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PatelAatif-PC\Downloads\"/>
    </mc:Choice>
  </mc:AlternateContent>
  <bookViews>
    <workbookView xWindow="0" yWindow="0" windowWidth="20490" windowHeight="7620" activeTab="5"/>
  </bookViews>
  <sheets>
    <sheet name="Data" sheetId="5" r:id="rId1"/>
    <sheet name="Task" sheetId="7" r:id="rId2"/>
    <sheet name="Task 1" sheetId="8" r:id="rId3"/>
    <sheet name="Task 2" sheetId="9" r:id="rId4"/>
    <sheet name="Task 3" sheetId="10" r:id="rId5"/>
    <sheet name="Task 4" sheetId="12" r:id="rId6"/>
  </sheets>
  <calcPr calcId="162913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5" l="1"/>
</calcChain>
</file>

<file path=xl/sharedStrings.xml><?xml version="1.0" encoding="utf-8"?>
<sst xmlns="http://schemas.openxmlformats.org/spreadsheetml/2006/main" count="203" uniqueCount="45">
  <si>
    <t>Date</t>
  </si>
  <si>
    <t>Category</t>
  </si>
  <si>
    <t>Expense (INR)</t>
  </si>
  <si>
    <t>Grocery</t>
  </si>
  <si>
    <t>Movie</t>
  </si>
  <si>
    <t>Mother's Medicine</t>
  </si>
  <si>
    <t>Railway monthly ticket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</si>
  <si>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</si>
  <si>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</si>
  <si>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</si>
  <si>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</si>
  <si>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</si>
  <si>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</si>
  <si>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</si>
  <si>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Items</t>
  </si>
  <si>
    <t>Oil and spices</t>
  </si>
  <si>
    <t>Entertainment</t>
  </si>
  <si>
    <t>Shoes</t>
  </si>
  <si>
    <t>Tshirt and Jeans</t>
  </si>
  <si>
    <t>Expense Details for the month of June</t>
  </si>
  <si>
    <t>Foodgrains and cereals</t>
  </si>
  <si>
    <t>Bread and bakery</t>
  </si>
  <si>
    <t>Doctor and Medicine</t>
  </si>
  <si>
    <t>Ticket and Bills</t>
  </si>
  <si>
    <t>Beverages</t>
  </si>
  <si>
    <t>Online Food Order</t>
  </si>
  <si>
    <t>Chips and Fries</t>
  </si>
  <si>
    <t>Miscellaneous</t>
  </si>
  <si>
    <t>Food</t>
  </si>
  <si>
    <t>Task 1</t>
  </si>
  <si>
    <t>Slide 1: How much is spent for each category(pivot table)</t>
  </si>
  <si>
    <t>Slide 2: Visually represent amount spent against each category is what percentage of the total expense amount(pivot chart)</t>
  </si>
  <si>
    <t>Task 2</t>
  </si>
  <si>
    <t>Slide 1: How much is spent on different items of each category(Pivot table)</t>
  </si>
  <si>
    <t>Slide 2: Visually represent the amount spent on different items of Entertainment and tickets and bills category(pivot table)</t>
  </si>
  <si>
    <t>Task-3</t>
  </si>
  <si>
    <t>Slide 1: How many times money has been spent agains different items of each category(pivot table)</t>
  </si>
  <si>
    <t>Slide 2: Filter the data to display the data for Grocery items and shopping items</t>
  </si>
  <si>
    <t>Task 4</t>
  </si>
  <si>
    <t>Slide 1: What amount is spent on each item of the categories with highest and 2nd highest expense amount(pivot table)</t>
  </si>
  <si>
    <t>Slide 2: Visually represent the data with data bars(Conditional formatting)</t>
  </si>
  <si>
    <t>Sum of Expense (INR)</t>
  </si>
  <si>
    <t>Row Labels</t>
  </si>
  <si>
    <t>Grand Total</t>
  </si>
  <si>
    <t>Count of Expense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</si>
</sst>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FFFF00"/>
      <name val="Verdana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5" borderId="8" xfId="0" applyFill="1" applyBorder="1"/>
    <xf numFmtId="0" fontId="0" fillId="0" borderId="0" xfId="0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5" borderId="4" xfId="0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7" borderId="4" xfId="0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horizontal="left" indent="1"/>
    </xf>
    <xf numFmtId="0" fontId="0" fillId="2" borderId="4" xfId="0" applyFill="1" applyBorder="1" applyAlignment="1">
      <alignment horizontal="center"/>
    </xf>
    <xf numFmtId="0" fontId="0" fillId="2" borderId="0" xfId="0" applyFill="1"/>
    <xf numFmtId="0" fontId="4" fillId="4" borderId="4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3" borderId="1" xfId="0" applyFont="1" applyFill="1" applyBorder="1" applyAlignment="1">
      <alignment horizont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5" borderId="14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7" borderId="9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0" fillId="7" borderId="12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[Aatif Patel Expense details for June Solution.xlsx]Task 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6"/>
                </a:solidFill>
              </a:rPr>
              <a:t>Percentage</a:t>
            </a:r>
            <a:r>
              <a:rPr lang="en-US" baseline="0">
                <a:solidFill>
                  <a:schemeClr val="accent6"/>
                </a:solidFill>
              </a:rPr>
              <a:t> Of Expense(Each Spend)</a:t>
            </a:r>
            <a:endParaRPr lang="en-US">
              <a:solidFill>
                <a:schemeClr val="accent6"/>
              </a:solidFill>
            </a:endParaRPr>
          </a:p>
        </c:rich>
      </c:tx>
      <c:layout>
        <c:manualLayout>
          <c:xMode val="edge"/>
          <c:yMode val="edge"/>
          <c:x val="0.37784011373578308"/>
          <c:y val="2.7777777777777776E-2"/>
        </c:manualLayout>
      </c:layout>
      <c:overlay val="0"/>
      <c:spPr>
        <a:noFill/>
        <a:ln>
          <a:solidFill>
            <a:schemeClr val="accent6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dLbl>
          <c:idx val="0"/>
          <c:layout>
            <c:manualLayout>
              <c:x val="7.2222222222222215E-2"/>
              <c:y val="7.40740740740740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dLbl>
          <c:idx val="0"/>
          <c:layout>
            <c:manualLayout>
              <c:x val="0.1"/>
              <c:y val="0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dLbl>
          <c:idx val="0"/>
          <c:layout>
            <c:manualLayout>
              <c:x val="-0.16944444444444448"/>
              <c:y val="4.6296296296296294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dLbl>
          <c:idx val="0"/>
          <c:layout>
            <c:manualLayout>
              <c:x val="-7.7777777777777793E-2"/>
              <c:y val="0.12037037037037036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'Task 1'!$B$5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62-4E2B-A581-7989C68EB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862-4E2B-A581-7989C68EB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62-4E2B-A581-7989C68EB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F1-4CEE-A295-21CD0068282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9F1-4CEE-A295-21CD0068282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9F1-4CEE-A295-21CD0068282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862-4E2B-A581-7989C68EB4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'Task 1'!$A$6:$A$13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'Task 1'!$B$6:$B$13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2-4E2B-A581-7989C68EB4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[Aatif Patel Expense details for June Solution.xlsx]Task 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Expense Of Entertainment , Tickets</a:t>
            </a:r>
            <a:r>
              <a:rPr lang="en-IN" baseline="0"/>
              <a:t> and Bills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2'!$J$9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'Task 2'!$I$10:$I$12</c:f>
              <c:strCache>
                <c:ptCount val="2"/>
                <c:pt idx="0">
                  <c:v>Entertainment</c:v>
                </c:pt>
                <c:pt idx="1">
                  <c:v>Ticket and Bills</c:v>
                </c:pt>
              </c:strCache>
            </c:strRef>
          </c:cat>
          <c:val>
            <c:numRef>
              <c:f>'Task 2'!$J$10:$J$12</c:f>
              <c:numCache>
                <c:formatCode>General</c:formatCode>
                <c:ptCount val="2"/>
                <c:pt idx="0">
                  <c:v>1000</c:v>
                </c:pt>
                <c:pt idx="1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9-42E7-8B3B-D8D2D11E88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0224752"/>
        <c:axId val="1348634800"/>
      </c:barChart>
      <c:catAx>
        <c:axId val="1270224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/>
                  <a:t>Category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634800"/>
        <c:crosses val="autoZero"/>
        <c:auto val="1"/>
        <c:lblAlgn val="ctr"/>
        <c:lblOffset val="100"/>
        <c:noMultiLvlLbl val="0"/>
      </c:catAx>
      <c:valAx>
        <c:axId val="134863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</a:t>
                </a:r>
                <a:r>
                  <a:rPr lang="en-IN" sz="1050"/>
                  <a:t>Expense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22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C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</xdr:row>
      <xdr:rowOff>90487</xdr:rowOff>
    </xdr:from>
    <xdr:to>
      <xdr:col>11</xdr:col>
      <xdr:colOff>142875</xdr:colOff>
      <xdr:row>18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5</xdr:row>
      <xdr:rowOff>9525</xdr:rowOff>
    </xdr:from>
    <xdr:to>
      <xdr:col>18</xdr:col>
      <xdr:colOff>485775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elAatif-PC" refreshedDate="45575.718602314817" createdVersion="6" refreshedVersion="6" minRefreshableVersion="3" recordCount="33">
  <cacheSource type="worksheet">
    <worksheetSource ref="A2:D35" sheet="Data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d v="2021-06-02T00:00:00"/>
    <x v="0"/>
    <x v="0"/>
    <n v="1050"/>
  </r>
  <r>
    <d v="2021-06-02T00:00:00"/>
    <x v="0"/>
    <x v="1"/>
    <n v="550"/>
  </r>
  <r>
    <d v="2021-06-02T00:00:00"/>
    <x v="1"/>
    <x v="2"/>
    <n v="250"/>
  </r>
  <r>
    <d v="2021-06-03T00:00:00"/>
    <x v="2"/>
    <x v="3"/>
    <n v="150"/>
  </r>
  <r>
    <d v="2021-06-03T00:00:00"/>
    <x v="3"/>
    <x v="4"/>
    <n v="450"/>
  </r>
  <r>
    <d v="2021-06-04T00:00:00"/>
    <x v="4"/>
    <x v="5"/>
    <n v="350"/>
  </r>
  <r>
    <d v="2021-06-06T00:00:00"/>
    <x v="0"/>
    <x v="6"/>
    <n v="450"/>
  </r>
  <r>
    <d v="2021-06-06T00:00:00"/>
    <x v="0"/>
    <x v="7"/>
    <n v="150"/>
  </r>
  <r>
    <d v="2021-06-08T00:00:00"/>
    <x v="2"/>
    <x v="8"/>
    <n v="100"/>
  </r>
  <r>
    <d v="2021-06-09T00:00:00"/>
    <x v="0"/>
    <x v="9"/>
    <n v="100"/>
  </r>
  <r>
    <d v="2021-06-10T00:00:00"/>
    <x v="5"/>
    <x v="10"/>
    <n v="1000"/>
  </r>
  <r>
    <d v="2021-06-11T00:00:00"/>
    <x v="0"/>
    <x v="6"/>
    <n v="250"/>
  </r>
  <r>
    <d v="2021-06-12T00:00:00"/>
    <x v="2"/>
    <x v="3"/>
    <n v="100"/>
  </r>
  <r>
    <d v="2021-06-12T00:00:00"/>
    <x v="1"/>
    <x v="2"/>
    <n v="250"/>
  </r>
  <r>
    <d v="2021-06-13T00:00:00"/>
    <x v="0"/>
    <x v="11"/>
    <n v="250"/>
  </r>
  <r>
    <d v="2021-06-13T00:00:00"/>
    <x v="4"/>
    <x v="12"/>
    <n v="1000"/>
  </r>
  <r>
    <d v="2021-06-14T00:00:00"/>
    <x v="4"/>
    <x v="13"/>
    <n v="370"/>
  </r>
  <r>
    <d v="2021-06-15T00:00:00"/>
    <x v="4"/>
    <x v="14"/>
    <n v="850"/>
  </r>
  <r>
    <d v="2021-06-15T00:00:00"/>
    <x v="0"/>
    <x v="7"/>
    <n v="200"/>
  </r>
  <r>
    <d v="2021-06-16T00:00:00"/>
    <x v="0"/>
    <x v="6"/>
    <n v="470"/>
  </r>
  <r>
    <d v="2021-06-19T00:00:00"/>
    <x v="6"/>
    <x v="15"/>
    <n v="500"/>
  </r>
  <r>
    <d v="2021-06-19T00:00:00"/>
    <x v="0"/>
    <x v="9"/>
    <n v="200"/>
  </r>
  <r>
    <d v="2021-06-20T00:00:00"/>
    <x v="2"/>
    <x v="8"/>
    <n v="150"/>
  </r>
  <r>
    <d v="2021-06-22T00:00:00"/>
    <x v="2"/>
    <x v="3"/>
    <n v="150"/>
  </r>
  <r>
    <d v="2021-06-23T00:00:00"/>
    <x v="1"/>
    <x v="2"/>
    <n v="250"/>
  </r>
  <r>
    <d v="2021-06-24T00:00:00"/>
    <x v="0"/>
    <x v="6"/>
    <n v="250"/>
  </r>
  <r>
    <d v="2021-06-25T00:00:00"/>
    <x v="5"/>
    <x v="16"/>
    <n v="2500"/>
  </r>
  <r>
    <d v="2021-06-26T00:00:00"/>
    <x v="0"/>
    <x v="7"/>
    <n v="200"/>
  </r>
  <r>
    <d v="2021-06-26T00:00:00"/>
    <x v="0"/>
    <x v="9"/>
    <n v="200"/>
  </r>
  <r>
    <d v="2021-06-27T00:00:00"/>
    <x v="1"/>
    <x v="2"/>
    <n v="250"/>
  </r>
  <r>
    <d v="2021-06-28T00:00:00"/>
    <x v="2"/>
    <x v="3"/>
    <n v="200"/>
  </r>
  <r>
    <d v="2021-06-29T00:00:00"/>
    <x v="0"/>
    <x v="7"/>
    <n v="100"/>
  </r>
  <r>
    <d v="2021-06-29T00:00:00"/>
    <x v="0"/>
    <x v="6"/>
    <n v="2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:B13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chartFormats count="8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Dark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8:B33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2">
    <field x="1"/>
    <field x="2"/>
  </rowFields>
  <rowItems count="25">
    <i>
      <x/>
    </i>
    <i r="1">
      <x v="8"/>
    </i>
    <i>
      <x v="1"/>
    </i>
    <i r="1">
      <x v="9"/>
    </i>
    <i>
      <x v="2"/>
    </i>
    <i r="1">
      <x v="2"/>
    </i>
    <i r="1">
      <x v="11"/>
    </i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4"/>
    </i>
    <i r="1">
      <x v="14"/>
    </i>
    <i>
      <x v="5"/>
    </i>
    <i r="1">
      <x v="13"/>
    </i>
    <i r="1">
      <x v="15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I9:J12" firstHeaderRow="1" firstDataRow="1" firstDataCol="1"/>
  <pivotFields count="4">
    <pivotField numFmtId="164" showAll="0"/>
    <pivotField axis="axisRow" showAll="0">
      <items count="8">
        <item h="1" x="3"/>
        <item x="1"/>
        <item h="1" x="2"/>
        <item h="1" x="0"/>
        <item h="1" x="6"/>
        <item h="1" x="5"/>
        <item x="4"/>
        <item t="default"/>
      </items>
    </pivotField>
    <pivotField showAll="0"/>
    <pivotField dataField="1" showAll="0"/>
  </pivotFields>
  <rowFields count="1">
    <field x="1"/>
  </rowFields>
  <rowItems count="3">
    <i>
      <x v="1"/>
    </i>
    <i>
      <x v="6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:B32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2">
    <field x="1"/>
    <field x="2"/>
  </rowFields>
  <rowItems count="25">
    <i>
      <x/>
    </i>
    <i r="1">
      <x v="8"/>
    </i>
    <i>
      <x v="1"/>
    </i>
    <i r="1">
      <x v="9"/>
    </i>
    <i>
      <x v="2"/>
    </i>
    <i r="1">
      <x v="2"/>
    </i>
    <i r="1">
      <x v="11"/>
    </i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4"/>
    </i>
    <i r="1">
      <x v="14"/>
    </i>
    <i>
      <x v="5"/>
    </i>
    <i r="1">
      <x v="13"/>
    </i>
    <i r="1">
      <x v="15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Count of Expense (INR)" fld="3" subtotal="count" baseField="0" baseItem="0"/>
  </dataFields>
  <pivotTableStyleInfo name="PivotStyleDark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7:M18" firstHeaderRow="1" firstDataRow="1" firstDataCol="1"/>
  <pivotFields count="4">
    <pivotField numFmtId="164" showAll="0"/>
    <pivotField axis="axisRow" showAll="0">
      <items count="8">
        <item h="1" x="3"/>
        <item h="1" x="1"/>
        <item h="1" x="2"/>
        <item x="0"/>
        <item h="1" x="6"/>
        <item x="5"/>
        <item h="1"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2">
    <field x="1"/>
    <field x="2"/>
  </rowFields>
  <rowItems count="11"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5"/>
    </i>
    <i r="1">
      <x v="13"/>
    </i>
    <i r="1">
      <x v="15"/>
    </i>
    <i t="grand">
      <x/>
    </i>
  </rowItems>
  <colItems count="1">
    <i/>
  </colItems>
  <dataFields count="1">
    <dataField name="Count of Expense (INR)" fld="3" subtotal="count" baseField="0" baseItem="0"/>
  </dataFields>
  <pivotTableStyleInfo name="PivotStyleDark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6:B17" firstHeaderRow="1" firstDataRow="1" firstDataCol="1"/>
  <pivotFields count="4">
    <pivotField numFmtId="164" showAll="0"/>
    <pivotField axis="axisRow" showAll="0" measureFilter="1" sortType="descending">
      <items count="8">
        <item x="3"/>
        <item x="1"/>
        <item x="2"/>
        <item x="0"/>
        <item x="6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multipleItemSelectionAllowed="1" showAll="0" sortType="descending">
      <items count="18">
        <item x="6"/>
        <item x="16"/>
        <item x="15"/>
        <item x="10"/>
        <item x="5"/>
        <item x="3"/>
        <item x="1"/>
        <item x="2"/>
        <item x="4"/>
        <item x="12"/>
        <item x="14"/>
        <item x="7"/>
        <item x="0"/>
        <item x="13"/>
        <item x="8"/>
        <item x="9"/>
        <item x="11"/>
        <item t="default"/>
      </items>
    </pivotField>
    <pivotField dataField="1" showAll="0"/>
  </pivotFields>
  <rowFields count="2">
    <field x="1"/>
    <field x="2"/>
  </rowFields>
  <rowItems count="11">
    <i>
      <x v="3"/>
    </i>
    <i r="1">
      <x/>
    </i>
    <i r="1">
      <x v="6"/>
    </i>
    <i r="1">
      <x v="11"/>
    </i>
    <i r="1">
      <x v="12"/>
    </i>
    <i r="1">
      <x v="15"/>
    </i>
    <i r="1">
      <x v="16"/>
    </i>
    <i>
      <x v="5"/>
    </i>
    <i r="1">
      <x v="1"/>
    </i>
    <i r="1">
      <x v="3"/>
    </i>
    <i t="grand">
      <x/>
    </i>
  </rowItems>
  <colItems count="1">
    <i/>
  </colItems>
  <dataFields count="1">
    <dataField name="Sum of Expense (INR)" fld="3" baseField="0" baseItem="0"/>
  </dataFields>
  <chartFormats count="16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Dark21" showRowHeaders="1" showColHeaders="1" showRowStripes="0" showColStripes="0" showLastColumn="1"/>
  <filters count="1">
    <filter fld="1" type="count" evalOrder="-1" id="2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I6:J17" firstHeaderRow="1" firstDataRow="1" firstDataCol="1"/>
  <pivotFields count="4">
    <pivotField numFmtId="164" showAll="0"/>
    <pivotField axis="axisRow" showAll="0" measureFilter="1" sortType="descending">
      <items count="8">
        <item x="3"/>
        <item x="1"/>
        <item x="2"/>
        <item x="0"/>
        <item x="6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multipleItemSelectionAllowed="1" showAll="0" sortType="descending">
      <items count="18">
        <item x="6"/>
        <item x="16"/>
        <item x="15"/>
        <item x="10"/>
        <item x="5"/>
        <item x="3"/>
        <item x="1"/>
        <item x="2"/>
        <item x="4"/>
        <item x="12"/>
        <item x="14"/>
        <item x="7"/>
        <item x="0"/>
        <item x="13"/>
        <item x="8"/>
        <item x="9"/>
        <item x="11"/>
        <item t="default"/>
      </items>
    </pivotField>
    <pivotField dataField="1" showAll="0"/>
  </pivotFields>
  <rowFields count="2">
    <field x="1"/>
    <field x="2"/>
  </rowFields>
  <rowItems count="11">
    <i>
      <x v="3"/>
    </i>
    <i r="1">
      <x/>
    </i>
    <i r="1">
      <x v="6"/>
    </i>
    <i r="1">
      <x v="11"/>
    </i>
    <i r="1">
      <x v="12"/>
    </i>
    <i r="1">
      <x v="15"/>
    </i>
    <i r="1">
      <x v="16"/>
    </i>
    <i>
      <x v="5"/>
    </i>
    <i r="1">
      <x v="1"/>
    </i>
    <i r="1">
      <x v="3"/>
    </i>
    <i t="grand">
      <x/>
    </i>
  </rowItems>
  <colItems count="1">
    <i/>
  </colItems>
  <dataFields count="1">
    <dataField name="Sum of Expense (INR)" fld="3" baseField="0" baseItem="0"/>
  </dataFields>
  <conditionalFormats count="1">
    <conditionalFormat priority="1">
      <pivotAreas count="4"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2" count="6">
              <x v="0"/>
              <x v="6"/>
              <x v="11"/>
              <x v="12"/>
              <x v="15"/>
              <x v="1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2" count="2">
              <x v="1"/>
              <x v="3"/>
            </reference>
          </references>
        </pivotArea>
      </pivotAreas>
    </conditionalFormat>
  </conditionalFormats>
  <chartFormats count="16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Dark21" showRowHeaders="1" showColHeaders="1" showRowStripes="0" showColStripes="0" showLastColumn="1"/>
  <filters count="1">
    <filter fld="1" type="count" evalOrder="-1" id="2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A3" totalsRowShown="0" headerRowDxfId="2" dataDxfId="1">
  <autoFilter ref="A1:A3"/>
  <tableColumns count="1">
    <tableColumn id="1" name="Task 1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36" sqref="D36"/>
    </sheetView>
  </sheetViews>
  <sheetFormatPr defaultRowHeight="15" x14ac:dyDescent="0.25"/>
  <cols>
    <col min="1" max="1" width="16" customWidth="1"/>
    <col min="2" max="2" width="25.42578125" customWidth="1"/>
    <col min="3" max="3" width="30.42578125" customWidth="1"/>
    <col min="4" max="4" width="20.5703125" customWidth="1"/>
  </cols>
  <sheetData>
    <row r="1" spans="1:4" x14ac:dyDescent="0.25">
      <c r="A1" s="38" t="s">
        <v>19</v>
      </c>
      <c r="B1" s="38"/>
      <c r="C1" s="38"/>
      <c r="D1" s="38"/>
    </row>
    <row r="2" spans="1:4" ht="25.5" x14ac:dyDescent="0.25">
      <c r="A2" s="1" t="s">
        <v>0</v>
      </c>
      <c r="B2" s="1" t="s">
        <v>1</v>
      </c>
      <c r="C2" s="1" t="s">
        <v>14</v>
      </c>
      <c r="D2" s="1" t="s">
        <v>2</v>
      </c>
    </row>
    <row r="3" spans="1:4" x14ac:dyDescent="0.25">
      <c r="A3" s="6">
        <v>44349</v>
      </c>
      <c r="B3" s="2" t="s">
        <v>3</v>
      </c>
      <c r="C3" s="2" t="s">
        <v>20</v>
      </c>
      <c r="D3" s="3">
        <v>1050</v>
      </c>
    </row>
    <row r="4" spans="1:4" x14ac:dyDescent="0.25">
      <c r="A4" s="6">
        <v>44349</v>
      </c>
      <c r="B4" s="2" t="s">
        <v>3</v>
      </c>
      <c r="C4" s="2" t="s">
        <v>15</v>
      </c>
      <c r="D4" s="3">
        <v>550</v>
      </c>
    </row>
    <row r="5" spans="1:4" x14ac:dyDescent="0.25">
      <c r="A5" s="6">
        <v>44349</v>
      </c>
      <c r="B5" s="2" t="s">
        <v>16</v>
      </c>
      <c r="C5" s="2" t="s">
        <v>4</v>
      </c>
      <c r="D5" s="4">
        <v>250</v>
      </c>
    </row>
    <row r="6" spans="1:4" ht="20.25" customHeight="1" x14ac:dyDescent="0.25">
      <c r="A6" s="6">
        <v>44350</v>
      </c>
      <c r="B6" s="2" t="s">
        <v>28</v>
      </c>
      <c r="C6" s="5" t="s">
        <v>25</v>
      </c>
      <c r="D6" s="4">
        <v>150</v>
      </c>
    </row>
    <row r="7" spans="1:4" x14ac:dyDescent="0.25">
      <c r="A7" s="6">
        <v>44350</v>
      </c>
      <c r="B7" s="2" t="s">
        <v>22</v>
      </c>
      <c r="C7" s="2" t="s">
        <v>5</v>
      </c>
      <c r="D7" s="4">
        <v>450</v>
      </c>
    </row>
    <row r="8" spans="1:4" x14ac:dyDescent="0.25">
      <c r="A8" s="6">
        <v>44351</v>
      </c>
      <c r="B8" s="2" t="s">
        <v>23</v>
      </c>
      <c r="C8" s="2" t="s">
        <v>6</v>
      </c>
      <c r="D8" s="4">
        <v>350</v>
      </c>
    </row>
    <row r="9" spans="1:4" x14ac:dyDescent="0.25">
      <c r="A9" s="6">
        <v>44353</v>
      </c>
      <c r="B9" s="2" t="s">
        <v>3</v>
      </c>
      <c r="C9" s="2" t="s">
        <v>7</v>
      </c>
      <c r="D9" s="4">
        <v>450</v>
      </c>
    </row>
    <row r="10" spans="1:4" x14ac:dyDescent="0.25">
      <c r="A10" s="6">
        <v>44353</v>
      </c>
      <c r="B10" s="2" t="s">
        <v>3</v>
      </c>
      <c r="C10" s="2" t="s">
        <v>8</v>
      </c>
      <c r="D10" s="4">
        <v>150</v>
      </c>
    </row>
    <row r="11" spans="1:4" x14ac:dyDescent="0.25">
      <c r="A11" s="6">
        <v>44355</v>
      </c>
      <c r="B11" s="2" t="s">
        <v>28</v>
      </c>
      <c r="C11" s="2" t="s">
        <v>26</v>
      </c>
      <c r="D11" s="4">
        <v>100</v>
      </c>
    </row>
    <row r="12" spans="1:4" x14ac:dyDescent="0.25">
      <c r="A12" s="6">
        <v>44356</v>
      </c>
      <c r="B12" s="2" t="s">
        <v>3</v>
      </c>
      <c r="C12" s="2" t="s">
        <v>21</v>
      </c>
      <c r="D12" s="4">
        <v>100</v>
      </c>
    </row>
    <row r="13" spans="1:4" x14ac:dyDescent="0.25">
      <c r="A13" s="6">
        <v>44357</v>
      </c>
      <c r="B13" s="2" t="s">
        <v>13</v>
      </c>
      <c r="C13" s="2" t="s">
        <v>17</v>
      </c>
      <c r="D13" s="4">
        <v>1000</v>
      </c>
    </row>
    <row r="14" spans="1:4" x14ac:dyDescent="0.25">
      <c r="A14" s="6">
        <v>44358</v>
      </c>
      <c r="B14" s="2" t="s">
        <v>3</v>
      </c>
      <c r="C14" s="2" t="s">
        <v>7</v>
      </c>
      <c r="D14" s="4">
        <v>250</v>
      </c>
    </row>
    <row r="15" spans="1:4" ht="22.5" customHeight="1" x14ac:dyDescent="0.25">
      <c r="A15" s="6">
        <v>44359</v>
      </c>
      <c r="B15" s="2" t="s">
        <v>28</v>
      </c>
      <c r="C15" s="5" t="s">
        <v>25</v>
      </c>
      <c r="D15" s="4">
        <v>100</v>
      </c>
    </row>
    <row r="16" spans="1:4" x14ac:dyDescent="0.25">
      <c r="A16" s="6">
        <v>44359</v>
      </c>
      <c r="B16" s="2" t="s">
        <v>16</v>
      </c>
      <c r="C16" s="2" t="s">
        <v>4</v>
      </c>
      <c r="D16" s="4">
        <v>250</v>
      </c>
    </row>
    <row r="17" spans="1:4" x14ac:dyDescent="0.25">
      <c r="A17" s="6">
        <v>44360</v>
      </c>
      <c r="B17" s="2" t="s">
        <v>3</v>
      </c>
      <c r="C17" s="2" t="s">
        <v>24</v>
      </c>
      <c r="D17" s="4">
        <v>250</v>
      </c>
    </row>
    <row r="18" spans="1:4" x14ac:dyDescent="0.25">
      <c r="A18" s="6">
        <v>44360</v>
      </c>
      <c r="B18" s="2" t="s">
        <v>23</v>
      </c>
      <c r="C18" s="2" t="s">
        <v>9</v>
      </c>
      <c r="D18" s="4">
        <v>1000</v>
      </c>
    </row>
    <row r="19" spans="1:4" x14ac:dyDescent="0.25">
      <c r="A19" s="6">
        <v>44361</v>
      </c>
      <c r="B19" s="2" t="s">
        <v>23</v>
      </c>
      <c r="C19" s="2" t="s">
        <v>10</v>
      </c>
      <c r="D19" s="4">
        <v>370</v>
      </c>
    </row>
    <row r="20" spans="1:4" x14ac:dyDescent="0.25">
      <c r="A20" s="6">
        <v>44362</v>
      </c>
      <c r="B20" s="2" t="s">
        <v>23</v>
      </c>
      <c r="C20" s="2" t="s">
        <v>11</v>
      </c>
      <c r="D20" s="4">
        <v>850</v>
      </c>
    </row>
    <row r="21" spans="1:4" x14ac:dyDescent="0.25">
      <c r="A21" s="6">
        <v>44362</v>
      </c>
      <c r="B21" s="2" t="s">
        <v>3</v>
      </c>
      <c r="C21" s="2" t="s">
        <v>8</v>
      </c>
      <c r="D21" s="4">
        <v>200</v>
      </c>
    </row>
    <row r="22" spans="1:4" x14ac:dyDescent="0.25">
      <c r="A22" s="6">
        <v>44363</v>
      </c>
      <c r="B22" s="2" t="s">
        <v>3</v>
      </c>
      <c r="C22" s="2" t="s">
        <v>7</v>
      </c>
      <c r="D22" s="4">
        <v>470</v>
      </c>
    </row>
    <row r="23" spans="1:4" x14ac:dyDescent="0.25">
      <c r="A23" s="6">
        <v>44366</v>
      </c>
      <c r="B23" s="2" t="s">
        <v>27</v>
      </c>
      <c r="C23" s="2" t="s">
        <v>12</v>
      </c>
      <c r="D23" s="4">
        <v>500</v>
      </c>
    </row>
    <row r="24" spans="1:4" x14ac:dyDescent="0.25">
      <c r="A24" s="6">
        <v>44366</v>
      </c>
      <c r="B24" s="2" t="s">
        <v>3</v>
      </c>
      <c r="C24" s="2" t="s">
        <v>21</v>
      </c>
      <c r="D24" s="4">
        <v>200</v>
      </c>
    </row>
    <row r="25" spans="1:4" x14ac:dyDescent="0.25">
      <c r="A25" s="6">
        <v>44367</v>
      </c>
      <c r="B25" s="2" t="s">
        <v>28</v>
      </c>
      <c r="C25" s="2" t="s">
        <v>26</v>
      </c>
      <c r="D25" s="4">
        <v>150</v>
      </c>
    </row>
    <row r="26" spans="1:4" ht="23.25" customHeight="1" x14ac:dyDescent="0.25">
      <c r="A26" s="6">
        <v>44369</v>
      </c>
      <c r="B26" s="2" t="s">
        <v>28</v>
      </c>
      <c r="C26" s="5" t="s">
        <v>25</v>
      </c>
      <c r="D26" s="4">
        <v>150</v>
      </c>
    </row>
    <row r="27" spans="1:4" x14ac:dyDescent="0.25">
      <c r="A27" s="6">
        <v>44370</v>
      </c>
      <c r="B27" s="2" t="s">
        <v>16</v>
      </c>
      <c r="C27" s="2" t="s">
        <v>4</v>
      </c>
      <c r="D27" s="4">
        <v>250</v>
      </c>
    </row>
    <row r="28" spans="1:4" x14ac:dyDescent="0.25">
      <c r="A28" s="6">
        <v>44371</v>
      </c>
      <c r="B28" s="2" t="s">
        <v>3</v>
      </c>
      <c r="C28" s="2" t="s">
        <v>7</v>
      </c>
      <c r="D28" s="4">
        <v>250</v>
      </c>
    </row>
    <row r="29" spans="1:4" x14ac:dyDescent="0.25">
      <c r="A29" s="6">
        <v>44372</v>
      </c>
      <c r="B29" s="2" t="s">
        <v>13</v>
      </c>
      <c r="C29" s="2" t="s">
        <v>18</v>
      </c>
      <c r="D29" s="4">
        <v>2500</v>
      </c>
    </row>
    <row r="30" spans="1:4" x14ac:dyDescent="0.25">
      <c r="A30" s="6">
        <v>44373</v>
      </c>
      <c r="B30" s="2" t="s">
        <v>3</v>
      </c>
      <c r="C30" s="2" t="s">
        <v>8</v>
      </c>
      <c r="D30" s="4">
        <v>200</v>
      </c>
    </row>
    <row r="31" spans="1:4" x14ac:dyDescent="0.25">
      <c r="A31" s="6">
        <v>44373</v>
      </c>
      <c r="B31" s="2" t="s">
        <v>3</v>
      </c>
      <c r="C31" s="2" t="s">
        <v>21</v>
      </c>
      <c r="D31" s="4">
        <v>200</v>
      </c>
    </row>
    <row r="32" spans="1:4" x14ac:dyDescent="0.25">
      <c r="A32" s="6">
        <v>44374</v>
      </c>
      <c r="B32" s="2" t="s">
        <v>16</v>
      </c>
      <c r="C32" s="2" t="s">
        <v>4</v>
      </c>
      <c r="D32" s="4">
        <v>250</v>
      </c>
    </row>
    <row r="33" spans="1:4" x14ac:dyDescent="0.25">
      <c r="A33" s="6">
        <v>44375</v>
      </c>
      <c r="B33" s="2" t="s">
        <v>28</v>
      </c>
      <c r="C33" s="5" t="s">
        <v>25</v>
      </c>
      <c r="D33" s="4">
        <v>200</v>
      </c>
    </row>
    <row r="34" spans="1:4" x14ac:dyDescent="0.25">
      <c r="A34" s="6">
        <v>44376</v>
      </c>
      <c r="B34" s="2" t="s">
        <v>3</v>
      </c>
      <c r="C34" s="2" t="s">
        <v>8</v>
      </c>
      <c r="D34" s="4">
        <v>100</v>
      </c>
    </row>
    <row r="35" spans="1:4" x14ac:dyDescent="0.25">
      <c r="A35" s="6">
        <v>44376</v>
      </c>
      <c r="B35" s="2" t="s">
        <v>3</v>
      </c>
      <c r="C35" s="2" t="s">
        <v>7</v>
      </c>
      <c r="D35" s="4">
        <v>270</v>
      </c>
    </row>
    <row r="36" spans="1:4" x14ac:dyDescent="0.25">
      <c r="D36" s="37">
        <f>SUM(D3:D35)</f>
        <v>13560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7" sqref="A17"/>
    </sheetView>
  </sheetViews>
  <sheetFormatPr defaultRowHeight="15" x14ac:dyDescent="0.25"/>
  <cols>
    <col min="1" max="1" width="113.140625" bestFit="1" customWidth="1"/>
  </cols>
  <sheetData>
    <row r="1" spans="1:1" x14ac:dyDescent="0.25">
      <c r="A1" s="7" t="s">
        <v>29</v>
      </c>
    </row>
    <row r="2" spans="1:1" x14ac:dyDescent="0.25">
      <c r="A2" s="5" t="s">
        <v>30</v>
      </c>
    </row>
    <row r="3" spans="1:1" x14ac:dyDescent="0.25">
      <c r="A3" s="5" t="s">
        <v>31</v>
      </c>
    </row>
    <row r="4" spans="1:1" x14ac:dyDescent="0.25">
      <c r="A4" s="5"/>
    </row>
    <row r="5" spans="1:1" x14ac:dyDescent="0.25">
      <c r="A5" s="9" t="s">
        <v>32</v>
      </c>
    </row>
    <row r="6" spans="1:1" x14ac:dyDescent="0.25">
      <c r="A6" s="10" t="s">
        <v>33</v>
      </c>
    </row>
    <row r="7" spans="1:1" x14ac:dyDescent="0.25">
      <c r="A7" s="8" t="s">
        <v>34</v>
      </c>
    </row>
    <row r="8" spans="1:1" x14ac:dyDescent="0.25">
      <c r="A8" s="5"/>
    </row>
    <row r="9" spans="1:1" x14ac:dyDescent="0.25">
      <c r="A9" s="9" t="s">
        <v>35</v>
      </c>
    </row>
    <row r="10" spans="1:1" x14ac:dyDescent="0.25">
      <c r="A10" s="10" t="s">
        <v>36</v>
      </c>
    </row>
    <row r="11" spans="1:1" x14ac:dyDescent="0.25">
      <c r="A11" s="8" t="s">
        <v>37</v>
      </c>
    </row>
    <row r="12" spans="1:1" x14ac:dyDescent="0.25">
      <c r="A12" s="5"/>
    </row>
    <row r="13" spans="1:1" x14ac:dyDescent="0.25">
      <c r="A13" s="9" t="s">
        <v>38</v>
      </c>
    </row>
    <row r="14" spans="1:1" x14ac:dyDescent="0.25">
      <c r="A14" s="10" t="s">
        <v>39</v>
      </c>
    </row>
    <row r="15" spans="1:1" x14ac:dyDescent="0.25">
      <c r="A15" s="8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A14" sqref="A14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0.140625" customWidth="1"/>
    <col min="7" max="7" width="19.5703125" customWidth="1"/>
    <col min="8" max="8" width="20.28515625" bestFit="1" customWidth="1"/>
  </cols>
  <sheetData>
    <row r="1" spans="1:13" ht="15.75" thickBot="1" x14ac:dyDescent="0.3">
      <c r="A1" s="17"/>
      <c r="B1" s="18"/>
      <c r="C1" s="18"/>
      <c r="D1" s="20"/>
      <c r="E1" s="24" t="s">
        <v>29</v>
      </c>
      <c r="F1" s="18"/>
      <c r="G1" s="18"/>
      <c r="H1" s="18"/>
      <c r="I1" s="18"/>
      <c r="J1" s="18"/>
      <c r="K1" s="18"/>
      <c r="L1" s="18"/>
      <c r="M1" s="19"/>
    </row>
    <row r="2" spans="1:13" ht="15.75" thickBot="1" x14ac:dyDescent="0.3">
      <c r="A2" s="39" t="s">
        <v>30</v>
      </c>
      <c r="B2" s="40"/>
      <c r="C2" s="41"/>
      <c r="D2" s="20"/>
      <c r="E2" s="20"/>
      <c r="F2" s="20"/>
      <c r="G2" s="39" t="s">
        <v>31</v>
      </c>
      <c r="H2" s="40"/>
      <c r="I2" s="40"/>
      <c r="J2" s="40"/>
      <c r="K2" s="40"/>
      <c r="L2" s="40"/>
      <c r="M2" s="41"/>
    </row>
    <row r="3" spans="1:13" ht="15.75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</row>
    <row r="5" spans="1:13" x14ac:dyDescent="0.25">
      <c r="A5" s="26" t="s">
        <v>42</v>
      </c>
      <c r="B5" t="s">
        <v>41</v>
      </c>
    </row>
    <row r="6" spans="1:13" x14ac:dyDescent="0.25">
      <c r="A6" s="27" t="s">
        <v>22</v>
      </c>
      <c r="B6" s="25">
        <v>450</v>
      </c>
    </row>
    <row r="7" spans="1:13" x14ac:dyDescent="0.25">
      <c r="A7" s="27" t="s">
        <v>16</v>
      </c>
      <c r="B7" s="25">
        <v>1000</v>
      </c>
      <c r="G7" s="27"/>
      <c r="H7" s="25"/>
    </row>
    <row r="8" spans="1:13" x14ac:dyDescent="0.25">
      <c r="A8" s="27" t="s">
        <v>28</v>
      </c>
      <c r="B8" s="25">
        <v>850</v>
      </c>
      <c r="G8" s="27"/>
      <c r="H8" s="25"/>
    </row>
    <row r="9" spans="1:13" x14ac:dyDescent="0.25">
      <c r="A9" s="27" t="s">
        <v>3</v>
      </c>
      <c r="B9" s="25">
        <v>4690</v>
      </c>
      <c r="G9" s="27"/>
      <c r="H9" s="25"/>
    </row>
    <row r="10" spans="1:13" x14ac:dyDescent="0.25">
      <c r="A10" s="27" t="s">
        <v>27</v>
      </c>
      <c r="B10" s="25">
        <v>500</v>
      </c>
      <c r="G10" s="27"/>
      <c r="H10" s="25"/>
    </row>
    <row r="11" spans="1:13" x14ac:dyDescent="0.25">
      <c r="A11" s="27" t="s">
        <v>13</v>
      </c>
      <c r="B11" s="25">
        <v>3500</v>
      </c>
      <c r="G11" s="27"/>
      <c r="H11" s="25"/>
    </row>
    <row r="12" spans="1:13" x14ac:dyDescent="0.25">
      <c r="A12" s="27" t="s">
        <v>23</v>
      </c>
      <c r="B12" s="25">
        <v>2570</v>
      </c>
      <c r="G12" s="27"/>
      <c r="H12" s="25"/>
    </row>
    <row r="13" spans="1:13" x14ac:dyDescent="0.25">
      <c r="A13" s="27" t="s">
        <v>43</v>
      </c>
      <c r="B13" s="25">
        <v>13560</v>
      </c>
      <c r="G13" s="27"/>
      <c r="H13" s="25"/>
    </row>
    <row r="14" spans="1:13" x14ac:dyDescent="0.25">
      <c r="G14" s="27"/>
      <c r="H14" s="25"/>
    </row>
  </sheetData>
  <mergeCells count="2">
    <mergeCell ref="G2:M2"/>
    <mergeCell ref="A2:C2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A14" sqref="A14"/>
    </sheetView>
  </sheetViews>
  <sheetFormatPr defaultRowHeight="15" x14ac:dyDescent="0.25"/>
  <cols>
    <col min="1" max="1" width="25.28515625" customWidth="1"/>
    <col min="2" max="2" width="20.28515625" bestFit="1" customWidth="1"/>
    <col min="9" max="9" width="14.28515625" bestFit="1" customWidth="1"/>
    <col min="10" max="10" width="20.28515625" bestFit="1" customWidth="1"/>
  </cols>
  <sheetData>
    <row r="1" spans="1:21" ht="15.75" thickBot="1" x14ac:dyDescent="0.3">
      <c r="A1" s="13"/>
      <c r="B1" s="14"/>
      <c r="C1" s="14"/>
      <c r="D1" s="14"/>
      <c r="E1" s="14"/>
      <c r="F1" s="14"/>
      <c r="G1" s="14"/>
      <c r="H1" s="14"/>
      <c r="I1" s="14"/>
      <c r="J1" s="31" t="s">
        <v>32</v>
      </c>
      <c r="K1" s="14"/>
      <c r="L1" s="14"/>
      <c r="M1" s="14"/>
      <c r="N1" s="14"/>
      <c r="O1" s="14"/>
      <c r="P1" s="14"/>
      <c r="Q1" s="14"/>
      <c r="R1" s="14"/>
      <c r="S1" s="15"/>
    </row>
    <row r="2" spans="1:21" ht="15.75" thickBot="1" x14ac:dyDescent="0.3">
      <c r="A2" s="48" t="s">
        <v>33</v>
      </c>
      <c r="B2" s="49"/>
      <c r="C2" s="49"/>
      <c r="D2" s="49"/>
      <c r="E2" s="49"/>
      <c r="F2" s="49"/>
      <c r="G2" s="49"/>
      <c r="H2" s="50"/>
      <c r="I2" s="16"/>
      <c r="J2" s="16"/>
      <c r="K2" s="16"/>
      <c r="L2" s="42" t="s">
        <v>34</v>
      </c>
      <c r="M2" s="43"/>
      <c r="N2" s="43"/>
      <c r="O2" s="43"/>
      <c r="P2" s="43"/>
      <c r="Q2" s="43"/>
      <c r="R2" s="43"/>
      <c r="S2" s="44"/>
    </row>
    <row r="3" spans="1:21" ht="15.75" thickBot="1" x14ac:dyDescent="0.3">
      <c r="A3" s="11"/>
      <c r="B3" s="16"/>
      <c r="C3" s="16"/>
      <c r="D3" s="16"/>
      <c r="E3" s="16"/>
      <c r="F3" s="16"/>
      <c r="G3" s="16"/>
      <c r="H3" s="16"/>
      <c r="I3" s="16"/>
      <c r="J3" s="16"/>
      <c r="K3" s="16"/>
      <c r="L3" s="45"/>
      <c r="M3" s="46"/>
      <c r="N3" s="46"/>
      <c r="O3" s="46"/>
      <c r="P3" s="46"/>
      <c r="Q3" s="46"/>
      <c r="R3" s="46"/>
      <c r="S3" s="47"/>
    </row>
    <row r="4" spans="1:21" ht="15.75" thickBot="1" x14ac:dyDescent="0.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30"/>
      <c r="U4" s="12"/>
    </row>
    <row r="8" spans="1:21" x14ac:dyDescent="0.25">
      <c r="A8" s="26" t="s">
        <v>42</v>
      </c>
      <c r="B8" t="s">
        <v>41</v>
      </c>
    </row>
    <row r="9" spans="1:21" x14ac:dyDescent="0.25">
      <c r="A9" s="27" t="s">
        <v>22</v>
      </c>
      <c r="B9" s="25">
        <v>450</v>
      </c>
      <c r="I9" s="26" t="s">
        <v>42</v>
      </c>
      <c r="J9" t="s">
        <v>41</v>
      </c>
    </row>
    <row r="10" spans="1:21" x14ac:dyDescent="0.25">
      <c r="A10" s="33" t="s">
        <v>5</v>
      </c>
      <c r="B10" s="25">
        <v>450</v>
      </c>
      <c r="I10" s="27" t="s">
        <v>16</v>
      </c>
      <c r="J10" s="25">
        <v>1000</v>
      </c>
    </row>
    <row r="11" spans="1:21" x14ac:dyDescent="0.25">
      <c r="A11" s="27" t="s">
        <v>16</v>
      </c>
      <c r="B11" s="25">
        <v>1000</v>
      </c>
      <c r="I11" s="27" t="s">
        <v>23</v>
      </c>
      <c r="J11" s="25">
        <v>2570</v>
      </c>
    </row>
    <row r="12" spans="1:21" x14ac:dyDescent="0.25">
      <c r="A12" s="33" t="s">
        <v>4</v>
      </c>
      <c r="B12" s="25">
        <v>1000</v>
      </c>
      <c r="I12" s="27" t="s">
        <v>43</v>
      </c>
      <c r="J12" s="25">
        <v>3570</v>
      </c>
    </row>
    <row r="13" spans="1:21" x14ac:dyDescent="0.25">
      <c r="A13" s="27" t="s">
        <v>28</v>
      </c>
      <c r="B13" s="25">
        <v>850</v>
      </c>
    </row>
    <row r="14" spans="1:21" x14ac:dyDescent="0.25">
      <c r="A14" s="33" t="s">
        <v>26</v>
      </c>
      <c r="B14" s="25">
        <v>250</v>
      </c>
    </row>
    <row r="15" spans="1:21" x14ac:dyDescent="0.25">
      <c r="A15" s="33" t="s">
        <v>25</v>
      </c>
      <c r="B15" s="25">
        <v>600</v>
      </c>
    </row>
    <row r="16" spans="1:21" x14ac:dyDescent="0.25">
      <c r="A16" s="27" t="s">
        <v>3</v>
      </c>
      <c r="B16" s="25">
        <v>4690</v>
      </c>
    </row>
    <row r="17" spans="1:2" x14ac:dyDescent="0.25">
      <c r="A17" s="33" t="s">
        <v>24</v>
      </c>
      <c r="B17" s="25">
        <v>250</v>
      </c>
    </row>
    <row r="18" spans="1:2" x14ac:dyDescent="0.25">
      <c r="A18" s="33" t="s">
        <v>21</v>
      </c>
      <c r="B18" s="25">
        <v>500</v>
      </c>
    </row>
    <row r="19" spans="1:2" x14ac:dyDescent="0.25">
      <c r="A19" s="33" t="s">
        <v>20</v>
      </c>
      <c r="B19" s="25">
        <v>1050</v>
      </c>
    </row>
    <row r="20" spans="1:2" x14ac:dyDescent="0.25">
      <c r="A20" s="33" t="s">
        <v>8</v>
      </c>
      <c r="B20" s="25">
        <v>650</v>
      </c>
    </row>
    <row r="21" spans="1:2" x14ac:dyDescent="0.25">
      <c r="A21" s="33" t="s">
        <v>15</v>
      </c>
      <c r="B21" s="25">
        <v>550</v>
      </c>
    </row>
    <row r="22" spans="1:2" x14ac:dyDescent="0.25">
      <c r="A22" s="33" t="s">
        <v>7</v>
      </c>
      <c r="B22" s="25">
        <v>1690</v>
      </c>
    </row>
    <row r="23" spans="1:2" x14ac:dyDescent="0.25">
      <c r="A23" s="27" t="s">
        <v>27</v>
      </c>
      <c r="B23" s="25">
        <v>500</v>
      </c>
    </row>
    <row r="24" spans="1:2" x14ac:dyDescent="0.25">
      <c r="A24" s="33" t="s">
        <v>12</v>
      </c>
      <c r="B24" s="25">
        <v>500</v>
      </c>
    </row>
    <row r="25" spans="1:2" x14ac:dyDescent="0.25">
      <c r="A25" s="27" t="s">
        <v>13</v>
      </c>
      <c r="B25" s="25">
        <v>3500</v>
      </c>
    </row>
    <row r="26" spans="1:2" x14ac:dyDescent="0.25">
      <c r="A26" s="33" t="s">
        <v>17</v>
      </c>
      <c r="B26" s="25">
        <v>1000</v>
      </c>
    </row>
    <row r="27" spans="1:2" x14ac:dyDescent="0.25">
      <c r="A27" s="33" t="s">
        <v>18</v>
      </c>
      <c r="B27" s="25">
        <v>2500</v>
      </c>
    </row>
    <row r="28" spans="1:2" x14ac:dyDescent="0.25">
      <c r="A28" s="27" t="s">
        <v>23</v>
      </c>
      <c r="B28" s="25">
        <v>2570</v>
      </c>
    </row>
    <row r="29" spans="1:2" x14ac:dyDescent="0.25">
      <c r="A29" s="33" t="s">
        <v>10</v>
      </c>
      <c r="B29" s="25">
        <v>370</v>
      </c>
    </row>
    <row r="30" spans="1:2" x14ac:dyDescent="0.25">
      <c r="A30" s="33" t="s">
        <v>11</v>
      </c>
      <c r="B30" s="25">
        <v>850</v>
      </c>
    </row>
    <row r="31" spans="1:2" x14ac:dyDescent="0.25">
      <c r="A31" s="33" t="s">
        <v>9</v>
      </c>
      <c r="B31" s="25">
        <v>1000</v>
      </c>
    </row>
    <row r="32" spans="1:2" x14ac:dyDescent="0.25">
      <c r="A32" s="33" t="s">
        <v>6</v>
      </c>
      <c r="B32" s="25">
        <v>350</v>
      </c>
    </row>
    <row r="33" spans="1:2" x14ac:dyDescent="0.25">
      <c r="A33" s="27" t="s">
        <v>43</v>
      </c>
      <c r="B33" s="25">
        <v>13560</v>
      </c>
    </row>
  </sheetData>
  <mergeCells count="2">
    <mergeCell ref="L2:S3"/>
    <mergeCell ref="A2:H2"/>
  </mergeCell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E1" workbookViewId="0">
      <selection activeCell="N11" sqref="N11"/>
    </sheetView>
  </sheetViews>
  <sheetFormatPr defaultRowHeight="15" x14ac:dyDescent="0.25"/>
  <cols>
    <col min="1" max="1" width="25.28515625" customWidth="1"/>
    <col min="2" max="2" width="21.85546875" customWidth="1"/>
    <col min="3" max="3" width="16.42578125" bestFit="1" customWidth="1"/>
    <col min="4" max="4" width="14.42578125" customWidth="1"/>
    <col min="5" max="5" width="13.140625" customWidth="1"/>
    <col min="6" max="6" width="21.5703125" bestFit="1" customWidth="1"/>
    <col min="7" max="7" width="5.140625" customWidth="1"/>
    <col min="8" max="8" width="4.28515625" customWidth="1"/>
    <col min="9" max="9" width="11" customWidth="1"/>
    <col min="10" max="10" width="18.28515625" bestFit="1" customWidth="1"/>
    <col min="11" max="11" width="6.7109375" customWidth="1"/>
    <col min="12" max="12" width="25.28515625" bestFit="1" customWidth="1"/>
    <col min="13" max="13" width="21.85546875" bestFit="1" customWidth="1"/>
    <col min="14" max="14" width="21.5703125" bestFit="1" customWidth="1"/>
    <col min="15" max="15" width="6.28515625" customWidth="1"/>
    <col min="16" max="16" width="19" bestFit="1" customWidth="1"/>
    <col min="17" max="17" width="15.140625" bestFit="1" customWidth="1"/>
    <col min="18" max="18" width="11" bestFit="1" customWidth="1"/>
    <col min="19" max="19" width="11.28515625" bestFit="1" customWidth="1"/>
  </cols>
  <sheetData>
    <row r="1" spans="1:19" ht="15.75" thickBot="1" x14ac:dyDescent="0.3">
      <c r="A1" s="32"/>
      <c r="B1" s="14"/>
      <c r="C1" s="14"/>
      <c r="D1" s="14"/>
      <c r="E1" s="14"/>
      <c r="F1" s="14"/>
      <c r="G1" s="14"/>
      <c r="H1" s="14"/>
      <c r="I1" s="14"/>
      <c r="J1" s="34" t="s">
        <v>35</v>
      </c>
      <c r="K1" s="14"/>
      <c r="L1" s="14"/>
      <c r="M1" s="14"/>
      <c r="N1" s="14"/>
      <c r="O1" s="14"/>
      <c r="P1" s="14"/>
      <c r="Q1" s="14"/>
      <c r="R1" s="14"/>
      <c r="S1" s="15"/>
    </row>
    <row r="2" spans="1:19" ht="15.75" customHeight="1" x14ac:dyDescent="0.25">
      <c r="A2" s="57" t="s">
        <v>36</v>
      </c>
      <c r="B2" s="58"/>
      <c r="C2" s="58"/>
      <c r="D2" s="58"/>
      <c r="E2" s="58"/>
      <c r="F2" s="58"/>
      <c r="G2" s="58"/>
      <c r="H2" s="59"/>
      <c r="I2" s="16"/>
      <c r="J2" s="16"/>
      <c r="K2" s="16"/>
      <c r="L2" s="51" t="s">
        <v>37</v>
      </c>
      <c r="M2" s="52"/>
      <c r="N2" s="52"/>
      <c r="O2" s="52"/>
      <c r="P2" s="52"/>
      <c r="Q2" s="52"/>
      <c r="R2" s="52"/>
      <c r="S2" s="53"/>
    </row>
    <row r="3" spans="1:19" ht="15.75" thickBot="1" x14ac:dyDescent="0.3">
      <c r="A3" s="60"/>
      <c r="B3" s="61"/>
      <c r="C3" s="61"/>
      <c r="D3" s="61"/>
      <c r="E3" s="61"/>
      <c r="F3" s="61"/>
      <c r="G3" s="61"/>
      <c r="H3" s="62"/>
      <c r="I3" s="16"/>
      <c r="J3" s="16"/>
      <c r="K3" s="16"/>
      <c r="L3" s="54"/>
      <c r="M3" s="55"/>
      <c r="N3" s="55"/>
      <c r="O3" s="55"/>
      <c r="P3" s="55"/>
      <c r="Q3" s="55"/>
      <c r="R3" s="55"/>
      <c r="S3" s="56"/>
    </row>
    <row r="4" spans="1:19" ht="15.75" thickBot="1" x14ac:dyDescent="0.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30"/>
    </row>
    <row r="7" spans="1:19" x14ac:dyDescent="0.25">
      <c r="A7" s="26" t="s">
        <v>42</v>
      </c>
      <c r="B7" t="s">
        <v>44</v>
      </c>
      <c r="L7" s="26" t="s">
        <v>42</v>
      </c>
      <c r="M7" t="s">
        <v>44</v>
      </c>
    </row>
    <row r="8" spans="1:19" x14ac:dyDescent="0.25">
      <c r="A8" s="27" t="s">
        <v>22</v>
      </c>
      <c r="B8" s="25">
        <v>1</v>
      </c>
      <c r="L8" s="27" t="s">
        <v>3</v>
      </c>
      <c r="M8" s="25">
        <v>15</v>
      </c>
    </row>
    <row r="9" spans="1:19" x14ac:dyDescent="0.25">
      <c r="A9" s="33" t="s">
        <v>5</v>
      </c>
      <c r="B9" s="25">
        <v>1</v>
      </c>
      <c r="L9" s="33" t="s">
        <v>24</v>
      </c>
      <c r="M9" s="25">
        <v>1</v>
      </c>
    </row>
    <row r="10" spans="1:19" x14ac:dyDescent="0.25">
      <c r="A10" s="27" t="s">
        <v>16</v>
      </c>
      <c r="B10" s="25">
        <v>4</v>
      </c>
      <c r="L10" s="33" t="s">
        <v>21</v>
      </c>
      <c r="M10" s="25">
        <v>3</v>
      </c>
    </row>
    <row r="11" spans="1:19" x14ac:dyDescent="0.25">
      <c r="A11" s="33" t="s">
        <v>4</v>
      </c>
      <c r="B11" s="25">
        <v>4</v>
      </c>
      <c r="L11" s="33" t="s">
        <v>20</v>
      </c>
      <c r="M11" s="25">
        <v>1</v>
      </c>
    </row>
    <row r="12" spans="1:19" x14ac:dyDescent="0.25">
      <c r="A12" s="27" t="s">
        <v>28</v>
      </c>
      <c r="B12" s="25">
        <v>6</v>
      </c>
      <c r="L12" s="33" t="s">
        <v>8</v>
      </c>
      <c r="M12" s="25">
        <v>4</v>
      </c>
    </row>
    <row r="13" spans="1:19" x14ac:dyDescent="0.25">
      <c r="A13" s="33" t="s">
        <v>26</v>
      </c>
      <c r="B13" s="25">
        <v>2</v>
      </c>
      <c r="L13" s="33" t="s">
        <v>15</v>
      </c>
      <c r="M13" s="25">
        <v>1</v>
      </c>
    </row>
    <row r="14" spans="1:19" x14ac:dyDescent="0.25">
      <c r="A14" s="33" t="s">
        <v>25</v>
      </c>
      <c r="B14" s="25">
        <v>4</v>
      </c>
      <c r="L14" s="33" t="s">
        <v>7</v>
      </c>
      <c r="M14" s="25">
        <v>5</v>
      </c>
    </row>
    <row r="15" spans="1:19" x14ac:dyDescent="0.25">
      <c r="A15" s="27" t="s">
        <v>3</v>
      </c>
      <c r="B15" s="25">
        <v>15</v>
      </c>
      <c r="L15" s="27" t="s">
        <v>13</v>
      </c>
      <c r="M15" s="25">
        <v>2</v>
      </c>
    </row>
    <row r="16" spans="1:19" x14ac:dyDescent="0.25">
      <c r="A16" s="33" t="s">
        <v>24</v>
      </c>
      <c r="B16" s="25">
        <v>1</v>
      </c>
      <c r="L16" s="33" t="s">
        <v>17</v>
      </c>
      <c r="M16" s="25">
        <v>1</v>
      </c>
    </row>
    <row r="17" spans="1:13" x14ac:dyDescent="0.25">
      <c r="A17" s="33" t="s">
        <v>21</v>
      </c>
      <c r="B17" s="25">
        <v>3</v>
      </c>
      <c r="L17" s="33" t="s">
        <v>18</v>
      </c>
      <c r="M17" s="25">
        <v>1</v>
      </c>
    </row>
    <row r="18" spans="1:13" x14ac:dyDescent="0.25">
      <c r="A18" s="33" t="s">
        <v>20</v>
      </c>
      <c r="B18" s="25">
        <v>1</v>
      </c>
      <c r="L18" s="27" t="s">
        <v>43</v>
      </c>
      <c r="M18" s="25">
        <v>17</v>
      </c>
    </row>
    <row r="19" spans="1:13" x14ac:dyDescent="0.25">
      <c r="A19" s="33" t="s">
        <v>8</v>
      </c>
      <c r="B19" s="25">
        <v>4</v>
      </c>
    </row>
    <row r="20" spans="1:13" x14ac:dyDescent="0.25">
      <c r="A20" s="33" t="s">
        <v>15</v>
      </c>
      <c r="B20" s="25">
        <v>1</v>
      </c>
    </row>
    <row r="21" spans="1:13" x14ac:dyDescent="0.25">
      <c r="A21" s="33" t="s">
        <v>7</v>
      </c>
      <c r="B21" s="25">
        <v>5</v>
      </c>
    </row>
    <row r="22" spans="1:13" x14ac:dyDescent="0.25">
      <c r="A22" s="27" t="s">
        <v>27</v>
      </c>
      <c r="B22" s="25">
        <v>1</v>
      </c>
    </row>
    <row r="23" spans="1:13" x14ac:dyDescent="0.25">
      <c r="A23" s="33" t="s">
        <v>12</v>
      </c>
      <c r="B23" s="25">
        <v>1</v>
      </c>
    </row>
    <row r="24" spans="1:13" x14ac:dyDescent="0.25">
      <c r="A24" s="27" t="s">
        <v>13</v>
      </c>
      <c r="B24" s="25">
        <v>2</v>
      </c>
    </row>
    <row r="25" spans="1:13" x14ac:dyDescent="0.25">
      <c r="A25" s="33" t="s">
        <v>17</v>
      </c>
      <c r="B25" s="25">
        <v>1</v>
      </c>
    </row>
    <row r="26" spans="1:13" x14ac:dyDescent="0.25">
      <c r="A26" s="33" t="s">
        <v>18</v>
      </c>
      <c r="B26" s="25">
        <v>1</v>
      </c>
    </row>
    <row r="27" spans="1:13" x14ac:dyDescent="0.25">
      <c r="A27" s="27" t="s">
        <v>23</v>
      </c>
      <c r="B27" s="25">
        <v>4</v>
      </c>
    </row>
    <row r="28" spans="1:13" x14ac:dyDescent="0.25">
      <c r="A28" s="33" t="s">
        <v>10</v>
      </c>
      <c r="B28" s="25">
        <v>1</v>
      </c>
    </row>
    <row r="29" spans="1:13" x14ac:dyDescent="0.25">
      <c r="A29" s="33" t="s">
        <v>11</v>
      </c>
      <c r="B29" s="25">
        <v>1</v>
      </c>
    </row>
    <row r="30" spans="1:13" x14ac:dyDescent="0.25">
      <c r="A30" s="33" t="s">
        <v>9</v>
      </c>
      <c r="B30" s="25">
        <v>1</v>
      </c>
    </row>
    <row r="31" spans="1:13" x14ac:dyDescent="0.25">
      <c r="A31" s="33" t="s">
        <v>6</v>
      </c>
      <c r="B31" s="25">
        <v>1</v>
      </c>
    </row>
    <row r="32" spans="1:13" x14ac:dyDescent="0.25">
      <c r="A32" s="27" t="s">
        <v>43</v>
      </c>
      <c r="B32" s="25">
        <v>33</v>
      </c>
    </row>
  </sheetData>
  <mergeCells count="2">
    <mergeCell ref="L2:S3"/>
    <mergeCell ref="A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B1" workbookViewId="0">
      <selection activeCell="L17" sqref="L17"/>
    </sheetView>
  </sheetViews>
  <sheetFormatPr defaultRowHeight="15" x14ac:dyDescent="0.25"/>
  <cols>
    <col min="1" max="1" width="25.28515625" customWidth="1"/>
    <col min="2" max="2" width="20.28515625" customWidth="1"/>
    <col min="3" max="3" width="16.42578125" customWidth="1"/>
    <col min="4" max="4" width="14.42578125" bestFit="1" customWidth="1"/>
    <col min="5" max="5" width="13.140625" bestFit="1" customWidth="1"/>
    <col min="6" max="6" width="6.28515625" bestFit="1" customWidth="1"/>
    <col min="7" max="7" width="5.140625" customWidth="1"/>
    <col min="8" max="8" width="4.28515625" customWidth="1"/>
    <col min="9" max="9" width="25.28515625" bestFit="1" customWidth="1"/>
    <col min="10" max="10" width="20.28515625" bestFit="1" customWidth="1"/>
    <col min="11" max="11" width="6.7109375" customWidth="1"/>
    <col min="12" max="12" width="13.28515625" bestFit="1" customWidth="1"/>
    <col min="13" max="13" width="17.7109375" bestFit="1" customWidth="1"/>
    <col min="14" max="14" width="21.5703125" bestFit="1" customWidth="1"/>
    <col min="15" max="15" width="6.28515625" customWidth="1"/>
    <col min="16" max="16" width="19" bestFit="1" customWidth="1"/>
    <col min="17" max="17" width="15.140625" bestFit="1" customWidth="1"/>
    <col min="18" max="18" width="11" bestFit="1" customWidth="1"/>
    <col min="19" max="19" width="11.28515625" bestFit="1" customWidth="1"/>
  </cols>
  <sheetData>
    <row r="1" spans="1:14" ht="15.75" thickBot="1" x14ac:dyDescent="0.3">
      <c r="A1" s="17"/>
      <c r="B1" s="18"/>
      <c r="C1" s="18"/>
      <c r="D1" s="18"/>
      <c r="E1" s="35"/>
      <c r="F1" s="36" t="s">
        <v>38</v>
      </c>
      <c r="G1" s="18"/>
      <c r="H1" s="18"/>
      <c r="I1" s="18"/>
      <c r="J1" s="18"/>
      <c r="K1" s="18"/>
      <c r="L1" s="18"/>
      <c r="M1" s="18"/>
      <c r="N1" s="19"/>
    </row>
    <row r="2" spans="1:14" ht="15.75" customHeight="1" x14ac:dyDescent="0.25">
      <c r="A2" s="63" t="s">
        <v>39</v>
      </c>
      <c r="B2" s="64"/>
      <c r="C2" s="64"/>
      <c r="D2" s="65"/>
      <c r="E2" s="20"/>
      <c r="F2" s="20"/>
      <c r="G2" s="20"/>
      <c r="H2" s="63" t="s">
        <v>40</v>
      </c>
      <c r="I2" s="64"/>
      <c r="J2" s="64"/>
      <c r="K2" s="64"/>
      <c r="L2" s="64"/>
      <c r="M2" s="64"/>
      <c r="N2" s="65"/>
    </row>
    <row r="3" spans="1:14" ht="15.75" thickBot="1" x14ac:dyDescent="0.3">
      <c r="A3" s="66"/>
      <c r="B3" s="67"/>
      <c r="C3" s="67"/>
      <c r="D3" s="68"/>
      <c r="E3" s="20"/>
      <c r="F3" s="20"/>
      <c r="G3" s="20"/>
      <c r="H3" s="66"/>
      <c r="I3" s="67"/>
      <c r="J3" s="67"/>
      <c r="K3" s="67"/>
      <c r="L3" s="67"/>
      <c r="M3" s="67"/>
      <c r="N3" s="68"/>
    </row>
    <row r="4" spans="1:14" ht="15.75" thickBo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6" spans="1:14" x14ac:dyDescent="0.25">
      <c r="A6" s="26" t="s">
        <v>42</v>
      </c>
      <c r="B6" t="s">
        <v>41</v>
      </c>
      <c r="I6" s="26" t="s">
        <v>42</v>
      </c>
      <c r="J6" t="s">
        <v>41</v>
      </c>
    </row>
    <row r="7" spans="1:14" x14ac:dyDescent="0.25">
      <c r="A7" s="27" t="s">
        <v>3</v>
      </c>
      <c r="B7" s="25">
        <v>4690</v>
      </c>
      <c r="I7" s="27" t="s">
        <v>3</v>
      </c>
      <c r="J7" s="25">
        <v>4690</v>
      </c>
    </row>
    <row r="8" spans="1:14" x14ac:dyDescent="0.25">
      <c r="A8" s="33" t="s">
        <v>7</v>
      </c>
      <c r="B8" s="25">
        <v>1690</v>
      </c>
      <c r="I8" s="33" t="s">
        <v>7</v>
      </c>
      <c r="J8" s="25">
        <v>1690</v>
      </c>
    </row>
    <row r="9" spans="1:14" x14ac:dyDescent="0.25">
      <c r="A9" s="33" t="s">
        <v>15</v>
      </c>
      <c r="B9" s="25">
        <v>550</v>
      </c>
      <c r="I9" s="33" t="s">
        <v>15</v>
      </c>
      <c r="J9" s="25">
        <v>550</v>
      </c>
    </row>
    <row r="10" spans="1:14" x14ac:dyDescent="0.25">
      <c r="A10" s="33" t="s">
        <v>8</v>
      </c>
      <c r="B10" s="25">
        <v>650</v>
      </c>
      <c r="I10" s="33" t="s">
        <v>8</v>
      </c>
      <c r="J10" s="25">
        <v>650</v>
      </c>
    </row>
    <row r="11" spans="1:14" x14ac:dyDescent="0.25">
      <c r="A11" s="33" t="s">
        <v>20</v>
      </c>
      <c r="B11" s="25">
        <v>1050</v>
      </c>
      <c r="I11" s="33" t="s">
        <v>20</v>
      </c>
      <c r="J11" s="25">
        <v>1050</v>
      </c>
    </row>
    <row r="12" spans="1:14" x14ac:dyDescent="0.25">
      <c r="A12" s="33" t="s">
        <v>21</v>
      </c>
      <c r="B12" s="25">
        <v>500</v>
      </c>
      <c r="I12" s="33" t="s">
        <v>21</v>
      </c>
      <c r="J12" s="25">
        <v>500</v>
      </c>
    </row>
    <row r="13" spans="1:14" x14ac:dyDescent="0.25">
      <c r="A13" s="33" t="s">
        <v>24</v>
      </c>
      <c r="B13" s="25">
        <v>250</v>
      </c>
      <c r="I13" s="33" t="s">
        <v>24</v>
      </c>
      <c r="J13" s="25">
        <v>250</v>
      </c>
    </row>
    <row r="14" spans="1:14" x14ac:dyDescent="0.25">
      <c r="A14" s="27" t="s">
        <v>13</v>
      </c>
      <c r="B14" s="25">
        <v>3500</v>
      </c>
      <c r="I14" s="27" t="s">
        <v>13</v>
      </c>
      <c r="J14" s="25">
        <v>3500</v>
      </c>
    </row>
    <row r="15" spans="1:14" x14ac:dyDescent="0.25">
      <c r="A15" s="33" t="s">
        <v>18</v>
      </c>
      <c r="B15" s="25">
        <v>2500</v>
      </c>
      <c r="I15" s="33" t="s">
        <v>18</v>
      </c>
      <c r="J15" s="25">
        <v>2500</v>
      </c>
    </row>
    <row r="16" spans="1:14" x14ac:dyDescent="0.25">
      <c r="A16" s="33" t="s">
        <v>17</v>
      </c>
      <c r="B16" s="25">
        <v>1000</v>
      </c>
      <c r="I16" s="33" t="s">
        <v>17</v>
      </c>
      <c r="J16" s="25">
        <v>1000</v>
      </c>
    </row>
    <row r="17" spans="1:10" x14ac:dyDescent="0.25">
      <c r="A17" s="27" t="s">
        <v>43</v>
      </c>
      <c r="B17" s="25">
        <v>8190</v>
      </c>
      <c r="I17" s="27" t="s">
        <v>43</v>
      </c>
      <c r="J17" s="25">
        <v>8190</v>
      </c>
    </row>
  </sheetData>
  <mergeCells count="2">
    <mergeCell ref="A2:D3"/>
    <mergeCell ref="H2:N3"/>
  </mergeCells>
  <conditionalFormatting pivot="1" sqref="J8:J13 J7 J14 J15:J1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{DDA5EE22-FA9D-46B9-AC96-37E7A3729A93}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DDA5EE22-FA9D-46B9-AC96-37E7A3729A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J8:J13 J7 J14 J15:J16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Task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PatelAatif-PC</cp:lastModifiedBy>
  <dcterms:created xsi:type="dcterms:W3CDTF">2022-01-18T07:14:16Z</dcterms:created>
  <dcterms:modified xsi:type="dcterms:W3CDTF">2024-10-11T11:57:54Z</dcterms:modified>
</cp:coreProperties>
</file>