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Aatif-PC\Downloads\"/>
    </mc:Choice>
  </mc:AlternateContent>
  <bookViews>
    <workbookView xWindow="0" yWindow="0" windowWidth="15345" windowHeight="5835"/>
  </bookViews>
  <sheets>
    <sheet name="Solutions" sheetId="4" r:id="rId1"/>
    <sheet name="Questions" sheetId="3" r:id="rId2"/>
    <sheet name="Products" sheetId="1" r:id="rId3"/>
    <sheet name="Orders" sheetId="2" r:id="rId4"/>
  </sheets>
  <calcPr calcId="162913"/>
</workbook>
</file>

<file path=xl/calcChain.xml><?xml version="1.0" encoding="utf-8"?>
<calcChain xmlns="http://schemas.openxmlformats.org/spreadsheetml/2006/main">
  <c r="C92" i="4" l="1"/>
  <c r="C91" i="4"/>
  <c r="C90" i="4"/>
  <c r="C89" i="4"/>
  <c r="C88" i="4"/>
  <c r="C87" i="4"/>
  <c r="E79" i="4"/>
  <c r="F79" i="4" s="1"/>
  <c r="C79" i="4"/>
  <c r="E78" i="4"/>
  <c r="F78" i="4" s="1"/>
  <c r="C78" i="4"/>
  <c r="E77" i="4"/>
  <c r="F77" i="4" s="1"/>
  <c r="C77" i="4"/>
  <c r="F76" i="4"/>
  <c r="E76" i="4"/>
  <c r="C76" i="4"/>
  <c r="E75" i="4"/>
  <c r="F75" i="4" s="1"/>
  <c r="C75" i="4"/>
  <c r="E74" i="4"/>
  <c r="F74" i="4" s="1"/>
  <c r="C74" i="4"/>
  <c r="E64" i="4"/>
  <c r="F64" i="4" s="1"/>
  <c r="C64" i="4"/>
  <c r="E63" i="4"/>
  <c r="F63" i="4" s="1"/>
  <c r="C63" i="4"/>
  <c r="E65" i="4"/>
  <c r="F65" i="4" s="1"/>
  <c r="C65" i="4"/>
  <c r="E62" i="4"/>
  <c r="F62" i="4" s="1"/>
  <c r="C62" i="4"/>
  <c r="E67" i="4"/>
  <c r="F67" i="4" s="1"/>
  <c r="C67" i="4"/>
  <c r="E66" i="4"/>
  <c r="F66" i="4" s="1"/>
  <c r="C66" i="4"/>
  <c r="E36" i="4"/>
  <c r="F36" i="4" s="1"/>
  <c r="C36" i="4"/>
  <c r="E35" i="4"/>
  <c r="F35" i="4" s="1"/>
  <c r="C35" i="4"/>
  <c r="E34" i="4"/>
  <c r="F34" i="4" s="1"/>
  <c r="C34" i="4"/>
  <c r="E33" i="4"/>
  <c r="F33" i="4" s="1"/>
  <c r="C33" i="4"/>
  <c r="E32" i="4"/>
  <c r="F32" i="4" s="1"/>
  <c r="C32" i="4"/>
  <c r="E31" i="4"/>
  <c r="F31" i="4" s="1"/>
  <c r="C31" i="4"/>
  <c r="G79" i="4" l="1"/>
  <c r="G78" i="4"/>
  <c r="G77" i="4"/>
  <c r="G76" i="4"/>
  <c r="G75" i="4"/>
  <c r="G74" i="4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G36" i="4"/>
  <c r="G35" i="4"/>
  <c r="G34" i="4"/>
  <c r="G33" i="4"/>
  <c r="G32" i="4"/>
  <c r="G31" i="4"/>
  <c r="C24" i="4"/>
  <c r="E24" i="4"/>
  <c r="F24" i="4" s="1"/>
  <c r="C23" i="4"/>
  <c r="E23" i="4"/>
  <c r="F23" i="4" s="1"/>
  <c r="C22" i="4"/>
  <c r="E22" i="4"/>
  <c r="F22" i="4" s="1"/>
  <c r="C21" i="4"/>
  <c r="E21" i="4"/>
  <c r="F21" i="4" s="1"/>
  <c r="C20" i="4"/>
  <c r="E20" i="4"/>
  <c r="F20" i="4" s="1"/>
  <c r="C19" i="4"/>
  <c r="E19" i="4"/>
  <c r="F19" i="4" s="1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<sst xmlns="http://schemas.openxmlformats.org/spreadsheetml/2006/main" count="73" uniqueCount="36">
  <si>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</si>
  <si>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</si>
  <si>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</si>
  <si>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</si>
  <si>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</si>
  <si>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</si>
  <si>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</si>
  <si>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</si>
  <si>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</si>
  <si>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</si>
  <si>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</si>
  <si>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Name</t>
  </si>
  <si>
    <t>Product Price</t>
  </si>
  <si>
    <t>Total Price</t>
  </si>
  <si>
    <t>Use VLOOKUP to find the product names for each ProductID in the Orders Worksheet</t>
  </si>
  <si>
    <t>2. Use VLOOKUP to find the price for each ProductID in the Orders worksheet, then  calculate the TotalPrice by multiplying the Quantity by the Product Price.</t>
  </si>
  <si>
    <t>Question 1</t>
  </si>
  <si>
    <t>Question 2</t>
  </si>
  <si>
    <t>null</t>
  </si>
  <si>
    <t>3. Use VLOOKUP to check if there are any ProductIDs in the Orders worksheet that do not exist in the Products worksheet.</t>
  </si>
  <si>
    <t>Question 3</t>
  </si>
  <si>
    <t xml:space="preserve"> 4. Assume a discount of 10% is given on all products. Use VLOOKUP to find the original price and then calculate the discounted price.</t>
  </si>
  <si>
    <t>Question 4</t>
  </si>
  <si>
    <t>Discount</t>
  </si>
  <si>
    <t>5. Use VLOOKUP to find the price for each ProductID and then calculate the order value. Find the maximum order value from the list.</t>
  </si>
  <si>
    <t>Question 5</t>
  </si>
  <si>
    <t>Found/Not Found</t>
  </si>
  <si>
    <t>Ordered/Not Ordered</t>
  </si>
  <si>
    <t>1.Use VLOOKUP to find the product names for each ProductID in the Orders WorkSheet</t>
  </si>
  <si>
    <t>Questions</t>
  </si>
  <si>
    <t>2. Use VLOOKUP to find the price for each ProductID in the Orders worksheet, then calculate the TotalPrice by multiplying the Quantity by the Product Price.</t>
  </si>
  <si>
    <t>4. Assume a discount of 10% is given on all products. Use VLOOKUP to find the original price and then calculate the discounted price.</t>
  </si>
  <si>
    <t>6. Use VLOOKUP to find out which products from the Products worksheet have not been ordered.</t>
  </si>
  <si>
    <t>7. Use VLOOKUP to find the Product name and summarize the total quantity sold for each product.</t>
  </si>
  <si>
    <t>Question 6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</si>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</sst>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5:D11" totalsRowShown="0" headerRowDxfId="8">
  <autoFilter ref="A5:D11"/>
  <tableColumns count="4">
    <tableColumn id="1" name="OrderID"/>
    <tableColumn id="2" name="ProductID"/>
    <tableColumn id="3" name="Quantity"/>
    <tableColumn id="5" name="Name">
      <calculatedColumnFormula>VLOOKUP(B6,Products!$A$1:$C$7,2,FALSE)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F24" totalsRowShown="0">
  <autoFilter ref="A18:F24"/>
  <tableColumns count="6">
    <tableColumn id="1" name="OrderID"/>
    <tableColumn id="2" name="ProductID"/>
    <tableColumn id="7" name="Name">
      <calculatedColumnFormula>VLOOKUP(B19,Products!$A$1:$C$7,2,FALSE)</calculatedColumnFormula>
    </tableColumn>
    <tableColumn id="3" name="Quantity"/>
    <tableColumn id="4" name="Product Price">
      <calculatedColumnFormula>VLOOKUP(B19,Products!$A$1:$C$7,3,FALSE)</calculatedColumnFormula>
    </tableColumn>
    <tableColumn id="6" name="Total Price">
      <calculatedColumnFormula>E19*D19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0:G36" totalsRowShown="0" headerRowDxfId="7">
  <autoFilter ref="A30:G36"/>
  <tableColumns count="7">
    <tableColumn id="1" name="OrderID"/>
    <tableColumn id="2" name="ProductID"/>
    <tableColumn id="3" name="Name">
      <calculatedColumnFormula>VLOOKUP(B31,Products!$A$1:$C$7,2,FALSE)</calculatedColumnFormula>
    </tableColumn>
    <tableColumn id="4" name="Quantity"/>
    <tableColumn id="5" name="Product Price">
      <calculatedColumnFormula>VLOOKUP(B31,Products!$A$1:$C$7,3,FALSE)</calculatedColumnFormula>
    </tableColumn>
    <tableColumn id="6" name="Total Price">
      <calculatedColumnFormula>E31*D31</calculatedColumnFormula>
    </tableColumn>
    <tableColumn id="7" name="Found/Not Found">
      <calculatedColumnFormula>IF(VLOOKUP(B31,Products!$A$1:$C$7,1,FALSE),"Found","Not Found")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D53" totalsRowShown="0" headerRowDxfId="6">
  <autoFilter ref="A47:D53"/>
  <tableColumns count="4">
    <tableColumn id="1" name="OrderID"/>
    <tableColumn id="2" name="ProductID"/>
    <tableColumn id="3" name="Product Price">
      <calculatedColumnFormula>VLOOKUP(B48,Products!$A$1:$C$7,3,FALSE)</calculatedColumnFormula>
    </tableColumn>
    <tableColumn id="4" name="Discount">
      <calculatedColumnFormula>C48 * (1 - 0.1)</calculatedColumnFormula>
    </tableColumn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6" name="Table57" displayName="Table57" ref="A73:G79" totalsRowShown="0">
  <autoFilter ref="A73:G79"/>
  <tableColumns count="7">
    <tableColumn id="1" name="OrderID"/>
    <tableColumn id="2" name="ProductID"/>
    <tableColumn id="3" name="Name">
      <calculatedColumnFormula>VLOOKUP(B74,Products!$A$1:$C$7,2,FALSE)</calculatedColumnFormula>
    </tableColumn>
    <tableColumn id="4" name="Quantity"/>
    <tableColumn id="5" name="Product Price">
      <calculatedColumnFormula>VLOOKUP(B74,Products!$A$1:$C$7,3,FALSE)</calculatedColumnFormula>
    </tableColumn>
    <tableColumn id="6" name="Total Price">
      <calculatedColumnFormula>E74*D74</calculatedColumnFormula>
    </tableColumn>
    <tableColumn id="7" name="Ordered/Not Ordered">
      <calculatedColumnFormula>IF(VLOOKUP(B74,Products!$A$1:$C$7,1, FALSE),"Ordered","Not Ordered")</calculatedColumnFormula>
    </tableColumn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id="9" name="Table210" displayName="Table210" ref="A61:F67" totalsRowShown="0">
  <autoFilter ref="A61:F67"/>
  <tableColumns count="6">
    <tableColumn id="1" name="OrderID"/>
    <tableColumn id="2" name="ProductID"/>
    <tableColumn id="7" name="Name">
      <calculatedColumnFormula>VLOOKUP(B62,Products!$A$1:$C$7,2,FALSE)</calculatedColumnFormula>
    </tableColumn>
    <tableColumn id="3" name="Quantity"/>
    <tableColumn id="4" name="Product Price">
      <calculatedColumnFormula>VLOOKUP(B62,Products!$A$1:$C$7,3,FALSE)</calculatedColumnFormula>
    </tableColumn>
    <tableColumn id="6" name="Total Price">
      <calculatedColumnFormula>E62*D62</calculatedColumnFormula>
    </tableColumn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id="10" name="Table21011" displayName="Table21011" ref="A86:D92" totalsRowShown="0">
  <autoFilter ref="A86:D92"/>
  <tableColumns count="4">
    <tableColumn id="1" name="OrderID"/>
    <tableColumn id="2" name="ProductID"/>
    <tableColumn id="7" name="Name">
      <calculatedColumnFormula>VLOOKUP(B87,Products!$A$1:$C$7,2,FALSE)</calculatedColumnFormula>
    </tableColumn>
    <tableColumn id="3" name="Quantity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C7" totalsRowShown="0" headerRowDxfId="5" headerRowBorderDxfId="4" tableBorderDxfId="3">
  <autoFilter ref="A1:C7"/>
  <tableColumns count="3">
    <tableColumn id="1" name="ProductID"/>
    <tableColumn id="2" name="Product"/>
    <tableColumn id="3" name="Price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C7" totalsRowShown="0" headerRowDxfId="2" headerRowBorderDxfId="1" tableBorderDxfId="0">
  <autoFilter ref="A1:C7"/>
  <tableColumns count="3">
    <tableColumn id="1" name="OrderID"/>
    <tableColumn id="2" name="ProductID"/>
    <tableColumn id="3" name="Quantity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E103" sqref="E103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4" width="17.28515625" bestFit="1" customWidth="1"/>
    <col min="5" max="5" width="15" bestFit="1" customWidth="1"/>
    <col min="6" max="6" width="12.42578125" customWidth="1"/>
    <col min="7" max="7" width="22.5703125" customWidth="1"/>
  </cols>
  <sheetData>
    <row r="1" spans="1:7" ht="15.75" thickBot="1" x14ac:dyDescent="0.3">
      <c r="D1" s="6" t="s">
        <v>16</v>
      </c>
      <c r="E1" s="7"/>
    </row>
    <row r="2" spans="1:7" x14ac:dyDescent="0.25">
      <c r="A2" s="5" t="s">
        <v>14</v>
      </c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5" spans="1:7" x14ac:dyDescent="0.25">
      <c r="A5" s="1" t="s">
        <v>9</v>
      </c>
      <c r="B5" s="1" t="s">
        <v>0</v>
      </c>
      <c r="C5" s="1" t="s">
        <v>10</v>
      </c>
      <c r="D5" s="2" t="s">
        <v>11</v>
      </c>
      <c r="E5" s="2"/>
    </row>
    <row r="6" spans="1:7" x14ac:dyDescent="0.25">
      <c r="A6">
        <v>1</v>
      </c>
      <c r="B6">
        <v>101</v>
      </c>
      <c r="C6">
        <v>2</v>
      </c>
      <c r="D6" t="str">
        <f>VLOOKUP(B6,Products!$A$1:$C$7,2,FALSE)</f>
        <v>Product A</v>
      </c>
    </row>
    <row r="7" spans="1:7" x14ac:dyDescent="0.25">
      <c r="A7">
        <v>2</v>
      </c>
      <c r="B7">
        <v>103</v>
      </c>
      <c r="C7">
        <v>1</v>
      </c>
      <c r="D7" t="str">
        <f>VLOOKUP(B7,Products!$A$1:$C$7,2,FALSE)</f>
        <v>Product C</v>
      </c>
    </row>
    <row r="8" spans="1:7" x14ac:dyDescent="0.25">
      <c r="A8">
        <v>3</v>
      </c>
      <c r="B8">
        <v>105</v>
      </c>
      <c r="C8">
        <v>4</v>
      </c>
      <c r="D8" t="str">
        <f>VLOOKUP(B8,Products!$A$1:$C$7,2,FALSE)</f>
        <v>Product E</v>
      </c>
    </row>
    <row r="9" spans="1:7" x14ac:dyDescent="0.25">
      <c r="A9">
        <v>4</v>
      </c>
      <c r="B9">
        <v>106</v>
      </c>
      <c r="C9">
        <v>3</v>
      </c>
      <c r="D9" t="str">
        <f>VLOOKUP(B9,Products!$A$1:$C$7,2,FALSE)</f>
        <v>Product F</v>
      </c>
    </row>
    <row r="10" spans="1:7" x14ac:dyDescent="0.25">
      <c r="A10">
        <v>5</v>
      </c>
      <c r="B10">
        <v>102</v>
      </c>
      <c r="C10">
        <v>5</v>
      </c>
      <c r="D10" t="str">
        <f>VLOOKUP(B10,Products!$A$1:$C$7,2,FALSE)</f>
        <v>Product B</v>
      </c>
    </row>
    <row r="11" spans="1:7" x14ac:dyDescent="0.25">
      <c r="A11">
        <v>6</v>
      </c>
      <c r="B11">
        <v>104</v>
      </c>
      <c r="C11">
        <v>6</v>
      </c>
      <c r="D11" t="str">
        <f>VLOOKUP(B11,Products!$A$1:$C$7,2,FALSE)</f>
        <v>Product D</v>
      </c>
    </row>
    <row r="12" spans="1:7" ht="15.75" thickBot="1" x14ac:dyDescent="0.3"/>
    <row r="13" spans="1:7" ht="15.75" thickBot="1" x14ac:dyDescent="0.3">
      <c r="D13" s="6" t="s">
        <v>17</v>
      </c>
      <c r="E13" s="7"/>
    </row>
    <row r="14" spans="1:7" ht="15" customHeight="1" x14ac:dyDescent="0.25">
      <c r="A14" s="5" t="s">
        <v>15</v>
      </c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8" spans="1:7" x14ac:dyDescent="0.25">
      <c r="A18" t="s">
        <v>9</v>
      </c>
      <c r="B18" t="s">
        <v>0</v>
      </c>
      <c r="C18" t="s">
        <v>11</v>
      </c>
      <c r="D18" t="s">
        <v>10</v>
      </c>
      <c r="E18" t="s">
        <v>12</v>
      </c>
      <c r="F18" t="s">
        <v>13</v>
      </c>
    </row>
    <row r="19" spans="1:7" x14ac:dyDescent="0.25">
      <c r="A19">
        <v>1</v>
      </c>
      <c r="B19">
        <v>101</v>
      </c>
      <c r="C19" t="str">
        <f>VLOOKUP(B19,Products!$A$1:$C$7,2,FALSE)</f>
        <v>Product A</v>
      </c>
      <c r="D19">
        <v>2</v>
      </c>
      <c r="E19">
        <f>VLOOKUP(B19,Products!$A$1:$C$7,3,FALSE)</f>
        <v>120</v>
      </c>
      <c r="F19">
        <f t="shared" ref="F19:F24" si="0">E19*D19</f>
        <v>240</v>
      </c>
    </row>
    <row r="20" spans="1:7" x14ac:dyDescent="0.25">
      <c r="A20">
        <v>2</v>
      </c>
      <c r="B20">
        <v>103</v>
      </c>
      <c r="C20" t="str">
        <f>VLOOKUP(B20,Products!$A$1:$C$7,2,FALSE)</f>
        <v>Product C</v>
      </c>
      <c r="D20">
        <v>1</v>
      </c>
      <c r="E20">
        <f>VLOOKUP(B20,Products!$A$1:$C$7,3,FALSE)</f>
        <v>200</v>
      </c>
      <c r="F20">
        <f t="shared" si="0"/>
        <v>200</v>
      </c>
    </row>
    <row r="21" spans="1:7" x14ac:dyDescent="0.25">
      <c r="A21">
        <v>3</v>
      </c>
      <c r="B21">
        <v>105</v>
      </c>
      <c r="C21" t="str">
        <f>VLOOKUP(B21,Products!$A$1:$C$7,2,FALSE)</f>
        <v>Product E</v>
      </c>
      <c r="D21">
        <v>4</v>
      </c>
      <c r="E21">
        <f>VLOOKUP(B21,Products!$A$1:$C$7,3,FALSE)</f>
        <v>220</v>
      </c>
      <c r="F21">
        <f t="shared" si="0"/>
        <v>880</v>
      </c>
    </row>
    <row r="22" spans="1:7" x14ac:dyDescent="0.25">
      <c r="A22">
        <v>4</v>
      </c>
      <c r="B22">
        <v>106</v>
      </c>
      <c r="C22" t="str">
        <f>VLOOKUP(B22,Products!$A$1:$C$7,2,FALSE)</f>
        <v>Product F</v>
      </c>
      <c r="D22">
        <v>3</v>
      </c>
      <c r="E22">
        <f>VLOOKUP(B22,Products!$A$1:$C$7,3,FALSE)</f>
        <v>130</v>
      </c>
      <c r="F22">
        <f t="shared" si="0"/>
        <v>390</v>
      </c>
    </row>
    <row r="23" spans="1:7" x14ac:dyDescent="0.25">
      <c r="A23">
        <v>5</v>
      </c>
      <c r="B23">
        <v>102</v>
      </c>
      <c r="C23" t="str">
        <f>VLOOKUP(B23,Products!$A$1:$C$7,2,FALSE)</f>
        <v>Product B</v>
      </c>
      <c r="D23">
        <v>5</v>
      </c>
      <c r="E23">
        <f>VLOOKUP(B23,Products!$A$1:$C$7,3,FALSE)</f>
        <v>150</v>
      </c>
      <c r="F23">
        <f t="shared" si="0"/>
        <v>750</v>
      </c>
    </row>
    <row r="24" spans="1:7" x14ac:dyDescent="0.25">
      <c r="A24">
        <v>6</v>
      </c>
      <c r="B24">
        <v>104</v>
      </c>
      <c r="C24" t="str">
        <f>VLOOKUP(B24,Products!$A$1:$C$7,2,FALSE)</f>
        <v>Product D</v>
      </c>
      <c r="D24">
        <v>6</v>
      </c>
      <c r="E24">
        <f>VLOOKUP(B24,Products!$A$1:$C$7,3,FALSE)</f>
        <v>90</v>
      </c>
      <c r="F24">
        <f t="shared" si="0"/>
        <v>540</v>
      </c>
    </row>
    <row r="25" spans="1:7" ht="15.75" thickBot="1" x14ac:dyDescent="0.3"/>
    <row r="26" spans="1:7" ht="15.75" thickBot="1" x14ac:dyDescent="0.3">
      <c r="D26" s="6" t="s">
        <v>20</v>
      </c>
      <c r="E26" s="7"/>
    </row>
    <row r="27" spans="1:7" ht="15" customHeight="1" x14ac:dyDescent="0.25">
      <c r="A27" s="5" t="s">
        <v>19</v>
      </c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30" spans="1:7" x14ac:dyDescent="0.25">
      <c r="A30" t="s">
        <v>9</v>
      </c>
      <c r="B30" t="s">
        <v>0</v>
      </c>
      <c r="C30" t="s">
        <v>11</v>
      </c>
      <c r="D30" t="s">
        <v>10</v>
      </c>
      <c r="E30" t="s">
        <v>12</v>
      </c>
      <c r="F30" t="s">
        <v>13</v>
      </c>
      <c r="G30" s="2" t="s">
        <v>26</v>
      </c>
    </row>
    <row r="31" spans="1:7" x14ac:dyDescent="0.25">
      <c r="A31">
        <v>1</v>
      </c>
      <c r="B31">
        <v>101</v>
      </c>
      <c r="C31" t="str">
        <f>VLOOKUP(B31,Products!$A$1:$C$7,2,FALSE)</f>
        <v>Product A</v>
      </c>
      <c r="D31">
        <v>2</v>
      </c>
      <c r="E31">
        <f>VLOOKUP(B31,Products!$A$1:$C$7,3,FALSE)</f>
        <v>120</v>
      </c>
      <c r="F31">
        <f t="shared" ref="F31:F36" si="1">E31*D31</f>
        <v>240</v>
      </c>
      <c r="G31" t="str">
        <f>IF(VLOOKUP(B31,Products!$A$1:$C$7,1,FALSE),"Found","Not Found")</f>
        <v>Found</v>
      </c>
    </row>
    <row r="32" spans="1:7" x14ac:dyDescent="0.25">
      <c r="A32">
        <v>2</v>
      </c>
      <c r="B32">
        <v>103</v>
      </c>
      <c r="C32" t="str">
        <f>VLOOKUP(B32,Products!$A$1:$C$7,2,FALSE)</f>
        <v>Product C</v>
      </c>
      <c r="D32">
        <v>1</v>
      </c>
      <c r="E32">
        <f>VLOOKUP(B32,Products!$A$1:$C$7,3,FALSE)</f>
        <v>200</v>
      </c>
      <c r="F32">
        <f t="shared" si="1"/>
        <v>200</v>
      </c>
      <c r="G32" t="str">
        <f>IF(VLOOKUP(B32,Products!$A$1:$C$7,1,FALSE),"Found","Not Found")</f>
        <v>Found</v>
      </c>
    </row>
    <row r="33" spans="1:7" x14ac:dyDescent="0.25">
      <c r="A33">
        <v>3</v>
      </c>
      <c r="B33">
        <v>105</v>
      </c>
      <c r="C33" t="str">
        <f>VLOOKUP(B33,Products!$A$1:$C$7,2,FALSE)</f>
        <v>Product E</v>
      </c>
      <c r="D33">
        <v>4</v>
      </c>
      <c r="E33">
        <f>VLOOKUP(B33,Products!$A$1:$C$7,3,FALSE)</f>
        <v>220</v>
      </c>
      <c r="F33">
        <f t="shared" si="1"/>
        <v>880</v>
      </c>
      <c r="G33" t="str">
        <f>IF(VLOOKUP(B33,Products!$A$1:$C$7,1,FALSE),"Found","Not Found")</f>
        <v>Found</v>
      </c>
    </row>
    <row r="34" spans="1:7" x14ac:dyDescent="0.25">
      <c r="A34">
        <v>4</v>
      </c>
      <c r="B34">
        <v>106</v>
      </c>
      <c r="C34" t="str">
        <f>VLOOKUP(B34,Products!$A$1:$C$7,2,FALSE)</f>
        <v>Product F</v>
      </c>
      <c r="D34">
        <v>3</v>
      </c>
      <c r="E34">
        <f>VLOOKUP(B34,Products!$A$1:$C$7,3,FALSE)</f>
        <v>130</v>
      </c>
      <c r="F34">
        <f t="shared" si="1"/>
        <v>390</v>
      </c>
      <c r="G34" t="str">
        <f>IF(VLOOKUP(B34,Products!$A$1:$C$7,1,FALSE),"Found","Not Found")</f>
        <v>Found</v>
      </c>
    </row>
    <row r="35" spans="1:7" x14ac:dyDescent="0.25">
      <c r="A35">
        <v>5</v>
      </c>
      <c r="B35">
        <v>102</v>
      </c>
      <c r="C35" t="str">
        <f>VLOOKUP(B35,Products!$A$1:$C$7,2,FALSE)</f>
        <v>Product B</v>
      </c>
      <c r="D35">
        <v>5</v>
      </c>
      <c r="E35">
        <f>VLOOKUP(B35,Products!$A$1:$C$7,3,FALSE)</f>
        <v>150</v>
      </c>
      <c r="F35">
        <f t="shared" si="1"/>
        <v>750</v>
      </c>
      <c r="G35" t="str">
        <f>IF(VLOOKUP(B35,Products!$A$1:$C$7,1,FALSE),"Found","Not Found")</f>
        <v>Found</v>
      </c>
    </row>
    <row r="36" spans="1:7" x14ac:dyDescent="0.25">
      <c r="A36">
        <v>6</v>
      </c>
      <c r="B36">
        <v>104</v>
      </c>
      <c r="C36" t="str">
        <f>VLOOKUP(B36,Products!$A$1:$C$7,2,FALSE)</f>
        <v>Product D</v>
      </c>
      <c r="D36">
        <v>6</v>
      </c>
      <c r="E36">
        <f>VLOOKUP(B36,Products!$A$1:$C$7,3,FALSE)</f>
        <v>90</v>
      </c>
      <c r="F36">
        <f t="shared" si="1"/>
        <v>540</v>
      </c>
      <c r="G36" t="str">
        <f>IF(VLOOKUP(B36,Products!$A$1:$C$7,1,FALSE),"Found","Not Found")</f>
        <v>Found</v>
      </c>
    </row>
    <row r="38" spans="1:7" ht="15.75" thickBot="1" x14ac:dyDescent="0.3"/>
    <row r="39" spans="1:7" ht="15.75" thickBot="1" x14ac:dyDescent="0.3">
      <c r="D39" s="6" t="s">
        <v>18</v>
      </c>
      <c r="E39" s="7"/>
    </row>
    <row r="41" spans="1:7" ht="15.75" thickBot="1" x14ac:dyDescent="0.3"/>
    <row r="42" spans="1:7" ht="15.75" thickBot="1" x14ac:dyDescent="0.3">
      <c r="D42" s="6" t="s">
        <v>22</v>
      </c>
      <c r="E42" s="7"/>
    </row>
    <row r="43" spans="1:7" ht="15" customHeight="1" x14ac:dyDescent="0.25">
      <c r="A43" s="5" t="s">
        <v>21</v>
      </c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7" spans="1:7" x14ac:dyDescent="0.25">
      <c r="A47" s="1" t="s">
        <v>9</v>
      </c>
      <c r="B47" s="1" t="s">
        <v>0</v>
      </c>
      <c r="C47" s="1" t="s">
        <v>12</v>
      </c>
      <c r="D47" s="2" t="s">
        <v>23</v>
      </c>
    </row>
    <row r="48" spans="1:7" x14ac:dyDescent="0.25">
      <c r="A48">
        <v>1</v>
      </c>
      <c r="B48">
        <v>101</v>
      </c>
      <c r="C48">
        <f>VLOOKUP(B48,Products!$A$1:$C$7,3,FALSE)</f>
        <v>120</v>
      </c>
      <c r="D48">
        <f t="shared" ref="D48:D53" si="2">C48 * (1 - 0.1)</f>
        <v>108</v>
      </c>
    </row>
    <row r="49" spans="1:7" x14ac:dyDescent="0.25">
      <c r="A49">
        <v>2</v>
      </c>
      <c r="B49">
        <v>103</v>
      </c>
      <c r="C49">
        <f>VLOOKUP(B49,Products!$A$1:$C$7,3,FALSE)</f>
        <v>200</v>
      </c>
      <c r="D49">
        <f t="shared" si="2"/>
        <v>180</v>
      </c>
    </row>
    <row r="50" spans="1:7" x14ac:dyDescent="0.25">
      <c r="A50">
        <v>3</v>
      </c>
      <c r="B50">
        <v>105</v>
      </c>
      <c r="C50">
        <f>VLOOKUP(B50,Products!$A$1:$C$7,3,FALSE)</f>
        <v>220</v>
      </c>
      <c r="D50">
        <f t="shared" si="2"/>
        <v>198</v>
      </c>
    </row>
    <row r="51" spans="1:7" x14ac:dyDescent="0.25">
      <c r="A51">
        <v>4</v>
      </c>
      <c r="B51">
        <v>106</v>
      </c>
      <c r="C51">
        <f>VLOOKUP(B51,Products!$A$1:$C$7,3,FALSE)</f>
        <v>130</v>
      </c>
      <c r="D51">
        <f t="shared" si="2"/>
        <v>117</v>
      </c>
    </row>
    <row r="52" spans="1:7" x14ac:dyDescent="0.25">
      <c r="A52">
        <v>5</v>
      </c>
      <c r="B52">
        <v>102</v>
      </c>
      <c r="C52">
        <f>VLOOKUP(B52,Products!$A$1:$C$7,3,FALSE)</f>
        <v>150</v>
      </c>
      <c r="D52">
        <f t="shared" si="2"/>
        <v>135</v>
      </c>
    </row>
    <row r="53" spans="1:7" x14ac:dyDescent="0.25">
      <c r="A53">
        <v>6</v>
      </c>
      <c r="B53">
        <v>104</v>
      </c>
      <c r="C53">
        <f>VLOOKUP(B53,Products!$A$1:$C$7,3,FALSE)</f>
        <v>90</v>
      </c>
      <c r="D53">
        <f t="shared" si="2"/>
        <v>81</v>
      </c>
    </row>
    <row r="54" spans="1:7" ht="15.75" thickBot="1" x14ac:dyDescent="0.3"/>
    <row r="55" spans="1:7" ht="15.75" thickBot="1" x14ac:dyDescent="0.3">
      <c r="D55" s="6" t="s">
        <v>25</v>
      </c>
      <c r="E55" s="7"/>
    </row>
    <row r="56" spans="1:7" ht="15" customHeight="1" x14ac:dyDescent="0.25">
      <c r="A56" s="5" t="s">
        <v>24</v>
      </c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61" spans="1:7" x14ac:dyDescent="0.25">
      <c r="A61" t="s">
        <v>9</v>
      </c>
      <c r="B61" t="s">
        <v>0</v>
      </c>
      <c r="C61" t="s">
        <v>11</v>
      </c>
      <c r="D61" t="s">
        <v>10</v>
      </c>
      <c r="E61" t="s">
        <v>12</v>
      </c>
      <c r="F61" t="s">
        <v>13</v>
      </c>
    </row>
    <row r="62" spans="1:7" x14ac:dyDescent="0.25">
      <c r="A62">
        <v>3</v>
      </c>
      <c r="B62">
        <v>105</v>
      </c>
      <c r="C62" t="str">
        <f>VLOOKUP(B62,Products!$A$1:$C$7,2,FALSE)</f>
        <v>Product E</v>
      </c>
      <c r="D62">
        <v>4</v>
      </c>
      <c r="E62">
        <f>VLOOKUP(B62,Products!$A$1:$C$7,3,FALSE)</f>
        <v>220</v>
      </c>
      <c r="F62">
        <f t="shared" ref="F62:F67" si="3">E62*D62</f>
        <v>880</v>
      </c>
    </row>
    <row r="63" spans="1:7" x14ac:dyDescent="0.25">
      <c r="A63">
        <v>5</v>
      </c>
      <c r="B63">
        <v>102</v>
      </c>
      <c r="C63" t="str">
        <f>VLOOKUP(B63,Products!$A$1:$C$7,2,FALSE)</f>
        <v>Product B</v>
      </c>
      <c r="D63">
        <v>5</v>
      </c>
      <c r="E63">
        <f>VLOOKUP(B63,Products!$A$1:$C$7,3,FALSE)</f>
        <v>150</v>
      </c>
      <c r="F63">
        <f t="shared" si="3"/>
        <v>750</v>
      </c>
    </row>
    <row r="64" spans="1:7" x14ac:dyDescent="0.25">
      <c r="A64">
        <v>6</v>
      </c>
      <c r="B64">
        <v>104</v>
      </c>
      <c r="C64" t="str">
        <f>VLOOKUP(B64,Products!$A$1:$C$7,2,FALSE)</f>
        <v>Product D</v>
      </c>
      <c r="D64">
        <v>6</v>
      </c>
      <c r="E64">
        <f>VLOOKUP(B64,Products!$A$1:$C$7,3,FALSE)</f>
        <v>90</v>
      </c>
      <c r="F64">
        <f t="shared" si="3"/>
        <v>540</v>
      </c>
    </row>
    <row r="65" spans="1:7" x14ac:dyDescent="0.25">
      <c r="A65">
        <v>4</v>
      </c>
      <c r="B65">
        <v>106</v>
      </c>
      <c r="C65" t="str">
        <f>VLOOKUP(B65,Products!$A$1:$C$7,2,FALSE)</f>
        <v>Product F</v>
      </c>
      <c r="D65">
        <v>3</v>
      </c>
      <c r="E65">
        <f>VLOOKUP(B65,Products!$A$1:$C$7,3,FALSE)</f>
        <v>130</v>
      </c>
      <c r="F65">
        <f t="shared" si="3"/>
        <v>390</v>
      </c>
    </row>
    <row r="66" spans="1:7" x14ac:dyDescent="0.25">
      <c r="A66">
        <v>1</v>
      </c>
      <c r="B66">
        <v>101</v>
      </c>
      <c r="C66" t="str">
        <f>VLOOKUP(B66,Products!$A$1:$C$7,2,FALSE)</f>
        <v>Product A</v>
      </c>
      <c r="D66">
        <v>2</v>
      </c>
      <c r="E66">
        <f>VLOOKUP(B66,Products!$A$1:$C$7,3,FALSE)</f>
        <v>120</v>
      </c>
      <c r="F66">
        <f t="shared" si="3"/>
        <v>240</v>
      </c>
    </row>
    <row r="67" spans="1:7" x14ac:dyDescent="0.25">
      <c r="A67">
        <v>2</v>
      </c>
      <c r="B67">
        <v>103</v>
      </c>
      <c r="C67" t="str">
        <f>VLOOKUP(B67,Products!$A$1:$C$7,2,FALSE)</f>
        <v>Product C</v>
      </c>
      <c r="D67">
        <v>1</v>
      </c>
      <c r="E67">
        <f>VLOOKUP(B67,Products!$A$1:$C$7,3,FALSE)</f>
        <v>200</v>
      </c>
      <c r="F67">
        <f t="shared" si="3"/>
        <v>200</v>
      </c>
    </row>
    <row r="68" spans="1:7" ht="15.75" thickBot="1" x14ac:dyDescent="0.3"/>
    <row r="69" spans="1:7" ht="15.75" thickBot="1" x14ac:dyDescent="0.3">
      <c r="D69" s="6" t="s">
        <v>34</v>
      </c>
      <c r="E69" s="7"/>
    </row>
    <row r="70" spans="1:7" ht="15" customHeight="1" x14ac:dyDescent="0.25">
      <c r="A70" s="5" t="s">
        <v>32</v>
      </c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3"/>
      <c r="B72" s="3"/>
      <c r="C72" s="3"/>
      <c r="D72" s="3"/>
    </row>
    <row r="73" spans="1:7" x14ac:dyDescent="0.25">
      <c r="A73" t="s">
        <v>9</v>
      </c>
      <c r="B73" t="s">
        <v>0</v>
      </c>
      <c r="C73" t="s">
        <v>11</v>
      </c>
      <c r="D73" t="s">
        <v>10</v>
      </c>
      <c r="E73" t="s">
        <v>12</v>
      </c>
      <c r="F73" t="s">
        <v>13</v>
      </c>
      <c r="G73" t="s">
        <v>27</v>
      </c>
    </row>
    <row r="74" spans="1:7" x14ac:dyDescent="0.25">
      <c r="A74">
        <v>3</v>
      </c>
      <c r="B74">
        <v>105</v>
      </c>
      <c r="C74" t="str">
        <f>VLOOKUP(B74,Products!$A$1:$C$7,2,FALSE)</f>
        <v>Product E</v>
      </c>
      <c r="D74">
        <v>4</v>
      </c>
      <c r="E74">
        <f>VLOOKUP(B74,Products!$A$1:$C$7,3,FALSE)</f>
        <v>220</v>
      </c>
      <c r="F74">
        <f t="shared" ref="F74:F79" si="4">E74*D74</f>
        <v>880</v>
      </c>
      <c r="G74" t="str">
        <f>IF(VLOOKUP(B74,Products!$A$1:$C$7,1, FALSE),"Ordered","Not Ordered")</f>
        <v>Ordered</v>
      </c>
    </row>
    <row r="75" spans="1:7" x14ac:dyDescent="0.25">
      <c r="A75">
        <v>5</v>
      </c>
      <c r="B75">
        <v>102</v>
      </c>
      <c r="C75" t="str">
        <f>VLOOKUP(B75,Products!$A$1:$C$7,2,FALSE)</f>
        <v>Product B</v>
      </c>
      <c r="D75">
        <v>5</v>
      </c>
      <c r="E75">
        <f>VLOOKUP(B75,Products!$A$1:$C$7,3,FALSE)</f>
        <v>150</v>
      </c>
      <c r="F75">
        <f t="shared" si="4"/>
        <v>750</v>
      </c>
      <c r="G75" t="str">
        <f>IF(VLOOKUP(B75,Products!$A$1:$C$7,1, FALSE),"Ordered","Not Ordered")</f>
        <v>Ordered</v>
      </c>
    </row>
    <row r="76" spans="1:7" x14ac:dyDescent="0.25">
      <c r="A76">
        <v>6</v>
      </c>
      <c r="B76">
        <v>104</v>
      </c>
      <c r="C76" t="str">
        <f>VLOOKUP(B76,Products!$A$1:$C$7,2,FALSE)</f>
        <v>Product D</v>
      </c>
      <c r="D76">
        <v>6</v>
      </c>
      <c r="E76">
        <f>VLOOKUP(B76,Products!$A$1:$C$7,3,FALSE)</f>
        <v>90</v>
      </c>
      <c r="F76">
        <f t="shared" si="4"/>
        <v>540</v>
      </c>
      <c r="G76" t="str">
        <f>IF(VLOOKUP(B76,Products!$A$1:$C$7,1, FALSE),"Ordered","Not Ordered")</f>
        <v>Ordered</v>
      </c>
    </row>
    <row r="77" spans="1:7" x14ac:dyDescent="0.25">
      <c r="A77">
        <v>4</v>
      </c>
      <c r="B77">
        <v>106</v>
      </c>
      <c r="C77" t="str">
        <f>VLOOKUP(B77,Products!$A$1:$C$7,2,FALSE)</f>
        <v>Product F</v>
      </c>
      <c r="D77">
        <v>3</v>
      </c>
      <c r="E77">
        <f>VLOOKUP(B77,Products!$A$1:$C$7,3,FALSE)</f>
        <v>130</v>
      </c>
      <c r="F77">
        <f t="shared" si="4"/>
        <v>390</v>
      </c>
      <c r="G77" t="str">
        <f>IF(VLOOKUP(B77,Products!$A$1:$C$7,1, FALSE),"Ordered","Not Ordered")</f>
        <v>Ordered</v>
      </c>
    </row>
    <row r="78" spans="1:7" x14ac:dyDescent="0.25">
      <c r="A78">
        <v>1</v>
      </c>
      <c r="B78">
        <v>101</v>
      </c>
      <c r="C78" t="str">
        <f>VLOOKUP(B78,Products!$A$1:$C$7,2,FALSE)</f>
        <v>Product A</v>
      </c>
      <c r="D78">
        <v>2</v>
      </c>
      <c r="E78">
        <f>VLOOKUP(B78,Products!$A$1:$C$7,3,FALSE)</f>
        <v>120</v>
      </c>
      <c r="F78">
        <f t="shared" si="4"/>
        <v>240</v>
      </c>
      <c r="G78" t="str">
        <f>IF(VLOOKUP(B78,Products!$A$1:$C$7,1, FALSE),"Ordered","Not Ordered")</f>
        <v>Ordered</v>
      </c>
    </row>
    <row r="79" spans="1:7" x14ac:dyDescent="0.25">
      <c r="A79">
        <v>2</v>
      </c>
      <c r="B79">
        <v>103</v>
      </c>
      <c r="C79" t="str">
        <f>VLOOKUP(B79,Products!$A$1:$C$7,2,FALSE)</f>
        <v>Product C</v>
      </c>
      <c r="D79">
        <v>1</v>
      </c>
      <c r="E79">
        <f>VLOOKUP(B79,Products!$A$1:$C$7,3,FALSE)</f>
        <v>200</v>
      </c>
      <c r="F79">
        <f t="shared" si="4"/>
        <v>200</v>
      </c>
      <c r="G79" t="str">
        <f>IF(VLOOKUP(B79,Products!$A$1:$C$7,1, FALSE),"Ordered","Not Ordered")</f>
        <v>Ordered</v>
      </c>
    </row>
    <row r="81" spans="1:7" ht="15.75" thickBot="1" x14ac:dyDescent="0.3"/>
    <row r="82" spans="1:7" ht="15.75" thickBot="1" x14ac:dyDescent="0.3">
      <c r="D82" s="6" t="s">
        <v>35</v>
      </c>
      <c r="E82" s="7"/>
    </row>
    <row r="83" spans="1:7" ht="15" customHeight="1" x14ac:dyDescent="0.25">
      <c r="A83" s="5" t="s">
        <v>33</v>
      </c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6" spans="1:7" x14ac:dyDescent="0.25">
      <c r="A86" t="s">
        <v>9</v>
      </c>
      <c r="B86" t="s">
        <v>0</v>
      </c>
      <c r="C86" t="s">
        <v>11</v>
      </c>
      <c r="D86" t="s">
        <v>10</v>
      </c>
    </row>
    <row r="87" spans="1:7" x14ac:dyDescent="0.25">
      <c r="A87">
        <v>3</v>
      </c>
      <c r="B87">
        <v>105</v>
      </c>
      <c r="C87" t="str">
        <f>VLOOKUP(B87,Products!$A$1:$C$7,2,FALSE)</f>
        <v>Product E</v>
      </c>
      <c r="D87">
        <v>4</v>
      </c>
    </row>
    <row r="88" spans="1:7" x14ac:dyDescent="0.25">
      <c r="A88">
        <v>5</v>
      </c>
      <c r="B88">
        <v>102</v>
      </c>
      <c r="C88" t="str">
        <f>VLOOKUP(B88,Products!$A$1:$C$7,2,FALSE)</f>
        <v>Product B</v>
      </c>
      <c r="D88">
        <v>5</v>
      </c>
    </row>
    <row r="89" spans="1:7" x14ac:dyDescent="0.25">
      <c r="A89">
        <v>6</v>
      </c>
      <c r="B89">
        <v>104</v>
      </c>
      <c r="C89" t="str">
        <f>VLOOKUP(B89,Products!$A$1:$C$7,2,FALSE)</f>
        <v>Product D</v>
      </c>
      <c r="D89">
        <v>6</v>
      </c>
    </row>
    <row r="90" spans="1:7" x14ac:dyDescent="0.25">
      <c r="A90">
        <v>4</v>
      </c>
      <c r="B90">
        <v>106</v>
      </c>
      <c r="C90" t="str">
        <f>VLOOKUP(B90,Products!$A$1:$C$7,2,FALSE)</f>
        <v>Product F</v>
      </c>
      <c r="D90">
        <v>3</v>
      </c>
    </row>
    <row r="91" spans="1:7" x14ac:dyDescent="0.25">
      <c r="A91">
        <v>1</v>
      </c>
      <c r="B91">
        <v>101</v>
      </c>
      <c r="C91" t="str">
        <f>VLOOKUP(B91,Products!$A$1:$C$7,2,FALSE)</f>
        <v>Product A</v>
      </c>
      <c r="D91">
        <v>2</v>
      </c>
    </row>
    <row r="92" spans="1:7" x14ac:dyDescent="0.25">
      <c r="A92">
        <v>2</v>
      </c>
      <c r="B92">
        <v>103</v>
      </c>
      <c r="C92" t="str">
        <f>VLOOKUP(B92,Products!$A$1:$C$7,2,FALSE)</f>
        <v>Product C</v>
      </c>
      <c r="D92">
        <v>1</v>
      </c>
    </row>
  </sheetData>
  <mergeCells count="16">
    <mergeCell ref="D1:E1"/>
    <mergeCell ref="D13:E13"/>
    <mergeCell ref="A27:G28"/>
    <mergeCell ref="D26:E26"/>
    <mergeCell ref="D42:E42"/>
    <mergeCell ref="D55:E55"/>
    <mergeCell ref="A2:G3"/>
    <mergeCell ref="A14:G16"/>
    <mergeCell ref="D39:E39"/>
    <mergeCell ref="A43:G44"/>
    <mergeCell ref="A45:G45"/>
    <mergeCell ref="A56:G58"/>
    <mergeCell ref="A70:G71"/>
    <mergeCell ref="D69:E69"/>
    <mergeCell ref="A83:G84"/>
    <mergeCell ref="D82:E8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>
      <selection activeCell="A36" sqref="A36:D37"/>
    </sheetView>
  </sheetViews>
  <sheetFormatPr defaultRowHeight="15" x14ac:dyDescent="0.25"/>
  <cols>
    <col min="1" max="1" width="75.85546875" bestFit="1" customWidth="1"/>
  </cols>
  <sheetData>
    <row r="1" spans="1:4" x14ac:dyDescent="0.25">
      <c r="A1" s="14" t="s">
        <v>29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ht="15.75" thickBot="1" x14ac:dyDescent="0.3"/>
    <row r="6" spans="1:4" x14ac:dyDescent="0.25">
      <c r="A6" s="15" t="s">
        <v>28</v>
      </c>
      <c r="B6" s="16"/>
      <c r="C6" s="16"/>
      <c r="D6" s="17"/>
    </row>
    <row r="7" spans="1:4" ht="15.75" thickBot="1" x14ac:dyDescent="0.3">
      <c r="A7" s="18"/>
      <c r="B7" s="19"/>
      <c r="C7" s="19"/>
      <c r="D7" s="20"/>
    </row>
    <row r="10" spans="1:4" ht="15.75" thickBot="1" x14ac:dyDescent="0.3"/>
    <row r="11" spans="1:4" x14ac:dyDescent="0.25">
      <c r="A11" s="8" t="s">
        <v>30</v>
      </c>
      <c r="B11" s="9"/>
      <c r="C11" s="9"/>
      <c r="D11" s="10"/>
    </row>
    <row r="12" spans="1:4" ht="15.75" thickBot="1" x14ac:dyDescent="0.3">
      <c r="A12" s="11"/>
      <c r="B12" s="12"/>
      <c r="C12" s="12"/>
      <c r="D12" s="13"/>
    </row>
    <row r="15" spans="1:4" ht="15.75" thickBot="1" x14ac:dyDescent="0.3"/>
    <row r="16" spans="1:4" x14ac:dyDescent="0.25">
      <c r="A16" s="8" t="s">
        <v>19</v>
      </c>
      <c r="B16" s="9"/>
      <c r="C16" s="9"/>
      <c r="D16" s="10"/>
    </row>
    <row r="17" spans="1:4" ht="15.75" thickBot="1" x14ac:dyDescent="0.3">
      <c r="A17" s="11"/>
      <c r="B17" s="12"/>
      <c r="C17" s="12"/>
      <c r="D17" s="13"/>
    </row>
    <row r="18" spans="1:4" ht="18" customHeight="1" x14ac:dyDescent="0.25"/>
    <row r="20" spans="1:4" ht="15.75" thickBot="1" x14ac:dyDescent="0.3"/>
    <row r="21" spans="1:4" x14ac:dyDescent="0.25">
      <c r="A21" s="8" t="s">
        <v>31</v>
      </c>
      <c r="B21" s="9"/>
      <c r="C21" s="9"/>
      <c r="D21" s="10"/>
    </row>
    <row r="22" spans="1:4" ht="15.75" thickBot="1" x14ac:dyDescent="0.3">
      <c r="A22" s="11"/>
      <c r="B22" s="12"/>
      <c r="C22" s="12"/>
      <c r="D22" s="1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ht="18" customHeight="1" thickBot="1" x14ac:dyDescent="0.3"/>
    <row r="26" spans="1:4" x14ac:dyDescent="0.25">
      <c r="A26" s="8" t="s">
        <v>24</v>
      </c>
      <c r="B26" s="9"/>
      <c r="C26" s="9"/>
      <c r="D26" s="10"/>
    </row>
    <row r="27" spans="1:4" ht="15.75" thickBot="1" x14ac:dyDescent="0.3">
      <c r="A27" s="11"/>
      <c r="B27" s="12"/>
      <c r="C27" s="12"/>
      <c r="D27" s="13"/>
    </row>
    <row r="30" spans="1:4" ht="15.75" thickBot="1" x14ac:dyDescent="0.3"/>
    <row r="31" spans="1:4" x14ac:dyDescent="0.25">
      <c r="A31" s="8" t="s">
        <v>32</v>
      </c>
      <c r="B31" s="9"/>
      <c r="C31" s="9"/>
      <c r="D31" s="10"/>
    </row>
    <row r="32" spans="1:4" ht="15" customHeight="1" thickBot="1" x14ac:dyDescent="0.3">
      <c r="A32" s="11"/>
      <c r="B32" s="12"/>
      <c r="C32" s="12"/>
      <c r="D32" s="13"/>
    </row>
    <row r="35" spans="1:4" ht="15.75" thickBot="1" x14ac:dyDescent="0.3"/>
    <row r="36" spans="1:4" x14ac:dyDescent="0.25">
      <c r="A36" s="8" t="s">
        <v>33</v>
      </c>
      <c r="B36" s="9"/>
      <c r="C36" s="9"/>
      <c r="D36" s="10"/>
    </row>
    <row r="37" spans="1:4" ht="15.75" thickBot="1" x14ac:dyDescent="0.3">
      <c r="A37" s="11"/>
      <c r="B37" s="12"/>
      <c r="C37" s="12"/>
      <c r="D37" s="13"/>
    </row>
  </sheetData>
  <mergeCells count="8">
    <mergeCell ref="A21:D22"/>
    <mergeCell ref="A26:D27"/>
    <mergeCell ref="A31:D32"/>
    <mergeCell ref="A36:D37"/>
    <mergeCell ref="A1:D4"/>
    <mergeCell ref="A6:D7"/>
    <mergeCell ref="A11:D12"/>
    <mergeCell ref="A16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5" sqref="G15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3" width="10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>
        <v>101</v>
      </c>
      <c r="B2" t="s">
        <v>3</v>
      </c>
      <c r="C2">
        <v>120</v>
      </c>
    </row>
    <row r="3" spans="1:3" x14ac:dyDescent="0.25">
      <c r="A3">
        <v>102</v>
      </c>
      <c r="B3" t="s">
        <v>4</v>
      </c>
      <c r="C3">
        <v>150</v>
      </c>
    </row>
    <row r="4" spans="1:3" x14ac:dyDescent="0.25">
      <c r="A4">
        <v>103</v>
      </c>
      <c r="B4" t="s">
        <v>5</v>
      </c>
      <c r="C4">
        <v>200</v>
      </c>
    </row>
    <row r="5" spans="1:3" x14ac:dyDescent="0.25">
      <c r="A5">
        <v>104</v>
      </c>
      <c r="B5" t="s">
        <v>6</v>
      </c>
      <c r="C5">
        <v>90</v>
      </c>
    </row>
    <row r="6" spans="1:3" x14ac:dyDescent="0.25">
      <c r="A6">
        <v>105</v>
      </c>
      <c r="B6" t="s">
        <v>7</v>
      </c>
      <c r="C6">
        <v>220</v>
      </c>
    </row>
    <row r="7" spans="1:3" x14ac:dyDescent="0.25">
      <c r="A7">
        <v>106</v>
      </c>
      <c r="B7" t="s">
        <v>8</v>
      </c>
      <c r="C7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4" width="12.7109375" bestFit="1" customWidth="1"/>
    <col min="5" max="5" width="9.5703125" bestFit="1" customWidth="1"/>
    <col min="6" max="6" width="10.28515625" bestFit="1" customWidth="1"/>
    <col min="7" max="7" width="16.85546875" bestFit="1" customWidth="1"/>
  </cols>
  <sheetData>
    <row r="1" spans="1:3" x14ac:dyDescent="0.25">
      <c r="A1" s="4" t="s">
        <v>9</v>
      </c>
      <c r="B1" s="4" t="s">
        <v>0</v>
      </c>
      <c r="C1" s="4" t="s">
        <v>10</v>
      </c>
    </row>
    <row r="2" spans="1:3" x14ac:dyDescent="0.25">
      <c r="A2">
        <v>1</v>
      </c>
      <c r="B2">
        <v>101</v>
      </c>
      <c r="C2">
        <v>2</v>
      </c>
    </row>
    <row r="3" spans="1:3" x14ac:dyDescent="0.25">
      <c r="A3">
        <v>2</v>
      </c>
      <c r="B3">
        <v>103</v>
      </c>
      <c r="C3">
        <v>1</v>
      </c>
    </row>
    <row r="4" spans="1:3" x14ac:dyDescent="0.25">
      <c r="A4">
        <v>3</v>
      </c>
      <c r="B4">
        <v>105</v>
      </c>
      <c r="C4">
        <v>4</v>
      </c>
    </row>
    <row r="5" spans="1:3" x14ac:dyDescent="0.25">
      <c r="A5">
        <v>4</v>
      </c>
      <c r="B5">
        <v>106</v>
      </c>
      <c r="C5">
        <v>3</v>
      </c>
    </row>
    <row r="6" spans="1:3" x14ac:dyDescent="0.25">
      <c r="A6">
        <v>5</v>
      </c>
      <c r="B6">
        <v>102</v>
      </c>
      <c r="C6">
        <v>5</v>
      </c>
    </row>
    <row r="7" spans="1:3" x14ac:dyDescent="0.25">
      <c r="A7">
        <v>6</v>
      </c>
      <c r="B7">
        <v>104</v>
      </c>
      <c r="C7">
        <v>6</v>
      </c>
    </row>
    <row r="10" spans="1:3" ht="15" customHeight="1" x14ac:dyDescent="0.25"/>
  </sheetData>
  <sortState ref="A60:F65">
    <sortCondition descending="1" ref="F59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Solutions</vt:lpstr>
      <vt:lpstr>Questions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PatelAatif-PC</dc:creator>
  <cp:lastModifiedBy>PatelAatif-PC</cp:lastModifiedBy>
  <dcterms:created xsi:type="dcterms:W3CDTF">2024-10-17T07:08:21Z</dcterms:created>
  <dcterms:modified xsi:type="dcterms:W3CDTF">2024-10-19T11:16:40Z</dcterms:modified>
</cp:coreProperties>
</file>