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atelAatif-PC\Downloads\"/>
    </mc:Choice>
  </mc:AlternateContent>
  <bookViews>
    <workbookView xWindow="0" yWindow="0" windowWidth="20490" windowHeight="7620" activeTab="5"/>
  </bookViews>
  <sheets>
    <sheet name="Data" sheetId="4" r:id="rId1"/>
    <sheet name="Part 1Task" sheetId="12" r:id="rId2"/>
    <sheet name="Task 1" sheetId="13" r:id="rId3"/>
    <sheet name="Task 2" sheetId="14" r:id="rId4"/>
    <sheet name="Task 3" sheetId="15" r:id="rId5"/>
    <sheet name="Task 4" sheetId="16" r:id="rId6"/>
    <sheet name="Part 2 Task" sheetId="5" r:id="rId7"/>
    <sheet name="Task 2.1" sheetId="6" r:id="rId8"/>
    <sheet name="Task 2.2" sheetId="7" r:id="rId9"/>
    <sheet name="Task 2.3" sheetId="8" r:id="rId10"/>
    <sheet name="Task 2.4" sheetId="9" r:id="rId11"/>
    <sheet name="Task 2.5" sheetId="10" r:id="rId12"/>
  </sheets>
  <calcPr calcId="162913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8" i="10"/>
</calcChain>
</file>

<file path=xl/sharedStrings.xml><?xml version="1.0" encoding="utf-8"?>
<sst xmlns="http://schemas.openxmlformats.org/spreadsheetml/2006/main" count="803" uniqueCount="77">
  <si>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</si>
  <si>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</si>
  <si>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</si>
  <si>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</si>
  <si>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</si>
  <si>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</si>
  <si>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</si>
  <si>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</si>
  <si>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</si>
  <si>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</si>
  <si>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</si>
  <si>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</si>
  <si>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</si>
  <si>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</si>
  <si>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</si>
  <si>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</si>
  <si>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</si>
  <si>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</si>
  <si>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</si>
  <si>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</si>
  <si>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</si>
  <si>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</si>
  <si>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</si>
  <si>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</si>
  <si>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</si>
  <si>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</si>
  <si>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</si>
  <si>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</si>
  <si>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</si>
  <si>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</si>
  <si>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</si>
  <si>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</si>
  <si>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</si>
  <si>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</si>
  <si>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</si>
  <si>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</si>
  <si>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</si>
  <si>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</si>
  <si>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</si>
  <si>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</si>
  <si>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</si>
  <si>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</si>
  <si>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</si>
  <si>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Task-1</t>
  </si>
  <si>
    <t>Slide 1: Month wise trend of expenses (pivot table).</t>
  </si>
  <si>
    <t>Slide 2: Visually represent the month Nithin spenth most</t>
  </si>
  <si>
    <t xml:space="preserve">Task-2 </t>
  </si>
  <si>
    <t>Slide 1: Category wise expenses(pivot table)</t>
  </si>
  <si>
    <t>Slide 2: visual representation of data bars to display categories with the highest and lowest expense amount.</t>
  </si>
  <si>
    <t>Task-3</t>
  </si>
  <si>
    <t>Slide 1: Month wise expense of each category(pivot table).</t>
  </si>
  <si>
    <t>Find out 2 categories with higher expenses for each of the 6 months.</t>
  </si>
  <si>
    <t>Task-4</t>
  </si>
  <si>
    <t>How much is spent in each month against different items of Entertainment,Food and Shopping categories(pivot table).Find out which months have the highest amount spent for movies and dining out.</t>
  </si>
  <si>
    <t>Task-5</t>
  </si>
  <si>
    <t>Decide on the essential and less essential items and analyse the expenses.</t>
  </si>
  <si>
    <t>Grand Total</t>
  </si>
  <si>
    <t>Sum of Expense (INR)</t>
  </si>
  <si>
    <t>Months</t>
  </si>
  <si>
    <t>Column Labels</t>
  </si>
  <si>
    <t>How much is spent in each month against different items of Entertainment,Food and Shopping categories(pivot table).</t>
  </si>
  <si>
    <t>Find out which months have the highest amount spent for movies and dining out.</t>
  </si>
  <si>
    <t>Essential / Less Essential</t>
  </si>
  <si>
    <t>Categories</t>
  </si>
  <si>
    <t>Slide 2: Visually represent the data with data bars(Conditional formatting)</t>
  </si>
  <si>
    <t>Slide 1: What amount is spent on each item of the categories with highest and 2nd highest expense amount(pivot table)</t>
  </si>
  <si>
    <t>Task 4</t>
  </si>
  <si>
    <t>Slide 2: Filter the data to display the data for Grocery items and shopping items</t>
  </si>
  <si>
    <t>Slide 1: How many times money has been spent agains different items of each category(pivot table)</t>
  </si>
  <si>
    <t>Slide 2: Visually represent the amount spent on different items of Entertainment and tickets and bills category(pivot table)</t>
  </si>
  <si>
    <t>Slide 1: How much is spent on different items of each category(Pivot table)</t>
  </si>
  <si>
    <t>Task 2</t>
  </si>
  <si>
    <t>Slide 2: Visually represent amount spent against each category is what percentage of the total expense amount(pivot chart)</t>
  </si>
  <si>
    <t>Slide 1: How much is spent for each category(pivot table)</t>
  </si>
  <si>
    <t>Task 1</t>
  </si>
  <si>
    <t>Row Labels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</si>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</sst>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0" xfId="0" applyFont="1" applyFill="1" applyBorder="1"/>
    <xf numFmtId="0" fontId="7" fillId="7" borderId="11" xfId="0" applyFont="1" applyFill="1" applyBorder="1"/>
    <xf numFmtId="0" fontId="7" fillId="7" borderId="12" xfId="0" applyFont="1" applyFill="1" applyBorder="1"/>
    <xf numFmtId="0" fontId="7" fillId="7" borderId="13" xfId="0" applyFont="1" applyFill="1" applyBorder="1"/>
    <xf numFmtId="0" fontId="0" fillId="7" borderId="9" xfId="0" applyFill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7" borderId="0" xfId="0" applyFill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164" fontId="0" fillId="8" borderId="18" xfId="0" applyNumberFormat="1" applyFill="1" applyBorder="1"/>
    <xf numFmtId="164" fontId="0" fillId="8" borderId="19" xfId="0" applyNumberFormat="1" applyFill="1" applyBorder="1"/>
    <xf numFmtId="0" fontId="0" fillId="7" borderId="14" xfId="0" applyFill="1" applyBorder="1" applyAlignment="1">
      <alignment horizontal="left"/>
    </xf>
    <xf numFmtId="164" fontId="0" fillId="0" borderId="15" xfId="0" applyNumberFormat="1" applyBorder="1"/>
    <xf numFmtId="164" fontId="0" fillId="0" borderId="16" xfId="0" applyNumberFormat="1" applyBorder="1"/>
    <xf numFmtId="164" fontId="0" fillId="8" borderId="17" xfId="0" applyNumberFormat="1" applyFill="1" applyBorder="1"/>
    <xf numFmtId="0" fontId="0" fillId="7" borderId="20" xfId="0" applyFill="1" applyBorder="1"/>
    <xf numFmtId="164" fontId="0" fillId="0" borderId="14" xfId="0" applyNumberFormat="1" applyBorder="1"/>
    <xf numFmtId="0" fontId="0" fillId="0" borderId="0" xfId="0" applyAlignment="1">
      <alignment horizontal="left" indent="1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7" borderId="2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6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10" borderId="0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10" borderId="20" xfId="0" applyFill="1" applyBorder="1" applyAlignment="1">
      <alignment horizontal="center"/>
    </xf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10" borderId="0" xfId="0" applyFill="1"/>
    <xf numFmtId="0" fontId="8" fillId="10" borderId="0" xfId="0" applyFont="1" applyFill="1" applyAlignment="1">
      <alignment horizontal="left"/>
    </xf>
    <xf numFmtId="0" fontId="8" fillId="10" borderId="0" xfId="0" applyNumberFormat="1" applyFont="1" applyFill="1"/>
    <xf numFmtId="0" fontId="8" fillId="8" borderId="0" xfId="0" applyFont="1" applyFill="1"/>
    <xf numFmtId="0" fontId="8" fillId="8" borderId="0" xfId="0" applyFont="1" applyFill="1" applyAlignment="1">
      <alignment horizontal="left"/>
    </xf>
    <xf numFmtId="0" fontId="8" fillId="8" borderId="0" xfId="0" applyNumberFormat="1" applyFont="1" applyFill="1"/>
    <xf numFmtId="0" fontId="0" fillId="10" borderId="6" xfId="0" applyFill="1" applyBorder="1"/>
    <xf numFmtId="0" fontId="0" fillId="10" borderId="7" xfId="0" applyFill="1" applyBorder="1"/>
    <xf numFmtId="0" fontId="0" fillId="11" borderId="20" xfId="0" applyFill="1" applyBorder="1" applyAlignment="1">
      <alignment horizontal="center"/>
    </xf>
    <xf numFmtId="0" fontId="0" fillId="10" borderId="8" xfId="0" applyFill="1" applyBorder="1"/>
    <xf numFmtId="0" fontId="0" fillId="11" borderId="14" xfId="0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0" fontId="0" fillId="10" borderId="0" xfId="0" applyFill="1" applyBorder="1"/>
    <xf numFmtId="0" fontId="0" fillId="11" borderId="6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11" borderId="8" xfId="0" applyFill="1" applyBorder="1" applyAlignment="1">
      <alignment horizontal="center" wrapText="1"/>
    </xf>
    <xf numFmtId="0" fontId="0" fillId="10" borderId="9" xfId="0" applyFill="1" applyBorder="1"/>
    <xf numFmtId="0" fontId="0" fillId="11" borderId="11" xfId="0" applyFill="1" applyBorder="1" applyAlignment="1">
      <alignment horizontal="center" wrapText="1"/>
    </xf>
    <xf numFmtId="0" fontId="0" fillId="11" borderId="12" xfId="0" applyFill="1" applyBorder="1" applyAlignment="1">
      <alignment horizontal="center" wrapText="1"/>
    </xf>
    <xf numFmtId="0" fontId="0" fillId="11" borderId="13" xfId="0" applyFill="1" applyBorder="1" applyAlignment="1">
      <alignment horizontal="center" wrapText="1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8" fillId="8" borderId="0" xfId="0" pivotButton="1" applyFont="1" applyFill="1"/>
    <xf numFmtId="0" fontId="8" fillId="10" borderId="0" xfId="0" applyFont="1" applyFill="1" applyAlignment="1">
      <alignment horizontal="left" indent="1"/>
    </xf>
    <xf numFmtId="0" fontId="0" fillId="2" borderId="20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/>
    <xf numFmtId="0" fontId="6" fillId="9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&quot;₹&quot;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₹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₹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₹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8" formatCode="&quot;₹&quot;\ #,##0.0"/>
    </dxf>
    <dxf>
      <numFmt numFmtId="165" formatCode="&quot;₹&quot;\ #,##0.00"/>
    </dxf>
    <dxf>
      <numFmt numFmtId="164" formatCode="&quot;₹&quot;\ #,##0"/>
    </dxf>
    <dxf>
      <numFmt numFmtId="168" formatCode="&quot;₹&quot;\ #,##0.0"/>
    </dxf>
    <dxf>
      <numFmt numFmtId="165" formatCode="&quot;₹&quot;\ #,##0.00"/>
    </dxf>
    <dxf>
      <numFmt numFmtId="166" formatCode="&quot;₹&quot;\ #,##0.000"/>
    </dxf>
    <dxf>
      <numFmt numFmtId="167" formatCode="&quot;₹&quot;\ #,##0.0000"/>
    </dxf>
    <dxf>
      <numFmt numFmtId="166" formatCode="&quot;₹&quot;\ #,##0.000"/>
    </dxf>
    <dxf>
      <numFmt numFmtId="165" formatCode="&quot;₹&quot;\ #,##0.0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</dxfs>
  <tableStyles count="1" defaultTableStyle="TableStyleMedium2" defaultPivotStyle="PivotStyleLight16">
    <tableStyle name="PivotTable Style 1" table="0" count="3">
      <tableStyleElement type="wholeTable" dxfId="407"/>
      <tableStyleElement type="headerRow" dxfId="406"/>
      <tableStyleElement type="totalRow" dxfId="405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Expense(Each Spend)</a:t>
            </a:r>
            <a:endParaRPr lang="en-IN">
              <a:effectLst/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1'!$A$9:$A$16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1'!$B$9:$B$16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737-BD31-98174D3EE6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Expense Of Entertainment , Tickets and Bills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4654155730533683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'Task 2'!$K$9:$K$18</c:f>
              <c:multiLvlStrCache>
                <c:ptCount val="7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Electricity bill</c:v>
                  </c:pt>
                  <c:pt idx="4">
                    <c:v>Gas</c:v>
                  </c:pt>
                  <c:pt idx="5">
                    <c:v>House help</c:v>
                  </c:pt>
                  <c:pt idx="6">
                    <c:v>Railway Monthly Ticket</c:v>
                  </c:pt>
                </c:lvl>
                <c:lvl>
                  <c:pt idx="0">
                    <c:v>Entertainment</c:v>
                  </c:pt>
                  <c:pt idx="3">
                    <c:v>Ticket and Bills</c:v>
                  </c:pt>
                </c:lvl>
              </c:multiLvlStrCache>
            </c:multiLvlStrRef>
          </c:cat>
          <c:val>
            <c:numRef>
              <c:f>'Task 2'!$L$9:$L$18</c:f>
              <c:numCache>
                <c:formatCode>General</c:formatCode>
                <c:ptCount val="7"/>
                <c:pt idx="0">
                  <c:v>2500</c:v>
                </c:pt>
                <c:pt idx="1">
                  <c:v>7500</c:v>
                </c:pt>
                <c:pt idx="2">
                  <c:v>2000</c:v>
                </c:pt>
                <c:pt idx="3">
                  <c:v>2940</c:v>
                </c:pt>
                <c:pt idx="4">
                  <c:v>5100</c:v>
                </c:pt>
                <c:pt idx="5">
                  <c:v>6000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7-4F95-973C-93EAAE70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350784"/>
        <c:axId val="910352032"/>
      </c:barChart>
      <c:catAx>
        <c:axId val="910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2032"/>
        <c:crosses val="autoZero"/>
        <c:auto val="1"/>
        <c:lblAlgn val="ctr"/>
        <c:lblOffset val="100"/>
        <c:noMultiLvlLbl val="0"/>
      </c:catAx>
      <c:valAx>
        <c:axId val="910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'Task 1'!$A$9:$A$16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1'!$B$9:$B$16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D-44F8-BC72-79A8B94F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9190496"/>
        <c:axId val="559193408"/>
      </c:barChart>
      <c:catAx>
        <c:axId val="5591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408"/>
        <c:crosses val="autoZero"/>
        <c:auto val="1"/>
        <c:lblAlgn val="ctr"/>
        <c:lblOffset val="100"/>
        <c:noMultiLvlLbl val="0"/>
      </c:catAx>
      <c:valAx>
        <c:axId val="559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5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2.2!PivotTable4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2.2'!$L$7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'Task 2.2'!$K$8:$K$15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'Task 2.2'!$L$8:$L$15</c:f>
              <c:numCache>
                <c:formatCode>"₹"\ #,##0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1E0-8EC8-B025EA36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683776"/>
        <c:axId val="416684192"/>
      </c:barChart>
      <c:catAx>
        <c:axId val="41668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4192"/>
        <c:crosses val="autoZero"/>
        <c:auto val="1"/>
        <c:lblAlgn val="ctr"/>
        <c:lblOffset val="100"/>
        <c:noMultiLvlLbl val="0"/>
      </c:catAx>
      <c:valAx>
        <c:axId val="4166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2.4!PivotTable3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2.4'!$L$6:$L$7</c:f>
              <c:strCache>
                <c:ptCount val="1"/>
                <c:pt idx="0">
                  <c:v>Dining out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'Task 2.4'!$K$8:$K$13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2.4'!$L$8:$L$13</c:f>
              <c:numCache>
                <c:formatCode>"₹"\ #,##0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8-48C5-AE64-8A6FD67ECED0}"/>
            </c:ext>
          </c:extLst>
        </c:ser>
        <c:ser>
          <c:idx val="1"/>
          <c:order val="1"/>
          <c:tx>
            <c:strRef>
              <c:f>'Task 2.4'!$M$6:$M$7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'Task 2.4'!$K$8:$K$13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2.4'!$M$8:$M$13</c:f>
              <c:numCache>
                <c:formatCode>"₹"\ #,##0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8-48C5-AE64-8A6FD67E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3616"/>
        <c:axId val="251056112"/>
      </c:barChart>
      <c:catAx>
        <c:axId val="251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6112"/>
        <c:crosses val="autoZero"/>
        <c:auto val="1"/>
        <c:lblAlgn val="ctr"/>
        <c:lblOffset val="100"/>
        <c:noMultiLvlLbl val="0"/>
      </c:catAx>
      <c:valAx>
        <c:axId val="25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4</xdr:row>
      <xdr:rowOff>180975</xdr:rowOff>
    </xdr:from>
    <xdr:to>
      <xdr:col>14</xdr:col>
      <xdr:colOff>328612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6</xdr:row>
      <xdr:rowOff>171450</xdr:rowOff>
    </xdr:from>
    <xdr:to>
      <xdr:col>19</xdr:col>
      <xdr:colOff>533400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19050</xdr:rowOff>
    </xdr:from>
    <xdr:to>
      <xdr:col>18</xdr:col>
      <xdr:colOff>19050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5</xdr:row>
      <xdr:rowOff>161925</xdr:rowOff>
    </xdr:from>
    <xdr:to>
      <xdr:col>22</xdr:col>
      <xdr:colOff>104774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1471612</xdr:colOff>
      <xdr:row>14</xdr:row>
      <xdr:rowOff>0</xdr:rowOff>
    </xdr:from>
    <xdr:to>
      <xdr:col>16</xdr:col>
      <xdr:colOff>328612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Aatif-PC" refreshedDate="45574.845668287038" createdVersion="6" refreshedVersion="6" minRefreshableVersion="3" recordCount="101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164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A8:B16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26"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1" type="button" dataOnly="0" labelOnly="1" outline="0" axis="axisRow" fieldPosition="0"/>
    </format>
    <format dxfId="334">
      <pivotArea dataOnly="0" labelOnly="1" outline="0" axis="axisValues" fieldPosition="0"/>
    </format>
    <format dxfId="333">
      <pivotArea dataOnly="0" labelOnly="1" fieldPosition="0">
        <references count="1">
          <reference field="1" count="0"/>
        </references>
      </pivotArea>
    </format>
    <format dxfId="332">
      <pivotArea dataOnly="0" labelOnly="1" grandRow="1" outline="0" fieldPosition="0"/>
    </format>
    <format dxfId="331">
      <pivotArea dataOnly="0" labelOnly="1" outline="0" axis="axisValues" fieldPosition="0"/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1" type="button" dataOnly="0" labelOnly="1" outline="0" axis="axisRow" fieldPosition="0"/>
    </format>
    <format dxfId="327">
      <pivotArea dataOnly="0" labelOnly="1" outline="0" axis="axisValues" fieldPosition="0"/>
    </format>
    <format dxfId="326">
      <pivotArea dataOnly="0" labelOnly="1" fieldPosition="0">
        <references count="1">
          <reference field="1" count="0"/>
        </references>
      </pivotArea>
    </format>
    <format dxfId="325">
      <pivotArea dataOnly="0" labelOnly="1" grandRow="1" outline="0" fieldPosition="0"/>
    </format>
    <format dxfId="324">
      <pivotArea dataOnly="0" labelOnly="1" outline="0" axis="axisValues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1" type="button" dataOnly="0" labelOnly="1" outline="0" axis="axisRow" fieldPosition="0"/>
    </format>
    <format dxfId="320">
      <pivotArea dataOnly="0" labelOnly="1" outline="0" axis="axisValues" fieldPosition="0"/>
    </format>
    <format dxfId="319">
      <pivotArea dataOnly="0" labelOnly="1" fieldPosition="0">
        <references count="1">
          <reference field="1" count="0"/>
        </references>
      </pivotArea>
    </format>
    <format dxfId="318">
      <pivotArea dataOnly="0" labelOnly="1" grandRow="1" outline="0" fieldPosition="0"/>
    </format>
    <format dxfId="317">
      <pivotArea dataOnly="0" labelOnly="1" outline="0" axis="axisValues" fieldPosition="0"/>
    </format>
    <format dxfId="316">
      <pivotArea field="1" type="button" dataOnly="0" labelOnly="1" outline="0" axis="axisRow" fieldPosition="0"/>
    </format>
    <format dxfId="315">
      <pivotArea dataOnly="0" labelOnly="1" outline="0" axis="axisValues" fieldPosition="0"/>
    </format>
    <format dxfId="314">
      <pivotArea dataOnly="0" labelOnly="1" outline="0" axis="axisValues" fieldPosition="0"/>
    </format>
    <format dxfId="313">
      <pivotArea grandRow="1" outline="0" collapsedLevelsAreSubtotals="1" fieldPosition="0"/>
    </format>
    <format dxfId="312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K7:L15" firstHeaderRow="1" firstDataRow="1" firstDataCol="1"/>
  <pivotFields count="4">
    <pivotField showAll="0"/>
    <pivotField axis="axisRow" showAll="0" sortType="descending">
      <items count="8">
        <item x="3"/>
        <item x="4"/>
        <item x="6"/>
        <item x="2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/>
    </i>
    <i>
      <x v="5"/>
    </i>
    <i>
      <x v="1"/>
    </i>
    <i>
      <x v="2"/>
    </i>
    <i>
      <x v="4"/>
    </i>
    <i>
      <x v="6"/>
    </i>
    <i t="grand">
      <x/>
    </i>
  </rowItems>
  <colItems count="1">
    <i/>
  </colItems>
  <dataFields count="1">
    <dataField name="Sum of Expense (INR)" fld="3" baseField="0" baseItem="0" numFmtId="164"/>
  </dataFields>
  <formats count="1">
    <format dxfId="39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7:B15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 numFmtId="164"/>
  </dataFields>
  <formats count="1">
    <format dxfId="391">
      <pivotArea outline="0" collapsedLevelsAreSubtotals="1" fieldPosition="0"/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Months">
  <location ref="K6:N1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measureFilter="1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 v="3"/>
    </i>
    <i>
      <x v="6"/>
    </i>
    <i t="grand">
      <x/>
    </i>
  </colItems>
  <dataFields count="1">
    <dataField name="Sum of Expense (INR)" fld="3" baseField="0" baseItem="0" numFmtId="164"/>
  </dataFields>
  <formats count="12">
    <format dxfId="377">
      <pivotArea outline="0" collapsedLevelsAreSubtotals="1" fieldPosition="0"/>
    </format>
    <format dxfId="376">
      <pivotArea grandCol="1" outline="0" collapsedLevelsAreSubtotals="1" fieldPosition="0"/>
    </format>
    <format dxfId="375">
      <pivotArea type="topRight" dataOnly="0" labelOnly="1" outline="0" offset="F1" fieldPosition="0"/>
    </format>
    <format dxfId="374">
      <pivotArea dataOnly="0" labelOnly="1" grandCol="1" outline="0" fieldPosition="0"/>
    </format>
    <format dxfId="373">
      <pivotArea type="topRight" dataOnly="0" labelOnly="1" outline="0" offset="F1" fieldPosition="0"/>
    </format>
    <format dxfId="372">
      <pivotArea dataOnly="0" labelOnly="1" grandCol="1" outline="0" fieldPosition="0"/>
    </format>
    <format dxfId="371">
      <pivotArea dataOnly="0" labelOnly="1" grandRow="1" outline="0" fieldPosition="0"/>
    </format>
    <format dxfId="370">
      <pivotArea grandCol="1" outline="0" collapsedLevelsAreSubtotals="1" fieldPosition="0"/>
    </format>
    <format dxfId="369">
      <pivotArea type="topRight" dataOnly="0" labelOnly="1" outline="0" offset="F1" fieldPosition="0"/>
    </format>
    <format dxfId="368">
      <pivotArea dataOnly="0" labelOnly="1" grandCol="1" outline="0" fieldPosition="0"/>
    </format>
    <format dxfId="367">
      <pivotArea field="0" grandCol="1" outline="0" collapsedLevelsAreSubtotals="1" axis="axisRow" fieldPosition="0">
        <references count="1">
          <reference field="0" count="0" selected="0"/>
        </references>
      </pivotArea>
    </format>
    <format dxfId="366">
      <pivotArea dataOnly="0" labelOnly="1" grandRow="1" outline="0" fieldPosition="0"/>
    </format>
  </formats>
  <pivotTableStyleInfo name="PivotTable Style 1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Category">
  <location ref="A6:H15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 numFmtId="164"/>
  </dataFields>
  <formats count="12">
    <format dxfId="389">
      <pivotArea outline="0" collapsedLevelsAreSubtotals="1" fieldPosition="0"/>
    </format>
    <format dxfId="388">
      <pivotArea grandCol="1" outline="0" collapsedLevelsAreSubtotals="1" fieldPosition="0"/>
    </format>
    <format dxfId="387">
      <pivotArea type="topRight" dataOnly="0" labelOnly="1" outline="0" offset="F1" fieldPosition="0"/>
    </format>
    <format dxfId="386">
      <pivotArea dataOnly="0" labelOnly="1" grandCol="1" outline="0" fieldPosition="0"/>
    </format>
    <format dxfId="385">
      <pivotArea type="topRight" dataOnly="0" labelOnly="1" outline="0" offset="F1" fieldPosition="0"/>
    </format>
    <format dxfId="384">
      <pivotArea dataOnly="0" labelOnly="1" grandCol="1" outline="0" fieldPosition="0"/>
    </format>
    <format dxfId="383">
      <pivotArea dataOnly="0" labelOnly="1" grandRow="1" outline="0" fieldPosition="0"/>
    </format>
    <format dxfId="382">
      <pivotArea grandCol="1" outline="0" collapsedLevelsAreSubtotals="1" fieldPosition="0"/>
    </format>
    <format dxfId="381">
      <pivotArea type="topRight" dataOnly="0" labelOnly="1" outline="0" offset="F1" fieldPosition="0"/>
    </format>
    <format dxfId="380">
      <pivotArea dataOnly="0" labelOnly="1" grandCol="1" outline="0" fieldPosition="0"/>
    </format>
    <format dxfId="379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378">
      <pivotArea dataOnly="0" labelOnly="1" grandRow="1" outline="0" fieldPosition="0"/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2" rowHeaderCaption="Months">
  <location ref="K6:N1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multipleItemSelectionAllowed="1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formats count="12">
    <format dxfId="353">
      <pivotArea outline="0" collapsedLevelsAreSubtotals="1" fieldPosition="0"/>
    </format>
    <format dxfId="352">
      <pivotArea grandCol="1" outline="0" collapsedLevelsAreSubtotals="1" fieldPosition="0"/>
    </format>
    <format dxfId="351">
      <pivotArea type="topRight" dataOnly="0" labelOnly="1" outline="0" offset="F1" fieldPosition="0"/>
    </format>
    <format dxfId="350">
      <pivotArea dataOnly="0" labelOnly="1" grandCol="1" outline="0" fieldPosition="0"/>
    </format>
    <format dxfId="349">
      <pivotArea type="topRight" dataOnly="0" labelOnly="1" outline="0" offset="F1" fieldPosition="0"/>
    </format>
    <format dxfId="348">
      <pivotArea dataOnly="0" labelOnly="1" grandCol="1" outline="0" fieldPosition="0"/>
    </format>
    <format dxfId="347">
      <pivotArea dataOnly="0" labelOnly="1" grandRow="1" outline="0" fieldPosition="0"/>
    </format>
    <format dxfId="346">
      <pivotArea grandCol="1" outline="0" collapsedLevelsAreSubtotals="1" fieldPosition="0"/>
    </format>
    <format dxfId="345">
      <pivotArea type="topRight" dataOnly="0" labelOnly="1" outline="0" offset="F1" fieldPosition="0"/>
    </format>
    <format dxfId="344">
      <pivotArea dataOnly="0" labelOnly="1" grandCol="1" outline="0" fieldPosition="0"/>
    </format>
    <format dxfId="343">
      <pivotArea field="0" grandCol="1" outline="0" collapsedLevelsAreSubtotals="1" axis="axisRow" fieldPosition="0">
        <references count="1">
          <reference field="0" count="0" selected="0"/>
        </references>
      </pivotArea>
    </format>
    <format dxfId="342">
      <pivotArea dataOnly="0" labelOnly="1" grandRow="1" outline="0" fieldPosition="0"/>
    </format>
  </formats>
  <chartFormats count="9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 rowHeaderCaption="Categories">
  <location ref="A6:H2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2">
    <format dxfId="365">
      <pivotArea outline="0" collapsedLevelsAreSubtotals="1" fieldPosition="0"/>
    </format>
    <format dxfId="364">
      <pivotArea grandCol="1" outline="0" collapsedLevelsAreSubtotals="1" fieldPosition="0"/>
    </format>
    <format dxfId="363">
      <pivotArea type="topRight" dataOnly="0" labelOnly="1" outline="0" offset="F1" fieldPosition="0"/>
    </format>
    <format dxfId="362">
      <pivotArea dataOnly="0" labelOnly="1" grandCol="1" outline="0" fieldPosition="0"/>
    </format>
    <format dxfId="361">
      <pivotArea type="topRight" dataOnly="0" labelOnly="1" outline="0" offset="F1" fieldPosition="0"/>
    </format>
    <format dxfId="360">
      <pivotArea dataOnly="0" labelOnly="1" grandCol="1" outline="0" fieldPosition="0"/>
    </format>
    <format dxfId="359">
      <pivotArea dataOnly="0" labelOnly="1" grandRow="1" outline="0" fieldPosition="0"/>
    </format>
    <format dxfId="358">
      <pivotArea grandCol="1" outline="0" collapsedLevelsAreSubtotals="1" fieldPosition="0"/>
    </format>
    <format dxfId="357">
      <pivotArea type="topRight" dataOnly="0" labelOnly="1" outline="0" offset="F1" fieldPosition="0"/>
    </format>
    <format dxfId="356">
      <pivotArea dataOnly="0" labelOnly="1" grandCol="1" outline="0" fieldPosition="0"/>
    </format>
    <format dxfId="355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354">
      <pivotArea dataOnly="0" labelOnly="1" grandRow="1" outline="0" fieldPosition="0"/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K8:L18" firstHeaderRow="1" firstDataRow="1" firstDataCol="1"/>
  <pivotFields count="4">
    <pivotField showAll="0"/>
    <pivotField axis="axisRow" showAll="0">
      <items count="8">
        <item h="1" x="1"/>
        <item x="5"/>
        <item h="1" x="0"/>
        <item h="1" x="2"/>
        <item h="1" x="6"/>
        <item h="1"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10">
    <i>
      <x v="1"/>
    </i>
    <i r="1">
      <x v="13"/>
    </i>
    <i r="1">
      <x v="14"/>
    </i>
    <i r="1">
      <x v="17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formats count="26">
    <format dxfId="260">
      <pivotArea type="all" dataOnly="0" outline="0" fieldPosition="0"/>
    </format>
    <format dxfId="261">
      <pivotArea outline="0" collapsedLevelsAreSubtotals="1" fieldPosition="0"/>
    </format>
    <format dxfId="262">
      <pivotArea field="1" type="button" dataOnly="0" labelOnly="1" outline="0" axis="axisRow" fieldPosition="0"/>
    </format>
    <format dxfId="263">
      <pivotArea dataOnly="0" labelOnly="1" outline="0" axis="axisValues" fieldPosition="0"/>
    </format>
    <format dxfId="264">
      <pivotArea dataOnly="0" labelOnly="1" fieldPosition="0">
        <references count="1">
          <reference field="1" count="0"/>
        </references>
      </pivotArea>
    </format>
    <format dxfId="265">
      <pivotArea dataOnly="0" labelOnly="1" grandRow="1" outline="0" fieldPosition="0"/>
    </format>
    <format dxfId="266">
      <pivotArea dataOnly="0" labelOnly="1" outline="0" axis="axisValues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field="1" type="button" dataOnly="0" labelOnly="1" outline="0" axis="axisRow" fieldPosition="0"/>
    </format>
    <format dxfId="270">
      <pivotArea dataOnly="0" labelOnly="1" outline="0" axis="axisValues" fieldPosition="0"/>
    </format>
    <format dxfId="271">
      <pivotArea dataOnly="0" labelOnly="1" fieldPosition="0">
        <references count="1">
          <reference field="1" count="0"/>
        </references>
      </pivotArea>
    </format>
    <format dxfId="272">
      <pivotArea dataOnly="0" labelOnly="1" grandRow="1" outline="0" fieldPosition="0"/>
    </format>
    <format dxfId="273">
      <pivotArea dataOnly="0" labelOnly="1" outline="0" axis="axisValues" fieldPosition="0"/>
    </format>
    <format dxfId="274">
      <pivotArea type="all" dataOnly="0" outline="0" fieldPosition="0"/>
    </format>
    <format dxfId="275">
      <pivotArea outline="0" collapsedLevelsAreSubtotals="1" fieldPosition="0"/>
    </format>
    <format dxfId="276">
      <pivotArea field="1" type="button" dataOnly="0" labelOnly="1" outline="0" axis="axisRow" fieldPosition="0"/>
    </format>
    <format dxfId="277">
      <pivotArea dataOnly="0" labelOnly="1" outline="0" axis="axisValues" fieldPosition="0"/>
    </format>
    <format dxfId="278">
      <pivotArea dataOnly="0" labelOnly="1" fieldPosition="0">
        <references count="1">
          <reference field="1" count="0"/>
        </references>
      </pivotArea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field="1" type="button" dataOnly="0" labelOnly="1" outline="0" axis="axisRow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grandRow="1" outline="0" collapsedLevelsAreSubtotals="1" fieldPosition="0"/>
    </format>
    <format dxfId="285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:B4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formats count="26">
    <format dxfId="286">
      <pivotArea type="all" dataOnly="0" outline="0" fieldPosition="0"/>
    </format>
    <format dxfId="287">
      <pivotArea outline="0" collapsedLevelsAreSubtotals="1" fieldPosition="0"/>
    </format>
    <format dxfId="288">
      <pivotArea field="1" type="button" dataOnly="0" labelOnly="1" outline="0" axis="axisRow" fieldPosition="0"/>
    </format>
    <format dxfId="289">
      <pivotArea dataOnly="0" labelOnly="1" outline="0" axis="axisValues" fieldPosition="0"/>
    </format>
    <format dxfId="290">
      <pivotArea dataOnly="0" labelOnly="1" fieldPosition="0">
        <references count="1">
          <reference field="1" count="0"/>
        </references>
      </pivotArea>
    </format>
    <format dxfId="291">
      <pivotArea dataOnly="0" labelOnly="1" grandRow="1" outline="0" fieldPosition="0"/>
    </format>
    <format dxfId="292">
      <pivotArea dataOnly="0" labelOnly="1" outline="0" axis="axisValues" fieldPosition="0"/>
    </format>
    <format dxfId="293">
      <pivotArea type="all" dataOnly="0" outline="0" fieldPosition="0"/>
    </format>
    <format dxfId="294">
      <pivotArea outline="0" collapsedLevelsAreSubtotals="1" fieldPosition="0"/>
    </format>
    <format dxfId="295">
      <pivotArea field="1" type="button" dataOnly="0" labelOnly="1" outline="0" axis="axisRow" fieldPosition="0"/>
    </format>
    <format dxfId="296">
      <pivotArea dataOnly="0" labelOnly="1" outline="0" axis="axisValues" fieldPosition="0"/>
    </format>
    <format dxfId="297">
      <pivotArea dataOnly="0" labelOnly="1" fieldPosition="0">
        <references count="1">
          <reference field="1" count="0"/>
        </references>
      </pivotArea>
    </format>
    <format dxfId="298">
      <pivotArea dataOnly="0" labelOnly="1" grandRow="1" outline="0" fieldPosition="0"/>
    </format>
    <format dxfId="299">
      <pivotArea dataOnly="0" labelOnly="1" outline="0" axis="axisValues" fieldPosition="0"/>
    </format>
    <format dxfId="300">
      <pivotArea type="all" dataOnly="0" outline="0" fieldPosition="0"/>
    </format>
    <format dxfId="301">
      <pivotArea outline="0" collapsedLevelsAreSubtotals="1" fieldPosition="0"/>
    </format>
    <format dxfId="302">
      <pivotArea field="1" type="button" dataOnly="0" labelOnly="1" outline="0" axis="axisRow" fieldPosition="0"/>
    </format>
    <format dxfId="303">
      <pivotArea dataOnly="0" labelOnly="1" outline="0" axis="axisValues" fieldPosition="0"/>
    </format>
    <format dxfId="304">
      <pivotArea dataOnly="0" labelOnly="1" fieldPosition="0">
        <references count="1">
          <reference field="1" count="0"/>
        </references>
      </pivotArea>
    </format>
    <format dxfId="305">
      <pivotArea dataOnly="0" labelOnly="1" grandRow="1" outline="0" fieldPosition="0"/>
    </format>
    <format dxfId="306">
      <pivotArea dataOnly="0" labelOnly="1" outline="0" axis="axisValues" fieldPosition="0"/>
    </format>
    <format dxfId="307">
      <pivotArea field="1" type="button" dataOnly="0" labelOnly="1" outline="0" axis="axisRow" fieldPosition="0"/>
    </format>
    <format dxfId="308">
      <pivotArea dataOnly="0" labelOnly="1" outline="0" axis="axisValues" fieldPosition="0"/>
    </format>
    <format dxfId="309">
      <pivotArea dataOnly="0" labelOnly="1" outline="0" axis="axisValues" fieldPosition="0"/>
    </format>
    <format dxfId="310">
      <pivotArea grandRow="1" outline="0" collapsedLevelsAreSubtotals="1" fieldPosition="0"/>
    </format>
    <format dxfId="311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L8:M21" firstHeaderRow="1" firstDataRow="1" firstDataCol="1"/>
  <pivotFields count="4">
    <pivotField showAll="0"/>
    <pivotField axis="axisRow" showAll="0">
      <items count="8">
        <item h="1" x="1"/>
        <item h="1" x="5"/>
        <item h="1" x="0"/>
        <item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13"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5"/>
    </i>
    <i r="1">
      <x v="19"/>
    </i>
    <i r="1">
      <x v="20"/>
    </i>
    <i r="1">
      <x v="23"/>
    </i>
    <i t="grand">
      <x/>
    </i>
  </rowItems>
  <colItems count="1">
    <i/>
  </colItems>
  <dataFields count="1">
    <dataField name="Count of Expense (INR)" fld="3" subtotal="count" baseField="0" baseItem="0"/>
  </dataFields>
  <formats count="26">
    <format dxfId="156">
      <pivotArea type="all" dataOnly="0" outline="0" fieldPosition="0"/>
    </format>
    <format dxfId="157">
      <pivotArea outline="0" collapsedLevelsAreSubtotals="1" fieldPosition="0"/>
    </format>
    <format dxfId="158">
      <pivotArea field="1" type="button" dataOnly="0" labelOnly="1" outline="0" axis="axisRow" fieldPosition="0"/>
    </format>
    <format dxfId="159">
      <pivotArea dataOnly="0" labelOnly="1" outline="0" axis="axisValues" fieldPosition="0"/>
    </format>
    <format dxfId="160">
      <pivotArea dataOnly="0" labelOnly="1" fieldPosition="0">
        <references count="1">
          <reference field="1" count="0"/>
        </references>
      </pivotArea>
    </format>
    <format dxfId="161">
      <pivotArea dataOnly="0" labelOnly="1" grandRow="1" outline="0" fieldPosition="0"/>
    </format>
    <format dxfId="162">
      <pivotArea dataOnly="0" labelOnly="1" outline="0" axis="axisValues" fieldPosition="0"/>
    </format>
    <format dxfId="163">
      <pivotArea type="all" dataOnly="0" outline="0" fieldPosition="0"/>
    </format>
    <format dxfId="164">
      <pivotArea outline="0" collapsedLevelsAreSubtotals="1" fieldPosition="0"/>
    </format>
    <format dxfId="165">
      <pivotArea field="1" type="button" dataOnly="0" labelOnly="1" outline="0" axis="axisRow" fieldPosition="0"/>
    </format>
    <format dxfId="166">
      <pivotArea dataOnly="0" labelOnly="1" outline="0" axis="axisValues" fieldPosition="0"/>
    </format>
    <format dxfId="167">
      <pivotArea dataOnly="0" labelOnly="1" fieldPosition="0">
        <references count="1">
          <reference field="1" count="0"/>
        </references>
      </pivotArea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type="all" dataOnly="0" outline="0" fieldPosition="0"/>
    </format>
    <format dxfId="171">
      <pivotArea outline="0" collapsedLevelsAreSubtotals="1" fieldPosition="0"/>
    </format>
    <format dxfId="172">
      <pivotArea field="1" type="button" dataOnly="0" labelOnly="1" outline="0" axis="axisRow" fieldPosition="0"/>
    </format>
    <format dxfId="173">
      <pivotArea dataOnly="0" labelOnly="1" outline="0" axis="axisValues" fieldPosition="0"/>
    </format>
    <format dxfId="174">
      <pivotArea dataOnly="0" labelOnly="1" fieldPosition="0">
        <references count="1">
          <reference field="1" count="0"/>
        </references>
      </pivotArea>
    </format>
    <format dxfId="175">
      <pivotArea dataOnly="0" labelOnly="1" grandRow="1" outline="0" fieldPosition="0"/>
    </format>
    <format dxfId="176">
      <pivotArea dataOnly="0" labelOnly="1" outline="0" axis="axisValues" fieldPosition="0"/>
    </format>
    <format dxfId="177">
      <pivotArea field="1" type="button" dataOnly="0" labelOnly="1" outline="0" axis="axisRow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A8:B4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Count of Expense (INR)" fld="3" subtotal="count" baseField="0" baseItem="0"/>
  </dataFields>
  <formats count="26">
    <format dxfId="234">
      <pivotArea type="all" dataOnly="0" outline="0" fieldPosition="0"/>
    </format>
    <format dxfId="235">
      <pivotArea outline="0" collapsedLevelsAreSubtotals="1" fieldPosition="0"/>
    </format>
    <format dxfId="236">
      <pivotArea field="1" type="button" dataOnly="0" labelOnly="1" outline="0" axis="axisRow" fieldPosition="0"/>
    </format>
    <format dxfId="237">
      <pivotArea dataOnly="0" labelOnly="1" outline="0" axis="axisValues" fieldPosition="0"/>
    </format>
    <format dxfId="238">
      <pivotArea dataOnly="0" labelOnly="1" fieldPosition="0">
        <references count="1">
          <reference field="1" count="0"/>
        </references>
      </pivotArea>
    </format>
    <format dxfId="239">
      <pivotArea dataOnly="0" labelOnly="1" grandRow="1" outline="0" fieldPosition="0"/>
    </format>
    <format dxfId="240">
      <pivotArea dataOnly="0" labelOnly="1" outline="0" axis="axisValues" fieldPosition="0"/>
    </format>
    <format dxfId="241">
      <pivotArea type="all" dataOnly="0" outline="0" fieldPosition="0"/>
    </format>
    <format dxfId="242">
      <pivotArea outline="0" collapsedLevelsAreSubtotals="1" fieldPosition="0"/>
    </format>
    <format dxfId="243">
      <pivotArea field="1" type="button" dataOnly="0" labelOnly="1" outline="0" axis="axisRow" fieldPosition="0"/>
    </format>
    <format dxfId="244">
      <pivotArea dataOnly="0" labelOnly="1" outline="0" axis="axisValues" fieldPosition="0"/>
    </format>
    <format dxfId="245">
      <pivotArea dataOnly="0" labelOnly="1" fieldPosition="0">
        <references count="1">
          <reference field="1" count="0"/>
        </references>
      </pivotArea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type="all" dataOnly="0" outline="0" fieldPosition="0"/>
    </format>
    <format dxfId="249">
      <pivotArea outline="0" collapsedLevelsAreSubtotals="1" fieldPosition="0"/>
    </format>
    <format dxfId="250">
      <pivotArea field="1" type="button" dataOnly="0" labelOnly="1" outline="0" axis="axisRow" fieldPosition="0"/>
    </format>
    <format dxfId="251">
      <pivotArea dataOnly="0" labelOnly="1" outline="0" axis="axisValues" fieldPosition="0"/>
    </format>
    <format dxfId="252">
      <pivotArea dataOnly="0" labelOnly="1" fieldPosition="0">
        <references count="1">
          <reference field="1" count="0"/>
        </references>
      </pivotArea>
    </format>
    <format dxfId="253">
      <pivotArea dataOnly="0" labelOnly="1" grandRow="1" outline="0" fieldPosition="0"/>
    </format>
    <format dxfId="254">
      <pivotArea dataOnly="0" labelOnly="1" outline="0" axis="axisValues" fieldPosition="0"/>
    </format>
    <format dxfId="255">
      <pivotArea field="1" type="button" dataOnly="0" labelOnly="1" outline="0" axis="axisRow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J7:K21" firstHeaderRow="1" firstDataRow="1" firstDataCol="1"/>
  <pivotFields count="4">
    <pivotField showAll="0"/>
    <pivotField axis="axisRow" showAll="0" measureFilter="1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14"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formats count="2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5">
      <pivotArea dataOnly="0" labelOnly="1" grandRow="1" outline="0" fieldPosition="0"/>
    </format>
  </formats>
  <conditionalFormats count="1">
    <conditionalFormat priority="1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6"/>
              <x v="7"/>
              <x v="15"/>
              <x v="22"/>
              <x v="2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4">
              <x v="5"/>
              <x v="8"/>
              <x v="9"/>
              <x v="18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A7:B21" firstHeaderRow="1" firstDataRow="1" firstDataCol="1"/>
  <pivotFields count="4">
    <pivotField showAll="0"/>
    <pivotField axis="axisRow" showAll="0" measureFilter="1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numFmtId="164" showAll="0"/>
  </pivotFields>
  <rowFields count="2">
    <field x="1"/>
    <field x="2"/>
  </rowFields>
  <rowItems count="14"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formats count="26">
    <format dxfId="104">
      <pivotArea type="all" dataOnly="0" outline="0" fieldPosition="0"/>
    </format>
    <format dxfId="105">
      <pivotArea outline="0" collapsedLevelsAreSubtotals="1" fieldPosition="0"/>
    </format>
    <format dxfId="106">
      <pivotArea field="1" type="button" dataOnly="0" labelOnly="1" outline="0" axis="axisRow" fieldPosition="0"/>
    </format>
    <format dxfId="107">
      <pivotArea dataOnly="0" labelOnly="1" outline="0" axis="axisValues" fieldPosition="0"/>
    </format>
    <format dxfId="108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field="1" type="button" dataOnly="0" labelOnly="1" outline="0" axis="axisRow" fieldPosition="0"/>
    </format>
    <format dxfId="114">
      <pivotArea dataOnly="0" labelOnly="1" outline="0" axis="axisValues" fieldPosition="0"/>
    </format>
    <format dxfId="115">
      <pivotArea dataOnly="0" labelOnly="1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type="all" dataOnly="0" outline="0" fieldPosition="0"/>
    </format>
    <format dxfId="119">
      <pivotArea outline="0" collapsedLevelsAreSubtotals="1" fieldPosition="0"/>
    </format>
    <format dxfId="120">
      <pivotArea field="1" type="button" dataOnly="0" labelOnly="1" outline="0" axis="axisRow" fieldPosition="0"/>
    </format>
    <format dxfId="121">
      <pivotArea dataOnly="0" labelOnly="1" outline="0" axis="axisValues" fieldPosition="0"/>
    </format>
    <format dxfId="122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4">
      <pivotArea dataOnly="0" labelOnly="1" outline="0" axis="axisValues" fieldPosition="0"/>
    </format>
    <format dxfId="125">
      <pivotArea field="1" type="button" dataOnly="0" labelOnly="1" outline="0" axis="axisRow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A6:B13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 numFmtId="164"/>
  </dataFields>
  <formats count="3">
    <format dxfId="394">
      <pivotArea outline="0" collapsedLevelsAreSubtotals="1" fieldPosition="0"/>
    </format>
    <format dxfId="393">
      <pivotArea outline="0" collapsedLevelsAreSubtotals="1" fieldPosition="0"/>
    </format>
    <format dxfId="392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Months">
  <location ref="K6:L7" firstHeaderRow="1" firstDataRow="1" firstDataCol="1"/>
  <pivotFields count="4"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1">
    <i>
      <x v="1"/>
    </i>
  </rowItems>
  <colItems count="1">
    <i/>
  </colItems>
  <dataFields count="1">
    <dataField name="Sum of Expense (INR)" fld="3" baseField="0" baseItem="0" numFmtId="164"/>
  </dataFields>
  <formats count="7">
    <format dxfId="401">
      <pivotArea outline="0" collapsedLevelsAreSubtotals="1" fieldPosition="0"/>
    </format>
    <format dxfId="400">
      <pivotArea outline="0" collapsedLevelsAreSubtotals="1" fieldPosition="0"/>
    </format>
    <format dxfId="399">
      <pivotArea outline="0" collapsedLevelsAreSubtotals="1" fieldPosition="0"/>
    </format>
    <format dxfId="398">
      <pivotArea outline="0" collapsedLevelsAreSubtotals="1" fieldPosition="0"/>
    </format>
    <format dxfId="397">
      <pivotArea outline="0" collapsedLevelsAreSubtotals="1" fieldPosition="0"/>
    </format>
    <format dxfId="396">
      <pivotArea outline="0" collapsedLevelsAreSubtotals="1" fieldPosition="0"/>
    </format>
    <format dxfId="395">
      <pivotArea outline="0" collapsedLevelsAreSubtotals="1" fieldPosition="0"/>
    </format>
  </formats>
  <pivotTableStyleInfo name="PivotTable Style 1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4" totalsRowShown="0" headerRowDxfId="404" dataDxfId="403">
  <autoFilter ref="A2:A4"/>
  <tableColumns count="1">
    <tableColumn id="1" name="Task-1" dataDxfId="40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D108" totalsRowShown="0" tableBorderDxfId="341">
  <autoFilter ref="A7:D108"/>
  <tableColumns count="4">
    <tableColumn id="1" name="Category" dataDxfId="340"/>
    <tableColumn id="2" name="Items" dataDxfId="339"/>
    <tableColumn id="3" name="Expense (INR)" dataDxfId="338"/>
    <tableColumn id="4" name="Essential / Less Essential">
      <calculatedColumnFormula>IF(OR(B8="Mother's doctor visit", B8="Mother's medicine", B8="Foodgrains and cereals", B8="Oil and spices", B8="Bread and bakery", B8="Vegetables", B8="Fruit", B8="Gas", B8="House help", B8="Electricity bill", B8="Railway Monthly Ticket"), "Essential", "Less Essential")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A88" sqref="A1:D103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style="29" customWidth="1"/>
  </cols>
  <sheetData>
    <row r="1" spans="1:13" x14ac:dyDescent="0.25">
      <c r="A1" s="55" t="s">
        <v>28</v>
      </c>
      <c r="B1" s="55"/>
      <c r="C1" s="55"/>
      <c r="D1" s="55"/>
    </row>
    <row r="2" spans="1:13" x14ac:dyDescent="0.25">
      <c r="A2" s="2" t="s">
        <v>12</v>
      </c>
      <c r="B2" s="2" t="s">
        <v>0</v>
      </c>
      <c r="C2" s="2" t="s">
        <v>42</v>
      </c>
      <c r="D2" s="27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28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28">
        <v>1300</v>
      </c>
      <c r="G4" s="56" t="s">
        <v>27</v>
      </c>
      <c r="H4" s="56"/>
      <c r="I4" s="56"/>
      <c r="J4" s="56"/>
      <c r="K4" s="56"/>
      <c r="L4" s="56"/>
      <c r="M4" s="56"/>
    </row>
    <row r="5" spans="1:13" x14ac:dyDescent="0.25">
      <c r="A5" s="3" t="s">
        <v>13</v>
      </c>
      <c r="B5" s="1" t="s">
        <v>29</v>
      </c>
      <c r="C5" s="1" t="s">
        <v>16</v>
      </c>
      <c r="D5" s="28">
        <v>450</v>
      </c>
      <c r="G5" s="56"/>
      <c r="H5" s="56"/>
      <c r="I5" s="56"/>
      <c r="J5" s="56"/>
      <c r="K5" s="56"/>
      <c r="L5" s="56"/>
      <c r="M5" s="56"/>
    </row>
    <row r="6" spans="1:13" x14ac:dyDescent="0.25">
      <c r="A6" s="3" t="s">
        <v>13</v>
      </c>
      <c r="B6" s="1" t="s">
        <v>2</v>
      </c>
      <c r="C6" s="1" t="s">
        <v>31</v>
      </c>
      <c r="D6" s="28">
        <v>1500</v>
      </c>
      <c r="G6" s="56"/>
      <c r="H6" s="56"/>
      <c r="I6" s="56"/>
      <c r="J6" s="56"/>
      <c r="K6" s="56"/>
      <c r="L6" s="56"/>
      <c r="M6" s="56"/>
    </row>
    <row r="7" spans="1:13" x14ac:dyDescent="0.25">
      <c r="A7" s="3" t="s">
        <v>13</v>
      </c>
      <c r="B7" s="1" t="s">
        <v>2</v>
      </c>
      <c r="C7" s="1" t="s">
        <v>32</v>
      </c>
      <c r="D7" s="28">
        <v>800</v>
      </c>
      <c r="G7" s="56"/>
      <c r="H7" s="56"/>
      <c r="I7" s="56"/>
      <c r="J7" s="56"/>
      <c r="K7" s="56"/>
      <c r="L7" s="56"/>
      <c r="M7" s="56"/>
    </row>
    <row r="8" spans="1:13" x14ac:dyDescent="0.25">
      <c r="A8" s="3" t="s">
        <v>13</v>
      </c>
      <c r="B8" s="1" t="s">
        <v>2</v>
      </c>
      <c r="C8" s="1" t="s">
        <v>33</v>
      </c>
      <c r="D8" s="28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28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28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28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28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28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28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28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28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28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28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28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28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28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28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28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28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28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28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28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28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28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28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28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28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28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28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28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28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28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28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28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28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28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28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28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28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28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28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28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28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28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28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28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28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28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28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28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28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28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28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28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28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28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28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28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28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28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28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28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28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28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28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28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28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28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28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28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28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28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28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28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28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28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28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28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28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28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28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28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28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28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28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28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28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28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28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28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28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28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28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28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28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28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28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28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8" sqref="A8"/>
    </sheetView>
  </sheetViews>
  <sheetFormatPr defaultRowHeight="15" x14ac:dyDescent="0.25"/>
  <cols>
    <col min="1" max="1" width="20.28515625" customWidth="1"/>
    <col min="2" max="2" width="16.28515625" customWidth="1"/>
    <col min="3" max="3" width="8.85546875" customWidth="1"/>
    <col min="4" max="7" width="8.140625" customWidth="1"/>
    <col min="8" max="8" width="11.140625" customWidth="1"/>
    <col min="9" max="9" width="11.140625" bestFit="1" customWidth="1"/>
    <col min="11" max="11" width="20.28515625" customWidth="1"/>
    <col min="12" max="12" width="16.28515625" customWidth="1"/>
    <col min="13" max="13" width="14.28515625" bestFit="1" customWidth="1"/>
    <col min="14" max="14" width="11.140625" customWidth="1"/>
    <col min="15" max="15" width="9.28515625" bestFit="1" customWidth="1"/>
    <col min="16" max="16" width="13.85546875" bestFit="1" customWidth="1"/>
    <col min="17" max="17" width="7.140625" customWidth="1"/>
    <col min="18" max="18" width="19.5703125" bestFit="1" customWidth="1"/>
    <col min="19" max="19" width="11.140625" bestFit="1" customWidth="1"/>
  </cols>
  <sheetData>
    <row r="1" spans="1:17" ht="15.75" thickBot="1" x14ac:dyDescent="0.3">
      <c r="A1" s="16"/>
      <c r="B1" s="17"/>
      <c r="C1" s="17"/>
      <c r="D1" s="17"/>
      <c r="E1" s="17"/>
      <c r="F1" s="17"/>
      <c r="G1" s="17"/>
      <c r="H1" s="17"/>
      <c r="I1" s="30" t="s">
        <v>49</v>
      </c>
      <c r="J1" s="17"/>
      <c r="K1" s="17"/>
      <c r="L1" s="17"/>
      <c r="M1" s="17"/>
      <c r="N1" s="17"/>
      <c r="O1" s="17"/>
      <c r="P1" s="17"/>
      <c r="Q1" s="18"/>
    </row>
    <row r="2" spans="1:17" ht="15.75" customHeight="1" thickBot="1" x14ac:dyDescent="0.3">
      <c r="A2" s="59" t="s">
        <v>50</v>
      </c>
      <c r="B2" s="60"/>
      <c r="C2" s="60"/>
      <c r="D2" s="60"/>
      <c r="E2" s="60"/>
      <c r="F2" s="61"/>
      <c r="G2" s="19"/>
      <c r="H2" s="19"/>
      <c r="I2" s="19"/>
      <c r="J2" s="19"/>
      <c r="K2" s="68" t="s">
        <v>51</v>
      </c>
      <c r="L2" s="69"/>
      <c r="M2" s="69"/>
      <c r="N2" s="69"/>
      <c r="O2" s="69"/>
      <c r="P2" s="69"/>
      <c r="Q2" s="70"/>
    </row>
    <row r="3" spans="1:17" ht="15.75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</row>
    <row r="5" spans="1:17" ht="15.75" thickBot="1" x14ac:dyDescent="0.3"/>
    <row r="6" spans="1:17" ht="15.75" thickBot="1" x14ac:dyDescent="0.3">
      <c r="A6" s="25" t="s">
        <v>57</v>
      </c>
      <c r="B6" s="25" t="s">
        <v>59</v>
      </c>
      <c r="H6" s="31"/>
      <c r="K6" s="25" t="s">
        <v>57</v>
      </c>
      <c r="L6" s="25" t="s">
        <v>59</v>
      </c>
    </row>
    <row r="7" spans="1:17" ht="15.75" thickBot="1" x14ac:dyDescent="0.3">
      <c r="A7" s="25" t="s">
        <v>0</v>
      </c>
      <c r="B7" t="s">
        <v>13</v>
      </c>
      <c r="C7" t="s">
        <v>19</v>
      </c>
      <c r="D7" t="s">
        <v>21</v>
      </c>
      <c r="E7" t="s">
        <v>22</v>
      </c>
      <c r="F7" t="s">
        <v>25</v>
      </c>
      <c r="G7" t="s">
        <v>26</v>
      </c>
      <c r="H7" s="32" t="s">
        <v>56</v>
      </c>
      <c r="K7" s="25" t="s">
        <v>58</v>
      </c>
      <c r="L7" t="s">
        <v>2</v>
      </c>
      <c r="M7" t="s">
        <v>34</v>
      </c>
      <c r="N7" s="39" t="s">
        <v>56</v>
      </c>
    </row>
    <row r="8" spans="1:17" x14ac:dyDescent="0.25">
      <c r="A8" s="26" t="s">
        <v>29</v>
      </c>
      <c r="B8" s="29">
        <v>1750</v>
      </c>
      <c r="C8" s="29">
        <v>450</v>
      </c>
      <c r="D8" s="29">
        <v>450</v>
      </c>
      <c r="E8" s="29">
        <v>450</v>
      </c>
      <c r="F8" s="29">
        <v>450</v>
      </c>
      <c r="G8" s="29">
        <v>450</v>
      </c>
      <c r="H8" s="33">
        <v>4000</v>
      </c>
      <c r="K8" s="26" t="s">
        <v>13</v>
      </c>
      <c r="L8" s="29">
        <v>4500</v>
      </c>
      <c r="M8" s="29">
        <v>2650</v>
      </c>
      <c r="N8" s="38">
        <v>7150</v>
      </c>
    </row>
    <row r="9" spans="1:17" x14ac:dyDescent="0.25">
      <c r="A9" s="26" t="s">
        <v>38</v>
      </c>
      <c r="B9" s="29">
        <v>250</v>
      </c>
      <c r="C9" s="29">
        <v>7500</v>
      </c>
      <c r="D9" s="29">
        <v>500</v>
      </c>
      <c r="E9" s="29">
        <v>1250</v>
      </c>
      <c r="F9" s="29">
        <v>1500</v>
      </c>
      <c r="G9" s="29">
        <v>1000</v>
      </c>
      <c r="H9" s="33">
        <v>12000</v>
      </c>
      <c r="K9" s="26" t="s">
        <v>19</v>
      </c>
      <c r="L9" s="29">
        <v>4300</v>
      </c>
      <c r="M9" s="29">
        <v>2650</v>
      </c>
      <c r="N9" s="33">
        <v>6950</v>
      </c>
    </row>
    <row r="10" spans="1:17" x14ac:dyDescent="0.25">
      <c r="A10" s="26" t="s">
        <v>35</v>
      </c>
      <c r="B10" s="29">
        <v>1900</v>
      </c>
      <c r="C10" s="29">
        <v>0</v>
      </c>
      <c r="D10" s="29">
        <v>800</v>
      </c>
      <c r="E10" s="29">
        <v>1390</v>
      </c>
      <c r="F10" s="29">
        <v>0</v>
      </c>
      <c r="G10" s="29">
        <v>850</v>
      </c>
      <c r="H10" s="33">
        <v>4940</v>
      </c>
      <c r="K10" s="26" t="s">
        <v>21</v>
      </c>
      <c r="L10" s="29">
        <v>6090</v>
      </c>
      <c r="M10" s="29">
        <v>2750</v>
      </c>
      <c r="N10" s="33">
        <v>8840</v>
      </c>
    </row>
    <row r="11" spans="1:17" x14ac:dyDescent="0.25">
      <c r="A11" s="26" t="s">
        <v>2</v>
      </c>
      <c r="B11" s="29">
        <v>4500</v>
      </c>
      <c r="C11" s="29">
        <v>4300</v>
      </c>
      <c r="D11" s="29">
        <v>6090</v>
      </c>
      <c r="E11" s="29">
        <v>5460</v>
      </c>
      <c r="F11" s="29">
        <v>5950</v>
      </c>
      <c r="G11" s="29">
        <v>4690</v>
      </c>
      <c r="H11" s="33">
        <v>30990</v>
      </c>
      <c r="K11" s="26" t="s">
        <v>22</v>
      </c>
      <c r="L11" s="29">
        <v>5460</v>
      </c>
      <c r="M11" s="29">
        <v>2750</v>
      </c>
      <c r="N11" s="33">
        <v>8210</v>
      </c>
    </row>
    <row r="12" spans="1:17" x14ac:dyDescent="0.25">
      <c r="A12" s="26" t="s">
        <v>18</v>
      </c>
      <c r="B12" s="29">
        <v>850</v>
      </c>
      <c r="C12" s="29">
        <v>720</v>
      </c>
      <c r="D12" s="29">
        <v>850</v>
      </c>
      <c r="E12" s="29">
        <v>3500</v>
      </c>
      <c r="F12" s="29">
        <v>1300</v>
      </c>
      <c r="G12" s="29">
        <v>500</v>
      </c>
      <c r="H12" s="33">
        <v>7720</v>
      </c>
      <c r="K12" s="26" t="s">
        <v>25</v>
      </c>
      <c r="L12" s="29">
        <v>5950</v>
      </c>
      <c r="M12" s="29">
        <v>2670</v>
      </c>
      <c r="N12" s="33">
        <v>8620</v>
      </c>
    </row>
    <row r="13" spans="1:17" ht="15.75" thickBot="1" x14ac:dyDescent="0.3">
      <c r="A13" s="26" t="s">
        <v>11</v>
      </c>
      <c r="B13" s="29">
        <v>2000</v>
      </c>
      <c r="C13" s="29">
        <v>0</v>
      </c>
      <c r="D13" s="29">
        <v>1700</v>
      </c>
      <c r="E13" s="29">
        <v>0</v>
      </c>
      <c r="F13" s="29">
        <v>1500</v>
      </c>
      <c r="G13" s="29">
        <v>3500</v>
      </c>
      <c r="H13" s="33">
        <v>8700</v>
      </c>
      <c r="K13" s="26" t="s">
        <v>26</v>
      </c>
      <c r="L13" s="29">
        <v>4690</v>
      </c>
      <c r="M13" s="29">
        <v>2570</v>
      </c>
      <c r="N13" s="34">
        <v>7260</v>
      </c>
    </row>
    <row r="14" spans="1:17" ht="15.75" thickBot="1" x14ac:dyDescent="0.3">
      <c r="A14" s="26" t="s">
        <v>34</v>
      </c>
      <c r="B14" s="29">
        <v>2650</v>
      </c>
      <c r="C14" s="29">
        <v>2650</v>
      </c>
      <c r="D14" s="29">
        <v>2750</v>
      </c>
      <c r="E14" s="29">
        <v>2750</v>
      </c>
      <c r="F14" s="29">
        <v>2670</v>
      </c>
      <c r="G14" s="29">
        <v>2570</v>
      </c>
      <c r="H14" s="33">
        <v>16040</v>
      </c>
      <c r="K14" s="35" t="s">
        <v>56</v>
      </c>
      <c r="L14" s="29">
        <v>30990</v>
      </c>
      <c r="M14" s="29">
        <v>16040</v>
      </c>
      <c r="N14" s="34">
        <v>47030</v>
      </c>
    </row>
    <row r="15" spans="1:17" ht="15.75" thickBot="1" x14ac:dyDescent="0.3">
      <c r="A15" s="35" t="s">
        <v>56</v>
      </c>
      <c r="B15" s="36">
        <v>13900</v>
      </c>
      <c r="C15" s="36">
        <v>15620</v>
      </c>
      <c r="D15" s="36">
        <v>13140</v>
      </c>
      <c r="E15" s="36">
        <v>14800</v>
      </c>
      <c r="F15" s="36">
        <v>13370</v>
      </c>
      <c r="G15" s="37">
        <v>13560</v>
      </c>
      <c r="H15" s="34">
        <v>84390</v>
      </c>
    </row>
    <row r="20" ht="15.75" thickBot="1" x14ac:dyDescent="0.3"/>
    <row r="21" ht="15.75" thickBot="1" x14ac:dyDescent="0.3"/>
    <row r="25" ht="15.75" thickBot="1" x14ac:dyDescent="0.3"/>
    <row r="26" ht="15.75" thickBot="1" x14ac:dyDescent="0.3"/>
    <row r="32" ht="15.75" thickBot="1" x14ac:dyDescent="0.3"/>
    <row r="33" ht="15.75" thickBot="1" x14ac:dyDescent="0.3"/>
    <row r="39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</sheetData>
  <mergeCells count="2">
    <mergeCell ref="A2:F2"/>
    <mergeCell ref="K2:Q2"/>
  </mergeCell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B7" workbookViewId="0">
      <selection activeCell="J22" sqref="J22"/>
    </sheetView>
  </sheetViews>
  <sheetFormatPr defaultRowHeight="15" x14ac:dyDescent="0.25"/>
  <cols>
    <col min="1" max="1" width="22.140625" customWidth="1"/>
    <col min="2" max="2" width="16.28515625" bestFit="1" customWidth="1"/>
    <col min="3" max="3" width="8.85546875" customWidth="1"/>
    <col min="4" max="7" width="7.140625" customWidth="1"/>
    <col min="8" max="8" width="11.140625" bestFit="1" customWidth="1"/>
    <col min="10" max="10" width="22.140625" customWidth="1"/>
    <col min="11" max="11" width="20.28515625" customWidth="1"/>
    <col min="12" max="12" width="16.28515625" customWidth="1"/>
    <col min="13" max="13" width="7.140625" customWidth="1"/>
    <col min="14" max="14" width="11.140625" customWidth="1"/>
    <col min="15" max="15" width="5.5703125" customWidth="1"/>
    <col min="16" max="16" width="7.140625" customWidth="1"/>
    <col min="17" max="17" width="11.140625" customWidth="1"/>
    <col min="18" max="18" width="11.140625" bestFit="1" customWidth="1"/>
  </cols>
  <sheetData>
    <row r="1" spans="1:15" ht="15.75" thickBot="1" x14ac:dyDescent="0.3">
      <c r="A1" s="8"/>
      <c r="B1" s="9"/>
      <c r="C1" s="9"/>
      <c r="D1" s="9"/>
      <c r="E1" s="9"/>
      <c r="F1" s="9"/>
      <c r="G1" s="9"/>
      <c r="H1" s="9"/>
      <c r="I1" s="52" t="s">
        <v>52</v>
      </c>
      <c r="J1" s="9"/>
      <c r="K1" s="9"/>
      <c r="L1" s="9"/>
      <c r="M1" s="9"/>
      <c r="N1" s="9"/>
      <c r="O1" s="10"/>
    </row>
    <row r="2" spans="1:15" ht="15" customHeight="1" x14ac:dyDescent="0.25">
      <c r="A2" s="62" t="s">
        <v>60</v>
      </c>
      <c r="B2" s="63"/>
      <c r="C2" s="63"/>
      <c r="D2" s="63"/>
      <c r="E2" s="64"/>
      <c r="F2" s="11"/>
      <c r="G2" s="11"/>
      <c r="H2" s="11"/>
      <c r="I2" s="11"/>
      <c r="J2" s="11"/>
      <c r="K2" s="62" t="s">
        <v>61</v>
      </c>
      <c r="L2" s="63"/>
      <c r="M2" s="63"/>
      <c r="N2" s="63"/>
      <c r="O2" s="64"/>
    </row>
    <row r="3" spans="1:15" ht="15.75" thickBot="1" x14ac:dyDescent="0.3">
      <c r="A3" s="65"/>
      <c r="B3" s="66"/>
      <c r="C3" s="66"/>
      <c r="D3" s="66"/>
      <c r="E3" s="67"/>
      <c r="F3" s="14"/>
      <c r="G3" s="14"/>
      <c r="H3" s="14"/>
      <c r="I3" s="14"/>
      <c r="J3" s="14"/>
      <c r="K3" s="65"/>
      <c r="L3" s="66"/>
      <c r="M3" s="66"/>
      <c r="N3" s="66"/>
      <c r="O3" s="67"/>
    </row>
    <row r="5" spans="1:15" ht="15.75" thickBot="1" x14ac:dyDescent="0.3"/>
    <row r="6" spans="1:15" ht="15.75" thickBot="1" x14ac:dyDescent="0.3">
      <c r="A6" s="25" t="s">
        <v>57</v>
      </c>
      <c r="B6" s="25" t="s">
        <v>59</v>
      </c>
      <c r="H6" s="39"/>
      <c r="K6" s="25" t="s">
        <v>57</v>
      </c>
      <c r="L6" s="25" t="s">
        <v>59</v>
      </c>
    </row>
    <row r="7" spans="1:15" ht="15.75" thickBot="1" x14ac:dyDescent="0.3">
      <c r="A7" s="25" t="s">
        <v>63</v>
      </c>
      <c r="B7" t="s">
        <v>13</v>
      </c>
      <c r="C7" t="s">
        <v>19</v>
      </c>
      <c r="D7" t="s">
        <v>21</v>
      </c>
      <c r="E7" t="s">
        <v>22</v>
      </c>
      <c r="F7" t="s">
        <v>25</v>
      </c>
      <c r="G7" t="s">
        <v>26</v>
      </c>
      <c r="H7" s="39" t="s">
        <v>56</v>
      </c>
      <c r="K7" s="25" t="s">
        <v>58</v>
      </c>
      <c r="L7" t="s">
        <v>14</v>
      </c>
      <c r="M7" t="s">
        <v>3</v>
      </c>
      <c r="N7" s="39" t="s">
        <v>56</v>
      </c>
    </row>
    <row r="8" spans="1:15" x14ac:dyDescent="0.25">
      <c r="A8" s="26" t="s">
        <v>38</v>
      </c>
      <c r="B8" s="29">
        <v>250</v>
      </c>
      <c r="C8" s="29">
        <v>7500</v>
      </c>
      <c r="D8" s="29">
        <v>500</v>
      </c>
      <c r="E8" s="29">
        <v>1250</v>
      </c>
      <c r="F8" s="29">
        <v>1500</v>
      </c>
      <c r="G8" s="29">
        <v>1000</v>
      </c>
      <c r="H8" s="38">
        <v>12000</v>
      </c>
      <c r="K8" s="26" t="s">
        <v>13</v>
      </c>
      <c r="L8" s="29">
        <v>1000</v>
      </c>
      <c r="M8" s="29">
        <v>250</v>
      </c>
      <c r="N8" s="38">
        <v>1250</v>
      </c>
    </row>
    <row r="9" spans="1:15" x14ac:dyDescent="0.25">
      <c r="A9" s="41" t="s">
        <v>3</v>
      </c>
      <c r="B9" s="29">
        <v>250</v>
      </c>
      <c r="C9" s="29">
        <v>0</v>
      </c>
      <c r="D9" s="29">
        <v>500</v>
      </c>
      <c r="E9" s="29">
        <v>250</v>
      </c>
      <c r="F9" s="29">
        <v>500</v>
      </c>
      <c r="G9" s="29">
        <v>1000</v>
      </c>
      <c r="H9" s="33">
        <v>2500</v>
      </c>
      <c r="K9" s="26" t="s">
        <v>21</v>
      </c>
      <c r="L9" s="29">
        <v>800</v>
      </c>
      <c r="M9" s="29">
        <v>500</v>
      </c>
      <c r="N9" s="33">
        <v>1300</v>
      </c>
    </row>
    <row r="10" spans="1:15" x14ac:dyDescent="0.25">
      <c r="A10" s="41" t="s">
        <v>20</v>
      </c>
      <c r="B10" s="29">
        <v>0</v>
      </c>
      <c r="C10" s="29">
        <v>7500</v>
      </c>
      <c r="D10" s="29">
        <v>0</v>
      </c>
      <c r="E10" s="29">
        <v>0</v>
      </c>
      <c r="F10" s="29">
        <v>0</v>
      </c>
      <c r="G10" s="29">
        <v>0</v>
      </c>
      <c r="H10" s="33">
        <v>7500</v>
      </c>
      <c r="K10" s="26" t="s">
        <v>22</v>
      </c>
      <c r="L10" s="29">
        <v>850</v>
      </c>
      <c r="M10" s="29">
        <v>250</v>
      </c>
      <c r="N10" s="33">
        <v>1100</v>
      </c>
    </row>
    <row r="11" spans="1:15" x14ac:dyDescent="0.25">
      <c r="A11" s="41" t="s">
        <v>23</v>
      </c>
      <c r="B11" s="29">
        <v>0</v>
      </c>
      <c r="C11" s="29">
        <v>0</v>
      </c>
      <c r="D11" s="29">
        <v>0</v>
      </c>
      <c r="E11" s="29">
        <v>1000</v>
      </c>
      <c r="F11" s="29">
        <v>1000</v>
      </c>
      <c r="G11" s="29">
        <v>0</v>
      </c>
      <c r="H11" s="33">
        <v>2000</v>
      </c>
      <c r="K11" s="26" t="s">
        <v>25</v>
      </c>
      <c r="L11" s="29">
        <v>0</v>
      </c>
      <c r="M11" s="29">
        <v>500</v>
      </c>
      <c r="N11" s="33">
        <v>500</v>
      </c>
    </row>
    <row r="12" spans="1:15" ht="15.75" thickBot="1" x14ac:dyDescent="0.3">
      <c r="A12" s="26" t="s">
        <v>35</v>
      </c>
      <c r="B12" s="29">
        <v>1900</v>
      </c>
      <c r="C12" s="29">
        <v>0</v>
      </c>
      <c r="D12" s="29">
        <v>800</v>
      </c>
      <c r="E12" s="29">
        <v>1390</v>
      </c>
      <c r="F12" s="29">
        <v>0</v>
      </c>
      <c r="G12" s="29">
        <v>850</v>
      </c>
      <c r="H12" s="33">
        <v>4940</v>
      </c>
      <c r="K12" s="26" t="s">
        <v>26</v>
      </c>
      <c r="L12" s="29">
        <v>0</v>
      </c>
      <c r="M12" s="29">
        <v>1000</v>
      </c>
      <c r="N12" s="34">
        <v>1000</v>
      </c>
    </row>
    <row r="13" spans="1:15" ht="15.75" thickBot="1" x14ac:dyDescent="0.3">
      <c r="A13" s="41" t="s">
        <v>36</v>
      </c>
      <c r="B13" s="29">
        <v>260</v>
      </c>
      <c r="C13" s="29">
        <v>0</v>
      </c>
      <c r="D13" s="29">
        <v>0</v>
      </c>
      <c r="E13" s="29">
        <v>0</v>
      </c>
      <c r="F13" s="29">
        <v>0</v>
      </c>
      <c r="G13" s="29">
        <v>250</v>
      </c>
      <c r="H13" s="33">
        <v>510</v>
      </c>
      <c r="K13" s="35" t="s">
        <v>56</v>
      </c>
      <c r="L13" s="29">
        <v>2650</v>
      </c>
      <c r="M13" s="29">
        <v>2500</v>
      </c>
      <c r="N13" s="34">
        <v>5150</v>
      </c>
    </row>
    <row r="14" spans="1:15" x14ac:dyDescent="0.25">
      <c r="A14" s="41" t="s">
        <v>14</v>
      </c>
      <c r="B14" s="29">
        <v>1000</v>
      </c>
      <c r="C14" s="29">
        <v>0</v>
      </c>
      <c r="D14" s="29">
        <v>800</v>
      </c>
      <c r="E14" s="29">
        <v>850</v>
      </c>
      <c r="F14" s="29">
        <v>0</v>
      </c>
      <c r="G14" s="29">
        <v>0</v>
      </c>
      <c r="H14" s="33">
        <v>2650</v>
      </c>
    </row>
    <row r="15" spans="1:15" ht="15.75" thickBot="1" x14ac:dyDescent="0.3">
      <c r="A15" s="41" t="s">
        <v>37</v>
      </c>
      <c r="B15" s="29">
        <v>640</v>
      </c>
      <c r="C15" s="29">
        <v>0</v>
      </c>
      <c r="D15" s="29">
        <v>0</v>
      </c>
      <c r="E15" s="29">
        <v>540</v>
      </c>
      <c r="F15" s="29">
        <v>0</v>
      </c>
      <c r="G15" s="29">
        <v>600</v>
      </c>
      <c r="H15" s="33">
        <v>1780</v>
      </c>
    </row>
    <row r="16" spans="1:15" ht="15.75" thickBot="1" x14ac:dyDescent="0.3">
      <c r="A16" s="26" t="s">
        <v>11</v>
      </c>
      <c r="B16" s="29">
        <v>2000</v>
      </c>
      <c r="C16" s="29">
        <v>0</v>
      </c>
      <c r="D16" s="29">
        <v>1700</v>
      </c>
      <c r="E16" s="29">
        <v>0</v>
      </c>
      <c r="F16" s="29">
        <v>1500</v>
      </c>
      <c r="G16" s="29">
        <v>3500</v>
      </c>
      <c r="H16" s="33">
        <v>8700</v>
      </c>
    </row>
    <row r="17" spans="1:8" ht="15.75" thickBot="1" x14ac:dyDescent="0.3">
      <c r="A17" s="41" t="s">
        <v>41</v>
      </c>
      <c r="B17" s="29">
        <v>2000</v>
      </c>
      <c r="C17" s="29">
        <v>0</v>
      </c>
      <c r="D17" s="29">
        <v>0</v>
      </c>
      <c r="E17" s="29">
        <v>0</v>
      </c>
      <c r="F17" s="29">
        <v>1500</v>
      </c>
      <c r="G17" s="29">
        <v>0</v>
      </c>
      <c r="H17" s="33">
        <v>3500</v>
      </c>
    </row>
    <row r="18" spans="1:8" ht="15.75" thickBot="1" x14ac:dyDescent="0.3">
      <c r="A18" s="41" t="s">
        <v>40</v>
      </c>
      <c r="B18" s="29">
        <v>0</v>
      </c>
      <c r="C18" s="29">
        <v>0</v>
      </c>
      <c r="D18" s="29">
        <v>1700</v>
      </c>
      <c r="E18" s="29">
        <v>0</v>
      </c>
      <c r="F18" s="29">
        <v>0</v>
      </c>
      <c r="G18" s="29">
        <v>1000</v>
      </c>
      <c r="H18" s="33">
        <v>2700</v>
      </c>
    </row>
    <row r="19" spans="1:8" ht="15.75" thickBot="1" x14ac:dyDescent="0.3">
      <c r="A19" s="41" t="s">
        <v>39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>
        <v>2500</v>
      </c>
      <c r="H19" s="33">
        <v>2500</v>
      </c>
    </row>
    <row r="20" spans="1:8" ht="15.75" thickBot="1" x14ac:dyDescent="0.3">
      <c r="A20" s="35" t="s">
        <v>56</v>
      </c>
      <c r="B20" s="40">
        <v>4150</v>
      </c>
      <c r="C20" s="36">
        <v>7500</v>
      </c>
      <c r="D20" s="36">
        <v>3000</v>
      </c>
      <c r="E20" s="36">
        <v>2640</v>
      </c>
      <c r="F20" s="36">
        <v>3000</v>
      </c>
      <c r="G20" s="36">
        <v>5350</v>
      </c>
      <c r="H20" s="34">
        <v>25640</v>
      </c>
    </row>
    <row r="39" ht="15.75" thickBot="1" x14ac:dyDescent="0.3"/>
    <row r="40" ht="15.75" thickBot="1" x14ac:dyDescent="0.3"/>
  </sheetData>
  <mergeCells count="2">
    <mergeCell ref="A2:E3"/>
    <mergeCell ref="K2:O3"/>
  </mergeCell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F14" sqref="F14"/>
    </sheetView>
  </sheetViews>
  <sheetFormatPr defaultRowHeight="15" x14ac:dyDescent="0.25"/>
  <cols>
    <col min="1" max="1" width="21.85546875" customWidth="1"/>
    <col min="2" max="2" width="19.5703125" customWidth="1"/>
    <col min="3" max="3" width="18.140625" customWidth="1"/>
    <col min="4" max="4" width="24.7109375" customWidth="1"/>
    <col min="5" max="5" width="8.140625" customWidth="1"/>
    <col min="6" max="6" width="13.85546875" customWidth="1"/>
    <col min="7" max="7" width="9.28515625" customWidth="1"/>
    <col min="8" max="8" width="14.28515625" customWidth="1"/>
    <col min="9" max="9" width="11.140625" customWidth="1"/>
    <col min="10" max="10" width="7.140625" customWidth="1"/>
    <col min="11" max="11" width="11" bestFit="1" customWidth="1"/>
    <col min="12" max="12" width="13.85546875" bestFit="1" customWidth="1"/>
    <col min="13" max="13" width="19.42578125" bestFit="1" customWidth="1"/>
    <col min="14" max="14" width="17.85546875" bestFit="1" customWidth="1"/>
    <col min="15" max="15" width="7.140625" customWidth="1"/>
    <col min="16" max="16" width="16.5703125" bestFit="1" customWidth="1"/>
    <col min="17" max="17" width="13.28515625" bestFit="1" customWidth="1"/>
    <col min="18" max="18" width="17.42578125" bestFit="1" customWidth="1"/>
    <col min="19" max="19" width="18.42578125" bestFit="1" customWidth="1"/>
    <col min="20" max="20" width="21.85546875" bestFit="1" customWidth="1"/>
    <col min="21" max="22" width="7.140625" customWidth="1"/>
    <col min="23" max="23" width="18.85546875" bestFit="1" customWidth="1"/>
    <col min="24" max="24" width="7.140625" customWidth="1"/>
    <col min="25" max="25" width="15.140625" bestFit="1" customWidth="1"/>
    <col min="26" max="26" width="11" bestFit="1" customWidth="1"/>
    <col min="27" max="27" width="11.140625" bestFit="1" customWidth="1"/>
  </cols>
  <sheetData>
    <row r="1" spans="1:15" ht="15.75" thickBot="1" x14ac:dyDescent="0.3">
      <c r="A1" s="42"/>
      <c r="B1" s="43"/>
      <c r="C1" s="43"/>
      <c r="D1" s="43"/>
      <c r="E1" s="43"/>
      <c r="F1" s="43"/>
      <c r="G1" s="43"/>
      <c r="H1" s="51" t="s">
        <v>54</v>
      </c>
      <c r="I1" s="43"/>
      <c r="J1" s="43"/>
      <c r="K1" s="43"/>
      <c r="L1" s="43"/>
      <c r="M1" s="43"/>
      <c r="N1" s="43"/>
      <c r="O1" s="44"/>
    </row>
    <row r="2" spans="1:15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</row>
    <row r="3" spans="1:15" ht="15" customHeight="1" thickBot="1" x14ac:dyDescent="0.3">
      <c r="A3" s="45"/>
      <c r="B3" s="46"/>
      <c r="C3" s="46"/>
      <c r="D3" s="71" t="s">
        <v>55</v>
      </c>
      <c r="E3" s="72"/>
      <c r="F3" s="72"/>
      <c r="G3" s="72"/>
      <c r="H3" s="72"/>
      <c r="I3" s="72"/>
      <c r="J3" s="72"/>
      <c r="K3" s="72"/>
      <c r="L3" s="73"/>
      <c r="M3" s="46"/>
      <c r="N3" s="46"/>
      <c r="O3" s="47"/>
    </row>
    <row r="4" spans="1:15" ht="15.75" thickBot="1" x14ac:dyDescent="0.3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7" spans="1:15" x14ac:dyDescent="0.25">
      <c r="A7" s="53" t="s">
        <v>0</v>
      </c>
      <c r="B7" s="2" t="s">
        <v>42</v>
      </c>
      <c r="C7" s="27" t="s">
        <v>1</v>
      </c>
      <c r="D7" t="s">
        <v>62</v>
      </c>
    </row>
    <row r="8" spans="1:15" x14ac:dyDescent="0.25">
      <c r="A8" s="54" t="s">
        <v>35</v>
      </c>
      <c r="B8" s="1" t="s">
        <v>14</v>
      </c>
      <c r="C8" s="28">
        <v>1000</v>
      </c>
      <c r="D8" t="str">
        <f>IF(OR(B8="Mother's doctor visit", B8="Mother's medicine", B8="Foodgrains and cereals", B8="Oil and spices", B8="Bread and bakery", B8="Vegetables", B8="Fruit", B8="Gas", B8="House help", B8="Electricity bill", B8="Railway Monthly Ticket"), "Essential", "Less Essential")</f>
        <v>Less Essential</v>
      </c>
    </row>
    <row r="9" spans="1:15" ht="25.5" x14ac:dyDescent="0.25">
      <c r="A9" s="54" t="s">
        <v>29</v>
      </c>
      <c r="B9" s="1" t="s">
        <v>15</v>
      </c>
      <c r="C9" s="28">
        <v>1300</v>
      </c>
      <c r="D9" t="str">
        <f t="shared" ref="D9:D72" si="0">IF(OR(B9="Mother's doctor visit", B9="Mother's medicine", B9="Foodgrains and cereals", B9="Oil and spices", B9="Bread and bakery", B9="Vegetables", B9="Fruit", B9="Gas", B9="House help", B9="Electricity bill", B9="Railway Monthly Ticket"), "Essential", "Less Essential")</f>
        <v>Essential</v>
      </c>
    </row>
    <row r="10" spans="1:15" x14ac:dyDescent="0.25">
      <c r="A10" s="54" t="s">
        <v>29</v>
      </c>
      <c r="B10" s="1" t="s">
        <v>16</v>
      </c>
      <c r="C10" s="28">
        <v>450</v>
      </c>
      <c r="D10" t="str">
        <f t="shared" si="0"/>
        <v>Essential</v>
      </c>
    </row>
    <row r="11" spans="1:15" ht="25.5" x14ac:dyDescent="0.25">
      <c r="A11" s="54" t="s">
        <v>2</v>
      </c>
      <c r="B11" s="1" t="s">
        <v>31</v>
      </c>
      <c r="C11" s="28">
        <v>1500</v>
      </c>
      <c r="D11" t="str">
        <f t="shared" si="0"/>
        <v>Essential</v>
      </c>
    </row>
    <row r="12" spans="1:15" x14ac:dyDescent="0.25">
      <c r="A12" s="54" t="s">
        <v>2</v>
      </c>
      <c r="B12" s="1" t="s">
        <v>32</v>
      </c>
      <c r="C12" s="28">
        <v>800</v>
      </c>
      <c r="D12" t="str">
        <f t="shared" si="0"/>
        <v>Essential</v>
      </c>
    </row>
    <row r="13" spans="1:15" x14ac:dyDescent="0.25">
      <c r="A13" s="54" t="s">
        <v>2</v>
      </c>
      <c r="B13" s="1" t="s">
        <v>33</v>
      </c>
      <c r="C13" s="28">
        <v>200</v>
      </c>
      <c r="D13" t="str">
        <f t="shared" si="0"/>
        <v>Essential</v>
      </c>
    </row>
    <row r="14" spans="1:15" x14ac:dyDescent="0.25">
      <c r="A14" s="54" t="s">
        <v>2</v>
      </c>
      <c r="B14" s="1" t="s">
        <v>5</v>
      </c>
      <c r="C14" s="28">
        <v>1500</v>
      </c>
      <c r="D14" t="str">
        <f t="shared" si="0"/>
        <v>Essential</v>
      </c>
    </row>
    <row r="15" spans="1:15" x14ac:dyDescent="0.25">
      <c r="A15" s="54" t="s">
        <v>2</v>
      </c>
      <c r="B15" s="1" t="s">
        <v>6</v>
      </c>
      <c r="C15" s="28">
        <v>500</v>
      </c>
      <c r="D15" t="str">
        <f t="shared" si="0"/>
        <v>Essential</v>
      </c>
    </row>
    <row r="16" spans="1:15" ht="25.5" x14ac:dyDescent="0.25">
      <c r="A16" s="54" t="s">
        <v>34</v>
      </c>
      <c r="B16" s="1" t="s">
        <v>17</v>
      </c>
      <c r="C16" s="28">
        <v>250</v>
      </c>
      <c r="D16" t="str">
        <f t="shared" si="0"/>
        <v>Essential</v>
      </c>
    </row>
    <row r="17" spans="1:4" x14ac:dyDescent="0.25">
      <c r="A17" s="54" t="s">
        <v>11</v>
      </c>
      <c r="B17" s="1" t="s">
        <v>41</v>
      </c>
      <c r="C17" s="28">
        <v>2000</v>
      </c>
      <c r="D17" t="str">
        <f t="shared" si="0"/>
        <v>Less Essential</v>
      </c>
    </row>
    <row r="18" spans="1:4" x14ac:dyDescent="0.25">
      <c r="A18" s="54" t="s">
        <v>34</v>
      </c>
      <c r="B18" s="1" t="s">
        <v>9</v>
      </c>
      <c r="C18" s="28">
        <v>850</v>
      </c>
      <c r="D18" t="str">
        <f t="shared" si="0"/>
        <v>Essential</v>
      </c>
    </row>
    <row r="19" spans="1:4" x14ac:dyDescent="0.25">
      <c r="A19" s="54" t="s">
        <v>35</v>
      </c>
      <c r="B19" s="1" t="s">
        <v>37</v>
      </c>
      <c r="C19" s="28">
        <v>640</v>
      </c>
      <c r="D19" t="str">
        <f t="shared" si="0"/>
        <v>Less Essential</v>
      </c>
    </row>
    <row r="20" spans="1:4" x14ac:dyDescent="0.25">
      <c r="A20" s="54" t="s">
        <v>35</v>
      </c>
      <c r="B20" s="1" t="s">
        <v>36</v>
      </c>
      <c r="C20" s="28">
        <v>260</v>
      </c>
      <c r="D20" t="str">
        <f t="shared" si="0"/>
        <v>Less Essential</v>
      </c>
    </row>
    <row r="21" spans="1:4" x14ac:dyDescent="0.25">
      <c r="A21" s="54" t="s">
        <v>34</v>
      </c>
      <c r="B21" s="1" t="s">
        <v>7</v>
      </c>
      <c r="C21" s="28">
        <v>1000</v>
      </c>
      <c r="D21" t="str">
        <f t="shared" si="0"/>
        <v>Essential</v>
      </c>
    </row>
    <row r="22" spans="1:4" x14ac:dyDescent="0.25">
      <c r="A22" s="54" t="s">
        <v>34</v>
      </c>
      <c r="B22" s="1" t="s">
        <v>8</v>
      </c>
      <c r="C22" s="28">
        <v>550</v>
      </c>
      <c r="D22" t="str">
        <f t="shared" si="0"/>
        <v>Essential</v>
      </c>
    </row>
    <row r="23" spans="1:4" x14ac:dyDescent="0.25">
      <c r="A23" s="54" t="s">
        <v>38</v>
      </c>
      <c r="B23" s="1" t="s">
        <v>3</v>
      </c>
      <c r="C23" s="28">
        <v>250</v>
      </c>
      <c r="D23" t="str">
        <f t="shared" si="0"/>
        <v>Less Essential</v>
      </c>
    </row>
    <row r="24" spans="1:4" x14ac:dyDescent="0.25">
      <c r="A24" s="54" t="s">
        <v>18</v>
      </c>
      <c r="B24" s="1" t="s">
        <v>18</v>
      </c>
      <c r="C24" s="28">
        <v>850</v>
      </c>
      <c r="D24" t="str">
        <f t="shared" si="0"/>
        <v>Less Essential</v>
      </c>
    </row>
    <row r="25" spans="1:4" x14ac:dyDescent="0.25">
      <c r="A25" s="54" t="s">
        <v>29</v>
      </c>
      <c r="B25" s="1" t="s">
        <v>16</v>
      </c>
      <c r="C25" s="28">
        <v>450</v>
      </c>
      <c r="D25" t="str">
        <f t="shared" si="0"/>
        <v>Essential</v>
      </c>
    </row>
    <row r="26" spans="1:4" ht="25.5" x14ac:dyDescent="0.25">
      <c r="A26" s="54" t="s">
        <v>2</v>
      </c>
      <c r="B26" s="1" t="s">
        <v>31</v>
      </c>
      <c r="C26" s="28">
        <v>1100</v>
      </c>
      <c r="D26" t="str">
        <f t="shared" si="0"/>
        <v>Essential</v>
      </c>
    </row>
    <row r="27" spans="1:4" x14ac:dyDescent="0.25">
      <c r="A27" s="54" t="s">
        <v>2</v>
      </c>
      <c r="B27" s="1" t="s">
        <v>4</v>
      </c>
      <c r="C27" s="28">
        <v>450</v>
      </c>
      <c r="D27" t="str">
        <f t="shared" si="0"/>
        <v>Less Essential</v>
      </c>
    </row>
    <row r="28" spans="1:4" x14ac:dyDescent="0.25">
      <c r="A28" s="54" t="s">
        <v>2</v>
      </c>
      <c r="B28" s="1" t="s">
        <v>33</v>
      </c>
      <c r="C28" s="28">
        <v>300</v>
      </c>
      <c r="D28" t="str">
        <f t="shared" si="0"/>
        <v>Essential</v>
      </c>
    </row>
    <row r="29" spans="1:4" x14ac:dyDescent="0.25">
      <c r="A29" s="54" t="s">
        <v>2</v>
      </c>
      <c r="B29" s="1" t="s">
        <v>30</v>
      </c>
      <c r="C29" s="28">
        <v>150</v>
      </c>
      <c r="D29" t="str">
        <f t="shared" si="0"/>
        <v>Less Essential</v>
      </c>
    </row>
    <row r="30" spans="1:4" x14ac:dyDescent="0.25">
      <c r="A30" s="54" t="s">
        <v>2</v>
      </c>
      <c r="B30" s="1" t="s">
        <v>5</v>
      </c>
      <c r="C30" s="28">
        <v>1200</v>
      </c>
      <c r="D30" t="str">
        <f t="shared" si="0"/>
        <v>Essential</v>
      </c>
    </row>
    <row r="31" spans="1:4" x14ac:dyDescent="0.25">
      <c r="A31" s="54" t="s">
        <v>2</v>
      </c>
      <c r="B31" s="1" t="s">
        <v>6</v>
      </c>
      <c r="C31" s="28">
        <v>400</v>
      </c>
      <c r="D31" t="str">
        <f t="shared" si="0"/>
        <v>Essential</v>
      </c>
    </row>
    <row r="32" spans="1:4" x14ac:dyDescent="0.25">
      <c r="A32" s="54" t="s">
        <v>34</v>
      </c>
      <c r="B32" s="1" t="s">
        <v>9</v>
      </c>
      <c r="C32" s="28">
        <v>850</v>
      </c>
      <c r="D32" t="str">
        <f t="shared" si="0"/>
        <v>Essential</v>
      </c>
    </row>
    <row r="33" spans="1:4" x14ac:dyDescent="0.25">
      <c r="A33" s="54" t="s">
        <v>34</v>
      </c>
      <c r="B33" s="1" t="s">
        <v>7</v>
      </c>
      <c r="C33" s="28">
        <v>1000</v>
      </c>
      <c r="D33" t="str">
        <f t="shared" si="0"/>
        <v>Essential</v>
      </c>
    </row>
    <row r="34" spans="1:4" x14ac:dyDescent="0.25">
      <c r="A34" s="54" t="s">
        <v>34</v>
      </c>
      <c r="B34" s="1" t="s">
        <v>8</v>
      </c>
      <c r="C34" s="28">
        <v>450</v>
      </c>
      <c r="D34" t="str">
        <f t="shared" si="0"/>
        <v>Essential</v>
      </c>
    </row>
    <row r="35" spans="1:4" ht="25.5" x14ac:dyDescent="0.25">
      <c r="A35" s="54" t="s">
        <v>34</v>
      </c>
      <c r="B35" s="1" t="s">
        <v>17</v>
      </c>
      <c r="C35" s="28">
        <v>350</v>
      </c>
      <c r="D35" t="str">
        <f t="shared" si="0"/>
        <v>Essential</v>
      </c>
    </row>
    <row r="36" spans="1:4" x14ac:dyDescent="0.25">
      <c r="A36" s="54" t="s">
        <v>38</v>
      </c>
      <c r="B36" s="1" t="s">
        <v>20</v>
      </c>
      <c r="C36" s="28">
        <v>7500</v>
      </c>
      <c r="D36" t="str">
        <f t="shared" si="0"/>
        <v>Less Essential</v>
      </c>
    </row>
    <row r="37" spans="1:4" x14ac:dyDescent="0.25">
      <c r="A37" s="54" t="s">
        <v>2</v>
      </c>
      <c r="B37" s="1" t="s">
        <v>4</v>
      </c>
      <c r="C37" s="28">
        <v>700</v>
      </c>
      <c r="D37" t="str">
        <f t="shared" si="0"/>
        <v>Less Essential</v>
      </c>
    </row>
    <row r="38" spans="1:4" x14ac:dyDescent="0.25">
      <c r="A38" s="54" t="s">
        <v>18</v>
      </c>
      <c r="B38" s="1" t="s">
        <v>18</v>
      </c>
      <c r="C38" s="28">
        <v>720</v>
      </c>
      <c r="D38" t="str">
        <f t="shared" si="0"/>
        <v>Less Essential</v>
      </c>
    </row>
    <row r="39" spans="1:4" x14ac:dyDescent="0.25">
      <c r="A39" s="54" t="s">
        <v>29</v>
      </c>
      <c r="B39" s="1" t="s">
        <v>16</v>
      </c>
      <c r="C39" s="28">
        <v>450</v>
      </c>
      <c r="D39" t="str">
        <f t="shared" si="0"/>
        <v>Essential</v>
      </c>
    </row>
    <row r="40" spans="1:4" ht="25.5" x14ac:dyDescent="0.25">
      <c r="A40" s="54" t="s">
        <v>2</v>
      </c>
      <c r="B40" s="1" t="s">
        <v>31</v>
      </c>
      <c r="C40" s="28">
        <v>1560</v>
      </c>
      <c r="D40" t="str">
        <f t="shared" si="0"/>
        <v>Essential</v>
      </c>
    </row>
    <row r="41" spans="1:4" x14ac:dyDescent="0.25">
      <c r="A41" s="54" t="s">
        <v>2</v>
      </c>
      <c r="B41" s="1" t="s">
        <v>32</v>
      </c>
      <c r="C41" s="28">
        <v>550</v>
      </c>
      <c r="D41" t="str">
        <f t="shared" si="0"/>
        <v>Essential</v>
      </c>
    </row>
    <row r="42" spans="1:4" x14ac:dyDescent="0.25">
      <c r="A42" s="54" t="s">
        <v>2</v>
      </c>
      <c r="B42" s="1" t="s">
        <v>4</v>
      </c>
      <c r="C42" s="28">
        <v>650</v>
      </c>
      <c r="D42" t="str">
        <f t="shared" si="0"/>
        <v>Less Essential</v>
      </c>
    </row>
    <row r="43" spans="1:4" x14ac:dyDescent="0.25">
      <c r="A43" s="54" t="s">
        <v>2</v>
      </c>
      <c r="B43" s="1" t="s">
        <v>4</v>
      </c>
      <c r="C43" s="28">
        <v>310</v>
      </c>
      <c r="D43" t="str">
        <f t="shared" si="0"/>
        <v>Less Essential</v>
      </c>
    </row>
    <row r="44" spans="1:4" x14ac:dyDescent="0.25">
      <c r="A44" s="54" t="s">
        <v>2</v>
      </c>
      <c r="B44" s="1" t="s">
        <v>33</v>
      </c>
      <c r="C44" s="28">
        <v>220</v>
      </c>
      <c r="D44" t="str">
        <f t="shared" si="0"/>
        <v>Essential</v>
      </c>
    </row>
    <row r="45" spans="1:4" x14ac:dyDescent="0.25">
      <c r="A45" s="54" t="s">
        <v>2</v>
      </c>
      <c r="B45" s="1" t="s">
        <v>5</v>
      </c>
      <c r="C45" s="28">
        <v>1600</v>
      </c>
      <c r="D45" t="str">
        <f t="shared" si="0"/>
        <v>Essential</v>
      </c>
    </row>
    <row r="46" spans="1:4" x14ac:dyDescent="0.25">
      <c r="A46" s="54" t="s">
        <v>2</v>
      </c>
      <c r="B46" s="1" t="s">
        <v>6</v>
      </c>
      <c r="C46" s="28">
        <v>500</v>
      </c>
      <c r="D46" t="str">
        <f t="shared" si="0"/>
        <v>Essential</v>
      </c>
    </row>
    <row r="47" spans="1:4" x14ac:dyDescent="0.25">
      <c r="A47" s="54" t="s">
        <v>34</v>
      </c>
      <c r="B47" s="1" t="s">
        <v>9</v>
      </c>
      <c r="C47" s="28">
        <v>850</v>
      </c>
      <c r="D47" t="str">
        <f t="shared" si="0"/>
        <v>Essential</v>
      </c>
    </row>
    <row r="48" spans="1:4" x14ac:dyDescent="0.25">
      <c r="A48" s="54" t="s">
        <v>34</v>
      </c>
      <c r="B48" s="1" t="s">
        <v>7</v>
      </c>
      <c r="C48" s="28">
        <v>1000</v>
      </c>
      <c r="D48" t="str">
        <f t="shared" si="0"/>
        <v>Essential</v>
      </c>
    </row>
    <row r="49" spans="1:4" x14ac:dyDescent="0.25">
      <c r="A49" s="54" t="s">
        <v>34</v>
      </c>
      <c r="B49" s="1" t="s">
        <v>8</v>
      </c>
      <c r="C49" s="28">
        <v>550</v>
      </c>
      <c r="D49" t="str">
        <f t="shared" si="0"/>
        <v>Essential</v>
      </c>
    </row>
    <row r="50" spans="1:4" ht="25.5" x14ac:dyDescent="0.25">
      <c r="A50" s="54" t="s">
        <v>34</v>
      </c>
      <c r="B50" s="1" t="s">
        <v>17</v>
      </c>
      <c r="C50" s="28">
        <v>350</v>
      </c>
      <c r="D50" t="str">
        <f t="shared" si="0"/>
        <v>Essential</v>
      </c>
    </row>
    <row r="51" spans="1:4" x14ac:dyDescent="0.25">
      <c r="A51" s="54" t="s">
        <v>38</v>
      </c>
      <c r="B51" s="1" t="s">
        <v>3</v>
      </c>
      <c r="C51" s="28">
        <v>500</v>
      </c>
      <c r="D51" t="str">
        <f t="shared" si="0"/>
        <v>Less Essential</v>
      </c>
    </row>
    <row r="52" spans="1:4" x14ac:dyDescent="0.25">
      <c r="A52" s="54" t="s">
        <v>11</v>
      </c>
      <c r="B52" s="1" t="s">
        <v>40</v>
      </c>
      <c r="C52" s="28">
        <v>1700</v>
      </c>
      <c r="D52" t="str">
        <f t="shared" si="0"/>
        <v>Less Essential</v>
      </c>
    </row>
    <row r="53" spans="1:4" x14ac:dyDescent="0.25">
      <c r="A53" s="54" t="s">
        <v>2</v>
      </c>
      <c r="B53" s="1" t="s">
        <v>4</v>
      </c>
      <c r="C53" s="28">
        <v>700</v>
      </c>
      <c r="D53" t="str">
        <f t="shared" si="0"/>
        <v>Less Essential</v>
      </c>
    </row>
    <row r="54" spans="1:4" x14ac:dyDescent="0.25">
      <c r="A54" s="54" t="s">
        <v>35</v>
      </c>
      <c r="B54" s="1" t="s">
        <v>14</v>
      </c>
      <c r="C54" s="28">
        <v>800</v>
      </c>
      <c r="D54" t="str">
        <f t="shared" si="0"/>
        <v>Less Essential</v>
      </c>
    </row>
    <row r="55" spans="1:4" x14ac:dyDescent="0.25">
      <c r="A55" s="54" t="s">
        <v>18</v>
      </c>
      <c r="B55" s="1" t="s">
        <v>18</v>
      </c>
      <c r="C55" s="28">
        <v>850</v>
      </c>
      <c r="D55" t="str">
        <f t="shared" si="0"/>
        <v>Less Essential</v>
      </c>
    </row>
    <row r="56" spans="1:4" x14ac:dyDescent="0.25">
      <c r="A56" s="54" t="s">
        <v>29</v>
      </c>
      <c r="B56" s="1" t="s">
        <v>16</v>
      </c>
      <c r="C56" s="28">
        <v>450</v>
      </c>
      <c r="D56" t="str">
        <f t="shared" si="0"/>
        <v>Essential</v>
      </c>
    </row>
    <row r="57" spans="1:4" ht="25.5" x14ac:dyDescent="0.25">
      <c r="A57" s="54" t="s">
        <v>2</v>
      </c>
      <c r="B57" s="1" t="s">
        <v>31</v>
      </c>
      <c r="C57" s="28">
        <v>1200</v>
      </c>
      <c r="D57" t="str">
        <f t="shared" si="0"/>
        <v>Essential</v>
      </c>
    </row>
    <row r="58" spans="1:4" x14ac:dyDescent="0.25">
      <c r="A58" s="54" t="s">
        <v>2</v>
      </c>
      <c r="B58" s="1" t="s">
        <v>32</v>
      </c>
      <c r="C58" s="28">
        <v>640</v>
      </c>
      <c r="D58" t="str">
        <f t="shared" si="0"/>
        <v>Essential</v>
      </c>
    </row>
    <row r="59" spans="1:4" x14ac:dyDescent="0.25">
      <c r="A59" s="54" t="s">
        <v>2</v>
      </c>
      <c r="B59" s="1" t="s">
        <v>33</v>
      </c>
      <c r="C59" s="28">
        <v>260</v>
      </c>
      <c r="D59" t="str">
        <f t="shared" si="0"/>
        <v>Essential</v>
      </c>
    </row>
    <row r="60" spans="1:4" x14ac:dyDescent="0.25">
      <c r="A60" s="54" t="s">
        <v>2</v>
      </c>
      <c r="B60" s="1" t="s">
        <v>30</v>
      </c>
      <c r="C60" s="28">
        <v>270</v>
      </c>
      <c r="D60" t="str">
        <f t="shared" si="0"/>
        <v>Less Essential</v>
      </c>
    </row>
    <row r="61" spans="1:4" x14ac:dyDescent="0.25">
      <c r="A61" s="54" t="s">
        <v>2</v>
      </c>
      <c r="B61" s="1" t="s">
        <v>4</v>
      </c>
      <c r="C61" s="28">
        <v>630</v>
      </c>
      <c r="D61" t="str">
        <f t="shared" si="0"/>
        <v>Less Essential</v>
      </c>
    </row>
    <row r="62" spans="1:4" x14ac:dyDescent="0.25">
      <c r="A62" s="54" t="s">
        <v>2</v>
      </c>
      <c r="B62" s="1" t="s">
        <v>5</v>
      </c>
      <c r="C62" s="28">
        <v>1750</v>
      </c>
      <c r="D62" t="str">
        <f t="shared" si="0"/>
        <v>Essential</v>
      </c>
    </row>
    <row r="63" spans="1:4" x14ac:dyDescent="0.25">
      <c r="A63" s="54" t="s">
        <v>2</v>
      </c>
      <c r="B63" s="1" t="s">
        <v>6</v>
      </c>
      <c r="C63" s="28">
        <v>500</v>
      </c>
      <c r="D63" t="str">
        <f t="shared" si="0"/>
        <v>Essential</v>
      </c>
    </row>
    <row r="64" spans="1:4" x14ac:dyDescent="0.25">
      <c r="A64" s="54" t="s">
        <v>34</v>
      </c>
      <c r="B64" s="1" t="s">
        <v>9</v>
      </c>
      <c r="C64" s="28">
        <v>850</v>
      </c>
      <c r="D64" t="str">
        <f t="shared" si="0"/>
        <v>Essential</v>
      </c>
    </row>
    <row r="65" spans="1:4" x14ac:dyDescent="0.25">
      <c r="A65" s="54" t="s">
        <v>34</v>
      </c>
      <c r="B65" s="1" t="s">
        <v>7</v>
      </c>
      <c r="C65" s="28">
        <v>1000</v>
      </c>
      <c r="D65" t="str">
        <f t="shared" si="0"/>
        <v>Essential</v>
      </c>
    </row>
    <row r="66" spans="1:4" x14ac:dyDescent="0.25">
      <c r="A66" s="54" t="s">
        <v>34</v>
      </c>
      <c r="B66" s="1" t="s">
        <v>8</v>
      </c>
      <c r="C66" s="28">
        <v>550</v>
      </c>
      <c r="D66" t="str">
        <f t="shared" si="0"/>
        <v>Essential</v>
      </c>
    </row>
    <row r="67" spans="1:4" ht="25.5" x14ac:dyDescent="0.25">
      <c r="A67" s="54" t="s">
        <v>34</v>
      </c>
      <c r="B67" s="1" t="s">
        <v>17</v>
      </c>
      <c r="C67" s="28">
        <v>350</v>
      </c>
      <c r="D67" t="str">
        <f t="shared" si="0"/>
        <v>Essential</v>
      </c>
    </row>
    <row r="68" spans="1:4" x14ac:dyDescent="0.25">
      <c r="A68" s="54" t="s">
        <v>35</v>
      </c>
      <c r="B68" s="1" t="s">
        <v>37</v>
      </c>
      <c r="C68" s="28">
        <v>540</v>
      </c>
      <c r="D68" t="str">
        <f t="shared" si="0"/>
        <v>Less Essential</v>
      </c>
    </row>
    <row r="69" spans="1:4" x14ac:dyDescent="0.25">
      <c r="A69" s="54" t="s">
        <v>2</v>
      </c>
      <c r="B69" s="1" t="s">
        <v>4</v>
      </c>
      <c r="C69" s="28">
        <v>210</v>
      </c>
      <c r="D69" t="str">
        <f t="shared" si="0"/>
        <v>Less Essential</v>
      </c>
    </row>
    <row r="70" spans="1:4" x14ac:dyDescent="0.25">
      <c r="A70" s="54" t="s">
        <v>38</v>
      </c>
      <c r="B70" s="1" t="s">
        <v>3</v>
      </c>
      <c r="C70" s="28">
        <v>250</v>
      </c>
      <c r="D70" t="str">
        <f t="shared" si="0"/>
        <v>Less Essential</v>
      </c>
    </row>
    <row r="71" spans="1:4" x14ac:dyDescent="0.25">
      <c r="A71" s="54" t="s">
        <v>35</v>
      </c>
      <c r="B71" s="1" t="s">
        <v>14</v>
      </c>
      <c r="C71" s="28">
        <v>850</v>
      </c>
      <c r="D71" t="str">
        <f t="shared" si="0"/>
        <v>Less Essential</v>
      </c>
    </row>
    <row r="72" spans="1:4" x14ac:dyDescent="0.25">
      <c r="A72" s="54" t="s">
        <v>38</v>
      </c>
      <c r="B72" s="1" t="s">
        <v>23</v>
      </c>
      <c r="C72" s="28">
        <v>1000</v>
      </c>
      <c r="D72" t="str">
        <f t="shared" si="0"/>
        <v>Less Essential</v>
      </c>
    </row>
    <row r="73" spans="1:4" x14ac:dyDescent="0.25">
      <c r="A73" s="54" t="s">
        <v>18</v>
      </c>
      <c r="B73" s="1" t="s">
        <v>24</v>
      </c>
      <c r="C73" s="28">
        <v>1500</v>
      </c>
      <c r="D73" t="str">
        <f t="shared" ref="D73:D108" si="1">IF(OR(B73="Mother's doctor visit", B73="Mother's medicine", B73="Foodgrains and cereals", B73="Oil and spices", B73="Bread and bakery", B73="Vegetables", B73="Fruit", B73="Gas", B73="House help", B73="Electricity bill", B73="Railway Monthly Ticket"), "Essential", "Less Essential")</f>
        <v>Less Essential</v>
      </c>
    </row>
    <row r="74" spans="1:4" x14ac:dyDescent="0.25">
      <c r="A74" s="54" t="s">
        <v>18</v>
      </c>
      <c r="B74" s="1" t="s">
        <v>18</v>
      </c>
      <c r="C74" s="28">
        <v>2000</v>
      </c>
      <c r="D74" t="str">
        <f t="shared" si="1"/>
        <v>Less Essential</v>
      </c>
    </row>
    <row r="75" spans="1:4" x14ac:dyDescent="0.25">
      <c r="A75" s="54" t="s">
        <v>29</v>
      </c>
      <c r="B75" s="1" t="s">
        <v>16</v>
      </c>
      <c r="C75" s="28">
        <v>450</v>
      </c>
      <c r="D75" t="str">
        <f t="shared" si="1"/>
        <v>Essential</v>
      </c>
    </row>
    <row r="76" spans="1:4" ht="25.5" x14ac:dyDescent="0.25">
      <c r="A76" s="54" t="s">
        <v>2</v>
      </c>
      <c r="B76" s="1" t="s">
        <v>31</v>
      </c>
      <c r="C76" s="28">
        <v>1250</v>
      </c>
      <c r="D76" t="str">
        <f t="shared" si="1"/>
        <v>Essential</v>
      </c>
    </row>
    <row r="77" spans="1:4" x14ac:dyDescent="0.25">
      <c r="A77" s="54" t="s">
        <v>2</v>
      </c>
      <c r="B77" s="1" t="s">
        <v>32</v>
      </c>
      <c r="C77" s="28">
        <v>450</v>
      </c>
      <c r="D77" t="str">
        <f t="shared" si="1"/>
        <v>Essential</v>
      </c>
    </row>
    <row r="78" spans="1:4" x14ac:dyDescent="0.25">
      <c r="A78" s="54" t="s">
        <v>2</v>
      </c>
      <c r="B78" s="1" t="s">
        <v>33</v>
      </c>
      <c r="C78" s="28">
        <v>120</v>
      </c>
      <c r="D78" t="str">
        <f t="shared" si="1"/>
        <v>Essential</v>
      </c>
    </row>
    <row r="79" spans="1:4" x14ac:dyDescent="0.25">
      <c r="A79" s="54" t="s">
        <v>2</v>
      </c>
      <c r="B79" s="1" t="s">
        <v>30</v>
      </c>
      <c r="C79" s="28">
        <v>190</v>
      </c>
      <c r="D79" t="str">
        <f t="shared" si="1"/>
        <v>Less Essential</v>
      </c>
    </row>
    <row r="80" spans="1:4" x14ac:dyDescent="0.25">
      <c r="A80" s="54" t="s">
        <v>2</v>
      </c>
      <c r="B80" s="1" t="s">
        <v>4</v>
      </c>
      <c r="C80" s="28">
        <v>690</v>
      </c>
      <c r="D80" t="str">
        <f t="shared" si="1"/>
        <v>Less Essential</v>
      </c>
    </row>
    <row r="81" spans="1:4" x14ac:dyDescent="0.25">
      <c r="A81" s="54" t="s">
        <v>2</v>
      </c>
      <c r="B81" s="1" t="s">
        <v>5</v>
      </c>
      <c r="C81" s="28">
        <v>1650</v>
      </c>
      <c r="D81" t="str">
        <f t="shared" si="1"/>
        <v>Essential</v>
      </c>
    </row>
    <row r="82" spans="1:4" x14ac:dyDescent="0.25">
      <c r="A82" s="54" t="s">
        <v>2</v>
      </c>
      <c r="B82" s="1" t="s">
        <v>6</v>
      </c>
      <c r="C82" s="28">
        <v>500</v>
      </c>
      <c r="D82" t="str">
        <f t="shared" si="1"/>
        <v>Essential</v>
      </c>
    </row>
    <row r="83" spans="1:4" x14ac:dyDescent="0.25">
      <c r="A83" s="54" t="s">
        <v>34</v>
      </c>
      <c r="B83" s="1" t="s">
        <v>9</v>
      </c>
      <c r="C83" s="28">
        <v>850</v>
      </c>
      <c r="D83" t="str">
        <f t="shared" si="1"/>
        <v>Essential</v>
      </c>
    </row>
    <row r="84" spans="1:4" x14ac:dyDescent="0.25">
      <c r="A84" s="54" t="s">
        <v>34</v>
      </c>
      <c r="B84" s="1" t="s">
        <v>7</v>
      </c>
      <c r="C84" s="28">
        <v>1000</v>
      </c>
      <c r="D84" t="str">
        <f t="shared" si="1"/>
        <v>Essential</v>
      </c>
    </row>
    <row r="85" spans="1:4" x14ac:dyDescent="0.25">
      <c r="A85" s="54" t="s">
        <v>34</v>
      </c>
      <c r="B85" s="1" t="s">
        <v>8</v>
      </c>
      <c r="C85" s="28">
        <v>470</v>
      </c>
      <c r="D85" t="str">
        <f t="shared" si="1"/>
        <v>Essential</v>
      </c>
    </row>
    <row r="86" spans="1:4" ht="25.5" x14ac:dyDescent="0.25">
      <c r="A86" s="54" t="s">
        <v>34</v>
      </c>
      <c r="B86" s="1" t="s">
        <v>17</v>
      </c>
      <c r="C86" s="28">
        <v>350</v>
      </c>
      <c r="D86" t="str">
        <f t="shared" si="1"/>
        <v>Essential</v>
      </c>
    </row>
    <row r="87" spans="1:4" x14ac:dyDescent="0.25">
      <c r="A87" s="54" t="s">
        <v>2</v>
      </c>
      <c r="B87" s="1" t="s">
        <v>4</v>
      </c>
      <c r="C87" s="28">
        <v>1100</v>
      </c>
      <c r="D87" t="str">
        <f t="shared" si="1"/>
        <v>Less Essential</v>
      </c>
    </row>
    <row r="88" spans="1:4" x14ac:dyDescent="0.25">
      <c r="A88" s="54" t="s">
        <v>38</v>
      </c>
      <c r="B88" s="1" t="s">
        <v>3</v>
      </c>
      <c r="C88" s="28">
        <v>500</v>
      </c>
      <c r="D88" t="str">
        <f t="shared" si="1"/>
        <v>Less Essential</v>
      </c>
    </row>
    <row r="89" spans="1:4" x14ac:dyDescent="0.25">
      <c r="A89" s="54" t="s">
        <v>11</v>
      </c>
      <c r="B89" s="1" t="s">
        <v>41</v>
      </c>
      <c r="C89" s="28">
        <v>1500</v>
      </c>
      <c r="D89" t="str">
        <f t="shared" si="1"/>
        <v>Less Essential</v>
      </c>
    </row>
    <row r="90" spans="1:4" x14ac:dyDescent="0.25">
      <c r="A90" s="54" t="s">
        <v>38</v>
      </c>
      <c r="B90" s="1" t="s">
        <v>23</v>
      </c>
      <c r="C90" s="28">
        <v>1000</v>
      </c>
      <c r="D90" t="str">
        <f t="shared" si="1"/>
        <v>Less Essential</v>
      </c>
    </row>
    <row r="91" spans="1:4" x14ac:dyDescent="0.25">
      <c r="A91" s="54" t="s">
        <v>18</v>
      </c>
      <c r="B91" s="1" t="s">
        <v>18</v>
      </c>
      <c r="C91" s="28">
        <v>1300</v>
      </c>
      <c r="D91" t="str">
        <f t="shared" si="1"/>
        <v>Less Essential</v>
      </c>
    </row>
    <row r="92" spans="1:4" x14ac:dyDescent="0.25">
      <c r="A92" s="54" t="s">
        <v>29</v>
      </c>
      <c r="B92" s="1" t="s">
        <v>16</v>
      </c>
      <c r="C92" s="28">
        <v>450</v>
      </c>
      <c r="D92" t="str">
        <f t="shared" si="1"/>
        <v>Essential</v>
      </c>
    </row>
    <row r="93" spans="1:4" x14ac:dyDescent="0.25">
      <c r="A93" s="54" t="s">
        <v>2</v>
      </c>
      <c r="B93" s="1" t="s">
        <v>30</v>
      </c>
      <c r="C93" s="28">
        <v>250</v>
      </c>
      <c r="D93" t="str">
        <f t="shared" si="1"/>
        <v>Less Essential</v>
      </c>
    </row>
    <row r="94" spans="1:4" ht="25.5" x14ac:dyDescent="0.25">
      <c r="A94" s="54" t="s">
        <v>2</v>
      </c>
      <c r="B94" s="1" t="s">
        <v>31</v>
      </c>
      <c r="C94" s="28">
        <v>1050</v>
      </c>
      <c r="D94" t="str">
        <f t="shared" si="1"/>
        <v>Essential</v>
      </c>
    </row>
    <row r="95" spans="1:4" x14ac:dyDescent="0.25">
      <c r="A95" s="54" t="s">
        <v>2</v>
      </c>
      <c r="B95" s="1" t="s">
        <v>32</v>
      </c>
      <c r="C95" s="28">
        <v>550</v>
      </c>
      <c r="D95" t="str">
        <f t="shared" si="1"/>
        <v>Essential</v>
      </c>
    </row>
    <row r="96" spans="1:4" x14ac:dyDescent="0.25">
      <c r="A96" s="54" t="s">
        <v>2</v>
      </c>
      <c r="B96" s="1" t="s">
        <v>33</v>
      </c>
      <c r="C96" s="28">
        <v>500</v>
      </c>
      <c r="D96" t="str">
        <f t="shared" si="1"/>
        <v>Essential</v>
      </c>
    </row>
    <row r="97" spans="1:4" x14ac:dyDescent="0.25">
      <c r="A97" s="54" t="s">
        <v>2</v>
      </c>
      <c r="B97" s="1" t="s">
        <v>5</v>
      </c>
      <c r="C97" s="28">
        <v>1690</v>
      </c>
      <c r="D97" t="str">
        <f t="shared" si="1"/>
        <v>Essential</v>
      </c>
    </row>
    <row r="98" spans="1:4" x14ac:dyDescent="0.25">
      <c r="A98" s="54" t="s">
        <v>2</v>
      </c>
      <c r="B98" s="1" t="s">
        <v>6</v>
      </c>
      <c r="C98" s="28">
        <v>650</v>
      </c>
      <c r="D98" t="str">
        <f t="shared" si="1"/>
        <v>Essential</v>
      </c>
    </row>
    <row r="99" spans="1:4" x14ac:dyDescent="0.25">
      <c r="A99" s="54" t="s">
        <v>34</v>
      </c>
      <c r="B99" s="1" t="s">
        <v>9</v>
      </c>
      <c r="C99" s="28">
        <v>850</v>
      </c>
      <c r="D99" t="str">
        <f t="shared" si="1"/>
        <v>Essential</v>
      </c>
    </row>
    <row r="100" spans="1:4" x14ac:dyDescent="0.25">
      <c r="A100" s="54" t="s">
        <v>34</v>
      </c>
      <c r="B100" s="1" t="s">
        <v>7</v>
      </c>
      <c r="C100" s="28">
        <v>1000</v>
      </c>
      <c r="D100" t="str">
        <f t="shared" si="1"/>
        <v>Essential</v>
      </c>
    </row>
    <row r="101" spans="1:4" x14ac:dyDescent="0.25">
      <c r="A101" s="54" t="s">
        <v>34</v>
      </c>
      <c r="B101" s="1" t="s">
        <v>8</v>
      </c>
      <c r="C101" s="28">
        <v>370</v>
      </c>
      <c r="D101" t="str">
        <f t="shared" si="1"/>
        <v>Essential</v>
      </c>
    </row>
    <row r="102" spans="1:4" ht="25.5" x14ac:dyDescent="0.25">
      <c r="A102" s="54" t="s">
        <v>34</v>
      </c>
      <c r="B102" s="1" t="s">
        <v>17</v>
      </c>
      <c r="C102" s="28">
        <v>350</v>
      </c>
      <c r="D102" t="str">
        <f t="shared" si="1"/>
        <v>Essential</v>
      </c>
    </row>
    <row r="103" spans="1:4" x14ac:dyDescent="0.25">
      <c r="A103" s="54" t="s">
        <v>35</v>
      </c>
      <c r="B103" s="1" t="s">
        <v>36</v>
      </c>
      <c r="C103" s="28">
        <v>250</v>
      </c>
      <c r="D103" t="str">
        <f t="shared" si="1"/>
        <v>Less Essential</v>
      </c>
    </row>
    <row r="104" spans="1:4" x14ac:dyDescent="0.25">
      <c r="A104" s="54" t="s">
        <v>35</v>
      </c>
      <c r="B104" s="1" t="s">
        <v>37</v>
      </c>
      <c r="C104" s="28">
        <v>600</v>
      </c>
      <c r="D104" t="str">
        <f t="shared" si="1"/>
        <v>Less Essential</v>
      </c>
    </row>
    <row r="105" spans="1:4" x14ac:dyDescent="0.25">
      <c r="A105" s="54" t="s">
        <v>38</v>
      </c>
      <c r="B105" s="1" t="s">
        <v>3</v>
      </c>
      <c r="C105" s="28">
        <v>1000</v>
      </c>
      <c r="D105" t="str">
        <f t="shared" si="1"/>
        <v>Less Essential</v>
      </c>
    </row>
    <row r="106" spans="1:4" x14ac:dyDescent="0.25">
      <c r="A106" s="54" t="s">
        <v>11</v>
      </c>
      <c r="B106" s="1" t="s">
        <v>39</v>
      </c>
      <c r="C106" s="28">
        <v>2500</v>
      </c>
      <c r="D106" t="str">
        <f t="shared" si="1"/>
        <v>Less Essential</v>
      </c>
    </row>
    <row r="107" spans="1:4" x14ac:dyDescent="0.25">
      <c r="A107" s="54" t="s">
        <v>11</v>
      </c>
      <c r="B107" s="1" t="s">
        <v>40</v>
      </c>
      <c r="C107" s="28">
        <v>1000</v>
      </c>
      <c r="D107" t="str">
        <f t="shared" si="1"/>
        <v>Less Essential</v>
      </c>
    </row>
    <row r="108" spans="1:4" ht="25.5" x14ac:dyDescent="0.25">
      <c r="A108" s="54" t="s">
        <v>18</v>
      </c>
      <c r="B108" s="1" t="s">
        <v>10</v>
      </c>
      <c r="C108" s="28">
        <v>500</v>
      </c>
      <c r="D108" t="str">
        <f t="shared" si="1"/>
        <v>Less Essential</v>
      </c>
    </row>
  </sheetData>
  <mergeCells count="1">
    <mergeCell ref="D3:L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78" zoomScaleNormal="78" workbookViewId="0">
      <selection activeCell="N11" sqref="N11"/>
    </sheetView>
  </sheetViews>
  <sheetFormatPr defaultRowHeight="15" x14ac:dyDescent="0.25"/>
  <sheetData>
    <row r="1" spans="1:12" x14ac:dyDescent="0.25">
      <c r="A1" s="74" t="s">
        <v>74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5" customHeight="1" x14ac:dyDescent="0.25">
      <c r="A2" s="75" t="s">
        <v>73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x14ac:dyDescent="0.25">
      <c r="A3" s="74" t="s">
        <v>72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5" spans="1:12" x14ac:dyDescent="0.25">
      <c r="A5" s="74" t="s">
        <v>71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2" x14ac:dyDescent="0.25">
      <c r="A6" s="75" t="s">
        <v>70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x14ac:dyDescent="0.25">
      <c r="A7" s="74" t="s">
        <v>69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9" spans="1:12" x14ac:dyDescent="0.25">
      <c r="A9" s="74" t="s">
        <v>49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0" spans="1:12" x14ac:dyDescent="0.25">
      <c r="A10" s="75" t="s">
        <v>68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spans="1:12" x14ac:dyDescent="0.25">
      <c r="A11" s="74" t="s">
        <v>67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3" spans="1:12" x14ac:dyDescent="0.25">
      <c r="A13" s="74" t="s">
        <v>66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</row>
    <row r="14" spans="1:12" x14ac:dyDescent="0.25">
      <c r="A14" s="75" t="s">
        <v>65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spans="1:12" x14ac:dyDescent="0.25">
      <c r="A15" s="74" t="s">
        <v>64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</sheetData>
  <mergeCells count="12">
    <mergeCell ref="A14:L14"/>
    <mergeCell ref="A15:L15"/>
    <mergeCell ref="A6:L6"/>
    <mergeCell ref="A7:L7"/>
    <mergeCell ref="A9:L9"/>
    <mergeCell ref="A10:L10"/>
    <mergeCell ref="A11:L11"/>
    <mergeCell ref="A13:L13"/>
    <mergeCell ref="A1:L1"/>
    <mergeCell ref="A2:L2"/>
    <mergeCell ref="A3:L3"/>
    <mergeCell ref="A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4" ht="15.75" thickBot="1" x14ac:dyDescent="0.3">
      <c r="A1" s="76"/>
      <c r="B1" s="77"/>
      <c r="C1" s="77"/>
      <c r="D1" s="78"/>
      <c r="E1" s="78"/>
      <c r="F1" s="79" t="s">
        <v>74</v>
      </c>
      <c r="G1" s="77"/>
      <c r="H1" s="77"/>
      <c r="I1" s="77"/>
      <c r="J1" s="77"/>
      <c r="K1" s="77"/>
      <c r="L1" s="77"/>
      <c r="M1" s="77"/>
      <c r="N1" s="80"/>
    </row>
    <row r="2" spans="1:14" ht="15.75" customHeight="1" x14ac:dyDescent="0.25">
      <c r="A2" s="88" t="s">
        <v>73</v>
      </c>
      <c r="B2" s="85"/>
      <c r="C2" s="85"/>
      <c r="D2" s="86"/>
      <c r="E2" s="78"/>
      <c r="F2" s="78"/>
      <c r="G2" s="78"/>
      <c r="H2" s="88" t="s">
        <v>72</v>
      </c>
      <c r="I2" s="85"/>
      <c r="J2" s="85"/>
      <c r="K2" s="85"/>
      <c r="L2" s="85"/>
      <c r="M2" s="85"/>
      <c r="N2" s="86"/>
    </row>
    <row r="3" spans="1:14" ht="15.75" thickBot="1" x14ac:dyDescent="0.3">
      <c r="A3" s="83"/>
      <c r="B3" s="84"/>
      <c r="C3" s="84"/>
      <c r="D3" s="87"/>
      <c r="E3" s="81"/>
      <c r="F3" s="81"/>
      <c r="G3" s="81"/>
      <c r="H3" s="83"/>
      <c r="I3" s="84"/>
      <c r="J3" s="84"/>
      <c r="K3" s="84"/>
      <c r="L3" s="84"/>
      <c r="M3" s="84"/>
      <c r="N3" s="87"/>
    </row>
    <row r="8" spans="1:14" x14ac:dyDescent="0.25">
      <c r="A8" s="92" t="s">
        <v>0</v>
      </c>
      <c r="B8" s="92" t="s">
        <v>57</v>
      </c>
    </row>
    <row r="9" spans="1:14" x14ac:dyDescent="0.25">
      <c r="A9" s="90" t="s">
        <v>29</v>
      </c>
      <c r="B9" s="91">
        <v>4000</v>
      </c>
    </row>
    <row r="10" spans="1:14" x14ac:dyDescent="0.25">
      <c r="A10" s="90" t="s">
        <v>38</v>
      </c>
      <c r="B10" s="91">
        <v>12000</v>
      </c>
    </row>
    <row r="11" spans="1:14" x14ac:dyDescent="0.25">
      <c r="A11" s="90" t="s">
        <v>35</v>
      </c>
      <c r="B11" s="91">
        <v>4940</v>
      </c>
    </row>
    <row r="12" spans="1:14" x14ac:dyDescent="0.25">
      <c r="A12" s="90" t="s">
        <v>2</v>
      </c>
      <c r="B12" s="91">
        <v>30990</v>
      </c>
    </row>
    <row r="13" spans="1:14" x14ac:dyDescent="0.25">
      <c r="A13" s="90" t="s">
        <v>18</v>
      </c>
      <c r="B13" s="91">
        <v>7720</v>
      </c>
    </row>
    <row r="14" spans="1:14" x14ac:dyDescent="0.25">
      <c r="A14" s="90" t="s">
        <v>11</v>
      </c>
      <c r="B14" s="91">
        <v>8700</v>
      </c>
    </row>
    <row r="15" spans="1:14" x14ac:dyDescent="0.25">
      <c r="A15" s="90" t="s">
        <v>34</v>
      </c>
      <c r="B15" s="91">
        <v>16040</v>
      </c>
    </row>
    <row r="16" spans="1:14" x14ac:dyDescent="0.25">
      <c r="A16" s="93" t="s">
        <v>56</v>
      </c>
      <c r="B16" s="94">
        <v>84390</v>
      </c>
    </row>
  </sheetData>
  <mergeCells count="2">
    <mergeCell ref="A2:D3"/>
    <mergeCell ref="H2:N3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A14" sqref="A8:B41"/>
    </sheetView>
  </sheetViews>
  <sheetFormatPr defaultRowHeight="15" x14ac:dyDescent="0.25"/>
  <cols>
    <col min="1" max="1" width="25.5703125" bestFit="1" customWidth="1"/>
    <col min="2" max="2" width="20.28515625" bestFit="1" customWidth="1"/>
    <col min="11" max="11" width="25.5703125" bestFit="1" customWidth="1"/>
    <col min="12" max="12" width="20.28515625" bestFit="1" customWidth="1"/>
  </cols>
  <sheetData>
    <row r="1" spans="1:19" ht="15.75" thickBot="1" x14ac:dyDescent="0.3">
      <c r="A1" s="95"/>
      <c r="B1" s="96"/>
      <c r="C1" s="96"/>
      <c r="D1" s="96"/>
      <c r="E1" s="96"/>
      <c r="F1" s="96"/>
      <c r="G1" s="96"/>
      <c r="H1" s="96"/>
      <c r="I1" s="96"/>
      <c r="J1" s="97" t="s">
        <v>71</v>
      </c>
      <c r="K1" s="96"/>
      <c r="L1" s="96"/>
      <c r="M1" s="96"/>
      <c r="N1" s="96"/>
      <c r="O1" s="96"/>
      <c r="P1" s="96"/>
      <c r="Q1" s="96"/>
      <c r="R1" s="96"/>
      <c r="S1" s="98"/>
    </row>
    <row r="2" spans="1:19" ht="15.75" thickBot="1" x14ac:dyDescent="0.3">
      <c r="A2" s="99" t="s">
        <v>70</v>
      </c>
      <c r="B2" s="100"/>
      <c r="C2" s="100"/>
      <c r="D2" s="100"/>
      <c r="E2" s="100"/>
      <c r="F2" s="100"/>
      <c r="G2" s="100"/>
      <c r="H2" s="101"/>
      <c r="I2" s="102"/>
      <c r="J2" s="102"/>
      <c r="K2" s="102"/>
      <c r="L2" s="103" t="s">
        <v>69</v>
      </c>
      <c r="M2" s="104"/>
      <c r="N2" s="104"/>
      <c r="O2" s="104"/>
      <c r="P2" s="104"/>
      <c r="Q2" s="104"/>
      <c r="R2" s="104"/>
      <c r="S2" s="105"/>
    </row>
    <row r="3" spans="1:19" ht="15.75" thickBot="1" x14ac:dyDescent="0.3">
      <c r="A3" s="106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7"/>
      <c r="M3" s="108"/>
      <c r="N3" s="108"/>
      <c r="O3" s="108"/>
      <c r="P3" s="108"/>
      <c r="Q3" s="108"/>
      <c r="R3" s="108"/>
      <c r="S3" s="109"/>
    </row>
    <row r="4" spans="1:19" ht="15.75" thickBot="1" x14ac:dyDescent="0.3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8" spans="1:19" x14ac:dyDescent="0.25">
      <c r="A8" s="92" t="s">
        <v>75</v>
      </c>
      <c r="B8" s="92" t="s">
        <v>57</v>
      </c>
      <c r="K8" s="92" t="s">
        <v>75</v>
      </c>
      <c r="L8" s="92" t="s">
        <v>57</v>
      </c>
    </row>
    <row r="9" spans="1:19" x14ac:dyDescent="0.25">
      <c r="A9" s="90" t="s">
        <v>29</v>
      </c>
      <c r="B9" s="91">
        <v>4000</v>
      </c>
      <c r="K9" s="90" t="s">
        <v>38</v>
      </c>
      <c r="L9" s="91">
        <v>12000</v>
      </c>
    </row>
    <row r="10" spans="1:19" x14ac:dyDescent="0.25">
      <c r="A10" s="114" t="s">
        <v>15</v>
      </c>
      <c r="B10" s="91">
        <v>1300</v>
      </c>
      <c r="K10" s="114" t="s">
        <v>3</v>
      </c>
      <c r="L10" s="91">
        <v>2500</v>
      </c>
    </row>
    <row r="11" spans="1:19" x14ac:dyDescent="0.25">
      <c r="A11" s="114" t="s">
        <v>16</v>
      </c>
      <c r="B11" s="91">
        <v>2700</v>
      </c>
      <c r="K11" s="114" t="s">
        <v>20</v>
      </c>
      <c r="L11" s="91">
        <v>7500</v>
      </c>
    </row>
    <row r="12" spans="1:19" x14ac:dyDescent="0.25">
      <c r="A12" s="90" t="s">
        <v>38</v>
      </c>
      <c r="B12" s="91">
        <v>12000</v>
      </c>
      <c r="K12" s="114" t="s">
        <v>23</v>
      </c>
      <c r="L12" s="91">
        <v>2000</v>
      </c>
    </row>
    <row r="13" spans="1:19" x14ac:dyDescent="0.25">
      <c r="A13" s="114" t="s">
        <v>3</v>
      </c>
      <c r="B13" s="91">
        <v>2500</v>
      </c>
      <c r="K13" s="90" t="s">
        <v>34</v>
      </c>
      <c r="L13" s="91">
        <v>16040</v>
      </c>
    </row>
    <row r="14" spans="1:19" x14ac:dyDescent="0.25">
      <c r="A14" s="114" t="s">
        <v>20</v>
      </c>
      <c r="B14" s="91">
        <v>7500</v>
      </c>
      <c r="K14" s="114" t="s">
        <v>8</v>
      </c>
      <c r="L14" s="91">
        <v>2940</v>
      </c>
    </row>
    <row r="15" spans="1:19" x14ac:dyDescent="0.25">
      <c r="A15" s="114" t="s">
        <v>23</v>
      </c>
      <c r="B15" s="91">
        <v>2000</v>
      </c>
      <c r="K15" s="114" t="s">
        <v>9</v>
      </c>
      <c r="L15" s="91">
        <v>5100</v>
      </c>
    </row>
    <row r="16" spans="1:19" x14ac:dyDescent="0.25">
      <c r="A16" s="90" t="s">
        <v>35</v>
      </c>
      <c r="B16" s="91">
        <v>4940</v>
      </c>
      <c r="K16" s="114" t="s">
        <v>7</v>
      </c>
      <c r="L16" s="91">
        <v>6000</v>
      </c>
    </row>
    <row r="17" spans="1:12" x14ac:dyDescent="0.25">
      <c r="A17" s="114" t="s">
        <v>36</v>
      </c>
      <c r="B17" s="91">
        <v>510</v>
      </c>
      <c r="K17" s="114" t="s">
        <v>17</v>
      </c>
      <c r="L17" s="91">
        <v>2000</v>
      </c>
    </row>
    <row r="18" spans="1:12" x14ac:dyDescent="0.25">
      <c r="A18" s="114" t="s">
        <v>14</v>
      </c>
      <c r="B18" s="91">
        <v>2650</v>
      </c>
      <c r="K18" s="93" t="s">
        <v>56</v>
      </c>
      <c r="L18" s="94">
        <v>28040</v>
      </c>
    </row>
    <row r="19" spans="1:12" x14ac:dyDescent="0.25">
      <c r="A19" s="114" t="s">
        <v>37</v>
      </c>
      <c r="B19" s="91">
        <v>1780</v>
      </c>
    </row>
    <row r="20" spans="1:12" x14ac:dyDescent="0.25">
      <c r="A20" s="90" t="s">
        <v>2</v>
      </c>
      <c r="B20" s="91">
        <v>30990</v>
      </c>
    </row>
    <row r="21" spans="1:12" x14ac:dyDescent="0.25">
      <c r="A21" s="114" t="s">
        <v>30</v>
      </c>
      <c r="B21" s="91">
        <v>860</v>
      </c>
    </row>
    <row r="22" spans="1:12" x14ac:dyDescent="0.25">
      <c r="A22" s="114" t="s">
        <v>33</v>
      </c>
      <c r="B22" s="91">
        <v>1600</v>
      </c>
    </row>
    <row r="23" spans="1:12" x14ac:dyDescent="0.25">
      <c r="A23" s="114" t="s">
        <v>31</v>
      </c>
      <c r="B23" s="91">
        <v>7660</v>
      </c>
    </row>
    <row r="24" spans="1:12" x14ac:dyDescent="0.25">
      <c r="A24" s="114" t="s">
        <v>6</v>
      </c>
      <c r="B24" s="91">
        <v>3050</v>
      </c>
    </row>
    <row r="25" spans="1:12" x14ac:dyDescent="0.25">
      <c r="A25" s="114" t="s">
        <v>32</v>
      </c>
      <c r="B25" s="91">
        <v>2990</v>
      </c>
    </row>
    <row r="26" spans="1:12" x14ac:dyDescent="0.25">
      <c r="A26" s="114" t="s">
        <v>4</v>
      </c>
      <c r="B26" s="91">
        <v>5440</v>
      </c>
    </row>
    <row r="27" spans="1:12" x14ac:dyDescent="0.25">
      <c r="A27" s="114" t="s">
        <v>5</v>
      </c>
      <c r="B27" s="91">
        <v>9390</v>
      </c>
    </row>
    <row r="28" spans="1:12" x14ac:dyDescent="0.25">
      <c r="A28" s="90" t="s">
        <v>18</v>
      </c>
      <c r="B28" s="91">
        <v>7720</v>
      </c>
    </row>
    <row r="29" spans="1:12" x14ac:dyDescent="0.25">
      <c r="A29" s="114" t="s">
        <v>24</v>
      </c>
      <c r="B29" s="91">
        <v>1500</v>
      </c>
    </row>
    <row r="30" spans="1:12" x14ac:dyDescent="0.25">
      <c r="A30" s="114" t="s">
        <v>18</v>
      </c>
      <c r="B30" s="91">
        <v>5720</v>
      </c>
    </row>
    <row r="31" spans="1:12" x14ac:dyDescent="0.25">
      <c r="A31" s="114" t="s">
        <v>10</v>
      </c>
      <c r="B31" s="91">
        <v>500</v>
      </c>
    </row>
    <row r="32" spans="1:12" x14ac:dyDescent="0.25">
      <c r="A32" s="90" t="s">
        <v>11</v>
      </c>
      <c r="B32" s="91">
        <v>8700</v>
      </c>
    </row>
    <row r="33" spans="1:2" x14ac:dyDescent="0.25">
      <c r="A33" s="114" t="s">
        <v>41</v>
      </c>
      <c r="B33" s="91">
        <v>3500</v>
      </c>
    </row>
    <row r="34" spans="1:2" x14ac:dyDescent="0.25">
      <c r="A34" s="114" t="s">
        <v>40</v>
      </c>
      <c r="B34" s="91">
        <v>2700</v>
      </c>
    </row>
    <row r="35" spans="1:2" x14ac:dyDescent="0.25">
      <c r="A35" s="114" t="s">
        <v>39</v>
      </c>
      <c r="B35" s="91">
        <v>2500</v>
      </c>
    </row>
    <row r="36" spans="1:2" x14ac:dyDescent="0.25">
      <c r="A36" s="90" t="s">
        <v>34</v>
      </c>
      <c r="B36" s="91">
        <v>16040</v>
      </c>
    </row>
    <row r="37" spans="1:2" x14ac:dyDescent="0.25">
      <c r="A37" s="114" t="s">
        <v>8</v>
      </c>
      <c r="B37" s="91">
        <v>2940</v>
      </c>
    </row>
    <row r="38" spans="1:2" x14ac:dyDescent="0.25">
      <c r="A38" s="114" t="s">
        <v>9</v>
      </c>
      <c r="B38" s="91">
        <v>5100</v>
      </c>
    </row>
    <row r="39" spans="1:2" x14ac:dyDescent="0.25">
      <c r="A39" s="114" t="s">
        <v>7</v>
      </c>
      <c r="B39" s="91">
        <v>6000</v>
      </c>
    </row>
    <row r="40" spans="1:2" x14ac:dyDescent="0.25">
      <c r="A40" s="114" t="s">
        <v>17</v>
      </c>
      <c r="B40" s="91">
        <v>2000</v>
      </c>
    </row>
    <row r="41" spans="1:2" x14ac:dyDescent="0.25">
      <c r="A41" s="93" t="s">
        <v>56</v>
      </c>
      <c r="B41" s="94">
        <v>84390</v>
      </c>
    </row>
  </sheetData>
  <mergeCells count="2">
    <mergeCell ref="A2:H2"/>
    <mergeCell ref="L2:S3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B16" sqref="A8:B41"/>
    </sheetView>
  </sheetViews>
  <sheetFormatPr defaultRowHeight="15" x14ac:dyDescent="0.25"/>
  <cols>
    <col min="1" max="1" width="25.5703125" bestFit="1" customWidth="1"/>
    <col min="2" max="2" width="21.85546875" bestFit="1" customWidth="1"/>
    <col min="12" max="12" width="25.28515625" customWidth="1"/>
    <col min="13" max="13" width="21.85546875" bestFit="1" customWidth="1"/>
  </cols>
  <sheetData>
    <row r="1" spans="1:19" ht="15.75" thickBot="1" x14ac:dyDescent="0.3">
      <c r="A1" s="89"/>
      <c r="B1" s="96"/>
      <c r="C1" s="96"/>
      <c r="D1" s="96"/>
      <c r="E1" s="96"/>
      <c r="F1" s="96"/>
      <c r="G1" s="96"/>
      <c r="H1" s="96"/>
      <c r="I1" s="96"/>
      <c r="J1" s="115" t="s">
        <v>49</v>
      </c>
      <c r="K1" s="96"/>
      <c r="L1" s="96"/>
      <c r="M1" s="96"/>
      <c r="N1" s="96"/>
      <c r="O1" s="96"/>
      <c r="P1" s="96"/>
      <c r="Q1" s="96"/>
      <c r="R1" s="96"/>
      <c r="S1" s="98"/>
    </row>
    <row r="2" spans="1:19" x14ac:dyDescent="0.25">
      <c r="A2" s="116" t="s">
        <v>68</v>
      </c>
      <c r="B2" s="117"/>
      <c r="C2" s="117"/>
      <c r="D2" s="117"/>
      <c r="E2" s="117"/>
      <c r="F2" s="117"/>
      <c r="G2" s="117"/>
      <c r="H2" s="118"/>
      <c r="I2" s="102"/>
      <c r="J2" s="102"/>
      <c r="K2" s="102"/>
      <c r="L2" s="119" t="s">
        <v>67</v>
      </c>
      <c r="M2" s="120"/>
      <c r="N2" s="120"/>
      <c r="O2" s="120"/>
      <c r="P2" s="120"/>
      <c r="Q2" s="120"/>
      <c r="R2" s="120"/>
      <c r="S2" s="121"/>
    </row>
    <row r="3" spans="1:19" ht="15.75" thickBot="1" x14ac:dyDescent="0.3">
      <c r="A3" s="122"/>
      <c r="B3" s="123"/>
      <c r="C3" s="123"/>
      <c r="D3" s="123"/>
      <c r="E3" s="123"/>
      <c r="F3" s="123"/>
      <c r="G3" s="123"/>
      <c r="H3" s="124"/>
      <c r="I3" s="102"/>
      <c r="J3" s="102"/>
      <c r="K3" s="102"/>
      <c r="L3" s="125"/>
      <c r="M3" s="126"/>
      <c r="N3" s="126"/>
      <c r="O3" s="126"/>
      <c r="P3" s="126"/>
      <c r="Q3" s="126"/>
      <c r="R3" s="126"/>
      <c r="S3" s="127"/>
    </row>
    <row r="4" spans="1:19" ht="15.75" thickBot="1" x14ac:dyDescent="0.3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8" spans="1:19" x14ac:dyDescent="0.25">
      <c r="A8" s="92" t="s">
        <v>0</v>
      </c>
      <c r="B8" s="92" t="s">
        <v>76</v>
      </c>
      <c r="L8" s="92" t="s">
        <v>0</v>
      </c>
      <c r="M8" s="92" t="s">
        <v>76</v>
      </c>
    </row>
    <row r="9" spans="1:19" x14ac:dyDescent="0.25">
      <c r="A9" s="90" t="s">
        <v>29</v>
      </c>
      <c r="B9" s="91">
        <v>7</v>
      </c>
      <c r="L9" s="90" t="s">
        <v>2</v>
      </c>
      <c r="M9" s="91">
        <v>42</v>
      </c>
    </row>
    <row r="10" spans="1:19" x14ac:dyDescent="0.25">
      <c r="A10" s="114" t="s">
        <v>15</v>
      </c>
      <c r="B10" s="91">
        <v>1</v>
      </c>
      <c r="L10" s="114" t="s">
        <v>30</v>
      </c>
      <c r="M10" s="91">
        <v>4</v>
      </c>
    </row>
    <row r="11" spans="1:19" x14ac:dyDescent="0.25">
      <c r="A11" s="114" t="s">
        <v>16</v>
      </c>
      <c r="B11" s="91">
        <v>6</v>
      </c>
      <c r="L11" s="114" t="s">
        <v>33</v>
      </c>
      <c r="M11" s="91">
        <v>6</v>
      </c>
    </row>
    <row r="12" spans="1:19" x14ac:dyDescent="0.25">
      <c r="A12" s="90" t="s">
        <v>38</v>
      </c>
      <c r="B12" s="91">
        <v>8</v>
      </c>
      <c r="L12" s="114" t="s">
        <v>31</v>
      </c>
      <c r="M12" s="91">
        <v>6</v>
      </c>
    </row>
    <row r="13" spans="1:19" x14ac:dyDescent="0.25">
      <c r="A13" s="114" t="s">
        <v>3</v>
      </c>
      <c r="B13" s="91">
        <v>5</v>
      </c>
      <c r="L13" s="114" t="s">
        <v>6</v>
      </c>
      <c r="M13" s="91">
        <v>6</v>
      </c>
    </row>
    <row r="14" spans="1:19" x14ac:dyDescent="0.25">
      <c r="A14" s="114" t="s">
        <v>20</v>
      </c>
      <c r="B14" s="91">
        <v>1</v>
      </c>
      <c r="L14" s="114" t="s">
        <v>32</v>
      </c>
      <c r="M14" s="91">
        <v>5</v>
      </c>
    </row>
    <row r="15" spans="1:19" x14ac:dyDescent="0.25">
      <c r="A15" s="114" t="s">
        <v>23</v>
      </c>
      <c r="B15" s="91">
        <v>2</v>
      </c>
      <c r="L15" s="114" t="s">
        <v>4</v>
      </c>
      <c r="M15" s="91">
        <v>9</v>
      </c>
    </row>
    <row r="16" spans="1:19" x14ac:dyDescent="0.25">
      <c r="A16" s="90" t="s">
        <v>35</v>
      </c>
      <c r="B16" s="91">
        <v>8</v>
      </c>
      <c r="L16" s="114" t="s">
        <v>5</v>
      </c>
      <c r="M16" s="91">
        <v>6</v>
      </c>
    </row>
    <row r="17" spans="1:13" x14ac:dyDescent="0.25">
      <c r="A17" s="114" t="s">
        <v>36</v>
      </c>
      <c r="B17" s="91">
        <v>2</v>
      </c>
      <c r="L17" s="90" t="s">
        <v>11</v>
      </c>
      <c r="M17" s="91">
        <v>5</v>
      </c>
    </row>
    <row r="18" spans="1:13" x14ac:dyDescent="0.25">
      <c r="A18" s="114" t="s">
        <v>14</v>
      </c>
      <c r="B18" s="91">
        <v>3</v>
      </c>
      <c r="L18" s="114" t="s">
        <v>41</v>
      </c>
      <c r="M18" s="91">
        <v>2</v>
      </c>
    </row>
    <row r="19" spans="1:13" x14ac:dyDescent="0.25">
      <c r="A19" s="114" t="s">
        <v>37</v>
      </c>
      <c r="B19" s="91">
        <v>3</v>
      </c>
      <c r="L19" s="114" t="s">
        <v>40</v>
      </c>
      <c r="M19" s="91">
        <v>2</v>
      </c>
    </row>
    <row r="20" spans="1:13" x14ac:dyDescent="0.25">
      <c r="A20" s="90" t="s">
        <v>2</v>
      </c>
      <c r="B20" s="91">
        <v>42</v>
      </c>
      <c r="L20" s="114" t="s">
        <v>39</v>
      </c>
      <c r="M20" s="91">
        <v>1</v>
      </c>
    </row>
    <row r="21" spans="1:13" x14ac:dyDescent="0.25">
      <c r="A21" s="114" t="s">
        <v>30</v>
      </c>
      <c r="B21" s="91">
        <v>4</v>
      </c>
      <c r="L21" s="93" t="s">
        <v>56</v>
      </c>
      <c r="M21" s="94">
        <v>47</v>
      </c>
    </row>
    <row r="22" spans="1:13" x14ac:dyDescent="0.25">
      <c r="A22" s="114" t="s">
        <v>33</v>
      </c>
      <c r="B22" s="91">
        <v>6</v>
      </c>
    </row>
    <row r="23" spans="1:13" x14ac:dyDescent="0.25">
      <c r="A23" s="114" t="s">
        <v>31</v>
      </c>
      <c r="B23" s="91">
        <v>6</v>
      </c>
    </row>
    <row r="24" spans="1:13" x14ac:dyDescent="0.25">
      <c r="A24" s="114" t="s">
        <v>6</v>
      </c>
      <c r="B24" s="91">
        <v>6</v>
      </c>
    </row>
    <row r="25" spans="1:13" x14ac:dyDescent="0.25">
      <c r="A25" s="114" t="s">
        <v>32</v>
      </c>
      <c r="B25" s="91">
        <v>5</v>
      </c>
    </row>
    <row r="26" spans="1:13" x14ac:dyDescent="0.25">
      <c r="A26" s="114" t="s">
        <v>4</v>
      </c>
      <c r="B26" s="91">
        <v>9</v>
      </c>
    </row>
    <row r="27" spans="1:13" x14ac:dyDescent="0.25">
      <c r="A27" s="114" t="s">
        <v>5</v>
      </c>
      <c r="B27" s="91">
        <v>6</v>
      </c>
    </row>
    <row r="28" spans="1:13" x14ac:dyDescent="0.25">
      <c r="A28" s="90" t="s">
        <v>18</v>
      </c>
      <c r="B28" s="91">
        <v>7</v>
      </c>
    </row>
    <row r="29" spans="1:13" x14ac:dyDescent="0.25">
      <c r="A29" s="114" t="s">
        <v>24</v>
      </c>
      <c r="B29" s="91">
        <v>1</v>
      </c>
    </row>
    <row r="30" spans="1:13" x14ac:dyDescent="0.25">
      <c r="A30" s="114" t="s">
        <v>18</v>
      </c>
      <c r="B30" s="91">
        <v>5</v>
      </c>
    </row>
    <row r="31" spans="1:13" x14ac:dyDescent="0.25">
      <c r="A31" s="114" t="s">
        <v>10</v>
      </c>
      <c r="B31" s="91">
        <v>1</v>
      </c>
    </row>
    <row r="32" spans="1:13" x14ac:dyDescent="0.25">
      <c r="A32" s="90" t="s">
        <v>11</v>
      </c>
      <c r="B32" s="91">
        <v>5</v>
      </c>
    </row>
    <row r="33" spans="1:2" x14ac:dyDescent="0.25">
      <c r="A33" s="114" t="s">
        <v>41</v>
      </c>
      <c r="B33" s="91">
        <v>2</v>
      </c>
    </row>
    <row r="34" spans="1:2" x14ac:dyDescent="0.25">
      <c r="A34" s="114" t="s">
        <v>40</v>
      </c>
      <c r="B34" s="91">
        <v>2</v>
      </c>
    </row>
    <row r="35" spans="1:2" x14ac:dyDescent="0.25">
      <c r="A35" s="114" t="s">
        <v>39</v>
      </c>
      <c r="B35" s="91">
        <v>1</v>
      </c>
    </row>
    <row r="36" spans="1:2" x14ac:dyDescent="0.25">
      <c r="A36" s="90" t="s">
        <v>34</v>
      </c>
      <c r="B36" s="91">
        <v>24</v>
      </c>
    </row>
    <row r="37" spans="1:2" x14ac:dyDescent="0.25">
      <c r="A37" s="114" t="s">
        <v>8</v>
      </c>
      <c r="B37" s="91">
        <v>6</v>
      </c>
    </row>
    <row r="38" spans="1:2" x14ac:dyDescent="0.25">
      <c r="A38" s="114" t="s">
        <v>9</v>
      </c>
      <c r="B38" s="91">
        <v>6</v>
      </c>
    </row>
    <row r="39" spans="1:2" x14ac:dyDescent="0.25">
      <c r="A39" s="114" t="s">
        <v>7</v>
      </c>
      <c r="B39" s="91">
        <v>6</v>
      </c>
    </row>
    <row r="40" spans="1:2" x14ac:dyDescent="0.25">
      <c r="A40" s="114" t="s">
        <v>17</v>
      </c>
      <c r="B40" s="91">
        <v>6</v>
      </c>
    </row>
    <row r="41" spans="1:2" x14ac:dyDescent="0.25">
      <c r="A41" s="93" t="s">
        <v>56</v>
      </c>
      <c r="B41" s="94">
        <v>101</v>
      </c>
    </row>
  </sheetData>
  <mergeCells count="2">
    <mergeCell ref="A2:H3"/>
    <mergeCell ref="L2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9" sqref="H9"/>
    </sheetView>
  </sheetViews>
  <sheetFormatPr defaultRowHeight="15" x14ac:dyDescent="0.25"/>
  <cols>
    <col min="1" max="1" width="25.5703125" bestFit="1" customWidth="1"/>
    <col min="2" max="2" width="20.28515625" customWidth="1"/>
    <col min="10" max="10" width="25.5703125" bestFit="1" customWidth="1"/>
    <col min="11" max="11" width="20.28515625" bestFit="1" customWidth="1"/>
  </cols>
  <sheetData>
    <row r="1" spans="1:16" ht="15.75" thickBot="1" x14ac:dyDescent="0.3">
      <c r="A1" s="76"/>
      <c r="B1" s="77"/>
      <c r="C1" s="77"/>
      <c r="D1" s="77"/>
      <c r="E1" s="78"/>
      <c r="F1" s="78"/>
      <c r="G1" s="128"/>
      <c r="H1" s="129" t="s">
        <v>66</v>
      </c>
      <c r="I1" s="77"/>
      <c r="J1" s="77"/>
      <c r="K1" s="77"/>
      <c r="L1" s="77"/>
      <c r="M1" s="77"/>
      <c r="N1" s="77"/>
      <c r="O1" s="77"/>
      <c r="P1" s="80"/>
    </row>
    <row r="2" spans="1:16" ht="15" customHeight="1" x14ac:dyDescent="0.25">
      <c r="A2" s="88" t="s">
        <v>65</v>
      </c>
      <c r="B2" s="85"/>
      <c r="C2" s="85"/>
      <c r="D2" s="85"/>
      <c r="E2" s="85"/>
      <c r="F2" s="86"/>
      <c r="G2" s="78"/>
      <c r="H2" s="78"/>
      <c r="I2" s="78"/>
      <c r="J2" s="88" t="s">
        <v>64</v>
      </c>
      <c r="K2" s="85"/>
      <c r="L2" s="85"/>
      <c r="M2" s="85"/>
      <c r="N2" s="85"/>
      <c r="O2" s="85"/>
      <c r="P2" s="86"/>
    </row>
    <row r="3" spans="1:16" ht="15.75" thickBot="1" x14ac:dyDescent="0.3">
      <c r="A3" s="83"/>
      <c r="B3" s="84"/>
      <c r="C3" s="84"/>
      <c r="D3" s="84"/>
      <c r="E3" s="84"/>
      <c r="F3" s="87"/>
      <c r="G3" s="78"/>
      <c r="H3" s="78"/>
      <c r="I3" s="78"/>
      <c r="J3" s="83"/>
      <c r="K3" s="84"/>
      <c r="L3" s="84"/>
      <c r="M3" s="84"/>
      <c r="N3" s="84"/>
      <c r="O3" s="84"/>
      <c r="P3" s="87"/>
    </row>
    <row r="4" spans="1:16" ht="15.75" thickBot="1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2"/>
    </row>
    <row r="7" spans="1:16" x14ac:dyDescent="0.25">
      <c r="A7" s="92" t="s">
        <v>0</v>
      </c>
      <c r="B7" s="92" t="s">
        <v>57</v>
      </c>
      <c r="J7" s="113" t="s">
        <v>0</v>
      </c>
      <c r="K7" s="92" t="s">
        <v>57</v>
      </c>
    </row>
    <row r="8" spans="1:16" x14ac:dyDescent="0.25">
      <c r="A8" s="90" t="s">
        <v>2</v>
      </c>
      <c r="B8" s="91">
        <v>30990</v>
      </c>
      <c r="J8" s="90" t="s">
        <v>2</v>
      </c>
      <c r="K8" s="91">
        <v>30990</v>
      </c>
    </row>
    <row r="9" spans="1:16" x14ac:dyDescent="0.25">
      <c r="A9" s="114" t="s">
        <v>30</v>
      </c>
      <c r="B9" s="91">
        <v>860</v>
      </c>
      <c r="J9" s="114" t="s">
        <v>30</v>
      </c>
      <c r="K9" s="91">
        <v>860</v>
      </c>
    </row>
    <row r="10" spans="1:16" x14ac:dyDescent="0.25">
      <c r="A10" s="114" t="s">
        <v>33</v>
      </c>
      <c r="B10" s="91">
        <v>1600</v>
      </c>
      <c r="J10" s="114" t="s">
        <v>33</v>
      </c>
      <c r="K10" s="91">
        <v>1600</v>
      </c>
    </row>
    <row r="11" spans="1:16" x14ac:dyDescent="0.25">
      <c r="A11" s="114" t="s">
        <v>31</v>
      </c>
      <c r="B11" s="91">
        <v>7660</v>
      </c>
      <c r="J11" s="114" t="s">
        <v>31</v>
      </c>
      <c r="K11" s="91">
        <v>7660</v>
      </c>
    </row>
    <row r="12" spans="1:16" x14ac:dyDescent="0.25">
      <c r="A12" s="114" t="s">
        <v>6</v>
      </c>
      <c r="B12" s="91">
        <v>3050</v>
      </c>
      <c r="J12" s="114" t="s">
        <v>6</v>
      </c>
      <c r="K12" s="91">
        <v>3050</v>
      </c>
    </row>
    <row r="13" spans="1:16" x14ac:dyDescent="0.25">
      <c r="A13" s="114" t="s">
        <v>32</v>
      </c>
      <c r="B13" s="91">
        <v>2990</v>
      </c>
      <c r="J13" s="114" t="s">
        <v>32</v>
      </c>
      <c r="K13" s="91">
        <v>2990</v>
      </c>
    </row>
    <row r="14" spans="1:16" x14ac:dyDescent="0.25">
      <c r="A14" s="114" t="s">
        <v>4</v>
      </c>
      <c r="B14" s="91">
        <v>5440</v>
      </c>
      <c r="J14" s="114" t="s">
        <v>4</v>
      </c>
      <c r="K14" s="91">
        <v>5440</v>
      </c>
    </row>
    <row r="15" spans="1:16" x14ac:dyDescent="0.25">
      <c r="A15" s="114" t="s">
        <v>5</v>
      </c>
      <c r="B15" s="91">
        <v>9390</v>
      </c>
      <c r="J15" s="114" t="s">
        <v>5</v>
      </c>
      <c r="K15" s="91">
        <v>9390</v>
      </c>
    </row>
    <row r="16" spans="1:16" x14ac:dyDescent="0.25">
      <c r="A16" s="90" t="s">
        <v>34</v>
      </c>
      <c r="B16" s="91">
        <v>16040</v>
      </c>
      <c r="J16" s="90" t="s">
        <v>34</v>
      </c>
      <c r="K16" s="91">
        <v>16040</v>
      </c>
    </row>
    <row r="17" spans="1:11" x14ac:dyDescent="0.25">
      <c r="A17" s="114" t="s">
        <v>8</v>
      </c>
      <c r="B17" s="91">
        <v>2940</v>
      </c>
      <c r="J17" s="114" t="s">
        <v>8</v>
      </c>
      <c r="K17" s="91">
        <v>2940</v>
      </c>
    </row>
    <row r="18" spans="1:11" x14ac:dyDescent="0.25">
      <c r="A18" s="114" t="s">
        <v>9</v>
      </c>
      <c r="B18" s="91">
        <v>5100</v>
      </c>
      <c r="J18" s="114" t="s">
        <v>9</v>
      </c>
      <c r="K18" s="91">
        <v>5100</v>
      </c>
    </row>
    <row r="19" spans="1:11" x14ac:dyDescent="0.25">
      <c r="A19" s="114" t="s">
        <v>7</v>
      </c>
      <c r="B19" s="91">
        <v>6000</v>
      </c>
      <c r="J19" s="114" t="s">
        <v>7</v>
      </c>
      <c r="K19" s="91">
        <v>6000</v>
      </c>
    </row>
    <row r="20" spans="1:11" x14ac:dyDescent="0.25">
      <c r="A20" s="114" t="s">
        <v>17</v>
      </c>
      <c r="B20" s="91">
        <v>2000</v>
      </c>
      <c r="J20" s="114" t="s">
        <v>17</v>
      </c>
      <c r="K20" s="91">
        <v>2000</v>
      </c>
    </row>
    <row r="21" spans="1:11" x14ac:dyDescent="0.25">
      <c r="A21" s="93" t="s">
        <v>56</v>
      </c>
      <c r="B21" s="94">
        <v>47030</v>
      </c>
      <c r="J21" s="93" t="s">
        <v>56</v>
      </c>
      <c r="K21" s="94">
        <v>47030</v>
      </c>
    </row>
  </sheetData>
  <mergeCells count="2">
    <mergeCell ref="J2:P3"/>
    <mergeCell ref="A2:F3"/>
  </mergeCells>
  <conditionalFormatting pivot="1" sqref="K9:K15 K8 K16 K17:K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{8176FE17-DEDA-4A1A-915F-EBFF70BE3393}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176FE17-DEDA-4A1A-915F-EBFF70BE3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K9:K15 K8 K16 K17:K20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D16" sqref="D16"/>
    </sheetView>
  </sheetViews>
  <sheetFormatPr defaultRowHeight="15" x14ac:dyDescent="0.25"/>
  <cols>
    <col min="1" max="1" width="104.28515625" customWidth="1"/>
  </cols>
  <sheetData>
    <row r="2" spans="1:1" x14ac:dyDescent="0.25">
      <c r="A2" s="4" t="s">
        <v>43</v>
      </c>
    </row>
    <row r="3" spans="1:1" x14ac:dyDescent="0.25">
      <c r="A3" s="4" t="s">
        <v>44</v>
      </c>
    </row>
    <row r="4" spans="1:1" x14ac:dyDescent="0.25">
      <c r="A4" s="4" t="s">
        <v>45</v>
      </c>
    </row>
    <row r="5" spans="1:1" x14ac:dyDescent="0.25">
      <c r="A5" s="4"/>
    </row>
    <row r="6" spans="1:1" ht="15.75" thickBot="1" x14ac:dyDescent="0.3">
      <c r="A6" s="6" t="s">
        <v>46</v>
      </c>
    </row>
    <row r="7" spans="1:1" ht="15.75" thickTop="1" x14ac:dyDescent="0.25">
      <c r="A7" s="5" t="s">
        <v>47</v>
      </c>
    </row>
    <row r="8" spans="1:1" x14ac:dyDescent="0.25">
      <c r="A8" s="7" t="s">
        <v>48</v>
      </c>
    </row>
    <row r="9" spans="1:1" x14ac:dyDescent="0.25">
      <c r="A9" s="4"/>
    </row>
    <row r="10" spans="1:1" ht="15.75" thickBot="1" x14ac:dyDescent="0.3">
      <c r="A10" s="6" t="s">
        <v>49</v>
      </c>
    </row>
    <row r="11" spans="1:1" ht="15.75" thickTop="1" x14ac:dyDescent="0.25">
      <c r="A11" s="5" t="s">
        <v>50</v>
      </c>
    </row>
    <row r="12" spans="1:1" x14ac:dyDescent="0.25">
      <c r="A12" s="7" t="s">
        <v>51</v>
      </c>
    </row>
    <row r="13" spans="1:1" x14ac:dyDescent="0.25">
      <c r="A13" s="4"/>
    </row>
    <row r="14" spans="1:1" ht="15.75" thickBot="1" x14ac:dyDescent="0.3">
      <c r="A14" s="6" t="s">
        <v>52</v>
      </c>
    </row>
    <row r="15" spans="1:1" ht="15" customHeight="1" thickTop="1" x14ac:dyDescent="0.25">
      <c r="A15" s="57" t="s">
        <v>53</v>
      </c>
    </row>
    <row r="16" spans="1:1" ht="15" customHeight="1" x14ac:dyDescent="0.25">
      <c r="A16" s="58"/>
    </row>
    <row r="17" spans="1:1" x14ac:dyDescent="0.25">
      <c r="A17" s="4"/>
    </row>
    <row r="18" spans="1:1" ht="15.75" thickBot="1" x14ac:dyDescent="0.3">
      <c r="A18" s="6" t="s">
        <v>54</v>
      </c>
    </row>
    <row r="19" spans="1:1" ht="15.75" thickTop="1" x14ac:dyDescent="0.25">
      <c r="A19" s="5" t="s">
        <v>55</v>
      </c>
    </row>
    <row r="20" spans="1:1" x14ac:dyDescent="0.25">
      <c r="A20" s="7"/>
    </row>
  </sheetData>
  <mergeCells count="1">
    <mergeCell ref="A15:A1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B1" workbookViewId="0">
      <selection activeCell="A21" sqref="A21"/>
    </sheetView>
  </sheetViews>
  <sheetFormatPr defaultRowHeight="15" x14ac:dyDescent="0.25"/>
  <cols>
    <col min="1" max="1" width="11.140625" customWidth="1"/>
    <col min="2" max="2" width="20.28515625" bestFit="1" customWidth="1"/>
    <col min="11" max="11" width="10" customWidth="1"/>
    <col min="12" max="12" width="20.28515625" bestFit="1" customWidth="1"/>
  </cols>
  <sheetData>
    <row r="1" spans="1:17" ht="15.75" thickBot="1" x14ac:dyDescent="0.3">
      <c r="A1" s="8"/>
      <c r="B1" s="9"/>
      <c r="C1" s="9"/>
      <c r="D1" s="9"/>
      <c r="E1" s="9"/>
      <c r="F1" s="9"/>
      <c r="G1" s="9"/>
      <c r="H1" s="9"/>
      <c r="I1" s="9" t="s">
        <v>43</v>
      </c>
      <c r="J1" s="9"/>
      <c r="K1" s="9"/>
      <c r="L1" s="9"/>
      <c r="M1" s="9"/>
      <c r="N1" s="9"/>
      <c r="O1" s="9"/>
      <c r="P1" s="9"/>
      <c r="Q1" s="10"/>
    </row>
    <row r="2" spans="1:17" ht="15" customHeight="1" thickBot="1" x14ac:dyDescent="0.3">
      <c r="A2" s="59" t="s">
        <v>44</v>
      </c>
      <c r="B2" s="60"/>
      <c r="C2" s="60"/>
      <c r="D2" s="60"/>
      <c r="E2" s="60"/>
      <c r="F2" s="61"/>
      <c r="G2" s="11"/>
      <c r="H2" s="11"/>
      <c r="I2" s="11"/>
      <c r="J2" s="11"/>
      <c r="K2" s="59" t="s">
        <v>45</v>
      </c>
      <c r="L2" s="60"/>
      <c r="M2" s="60"/>
      <c r="N2" s="60"/>
      <c r="O2" s="60"/>
      <c r="P2" s="61"/>
      <c r="Q2" s="12"/>
    </row>
    <row r="3" spans="1:17" ht="15.75" thickBo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6" spans="1:17" x14ac:dyDescent="0.25">
      <c r="A6" s="25" t="s">
        <v>58</v>
      </c>
      <c r="B6" t="s">
        <v>57</v>
      </c>
      <c r="K6" s="25" t="s">
        <v>58</v>
      </c>
      <c r="L6" t="s">
        <v>57</v>
      </c>
    </row>
    <row r="7" spans="1:17" x14ac:dyDescent="0.25">
      <c r="A7" s="26" t="s">
        <v>13</v>
      </c>
      <c r="B7" s="29">
        <v>13900</v>
      </c>
      <c r="K7" s="26" t="s">
        <v>19</v>
      </c>
      <c r="L7" s="29">
        <v>15620</v>
      </c>
    </row>
    <row r="8" spans="1:17" x14ac:dyDescent="0.25">
      <c r="A8" s="26" t="s">
        <v>19</v>
      </c>
      <c r="B8" s="29">
        <v>15620</v>
      </c>
    </row>
    <row r="9" spans="1:17" x14ac:dyDescent="0.25">
      <c r="A9" s="26" t="s">
        <v>21</v>
      </c>
      <c r="B9" s="29">
        <v>13140</v>
      </c>
    </row>
    <row r="10" spans="1:17" x14ac:dyDescent="0.25">
      <c r="A10" s="26" t="s">
        <v>22</v>
      </c>
      <c r="B10" s="29">
        <v>14800</v>
      </c>
    </row>
    <row r="11" spans="1:17" x14ac:dyDescent="0.25">
      <c r="A11" s="26" t="s">
        <v>25</v>
      </c>
      <c r="B11" s="29">
        <v>13370</v>
      </c>
    </row>
    <row r="12" spans="1:17" x14ac:dyDescent="0.25">
      <c r="A12" s="26" t="s">
        <v>26</v>
      </c>
      <c r="B12" s="29">
        <v>13560</v>
      </c>
    </row>
    <row r="13" spans="1:17" x14ac:dyDescent="0.25">
      <c r="A13" s="26" t="s">
        <v>56</v>
      </c>
      <c r="B13" s="29">
        <v>84390</v>
      </c>
    </row>
  </sheetData>
  <mergeCells count="2">
    <mergeCell ref="K2:P2"/>
    <mergeCell ref="A2:F2"/>
  </mergeCell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L19" sqref="L19"/>
    </sheetView>
  </sheetViews>
  <sheetFormatPr defaultRowHeight="15" x14ac:dyDescent="0.25"/>
  <cols>
    <col min="1" max="1" width="19.5703125" customWidth="1"/>
    <col min="2" max="2" width="20.28515625" bestFit="1" customWidth="1"/>
    <col min="11" max="11" width="19.5703125" bestFit="1" customWidth="1"/>
    <col min="12" max="12" width="20.28515625" bestFit="1" customWidth="1"/>
  </cols>
  <sheetData>
    <row r="1" spans="1:17" ht="15.75" thickBot="1" x14ac:dyDescent="0.3">
      <c r="A1" s="8"/>
      <c r="B1" s="9"/>
      <c r="C1" s="9"/>
      <c r="D1" s="9"/>
      <c r="E1" s="9"/>
      <c r="F1" s="9"/>
      <c r="G1" s="9"/>
      <c r="H1" s="9"/>
      <c r="I1" s="9" t="s">
        <v>46</v>
      </c>
      <c r="J1" s="9"/>
      <c r="K1" s="9"/>
      <c r="L1" s="9"/>
      <c r="M1" s="9"/>
      <c r="N1" s="9"/>
      <c r="O1" s="9"/>
      <c r="P1" s="9"/>
      <c r="Q1" s="10"/>
    </row>
    <row r="2" spans="1:17" ht="15" customHeight="1" thickBot="1" x14ac:dyDescent="0.3">
      <c r="A2" s="59" t="s">
        <v>47</v>
      </c>
      <c r="B2" s="60"/>
      <c r="C2" s="60"/>
      <c r="D2" s="60"/>
      <c r="E2" s="60"/>
      <c r="F2" s="61"/>
      <c r="G2" s="11"/>
      <c r="H2" s="11"/>
      <c r="I2" s="11"/>
      <c r="J2" s="11"/>
      <c r="K2" s="62" t="s">
        <v>48</v>
      </c>
      <c r="L2" s="63"/>
      <c r="M2" s="63"/>
      <c r="N2" s="63"/>
      <c r="O2" s="63"/>
      <c r="P2" s="63"/>
      <c r="Q2" s="64"/>
    </row>
    <row r="3" spans="1:17" ht="15.75" thickBot="1" x14ac:dyDescent="0.3">
      <c r="A3" s="23"/>
      <c r="B3" s="11"/>
      <c r="C3" s="11"/>
      <c r="D3" s="11"/>
      <c r="E3" s="11"/>
      <c r="F3" s="11"/>
      <c r="G3" s="11"/>
      <c r="H3" s="11"/>
      <c r="I3" s="11"/>
      <c r="J3" s="11"/>
      <c r="K3" s="65"/>
      <c r="L3" s="66"/>
      <c r="M3" s="66"/>
      <c r="N3" s="66"/>
      <c r="O3" s="66"/>
      <c r="P3" s="66"/>
      <c r="Q3" s="67"/>
    </row>
    <row r="4" spans="1:17" ht="15.75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7" spans="1:17" x14ac:dyDescent="0.25">
      <c r="A7" s="25" t="s">
        <v>58</v>
      </c>
      <c r="B7" t="s">
        <v>57</v>
      </c>
      <c r="K7" s="25" t="s">
        <v>58</v>
      </c>
      <c r="L7" t="s">
        <v>57</v>
      </c>
    </row>
    <row r="8" spans="1:17" x14ac:dyDescent="0.25">
      <c r="A8" s="26" t="s">
        <v>29</v>
      </c>
      <c r="B8" s="29">
        <v>4000</v>
      </c>
      <c r="K8" s="26" t="s">
        <v>2</v>
      </c>
      <c r="L8" s="29">
        <v>30990</v>
      </c>
    </row>
    <row r="9" spans="1:17" x14ac:dyDescent="0.25">
      <c r="A9" s="26" t="s">
        <v>38</v>
      </c>
      <c r="B9" s="29">
        <v>12000</v>
      </c>
      <c r="K9" s="26" t="s">
        <v>34</v>
      </c>
      <c r="L9" s="29">
        <v>16040</v>
      </c>
    </row>
    <row r="10" spans="1:17" x14ac:dyDescent="0.25">
      <c r="A10" s="26" t="s">
        <v>35</v>
      </c>
      <c r="B10" s="29">
        <v>4940</v>
      </c>
      <c r="G10" s="24"/>
      <c r="H10" s="24"/>
      <c r="K10" s="26" t="s">
        <v>38</v>
      </c>
      <c r="L10" s="29">
        <v>12000</v>
      </c>
    </row>
    <row r="11" spans="1:17" x14ac:dyDescent="0.25">
      <c r="A11" s="26" t="s">
        <v>2</v>
      </c>
      <c r="B11" s="29">
        <v>30990</v>
      </c>
      <c r="K11" s="26" t="s">
        <v>11</v>
      </c>
      <c r="L11" s="29">
        <v>8700</v>
      </c>
    </row>
    <row r="12" spans="1:17" x14ac:dyDescent="0.25">
      <c r="A12" s="26" t="s">
        <v>18</v>
      </c>
      <c r="B12" s="29">
        <v>7720</v>
      </c>
      <c r="K12" s="26" t="s">
        <v>18</v>
      </c>
      <c r="L12" s="29">
        <v>7720</v>
      </c>
    </row>
    <row r="13" spans="1:17" x14ac:dyDescent="0.25">
      <c r="A13" s="26" t="s">
        <v>11</v>
      </c>
      <c r="B13" s="29">
        <v>8700</v>
      </c>
      <c r="K13" s="26" t="s">
        <v>35</v>
      </c>
      <c r="L13" s="29">
        <v>4940</v>
      </c>
    </row>
    <row r="14" spans="1:17" x14ac:dyDescent="0.25">
      <c r="A14" s="26" t="s">
        <v>34</v>
      </c>
      <c r="B14" s="29">
        <v>16040</v>
      </c>
      <c r="K14" s="26" t="s">
        <v>29</v>
      </c>
      <c r="L14" s="29">
        <v>4000</v>
      </c>
    </row>
    <row r="15" spans="1:17" x14ac:dyDescent="0.25">
      <c r="A15" s="26" t="s">
        <v>56</v>
      </c>
      <c r="B15" s="29">
        <v>84390</v>
      </c>
      <c r="K15" s="26" t="s">
        <v>56</v>
      </c>
      <c r="L15" s="29">
        <v>84390</v>
      </c>
    </row>
  </sheetData>
  <mergeCells count="2">
    <mergeCell ref="A2:F2"/>
    <mergeCell ref="K2:Q3"/>
  </mergeCells>
  <conditionalFormatting pivot="1" sqref="L8:L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{D2A3B95C-B1D1-4875-A2A8-C69F123682AB}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2A3B95C-B1D1-4875-A2A8-C69F12368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Part 1Task</vt:lpstr>
      <vt:lpstr>Task 1</vt:lpstr>
      <vt:lpstr>Task 2</vt:lpstr>
      <vt:lpstr>Task 3</vt:lpstr>
      <vt:lpstr>Task 4</vt:lpstr>
      <vt:lpstr>Part 2 Task</vt:lpstr>
      <vt:lpstr>Task 2.1</vt:lpstr>
      <vt:lpstr>Task 2.2</vt:lpstr>
      <vt:lpstr>Task 2.3</vt:lpstr>
      <vt:lpstr>Task 2.4</vt:lpstr>
      <vt:lpstr>Task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PatelAatif-PC</cp:lastModifiedBy>
  <dcterms:created xsi:type="dcterms:W3CDTF">2022-01-18T07:14:16Z</dcterms:created>
  <dcterms:modified xsi:type="dcterms:W3CDTF">2024-10-12T06:58:27Z</dcterms:modified>
</cp:coreProperties>
</file>