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r\Documents\"/>
    </mc:Choice>
  </mc:AlternateContent>
  <xr:revisionPtr revIDLastSave="0" documentId="8_{C57032E9-C870-45C4-A3E6-B239F4038D18}" xr6:coauthVersionLast="47" xr6:coauthVersionMax="47" xr10:uidLastSave="{00000000-0000-0000-0000-000000000000}"/>
  <bookViews>
    <workbookView xWindow="-113" yWindow="-113" windowWidth="24267" windowHeight="13023" activeTab="2" xr2:uid="{DC50EB68-3B8F-4A8B-B5FA-446D37AA3768}"/>
  </bookViews>
  <sheets>
    <sheet name="Sheet1" sheetId="1" r:id="rId1"/>
    <sheet name="Sheet3" sheetId="4" r:id="rId2"/>
    <sheet name="Table4" sheetId="8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F6" i="8" s="1"/>
  <c r="E7" i="8"/>
  <c r="F7" i="8" s="1"/>
  <c r="E8" i="8"/>
  <c r="F8" i="8" s="1"/>
  <c r="E5" i="8"/>
  <c r="F5" i="8" s="1"/>
  <c r="J16" i="1"/>
  <c r="J17" i="1"/>
  <c r="J18" i="1"/>
  <c r="J19" i="1"/>
  <c r="J15" i="1"/>
  <c r="H9" i="1"/>
  <c r="G9" i="1" a="1"/>
  <c r="G9" i="1" s="1"/>
  <c r="G18" i="1"/>
  <c r="G20" i="1" s="1"/>
  <c r="G15" i="1"/>
  <c r="G2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FD0DD-591F-40FE-B9D1-61632AE0B0A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AE44684-86E8-4A78-B656-37A11841339D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<sst xmlns="http://schemas.openxmlformats.org/spreadsheetml/2006/main" count="22" uniqueCount="22">
  <si>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I like excel</t>
  </si>
  <si>
    <t>Region</t>
  </si>
  <si>
    <t>Jan</t>
  </si>
  <si>
    <t>Feb</t>
  </si>
  <si>
    <t>March</t>
  </si>
  <si>
    <t>April</t>
  </si>
  <si>
    <t>May</t>
  </si>
  <si>
    <t>June</t>
  </si>
  <si>
    <t>South</t>
  </si>
  <si>
    <t>West</t>
  </si>
  <si>
    <t>East</t>
  </si>
  <si>
    <t>North</t>
  </si>
  <si>
    <t>Sales</t>
  </si>
  <si>
    <t>Profit</t>
  </si>
  <si>
    <t>Ship Mode</t>
  </si>
  <si>
    <t>Surcharge</t>
  </si>
  <si>
    <t>Total Cost</t>
  </si>
  <si>
    <t>Same Day</t>
  </si>
  <si>
    <t>First Class</t>
  </si>
  <si>
    <t>Standard Class</t>
  </si>
  <si>
    <t>Normal</t>
  </si>
  <si>
    <t>CREATE NEW CONDITIONAL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</si>
</sst>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07EE82-2528-416C-AEE9-A7183BBE4641}" name="Table4" displayName="Table4" ref="F7:L11" totalsRowShown="0">
  <autoFilter ref="F7:L11" xr:uid="{1907EE82-2528-416C-AEE9-A7183BBE4641}"/>
  <tableColumns count="7">
    <tableColumn id="1" xr3:uid="{D266C0B7-D952-493F-9A21-D7165478D287}" name="Region"/>
    <tableColumn id="2" xr3:uid="{04986B55-BFE0-4423-897F-F5CDD3EBC1A4}" name="Jan"/>
    <tableColumn id="3" xr3:uid="{78EF57D4-44B5-4218-A621-1078F55DCDAD}" name="Feb"/>
    <tableColumn id="4" xr3:uid="{EC11F450-BD47-4628-8212-2F948BC8C521}" name="March"/>
    <tableColumn id="5" xr3:uid="{E4E25B4D-DD91-484F-8C15-71A436AD0BCA}" name="April"/>
    <tableColumn id="6" xr3:uid="{353C4ECD-A316-4706-BEE6-7BCFE76D243E}" name="May"/>
    <tableColumn id="7" xr3:uid="{29431971-D6E8-497D-8E57-6C50559DF7B5}" name="Ju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C354-12AD-4E24-8CAB-89F28C81EA52}">
  <dimension ref="C3:J21"/>
  <sheetViews>
    <sheetView workbookViewId="0">
      <selection activeCell="L10" sqref="L10"/>
    </sheetView>
  </sheetViews>
  <sheetFormatPr defaultRowHeight="15.05" x14ac:dyDescent="0.3"/>
  <cols>
    <col min="1" max="1" width="11.88671875" customWidth="1"/>
    <col min="2" max="2" width="13.21875" customWidth="1"/>
    <col min="3" max="3" width="5.6640625" customWidth="1"/>
    <col min="4" max="4" width="11.44140625" customWidth="1"/>
    <col min="5" max="5" width="11.77734375" customWidth="1"/>
    <col min="6" max="6" width="12.33203125" customWidth="1"/>
    <col min="7" max="7" width="15.44140625" bestFit="1" customWidth="1"/>
  </cols>
  <sheetData>
    <row r="3" spans="3:10" x14ac:dyDescent="0.3">
      <c r="C3">
        <v>2022</v>
      </c>
    </row>
    <row r="8" spans="3:10" ht="17.55" customHeight="1" x14ac:dyDescent="0.3"/>
    <row r="9" spans="3:10" x14ac:dyDescent="0.3">
      <c r="E9" s="2">
        <v>36892</v>
      </c>
      <c r="F9" s="2">
        <v>40179</v>
      </c>
      <c r="G9" t="e" cm="1">
        <f t="array" ref="G9">DATEDIF</f>
        <v>#NAME?</v>
      </c>
      <c r="H9">
        <f>DATEDIF(E9,F9,"y")</f>
        <v>9</v>
      </c>
    </row>
    <row r="13" spans="3:10" x14ac:dyDescent="0.3">
      <c r="F13" t="s">
        <v>0</v>
      </c>
    </row>
    <row r="15" spans="3:10" x14ac:dyDescent="0.3">
      <c r="G15" t="str">
        <f>PROPER(F13)</f>
        <v>I Like Excel</v>
      </c>
      <c r="I15">
        <v>0</v>
      </c>
      <c r="J15" t="str">
        <f>IF(I15=0,"LOST","WON")</f>
        <v>LOST</v>
      </c>
    </row>
    <row r="16" spans="3:10" x14ac:dyDescent="0.3">
      <c r="I16">
        <v>0</v>
      </c>
      <c r="J16" t="str">
        <f t="shared" ref="J16:J19" si="0">IF(I16=0,"LOST","WON")</f>
        <v>LOST</v>
      </c>
    </row>
    <row r="17" spans="7:10" x14ac:dyDescent="0.3">
      <c r="I17">
        <v>1</v>
      </c>
      <c r="J17" t="str">
        <f t="shared" si="0"/>
        <v>WON</v>
      </c>
    </row>
    <row r="18" spans="7:10" x14ac:dyDescent="0.3">
      <c r="G18" s="1">
        <f ca="1">NOW()</f>
        <v>45031.138401041666</v>
      </c>
      <c r="I18">
        <v>1</v>
      </c>
      <c r="J18" t="str">
        <f t="shared" si="0"/>
        <v>WON</v>
      </c>
    </row>
    <row r="19" spans="7:10" x14ac:dyDescent="0.3">
      <c r="I19">
        <v>1</v>
      </c>
      <c r="J19" t="str">
        <f t="shared" si="0"/>
        <v>WON</v>
      </c>
    </row>
    <row r="20" spans="7:10" x14ac:dyDescent="0.3">
      <c r="G20">
        <f ca="1">HOUR(G18)</f>
        <v>3</v>
      </c>
    </row>
    <row r="21" spans="7:10" x14ac:dyDescent="0.3">
      <c r="G21">
        <f ca="1">MINUTE(G18)</f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979F-8325-42B8-A2A7-ACBAEB5469B1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8AE9-CA3D-4781-BFDD-A73789B69375}">
  <dimension ref="A3:F25"/>
  <sheetViews>
    <sheetView tabSelected="1" workbookViewId="0">
      <selection activeCell="I8" sqref="I8"/>
    </sheetView>
  </sheetViews>
  <sheetFormatPr defaultRowHeight="15.05" x14ac:dyDescent="0.3"/>
  <cols>
    <col min="1" max="1" width="9.5546875" customWidth="1"/>
    <col min="2" max="2" width="10.6640625" bestFit="1" customWidth="1"/>
    <col min="3" max="3" width="16" customWidth="1"/>
    <col min="4" max="4" width="13.6640625" customWidth="1"/>
    <col min="5" max="5" width="12.77734375" customWidth="1"/>
  </cols>
  <sheetData>
    <row r="3" spans="1:6" x14ac:dyDescent="0.3">
      <c r="B3" s="4" t="s">
        <v>21</v>
      </c>
      <c r="C3" s="4"/>
      <c r="D3" s="4"/>
      <c r="E3" s="4"/>
      <c r="F3" s="4"/>
    </row>
    <row r="4" spans="1:6" x14ac:dyDescent="0.3"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x14ac:dyDescent="0.3">
      <c r="B5" s="6">
        <v>10000</v>
      </c>
      <c r="C5" s="6">
        <v>1000</v>
      </c>
      <c r="D5" s="5" t="s">
        <v>17</v>
      </c>
      <c r="E5" s="5">
        <f>IF(D5="Same Day",0.2,IF(D5="First Class",0.1,IF(D5="Standard Class",0.05,0)))</f>
        <v>0.2</v>
      </c>
      <c r="F5" s="5">
        <f>(B5-C5)*(1+E5)</f>
        <v>10800</v>
      </c>
    </row>
    <row r="6" spans="1:6" x14ac:dyDescent="0.3">
      <c r="A6" s="3"/>
      <c r="B6" s="6">
        <v>20000</v>
      </c>
      <c r="C6" s="6">
        <v>2000</v>
      </c>
      <c r="D6" s="5" t="s">
        <v>18</v>
      </c>
      <c r="E6" s="5">
        <f t="shared" ref="E6:E8" si="0">IF(D6="Same Day",0.2,IF(D6="First Class",0.1,IF(D6="Standard Class",0.05,0)))</f>
        <v>0.1</v>
      </c>
      <c r="F6" s="5">
        <f>(B6-C6)*(1+E6)</f>
        <v>19800</v>
      </c>
    </row>
    <row r="7" spans="1:6" x14ac:dyDescent="0.3">
      <c r="A7" s="3"/>
      <c r="B7" s="6">
        <v>30000</v>
      </c>
      <c r="C7" s="6">
        <v>3000</v>
      </c>
      <c r="D7" s="5" t="s">
        <v>19</v>
      </c>
      <c r="E7" s="5">
        <f t="shared" si="0"/>
        <v>0.05</v>
      </c>
      <c r="F7" s="5">
        <f>(B7-C7)*(1+E7)</f>
        <v>28350</v>
      </c>
    </row>
    <row r="8" spans="1:6" x14ac:dyDescent="0.3">
      <c r="A8" s="3"/>
      <c r="B8" s="6">
        <v>40000</v>
      </c>
      <c r="C8" s="6">
        <v>4000</v>
      </c>
      <c r="D8" s="5" t="s">
        <v>20</v>
      </c>
      <c r="E8" s="5">
        <f t="shared" si="0"/>
        <v>0</v>
      </c>
      <c r="F8" s="5">
        <f>(B8-C8)*(1+E8)</f>
        <v>36000</v>
      </c>
    </row>
    <row r="9" spans="1:6" x14ac:dyDescent="0.3">
      <c r="A9" s="3"/>
      <c r="B9" s="3"/>
    </row>
    <row r="10" spans="1:6" x14ac:dyDescent="0.3">
      <c r="A10" s="3"/>
      <c r="B10" s="3"/>
    </row>
    <row r="11" spans="1:6" x14ac:dyDescent="0.3">
      <c r="A11" s="3"/>
      <c r="B11" s="3"/>
    </row>
    <row r="12" spans="1:6" x14ac:dyDescent="0.3">
      <c r="A12" s="3"/>
      <c r="B12" s="3"/>
    </row>
    <row r="13" spans="1:6" x14ac:dyDescent="0.3">
      <c r="A13" s="3"/>
      <c r="B13" s="3"/>
    </row>
    <row r="14" spans="1:6" x14ac:dyDescent="0.3">
      <c r="A14" s="3"/>
      <c r="B14" s="3"/>
    </row>
    <row r="15" spans="1:6" x14ac:dyDescent="0.3">
      <c r="A15" s="3"/>
      <c r="B15" s="3"/>
    </row>
    <row r="16" spans="1:6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7FBD-4E48-4D5A-836A-C808FD8E0EF2}">
  <dimension ref="F7:L11"/>
  <sheetViews>
    <sheetView workbookViewId="0">
      <selection activeCell="F7" sqref="F7:L11"/>
    </sheetView>
  </sheetViews>
  <sheetFormatPr defaultRowHeight="15.05" x14ac:dyDescent="0.3"/>
  <sheetData>
    <row r="7" spans="6:12" x14ac:dyDescent="0.3"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</row>
    <row r="8" spans="6:12" x14ac:dyDescent="0.3">
      <c r="F8" t="s">
        <v>8</v>
      </c>
      <c r="G8">
        <v>1130</v>
      </c>
      <c r="H8">
        <v>1134</v>
      </c>
      <c r="I8">
        <v>1224</v>
      </c>
      <c r="J8">
        <v>1332</v>
      </c>
      <c r="K8">
        <v>1415</v>
      </c>
      <c r="L8">
        <v>1755</v>
      </c>
    </row>
    <row r="9" spans="6:12" x14ac:dyDescent="0.3">
      <c r="F9" t="s">
        <v>9</v>
      </c>
      <c r="G9">
        <v>2254</v>
      </c>
      <c r="H9">
        <v>1989</v>
      </c>
      <c r="I9">
        <v>1890</v>
      </c>
      <c r="J9">
        <v>1767</v>
      </c>
      <c r="K9">
        <v>1617</v>
      </c>
      <c r="L9">
        <v>1579</v>
      </c>
    </row>
    <row r="10" spans="6:12" x14ac:dyDescent="0.3">
      <c r="F10" t="s">
        <v>10</v>
      </c>
      <c r="G10">
        <v>2004</v>
      </c>
      <c r="H10">
        <v>1620</v>
      </c>
      <c r="I10">
        <v>2190</v>
      </c>
      <c r="J10">
        <v>2600</v>
      </c>
      <c r="K10">
        <v>2450</v>
      </c>
      <c r="L10">
        <v>1234</v>
      </c>
    </row>
    <row r="11" spans="6:12" x14ac:dyDescent="0.3">
      <c r="F11" t="s">
        <v>11</v>
      </c>
      <c r="G11">
        <v>1456</v>
      </c>
      <c r="H11">
        <v>1567</v>
      </c>
      <c r="I11">
        <v>1322</v>
      </c>
      <c r="J11">
        <v>1567</v>
      </c>
      <c r="K11">
        <v>1425</v>
      </c>
      <c r="L11">
        <v>1678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FB795-A84D-41F7-887D-837B2EF97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Table4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Aatir Ozair</dc:creator>
  <cp:lastModifiedBy>Aatir Ozair</cp:lastModifiedBy>
  <dcterms:created xsi:type="dcterms:W3CDTF">2023-04-11T08:53:15Z</dcterms:created>
  <dcterms:modified xsi:type="dcterms:W3CDTF">2023-04-14T21:51:31Z</dcterms:modified>
</cp:coreProperties>
</file>