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00"/>
  </bookViews>
  <sheets>
    <sheet name="Raw Sensor Data" sheetId="1" r:id="rId1"/>
    <sheet name="Data Clean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<sst xmlns="http://schemas.openxmlformats.org/spreadsheetml/2006/main" count="10020" uniqueCount="68">
  <si>
    <t>Timestamp</t>
  </si>
  <si>
    <t>Machine ID</t>
  </si>
  <si>
    <t>Temperature (°C)</t>
  </si>
  <si>
    <t>Vibration (mm/s)</t>
  </si>
  <si>
    <t>Pressure (bar)</t>
  </si>
  <si>
    <t>Status</t>
  </si>
  <si>
    <t>M01</t>
  </si>
  <si>
    <t>Warning</t>
  </si>
  <si>
    <t>Failure</t>
  </si>
  <si>
    <t>Running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</si>
  <si>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</si>
  <si>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</si>
  <si>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</si>
  <si>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</si>
  <si>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</si>
  <si>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</si>
  <si>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</si>
  <si>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</si>
  <si>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</si>
  <si>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</si>
  <si>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</si>
  <si>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</si>
  <si>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</si>
  <si>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</si>
  <si>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</si>
  <si>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</si>
  <si>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</si>
  <si>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</si>
  <si>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</si>
  <si>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</si>
  <si>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</si>
  <si>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</si>
  <si>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</si>
  <si>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</si>
  <si>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</si>
  <si>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</si>
  <si>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</si>
  <si>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</si>
  <si>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</si>
  <si>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</si>
  <si>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</si>
  <si>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</si>
  <si>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</si>
  <si>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</si>
  <si>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</si>
  <si>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</si>
  <si>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</si>
  <si>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</si>
  <si>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</si>
  <si>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</si>
  <si>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</si>
  <si>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</si>
  <si>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</si>
  <si>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</si>
  <si>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</si>
  <si>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</si>
  <si>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</si>
  <si>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</si>
  <si>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</si>
  <si>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Pressure (Bar)</t>
  </si>
  <si>
    <t>Temperature Cleaned</t>
  </si>
  <si>
    <t>Vibration Cleaned</t>
  </si>
  <si>
    <t>Pressure Cleaned</t>
  </si>
  <si>
    <t>Anomaly</t>
  </si>
  <si>
    <t>Rolling Temp Avg</t>
  </si>
  <si>
    <t>Risk Score</t>
  </si>
  <si>
    <t>Alert Level</t>
  </si>
  <si>
    <t>Maintenance Needed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</si>
</sst>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409]m/d/yy\ h:mm\ AM/PM;@"/>
  </numFmts>
  <fonts count="23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/>
    <xf numFmtId="180" fontId="0" fillId="0" borderId="0" xfId="0" applyNumberFormat="1"/>
    <xf numFmtId="0" fontId="1" fillId="0" borderId="1" xfId="0" applyFont="1" applyBorder="1" applyAlignment="1">
      <alignment horizontal="center" vertical="top"/>
    </xf>
    <xf numFmtId="180" fontId="2" fillId="0" borderId="0" xfId="0" applyNumberFormat="1" applyFont="1"/>
    <xf numFmtId="0" fontId="2" fillId="0" borderId="0" xfId="0" applyFon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01"/>
  <sheetViews>
    <sheetView tabSelected="1" workbookViewId="0">
      <selection activeCell="H15" sqref="H15"/>
    </sheetView>
  </sheetViews>
  <sheetFormatPr defaultColWidth="9" defaultRowHeight="14.5" outlineLevelCol="5"/>
  <cols>
    <col min="1" max="1" width="31.0909090909091" customWidth="1"/>
    <col min="2" max="2" width="14.0909090909091" customWidth="1"/>
    <col min="3" max="3" width="20.9090909090909" customWidth="1"/>
    <col min="4" max="4" width="15.8181818181818" customWidth="1"/>
    <col min="5" max="5" width="17.8181818181818" customWidth="1"/>
    <col min="6" max="6" width="14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>
        <v>45809</v>
      </c>
      <c r="B2" s="4" t="s">
        <v>6</v>
      </c>
      <c r="C2" s="5">
        <v>55.8</v>
      </c>
      <c r="D2" s="5">
        <v>5.77</v>
      </c>
      <c r="E2" s="5">
        <v>7.38</v>
      </c>
      <c r="F2" s="4" t="s">
        <v>7</v>
      </c>
    </row>
    <row r="3" spans="1:6">
      <c r="A3" s="3">
        <v>45809.0006944444</v>
      </c>
      <c r="B3" s="4" t="s">
        <v>6</v>
      </c>
      <c r="C3" s="5">
        <v>63.29</v>
      </c>
      <c r="D3" s="5">
        <v>6.08</v>
      </c>
      <c r="E3" s="5">
        <v>7.96</v>
      </c>
      <c r="F3" s="4" t="s">
        <v>8</v>
      </c>
    </row>
    <row r="4" spans="1:6">
      <c r="A4" s="3">
        <v>45809.0013888889</v>
      </c>
      <c r="B4" s="4" t="s">
        <v>6</v>
      </c>
      <c r="C4" s="5">
        <v>65.92</v>
      </c>
      <c r="D4" s="5">
        <v>3.88</v>
      </c>
      <c r="E4" s="5">
        <v>9.34</v>
      </c>
      <c r="F4" s="4" t="s">
        <v>9</v>
      </c>
    </row>
    <row r="5" spans="1:6">
      <c r="A5" s="3">
        <v>45809.0020833333</v>
      </c>
      <c r="B5" s="4" t="s">
        <v>6</v>
      </c>
      <c r="C5" s="5">
        <v>65.45</v>
      </c>
      <c r="D5" s="5">
        <v>4.28</v>
      </c>
      <c r="E5" s="5">
        <v>9.18</v>
      </c>
      <c r="F5" s="4" t="s">
        <v>9</v>
      </c>
    </row>
    <row r="6" spans="1:6">
      <c r="A6" s="3">
        <v>45809.0027777778</v>
      </c>
      <c r="B6" s="4" t="s">
        <v>6</v>
      </c>
      <c r="C6" s="5">
        <v>66.3</v>
      </c>
      <c r="D6" s="5">
        <v>2.05</v>
      </c>
      <c r="E6" s="5">
        <v>8.1</v>
      </c>
      <c r="F6" s="4" t="s">
        <v>9</v>
      </c>
    </row>
    <row r="7" spans="1:6">
      <c r="A7" s="3">
        <v>45809.0034722222</v>
      </c>
      <c r="B7" s="4" t="s">
        <v>6</v>
      </c>
      <c r="C7" s="5">
        <v>71.26</v>
      </c>
      <c r="D7" s="5">
        <v>2.38</v>
      </c>
      <c r="E7" s="5">
        <v>9.08</v>
      </c>
      <c r="F7" s="4" t="s">
        <v>8</v>
      </c>
    </row>
    <row r="8" spans="1:6">
      <c r="A8" s="3">
        <v>45809.0041666667</v>
      </c>
      <c r="B8" s="4" t="s">
        <v>6</v>
      </c>
      <c r="C8" s="5">
        <v>68.44</v>
      </c>
      <c r="D8" s="5">
        <v>6.35</v>
      </c>
      <c r="E8" s="5">
        <v>7.28</v>
      </c>
      <c r="F8" s="4" t="s">
        <v>8</v>
      </c>
    </row>
    <row r="9" spans="1:6">
      <c r="A9" s="3">
        <v>45809.0048611111</v>
      </c>
      <c r="B9" s="4" t="s">
        <v>6</v>
      </c>
      <c r="C9" s="5">
        <v>73.19</v>
      </c>
      <c r="D9" s="5">
        <v>1.43</v>
      </c>
      <c r="E9" s="5">
        <v>9.69</v>
      </c>
      <c r="F9" s="4" t="s">
        <v>8</v>
      </c>
    </row>
    <row r="10" spans="1:6">
      <c r="A10" s="3">
        <v>45809.0055555556</v>
      </c>
      <c r="B10" s="4" t="s">
        <v>6</v>
      </c>
      <c r="C10" s="5">
        <v>68.48</v>
      </c>
      <c r="D10" s="5">
        <v>4.02</v>
      </c>
      <c r="E10" s="5">
        <v>6.99</v>
      </c>
      <c r="F10" s="4" t="s">
        <v>7</v>
      </c>
    </row>
    <row r="11" spans="1:6">
      <c r="A11" s="3">
        <v>45809.00625</v>
      </c>
      <c r="B11" s="4" t="s">
        <v>6</v>
      </c>
      <c r="C11" s="5">
        <v>66.54</v>
      </c>
      <c r="D11" s="5">
        <v>2.88</v>
      </c>
      <c r="E11" s="5">
        <v>7.91</v>
      </c>
      <c r="F11" s="4" t="s">
        <v>9</v>
      </c>
    </row>
    <row r="12" spans="1:6">
      <c r="A12" s="3">
        <v>45809.0069444445</v>
      </c>
      <c r="B12" s="4" t="s">
        <v>6</v>
      </c>
      <c r="C12" s="5">
        <v>55.13</v>
      </c>
      <c r="D12" s="5">
        <v>5.22</v>
      </c>
      <c r="E12" s="5">
        <v>8.08</v>
      </c>
      <c r="F12" s="4" t="s">
        <v>7</v>
      </c>
    </row>
    <row r="13" spans="1:6">
      <c r="A13" s="3">
        <v>45809.0076388889</v>
      </c>
      <c r="B13" s="4" t="s">
        <v>6</v>
      </c>
      <c r="C13" s="5">
        <v>67.28</v>
      </c>
      <c r="D13" s="5">
        <v>2.83</v>
      </c>
      <c r="E13" s="5">
        <v>9.91</v>
      </c>
      <c r="F13" s="4" t="s">
        <v>7</v>
      </c>
    </row>
    <row r="14" spans="1:6">
      <c r="A14" s="3">
        <v>45809.0083333333</v>
      </c>
      <c r="B14" s="4" t="s">
        <v>6</v>
      </c>
      <c r="C14" s="5">
        <v>59.96</v>
      </c>
      <c r="D14" s="5">
        <v>3.1</v>
      </c>
      <c r="E14" s="5">
        <v>9.89</v>
      </c>
      <c r="F14" s="4" t="s">
        <v>9</v>
      </c>
    </row>
    <row r="15" spans="1:6">
      <c r="A15" s="3">
        <v>45809.0090277778</v>
      </c>
      <c r="B15" s="4" t="s">
        <v>6</v>
      </c>
      <c r="C15" s="5">
        <v>61.68</v>
      </c>
      <c r="D15" s="5">
        <v>5.11</v>
      </c>
      <c r="E15" s="5">
        <v>7.81</v>
      </c>
      <c r="F15" s="4" t="s">
        <v>7</v>
      </c>
    </row>
    <row r="16" spans="1:6">
      <c r="A16" s="3">
        <v>45809.0097222222</v>
      </c>
      <c r="B16" s="4" t="s">
        <v>6</v>
      </c>
      <c r="C16" s="5">
        <v>64.6</v>
      </c>
      <c r="D16" s="5">
        <v>3.3</v>
      </c>
      <c r="E16" s="5">
        <v>8.6</v>
      </c>
      <c r="F16" s="4" t="s">
        <v>9</v>
      </c>
    </row>
    <row r="17" spans="1:6">
      <c r="A17" s="3">
        <v>45809.0104166667</v>
      </c>
      <c r="B17" s="4" t="s">
        <v>6</v>
      </c>
      <c r="C17" s="5">
        <v>61.03</v>
      </c>
      <c r="D17" s="5">
        <v>4.16</v>
      </c>
      <c r="E17" s="5">
        <v>7.65</v>
      </c>
      <c r="F17" s="4" t="s">
        <v>9</v>
      </c>
    </row>
    <row r="18" spans="1:6">
      <c r="A18" s="3">
        <v>45809.0111111111</v>
      </c>
      <c r="B18" s="4" t="s">
        <v>6</v>
      </c>
      <c r="C18" s="5">
        <v>69.68</v>
      </c>
      <c r="D18" s="5">
        <v>5.61</v>
      </c>
      <c r="E18" s="5">
        <v>7.01</v>
      </c>
      <c r="F18" s="4" t="s">
        <v>7</v>
      </c>
    </row>
    <row r="19" spans="1:6">
      <c r="A19" s="3">
        <v>45809.0118055556</v>
      </c>
      <c r="B19" s="4" t="s">
        <v>6</v>
      </c>
      <c r="C19" s="5">
        <v>65.2</v>
      </c>
      <c r="D19" s="5">
        <v>3.31</v>
      </c>
      <c r="E19" s="5">
        <v>9.79</v>
      </c>
      <c r="F19" s="4" t="s">
        <v>9</v>
      </c>
    </row>
    <row r="20" spans="1:6">
      <c r="A20" s="3">
        <v>45809.0125</v>
      </c>
      <c r="B20" s="4" t="s">
        <v>6</v>
      </c>
      <c r="C20" s="5">
        <v>62.46</v>
      </c>
      <c r="D20" s="5">
        <v>4.2</v>
      </c>
      <c r="E20" s="5">
        <v>8.47</v>
      </c>
      <c r="F20" s="4" t="s">
        <v>9</v>
      </c>
    </row>
    <row r="21" spans="1:6">
      <c r="A21" s="3">
        <v>45809.0131944444</v>
      </c>
      <c r="B21" s="4" t="s">
        <v>6</v>
      </c>
      <c r="C21" s="5">
        <v>72.5</v>
      </c>
      <c r="D21" s="5">
        <v>5.16</v>
      </c>
      <c r="E21" s="5">
        <v>8.32</v>
      </c>
      <c r="F21" s="4" t="s">
        <v>8</v>
      </c>
    </row>
    <row r="22" spans="1:6">
      <c r="A22" s="3">
        <v>45809.0138888889</v>
      </c>
      <c r="B22" s="4" t="s">
        <v>6</v>
      </c>
      <c r="C22" s="5">
        <v>57.99</v>
      </c>
      <c r="D22" s="5">
        <v>3.66</v>
      </c>
      <c r="E22" s="5">
        <v>7.74</v>
      </c>
      <c r="F22" s="4" t="s">
        <v>9</v>
      </c>
    </row>
    <row r="23" spans="1:6">
      <c r="A23" s="3">
        <v>45809.0145833333</v>
      </c>
      <c r="B23" s="4" t="s">
        <v>6</v>
      </c>
      <c r="C23" s="5">
        <v>65.85</v>
      </c>
      <c r="D23" s="5">
        <v>4</v>
      </c>
      <c r="E23" s="5">
        <v>6.03</v>
      </c>
      <c r="F23" s="4" t="s">
        <v>9</v>
      </c>
    </row>
    <row r="24" spans="1:6">
      <c r="A24" s="3">
        <v>45809.0152777778</v>
      </c>
      <c r="B24" s="4" t="s">
        <v>6</v>
      </c>
      <c r="C24" s="5">
        <v>70.43</v>
      </c>
      <c r="D24" s="5">
        <v>4.72</v>
      </c>
      <c r="E24" s="5">
        <v>7.54</v>
      </c>
      <c r="F24" s="4" t="s">
        <v>8</v>
      </c>
    </row>
    <row r="25" spans="1:6">
      <c r="A25" s="3">
        <v>45809.0159722222</v>
      </c>
      <c r="B25" s="4" t="s">
        <v>6</v>
      </c>
      <c r="C25" s="5">
        <v>59.33</v>
      </c>
      <c r="D25" s="5">
        <v>5.01</v>
      </c>
      <c r="E25" s="5">
        <v>6.85</v>
      </c>
      <c r="F25" s="4" t="s">
        <v>7</v>
      </c>
    </row>
    <row r="26" spans="1:6">
      <c r="A26" s="3">
        <v>45809.0166666667</v>
      </c>
      <c r="B26" s="4" t="s">
        <v>6</v>
      </c>
      <c r="C26" s="5">
        <v>75.43</v>
      </c>
      <c r="D26" s="5">
        <v>5.55</v>
      </c>
      <c r="E26" s="5">
        <v>8.47</v>
      </c>
      <c r="F26" s="4" t="s">
        <v>8</v>
      </c>
    </row>
    <row r="27" spans="1:6">
      <c r="A27" s="3">
        <v>45809.0173611111</v>
      </c>
      <c r="B27" s="4" t="s">
        <v>6</v>
      </c>
      <c r="C27" s="5">
        <v>62.58</v>
      </c>
      <c r="D27" s="5">
        <v>6.16</v>
      </c>
      <c r="E27" s="5">
        <v>8.95</v>
      </c>
      <c r="F27" s="4" t="s">
        <v>8</v>
      </c>
    </row>
    <row r="28" spans="1:6">
      <c r="A28" s="3">
        <v>45809.0180555556</v>
      </c>
      <c r="B28" s="4" t="s">
        <v>6</v>
      </c>
      <c r="C28" s="5">
        <v>66.04</v>
      </c>
      <c r="D28" s="5">
        <v>4.07</v>
      </c>
      <c r="E28" s="5">
        <v>9.05</v>
      </c>
      <c r="F28" s="4" t="s">
        <v>9</v>
      </c>
    </row>
    <row r="29" spans="1:6">
      <c r="A29" s="3">
        <v>45809.01875</v>
      </c>
      <c r="B29" s="4" t="s">
        <v>6</v>
      </c>
      <c r="C29" s="5">
        <v>59.06</v>
      </c>
      <c r="D29" s="5">
        <v>3.99</v>
      </c>
      <c r="E29" s="5">
        <v>7.66</v>
      </c>
      <c r="F29" s="4" t="s">
        <v>9</v>
      </c>
    </row>
    <row r="30" spans="1:6">
      <c r="A30" s="3">
        <v>45809.0194444444</v>
      </c>
      <c r="B30" s="4" t="s">
        <v>6</v>
      </c>
      <c r="C30" s="5">
        <v>65.74</v>
      </c>
      <c r="D30" s="5">
        <v>3.3</v>
      </c>
      <c r="E30" s="5">
        <v>9.32</v>
      </c>
      <c r="F30" s="4" t="s">
        <v>9</v>
      </c>
    </row>
    <row r="31" spans="1:6">
      <c r="A31" s="3">
        <v>45809.0201388889</v>
      </c>
      <c r="B31" s="4" t="s">
        <v>6</v>
      </c>
      <c r="C31" s="5">
        <v>65.43</v>
      </c>
      <c r="D31" s="5">
        <v>4.15</v>
      </c>
      <c r="E31" s="5">
        <v>8.83</v>
      </c>
      <c r="F31" s="4" t="s">
        <v>9</v>
      </c>
    </row>
    <row r="32" spans="1:6">
      <c r="A32" s="3">
        <v>45809.0208333333</v>
      </c>
      <c r="B32" s="4" t="s">
        <v>6</v>
      </c>
      <c r="C32" s="5">
        <v>64.37</v>
      </c>
      <c r="D32" s="5">
        <v>4.02</v>
      </c>
      <c r="E32" s="5">
        <v>7.84</v>
      </c>
      <c r="F32" s="4" t="s">
        <v>9</v>
      </c>
    </row>
    <row r="33" spans="1:6">
      <c r="A33" s="3">
        <v>45809.0215277778</v>
      </c>
      <c r="B33" s="4" t="s">
        <v>6</v>
      </c>
      <c r="C33" s="5">
        <v>69.51</v>
      </c>
      <c r="D33" s="5">
        <v>3.22</v>
      </c>
      <c r="E33" s="5">
        <v>9.29</v>
      </c>
      <c r="F33" s="4" t="s">
        <v>7</v>
      </c>
    </row>
    <row r="34" spans="1:6">
      <c r="A34" s="3">
        <v>45809.0222222222</v>
      </c>
      <c r="B34" s="4" t="s">
        <v>6</v>
      </c>
      <c r="C34" s="5">
        <v>64.53</v>
      </c>
      <c r="D34" s="5">
        <v>1.86</v>
      </c>
      <c r="E34" s="5">
        <v>9.14</v>
      </c>
      <c r="F34" s="4" t="s">
        <v>9</v>
      </c>
    </row>
    <row r="35" spans="1:6">
      <c r="A35" s="3">
        <v>45809.0229166667</v>
      </c>
      <c r="B35" s="4" t="s">
        <v>6</v>
      </c>
      <c r="C35" s="5">
        <v>68.28</v>
      </c>
      <c r="D35" s="5">
        <v>5.06</v>
      </c>
      <c r="E35" s="5">
        <v>7.64</v>
      </c>
      <c r="F35" s="4" t="s">
        <v>7</v>
      </c>
    </row>
    <row r="36" spans="1:6">
      <c r="A36" s="3">
        <v>45809.0236111111</v>
      </c>
      <c r="B36" s="4" t="s">
        <v>6</v>
      </c>
      <c r="C36" s="5">
        <v>64.22</v>
      </c>
      <c r="D36" s="5">
        <v>6.2</v>
      </c>
      <c r="E36" s="5">
        <v>7.02</v>
      </c>
      <c r="F36" s="4" t="s">
        <v>8</v>
      </c>
    </row>
    <row r="37" spans="1:6">
      <c r="A37" s="3">
        <v>45809.0243055555</v>
      </c>
      <c r="B37" s="4" t="s">
        <v>6</v>
      </c>
      <c r="C37" s="5">
        <v>60.52</v>
      </c>
      <c r="D37" s="5">
        <v>3.64</v>
      </c>
      <c r="E37" s="5">
        <v>6.92</v>
      </c>
      <c r="F37" s="4" t="s">
        <v>9</v>
      </c>
    </row>
    <row r="38" spans="1:6">
      <c r="A38" s="3">
        <v>45809.025</v>
      </c>
      <c r="B38" s="4" t="s">
        <v>6</v>
      </c>
      <c r="C38" s="5">
        <v>69.75</v>
      </c>
      <c r="D38" s="5">
        <v>2.06</v>
      </c>
      <c r="E38" s="5">
        <v>8.63</v>
      </c>
      <c r="F38" s="4" t="s">
        <v>7</v>
      </c>
    </row>
    <row r="39" spans="1:6">
      <c r="A39" s="3">
        <v>45809.0256944444</v>
      </c>
      <c r="B39" s="4" t="s">
        <v>6</v>
      </c>
      <c r="C39" s="5">
        <v>70.52</v>
      </c>
      <c r="D39" s="5">
        <v>5.46</v>
      </c>
      <c r="E39" s="5">
        <v>7.95</v>
      </c>
      <c r="F39" s="4" t="s">
        <v>8</v>
      </c>
    </row>
    <row r="40" spans="1:6">
      <c r="A40" s="3">
        <v>45809.0263888889</v>
      </c>
      <c r="B40" s="4" t="s">
        <v>6</v>
      </c>
      <c r="C40" s="5">
        <v>69.08</v>
      </c>
      <c r="D40" s="5">
        <v>3.77</v>
      </c>
      <c r="E40" s="5">
        <v>8.2</v>
      </c>
      <c r="F40" s="4" t="s">
        <v>7</v>
      </c>
    </row>
    <row r="41" spans="1:6">
      <c r="A41" s="3">
        <v>45809.0270833333</v>
      </c>
      <c r="B41" s="4" t="s">
        <v>6</v>
      </c>
      <c r="C41" s="5">
        <v>64.86</v>
      </c>
      <c r="D41" s="5">
        <v>3.68</v>
      </c>
      <c r="E41" s="5">
        <v>7.35</v>
      </c>
      <c r="F41" s="4" t="s">
        <v>9</v>
      </c>
    </row>
    <row r="42" spans="1:6">
      <c r="A42" s="3">
        <v>45809.0277777778</v>
      </c>
      <c r="B42" s="4" t="s">
        <v>6</v>
      </c>
      <c r="C42" s="5">
        <v>69.4</v>
      </c>
      <c r="D42" s="5">
        <v>2.73</v>
      </c>
      <c r="E42" s="5">
        <v>7.99</v>
      </c>
      <c r="F42" s="4" t="s">
        <v>7</v>
      </c>
    </row>
    <row r="43" spans="1:6">
      <c r="A43" s="3">
        <v>45809.0284722222</v>
      </c>
      <c r="B43" s="4" t="s">
        <v>6</v>
      </c>
      <c r="C43" s="5">
        <v>63.37</v>
      </c>
      <c r="D43" s="5">
        <v>2.51</v>
      </c>
      <c r="E43" s="5">
        <v>7.84</v>
      </c>
      <c r="F43" s="4" t="s">
        <v>9</v>
      </c>
    </row>
    <row r="44" spans="1:6">
      <c r="A44" s="3">
        <v>45809.0291666667</v>
      </c>
      <c r="B44" s="4" t="s">
        <v>6</v>
      </c>
      <c r="C44" s="5">
        <v>67.54</v>
      </c>
      <c r="D44" s="5">
        <v>6.3</v>
      </c>
      <c r="E44" s="5">
        <v>7.22</v>
      </c>
      <c r="F44" s="4" t="s">
        <v>8</v>
      </c>
    </row>
    <row r="45" spans="1:6">
      <c r="A45" s="3">
        <v>45809.0298611111</v>
      </c>
      <c r="B45" s="4" t="s">
        <v>6</v>
      </c>
      <c r="C45" s="5">
        <v>65.22</v>
      </c>
      <c r="D45" s="5">
        <v>5.48</v>
      </c>
      <c r="E45" s="5">
        <v>7.84</v>
      </c>
      <c r="F45" s="4" t="s">
        <v>7</v>
      </c>
    </row>
    <row r="46" spans="1:6">
      <c r="A46" s="3">
        <v>45809.0305555556</v>
      </c>
      <c r="B46" s="4" t="s">
        <v>6</v>
      </c>
      <c r="C46" s="5">
        <v>69.8</v>
      </c>
      <c r="D46" s="5">
        <v>4.97</v>
      </c>
      <c r="E46" s="5">
        <v>7.96</v>
      </c>
      <c r="F46" s="4" t="s">
        <v>7</v>
      </c>
    </row>
    <row r="47" spans="1:6">
      <c r="A47" s="3">
        <v>45809.03125</v>
      </c>
      <c r="B47" s="4" t="s">
        <v>6</v>
      </c>
      <c r="C47" s="5">
        <v>69.33</v>
      </c>
      <c r="D47" s="5">
        <v>6.03</v>
      </c>
      <c r="E47" s="5">
        <v>8.28</v>
      </c>
      <c r="F47" s="4" t="s">
        <v>8</v>
      </c>
    </row>
    <row r="48" spans="1:6">
      <c r="A48" s="3">
        <v>45809.0319444444</v>
      </c>
      <c r="B48" s="4" t="s">
        <v>6</v>
      </c>
      <c r="C48" s="5">
        <v>69.85</v>
      </c>
      <c r="D48" s="5">
        <v>6.21</v>
      </c>
      <c r="E48" s="5">
        <v>9.38</v>
      </c>
      <c r="F48" s="4" t="s">
        <v>8</v>
      </c>
    </row>
    <row r="49" spans="1:6">
      <c r="A49" s="3">
        <v>45809.0326388889</v>
      </c>
      <c r="B49" s="4" t="s">
        <v>6</v>
      </c>
      <c r="C49" s="5">
        <v>67.55</v>
      </c>
      <c r="D49" s="5">
        <v>5.45</v>
      </c>
      <c r="E49" s="5">
        <v>8.82</v>
      </c>
      <c r="F49" s="4" t="s">
        <v>7</v>
      </c>
    </row>
    <row r="50" spans="1:6">
      <c r="A50" s="3">
        <v>45809.0333333333</v>
      </c>
      <c r="B50" s="4" t="s">
        <v>6</v>
      </c>
      <c r="C50" s="5">
        <v>66.17</v>
      </c>
      <c r="D50" s="5">
        <v>6.51</v>
      </c>
      <c r="E50" s="5">
        <v>6.66</v>
      </c>
      <c r="F50" s="4" t="s">
        <v>8</v>
      </c>
    </row>
    <row r="51" spans="1:6">
      <c r="A51" s="3">
        <v>45809.0340277778</v>
      </c>
      <c r="B51" s="4" t="s">
        <v>6</v>
      </c>
      <c r="C51" s="5">
        <v>64.32</v>
      </c>
      <c r="D51" s="5">
        <v>3.03</v>
      </c>
      <c r="E51" s="5">
        <v>8.56</v>
      </c>
      <c r="F51" s="4" t="s">
        <v>9</v>
      </c>
    </row>
    <row r="52" spans="1:6">
      <c r="A52" s="3">
        <v>45809.0347222222</v>
      </c>
      <c r="B52" s="4" t="s">
        <v>6</v>
      </c>
      <c r="C52" s="5">
        <v>63.54</v>
      </c>
      <c r="D52" s="5">
        <v>3.84</v>
      </c>
      <c r="E52" s="5">
        <v>8.61</v>
      </c>
      <c r="F52" s="4" t="s">
        <v>9</v>
      </c>
    </row>
    <row r="53" spans="1:6">
      <c r="A53" s="3">
        <v>45809.0354166667</v>
      </c>
      <c r="B53" s="4" t="s">
        <v>6</v>
      </c>
      <c r="C53" s="5">
        <v>72.6</v>
      </c>
      <c r="D53" s="5">
        <v>5.44</v>
      </c>
      <c r="E53" s="5">
        <v>7.9</v>
      </c>
      <c r="F53" s="4" t="s">
        <v>8</v>
      </c>
    </row>
    <row r="54" spans="1:6">
      <c r="A54" s="3">
        <v>45809.0361111111</v>
      </c>
      <c r="B54" s="4" t="s">
        <v>6</v>
      </c>
      <c r="C54" s="5">
        <v>58.06</v>
      </c>
      <c r="D54" s="5">
        <v>3.8</v>
      </c>
      <c r="E54" s="5">
        <v>7.47</v>
      </c>
      <c r="F54" s="4" t="s">
        <v>9</v>
      </c>
    </row>
    <row r="55" spans="1:6">
      <c r="A55" s="3">
        <v>45809.0368055556</v>
      </c>
      <c r="B55" s="4" t="s">
        <v>6</v>
      </c>
      <c r="C55" s="5">
        <v>71.23</v>
      </c>
      <c r="D55" s="5">
        <v>2.78</v>
      </c>
      <c r="E55" s="5">
        <v>7.5</v>
      </c>
      <c r="F55" s="4" t="s">
        <v>8</v>
      </c>
    </row>
    <row r="56" spans="1:6">
      <c r="A56" s="3">
        <v>45809.0375</v>
      </c>
      <c r="B56" s="4" t="s">
        <v>6</v>
      </c>
      <c r="C56" s="5">
        <v>57.97</v>
      </c>
      <c r="D56" s="5">
        <v>2.24</v>
      </c>
      <c r="E56" s="5">
        <v>7.88</v>
      </c>
      <c r="F56" s="4" t="s">
        <v>9</v>
      </c>
    </row>
    <row r="57" spans="1:6">
      <c r="A57" s="3">
        <v>45809.0381944445</v>
      </c>
      <c r="B57" s="4" t="s">
        <v>6</v>
      </c>
      <c r="C57" s="5">
        <v>71.92</v>
      </c>
      <c r="D57" s="5">
        <v>4.87</v>
      </c>
      <c r="E57" s="5">
        <v>9.18</v>
      </c>
      <c r="F57" s="4" t="s">
        <v>8</v>
      </c>
    </row>
    <row r="58" spans="1:6">
      <c r="A58" s="3">
        <v>45809.0388888889</v>
      </c>
      <c r="B58" s="4" t="s">
        <v>6</v>
      </c>
      <c r="C58" s="5">
        <v>72.06</v>
      </c>
      <c r="D58" s="5">
        <v>5.4</v>
      </c>
      <c r="E58" s="5">
        <v>9.58</v>
      </c>
      <c r="F58" s="4" t="s">
        <v>8</v>
      </c>
    </row>
    <row r="59" spans="1:6">
      <c r="A59" s="3">
        <v>45809.0395833333</v>
      </c>
      <c r="B59" s="4" t="s">
        <v>6</v>
      </c>
      <c r="C59" s="5">
        <v>66.85</v>
      </c>
      <c r="D59" s="5">
        <v>2.04</v>
      </c>
      <c r="E59" s="5">
        <v>9.53</v>
      </c>
      <c r="F59" s="4" t="s">
        <v>9</v>
      </c>
    </row>
    <row r="60" spans="1:6">
      <c r="A60" s="3">
        <v>45809.0402777778</v>
      </c>
      <c r="B60" s="4" t="s">
        <v>6</v>
      </c>
      <c r="C60" s="5">
        <v>59.1</v>
      </c>
      <c r="D60" s="5">
        <v>4.6</v>
      </c>
      <c r="E60" s="5">
        <v>6.53</v>
      </c>
      <c r="F60" s="4" t="s">
        <v>9</v>
      </c>
    </row>
    <row r="61" spans="1:6">
      <c r="A61" s="3">
        <v>45809.0409722222</v>
      </c>
      <c r="B61" s="4" t="s">
        <v>6</v>
      </c>
      <c r="C61" s="5">
        <v>70.27</v>
      </c>
      <c r="D61" s="5">
        <v>4.75</v>
      </c>
      <c r="E61" s="5">
        <v>7.79</v>
      </c>
      <c r="F61" s="4" t="s">
        <v>8</v>
      </c>
    </row>
    <row r="62" spans="1:6">
      <c r="A62" s="3">
        <v>45809.0416666667</v>
      </c>
      <c r="B62" s="4" t="s">
        <v>6</v>
      </c>
      <c r="C62" s="5">
        <v>69.02</v>
      </c>
      <c r="D62" s="5">
        <v>5.24</v>
      </c>
      <c r="E62" s="5">
        <v>8.05</v>
      </c>
      <c r="F62" s="4" t="s">
        <v>7</v>
      </c>
    </row>
    <row r="63" spans="1:6">
      <c r="A63" s="3">
        <v>45809.0423611111</v>
      </c>
      <c r="B63" s="4" t="s">
        <v>6</v>
      </c>
      <c r="C63" s="5">
        <v>72.32</v>
      </c>
      <c r="D63" s="5">
        <v>1.86</v>
      </c>
      <c r="E63" s="5">
        <v>6.71</v>
      </c>
      <c r="F63" s="4" t="s">
        <v>8</v>
      </c>
    </row>
    <row r="64" spans="1:6">
      <c r="A64" s="3">
        <v>45809.0430555556</v>
      </c>
      <c r="B64" s="4" t="s">
        <v>6</v>
      </c>
      <c r="C64" s="5">
        <v>62.15</v>
      </c>
      <c r="D64" s="5">
        <v>4.41</v>
      </c>
      <c r="E64" s="5">
        <v>7.89</v>
      </c>
      <c r="F64" s="4" t="s">
        <v>9</v>
      </c>
    </row>
    <row r="65" spans="1:6">
      <c r="A65" s="3">
        <v>45809.04375</v>
      </c>
      <c r="B65" s="4" t="s">
        <v>6</v>
      </c>
      <c r="C65" s="5">
        <v>68.08</v>
      </c>
      <c r="D65" s="5">
        <v>4.07</v>
      </c>
      <c r="E65" s="5">
        <v>7.7</v>
      </c>
      <c r="F65" s="4" t="s">
        <v>7</v>
      </c>
    </row>
    <row r="66" spans="1:6">
      <c r="A66" s="3">
        <v>45809.0444444444</v>
      </c>
      <c r="B66" s="4" t="s">
        <v>6</v>
      </c>
      <c r="C66" s="5">
        <v>71.31</v>
      </c>
      <c r="D66" s="5">
        <v>5.68</v>
      </c>
      <c r="E66" s="5">
        <v>8.36</v>
      </c>
      <c r="F66" s="4" t="s">
        <v>8</v>
      </c>
    </row>
    <row r="67" spans="1:6">
      <c r="A67" s="3">
        <v>45809.0451388889</v>
      </c>
      <c r="B67" s="4" t="s">
        <v>6</v>
      </c>
      <c r="C67" s="5">
        <v>57.23</v>
      </c>
      <c r="D67" s="5">
        <v>4.89</v>
      </c>
      <c r="E67" s="5">
        <v>8.11</v>
      </c>
      <c r="F67" s="4" t="s">
        <v>9</v>
      </c>
    </row>
    <row r="68" spans="1:6">
      <c r="A68" s="3">
        <v>45809.0458333333</v>
      </c>
      <c r="B68" s="4" t="s">
        <v>6</v>
      </c>
      <c r="C68" s="5">
        <v>62.71</v>
      </c>
      <c r="D68" s="5">
        <v>5.81</v>
      </c>
      <c r="E68" s="5">
        <v>9.09</v>
      </c>
      <c r="F68" s="4" t="s">
        <v>7</v>
      </c>
    </row>
    <row r="69" spans="1:6">
      <c r="A69" s="3">
        <v>45809.0465277778</v>
      </c>
      <c r="B69" s="4" t="s">
        <v>6</v>
      </c>
      <c r="C69" s="5">
        <v>64.51</v>
      </c>
      <c r="D69" s="5">
        <v>3.16</v>
      </c>
      <c r="E69" s="5">
        <v>8.61</v>
      </c>
      <c r="F69" s="4" t="s">
        <v>9</v>
      </c>
    </row>
    <row r="70" spans="1:6">
      <c r="A70" s="3">
        <v>45809.0472222222</v>
      </c>
      <c r="B70" s="4" t="s">
        <v>6</v>
      </c>
      <c r="C70" s="5">
        <v>59.53</v>
      </c>
      <c r="D70" s="5">
        <v>2.43</v>
      </c>
      <c r="E70" s="5">
        <v>7.82</v>
      </c>
      <c r="F70" s="4" t="s">
        <v>9</v>
      </c>
    </row>
    <row r="71" spans="1:6">
      <c r="A71" s="3">
        <v>45809.0479166667</v>
      </c>
      <c r="B71" s="4" t="s">
        <v>6</v>
      </c>
      <c r="C71" s="5">
        <v>71.34</v>
      </c>
      <c r="D71" s="5">
        <v>3.2</v>
      </c>
      <c r="E71" s="5">
        <v>8.76</v>
      </c>
      <c r="F71" s="4" t="s">
        <v>8</v>
      </c>
    </row>
    <row r="72" spans="1:6">
      <c r="A72" s="3">
        <v>45809.0486111111</v>
      </c>
      <c r="B72" s="4" t="s">
        <v>6</v>
      </c>
      <c r="C72" s="5">
        <v>67.55</v>
      </c>
      <c r="D72" s="5">
        <v>3.77</v>
      </c>
      <c r="E72" s="5">
        <v>8.12</v>
      </c>
      <c r="F72" s="4" t="s">
        <v>7</v>
      </c>
    </row>
    <row r="73" spans="1:6">
      <c r="A73" s="3">
        <v>45809.0493055556</v>
      </c>
      <c r="B73" s="4" t="s">
        <v>6</v>
      </c>
      <c r="C73" s="5">
        <v>58.14</v>
      </c>
      <c r="D73" s="5">
        <v>2.7</v>
      </c>
      <c r="E73" s="5">
        <v>8.59</v>
      </c>
      <c r="F73" s="4" t="s">
        <v>9</v>
      </c>
    </row>
    <row r="74" spans="1:6">
      <c r="A74" s="3">
        <v>45809.05</v>
      </c>
      <c r="B74" s="4" t="s">
        <v>6</v>
      </c>
      <c r="C74" s="5">
        <v>72.21</v>
      </c>
      <c r="D74" s="5">
        <v>2.25</v>
      </c>
      <c r="E74" s="5">
        <v>8.28</v>
      </c>
      <c r="F74" s="4" t="s">
        <v>8</v>
      </c>
    </row>
    <row r="75" spans="1:6">
      <c r="A75" s="3">
        <v>45809.0506944444</v>
      </c>
      <c r="B75" s="4" t="s">
        <v>6</v>
      </c>
      <c r="C75" s="5">
        <v>68.16</v>
      </c>
      <c r="D75" s="5">
        <v>3.57</v>
      </c>
      <c r="E75" s="5">
        <v>8.31</v>
      </c>
      <c r="F75" s="4" t="s">
        <v>7</v>
      </c>
    </row>
    <row r="76" spans="1:6">
      <c r="A76" s="3">
        <v>45809.0513888889</v>
      </c>
      <c r="B76" s="4" t="s">
        <v>6</v>
      </c>
      <c r="C76" s="5">
        <v>61.84</v>
      </c>
      <c r="D76" s="5">
        <v>4.15</v>
      </c>
      <c r="E76" s="5">
        <v>6.68</v>
      </c>
      <c r="F76" s="4" t="s">
        <v>9</v>
      </c>
    </row>
    <row r="77" spans="1:6">
      <c r="A77" s="3">
        <v>45809.0520833333</v>
      </c>
      <c r="B77" s="4" t="s">
        <v>6</v>
      </c>
      <c r="C77" s="5">
        <v>69.93</v>
      </c>
      <c r="D77" s="5">
        <v>4.32</v>
      </c>
      <c r="E77" s="5">
        <v>9.06</v>
      </c>
      <c r="F77" s="4" t="s">
        <v>7</v>
      </c>
    </row>
    <row r="78" spans="1:6">
      <c r="A78" s="3">
        <v>45809.0527777778</v>
      </c>
      <c r="B78" s="4" t="s">
        <v>6</v>
      </c>
      <c r="C78" s="5">
        <v>57.19</v>
      </c>
      <c r="D78" s="5">
        <v>4.07</v>
      </c>
      <c r="E78" s="5">
        <v>8.63</v>
      </c>
      <c r="F78" s="4" t="s">
        <v>9</v>
      </c>
    </row>
    <row r="79" spans="1:6">
      <c r="A79" s="3">
        <v>45809.0534722222</v>
      </c>
      <c r="B79" s="4" t="s">
        <v>6</v>
      </c>
      <c r="C79" s="5">
        <v>58.25</v>
      </c>
      <c r="D79" s="5">
        <v>4.36</v>
      </c>
      <c r="E79" s="5">
        <v>8.07</v>
      </c>
      <c r="F79" s="4" t="s">
        <v>9</v>
      </c>
    </row>
    <row r="80" spans="1:6">
      <c r="A80" s="3">
        <v>45809.0541666667</v>
      </c>
      <c r="B80" s="4" t="s">
        <v>6</v>
      </c>
      <c r="C80" s="5">
        <v>57.69</v>
      </c>
      <c r="D80" s="5">
        <v>6.24</v>
      </c>
      <c r="E80" s="5">
        <v>7.58</v>
      </c>
      <c r="F80" s="4" t="s">
        <v>8</v>
      </c>
    </row>
    <row r="81" spans="1:6">
      <c r="A81" s="3">
        <v>45809.0548611111</v>
      </c>
      <c r="B81" s="4" t="s">
        <v>6</v>
      </c>
      <c r="C81" s="5">
        <v>69.84</v>
      </c>
      <c r="D81" s="5">
        <v>3.81</v>
      </c>
      <c r="E81" s="5">
        <v>7.78</v>
      </c>
      <c r="F81" s="4" t="s">
        <v>7</v>
      </c>
    </row>
    <row r="82" spans="1:6">
      <c r="A82" s="3">
        <v>45809.0555555555</v>
      </c>
      <c r="B82" s="4" t="s">
        <v>6</v>
      </c>
      <c r="C82" s="5">
        <v>61.03</v>
      </c>
      <c r="D82" s="5">
        <v>4.59</v>
      </c>
      <c r="E82" s="5">
        <v>7.87</v>
      </c>
      <c r="F82" s="4" t="s">
        <v>9</v>
      </c>
    </row>
    <row r="83" spans="1:6">
      <c r="A83" s="3">
        <v>45809.05625</v>
      </c>
      <c r="B83" s="4" t="s">
        <v>6</v>
      </c>
      <c r="C83" s="5">
        <v>62.5</v>
      </c>
      <c r="D83" s="5">
        <v>3.38</v>
      </c>
      <c r="E83" s="5">
        <v>6.62</v>
      </c>
      <c r="F83" s="4" t="s">
        <v>9</v>
      </c>
    </row>
    <row r="84" spans="1:6">
      <c r="A84" s="3">
        <v>45809.0569444444</v>
      </c>
      <c r="B84" s="4" t="s">
        <v>6</v>
      </c>
      <c r="C84" s="5">
        <v>68.13</v>
      </c>
      <c r="D84" s="5">
        <v>2.42</v>
      </c>
      <c r="E84" s="5">
        <v>8.51</v>
      </c>
      <c r="F84" s="4" t="s">
        <v>7</v>
      </c>
    </row>
    <row r="85" spans="1:6">
      <c r="A85" s="3">
        <v>45809.0576388889</v>
      </c>
      <c r="B85" s="4" t="s">
        <v>6</v>
      </c>
      <c r="C85" s="5">
        <v>64.09</v>
      </c>
      <c r="D85" s="5">
        <v>5.97</v>
      </c>
      <c r="E85" s="5">
        <v>8.35</v>
      </c>
      <c r="F85" s="4" t="s">
        <v>7</v>
      </c>
    </row>
    <row r="86" spans="1:6">
      <c r="A86" s="3">
        <v>45809.0583333333</v>
      </c>
      <c r="B86" s="4" t="s">
        <v>6</v>
      </c>
      <c r="C86" s="5">
        <v>65.39</v>
      </c>
      <c r="D86" s="5">
        <v>1.68</v>
      </c>
      <c r="E86" s="5">
        <v>8.39</v>
      </c>
      <c r="F86" s="4" t="s">
        <v>9</v>
      </c>
    </row>
    <row r="87" spans="1:6">
      <c r="A87" s="3">
        <v>45809.0590277778</v>
      </c>
      <c r="B87" s="4" t="s">
        <v>6</v>
      </c>
      <c r="C87" s="5">
        <v>64.55</v>
      </c>
      <c r="D87" s="5">
        <v>5.25</v>
      </c>
      <c r="E87" s="5">
        <v>8.05</v>
      </c>
      <c r="F87" s="4" t="s">
        <v>7</v>
      </c>
    </row>
    <row r="88" spans="1:6">
      <c r="A88" s="3">
        <v>45809.0597222222</v>
      </c>
      <c r="B88" s="4" t="s">
        <v>6</v>
      </c>
      <c r="C88" s="5">
        <v>70.72</v>
      </c>
      <c r="D88" s="5">
        <v>4.21</v>
      </c>
      <c r="E88" s="5">
        <v>8.18</v>
      </c>
      <c r="F88" s="4" t="s">
        <v>8</v>
      </c>
    </row>
    <row r="89" spans="1:6">
      <c r="A89" s="3">
        <v>45809.0604166667</v>
      </c>
      <c r="B89" s="4" t="s">
        <v>6</v>
      </c>
      <c r="C89" s="5">
        <v>63.39</v>
      </c>
      <c r="D89" s="5">
        <v>3.57</v>
      </c>
      <c r="E89" s="5">
        <v>7.22</v>
      </c>
      <c r="F89" s="4" t="s">
        <v>9</v>
      </c>
    </row>
    <row r="90" spans="1:6">
      <c r="A90" s="3">
        <v>45809.0611111111</v>
      </c>
      <c r="B90" s="4" t="s">
        <v>6</v>
      </c>
      <c r="C90" s="5">
        <v>64.81</v>
      </c>
      <c r="D90" s="5">
        <v>3.63</v>
      </c>
      <c r="E90" s="5">
        <v>7.7</v>
      </c>
      <c r="F90" s="4" t="s">
        <v>9</v>
      </c>
    </row>
    <row r="91" spans="1:6">
      <c r="A91" s="3">
        <v>45809.0618055556</v>
      </c>
      <c r="B91" s="4" t="s">
        <v>6</v>
      </c>
      <c r="C91" s="5">
        <v>70.13</v>
      </c>
      <c r="D91" s="5">
        <v>3.88</v>
      </c>
      <c r="E91" s="5">
        <v>8.71</v>
      </c>
      <c r="F91" s="4" t="s">
        <v>8</v>
      </c>
    </row>
    <row r="92" spans="1:6">
      <c r="A92" s="3">
        <v>45809.0625</v>
      </c>
      <c r="B92" s="4" t="s">
        <v>6</v>
      </c>
      <c r="C92" s="5">
        <v>71.17</v>
      </c>
      <c r="D92" s="5">
        <v>4.62</v>
      </c>
      <c r="E92" s="5">
        <v>6.12</v>
      </c>
      <c r="F92" s="4" t="s">
        <v>8</v>
      </c>
    </row>
    <row r="93" spans="1:6">
      <c r="A93" s="3">
        <v>45809.0631944444</v>
      </c>
      <c r="B93" s="4" t="s">
        <v>6</v>
      </c>
      <c r="C93" s="5">
        <v>66.52</v>
      </c>
      <c r="D93" s="5">
        <v>4.27</v>
      </c>
      <c r="E93" s="5">
        <v>7.56</v>
      </c>
      <c r="F93" s="4" t="s">
        <v>9</v>
      </c>
    </row>
    <row r="94" spans="1:6">
      <c r="A94" s="3">
        <v>45809.0638888889</v>
      </c>
      <c r="B94" s="4" t="s">
        <v>6</v>
      </c>
      <c r="C94" s="5">
        <v>62.65</v>
      </c>
      <c r="D94" s="5">
        <v>4.34</v>
      </c>
      <c r="E94" s="5">
        <v>8.22</v>
      </c>
      <c r="F94" s="4" t="s">
        <v>9</v>
      </c>
    </row>
    <row r="95" spans="1:6">
      <c r="A95" s="3">
        <v>45809.0645833333</v>
      </c>
      <c r="B95" s="4" t="s">
        <v>6</v>
      </c>
      <c r="C95" s="5">
        <v>61.97</v>
      </c>
      <c r="D95" s="5">
        <v>8.09</v>
      </c>
      <c r="E95" s="5">
        <v>7.91</v>
      </c>
      <c r="F95" s="4" t="s">
        <v>8</v>
      </c>
    </row>
    <row r="96" spans="1:6">
      <c r="A96" s="3">
        <v>45809.0652777778</v>
      </c>
      <c r="B96" s="4" t="s">
        <v>6</v>
      </c>
      <c r="C96" s="5">
        <v>68.28</v>
      </c>
      <c r="D96" s="5">
        <v>5.4</v>
      </c>
      <c r="E96" s="5">
        <v>7.59</v>
      </c>
      <c r="F96" s="4" t="s">
        <v>7</v>
      </c>
    </row>
    <row r="97" spans="1:6">
      <c r="A97" s="3">
        <v>45809.0659722222</v>
      </c>
      <c r="B97" s="4" t="s">
        <v>6</v>
      </c>
      <c r="C97" s="5">
        <v>57.46</v>
      </c>
      <c r="D97" s="5">
        <v>4.89</v>
      </c>
      <c r="E97" s="5">
        <v>8.74</v>
      </c>
      <c r="F97" s="4" t="s">
        <v>9</v>
      </c>
    </row>
    <row r="98" spans="1:6">
      <c r="A98" s="3">
        <v>45809.0666666667</v>
      </c>
      <c r="B98" s="4" t="s">
        <v>6</v>
      </c>
      <c r="C98" s="5">
        <v>59.85</v>
      </c>
      <c r="D98" s="5">
        <v>2.92</v>
      </c>
      <c r="E98" s="5">
        <v>6.16</v>
      </c>
      <c r="F98" s="4" t="s">
        <v>9</v>
      </c>
    </row>
    <row r="99" spans="1:6">
      <c r="A99" s="3">
        <v>45809.0673611111</v>
      </c>
      <c r="B99" s="4" t="s">
        <v>6</v>
      </c>
      <c r="C99" s="5">
        <v>62.29</v>
      </c>
      <c r="D99" s="5">
        <v>6.52</v>
      </c>
      <c r="E99" s="5">
        <v>8.14</v>
      </c>
      <c r="F99" s="4" t="s">
        <v>8</v>
      </c>
    </row>
    <row r="100" spans="1:6">
      <c r="A100" s="3">
        <v>45809.0680555556</v>
      </c>
      <c r="B100" s="4" t="s">
        <v>6</v>
      </c>
      <c r="C100" s="5">
        <v>65.5</v>
      </c>
      <c r="D100" s="5">
        <v>5.77</v>
      </c>
      <c r="E100" s="5">
        <v>7.16</v>
      </c>
      <c r="F100" s="4" t="s">
        <v>7</v>
      </c>
    </row>
    <row r="101" spans="1:6">
      <c r="A101" s="3">
        <v>45809.06875</v>
      </c>
      <c r="B101" s="4" t="s">
        <v>6</v>
      </c>
      <c r="C101" s="5">
        <v>65.12</v>
      </c>
      <c r="D101" s="5">
        <v>1.16</v>
      </c>
      <c r="E101" s="5">
        <v>9.09</v>
      </c>
      <c r="F101" s="4" t="s">
        <v>9</v>
      </c>
    </row>
    <row r="102" spans="1:6">
      <c r="A102" s="3">
        <v>45809</v>
      </c>
      <c r="B102" s="4" t="s">
        <v>10</v>
      </c>
      <c r="C102" s="5">
        <v>66.66</v>
      </c>
      <c r="D102" s="5">
        <v>6.64</v>
      </c>
      <c r="E102" s="5">
        <v>9.55</v>
      </c>
      <c r="F102" s="4" t="s">
        <v>8</v>
      </c>
    </row>
    <row r="103" spans="1:6">
      <c r="A103" s="3">
        <v>45809.0006944444</v>
      </c>
      <c r="B103" s="4" t="s">
        <v>10</v>
      </c>
      <c r="C103" s="5">
        <v>64.4</v>
      </c>
      <c r="D103" s="5">
        <v>3.51</v>
      </c>
      <c r="E103" s="5">
        <v>8.96</v>
      </c>
      <c r="F103" s="4" t="s">
        <v>9</v>
      </c>
    </row>
    <row r="104" spans="1:6">
      <c r="A104" s="3">
        <v>45809.0013888889</v>
      </c>
      <c r="B104" s="4" t="s">
        <v>10</v>
      </c>
      <c r="C104" s="5">
        <v>69.18</v>
      </c>
      <c r="D104" s="5">
        <v>5.87</v>
      </c>
      <c r="E104" s="5">
        <v>9.31</v>
      </c>
      <c r="F104" s="4" t="s">
        <v>7</v>
      </c>
    </row>
    <row r="105" spans="1:6">
      <c r="A105" s="3">
        <v>45809.0020833333</v>
      </c>
      <c r="B105" s="4" t="s">
        <v>10</v>
      </c>
      <c r="C105" s="5">
        <v>69.45</v>
      </c>
      <c r="D105" s="5">
        <v>7.04</v>
      </c>
      <c r="E105" s="5">
        <v>6.46</v>
      </c>
      <c r="F105" s="4" t="s">
        <v>8</v>
      </c>
    </row>
    <row r="106" spans="1:6">
      <c r="A106" s="3">
        <v>45809.0027777778</v>
      </c>
      <c r="B106" s="4" t="s">
        <v>10</v>
      </c>
      <c r="C106" s="5">
        <v>55.3</v>
      </c>
      <c r="D106" s="5">
        <v>6.52</v>
      </c>
      <c r="E106" s="5">
        <v>8.52</v>
      </c>
      <c r="F106" s="4" t="s">
        <v>8</v>
      </c>
    </row>
    <row r="107" spans="1:6">
      <c r="A107" s="3">
        <v>45809.0034722222</v>
      </c>
      <c r="B107" s="4" t="s">
        <v>10</v>
      </c>
      <c r="C107" s="5">
        <v>63.04</v>
      </c>
      <c r="D107" s="5">
        <v>5.1</v>
      </c>
      <c r="E107" s="5">
        <v>9.36</v>
      </c>
      <c r="F107" s="4" t="s">
        <v>7</v>
      </c>
    </row>
    <row r="108" spans="1:6">
      <c r="A108" s="3">
        <v>45809.0041666667</v>
      </c>
      <c r="B108" s="4" t="s">
        <v>10</v>
      </c>
      <c r="C108" s="5">
        <v>70.56</v>
      </c>
      <c r="D108" s="5">
        <v>3.1</v>
      </c>
      <c r="E108" s="5">
        <v>8.45</v>
      </c>
      <c r="F108" s="4" t="s">
        <v>8</v>
      </c>
    </row>
    <row r="109" spans="1:6">
      <c r="A109" s="3">
        <v>45809.0048611111</v>
      </c>
      <c r="B109" s="4" t="s">
        <v>10</v>
      </c>
      <c r="C109" s="5">
        <v>65.31</v>
      </c>
      <c r="D109" s="5">
        <v>5.38</v>
      </c>
      <c r="E109" s="5">
        <v>6.69</v>
      </c>
      <c r="F109" s="4" t="s">
        <v>7</v>
      </c>
    </row>
    <row r="110" spans="1:6">
      <c r="A110" s="3">
        <v>45809.0055555556</v>
      </c>
      <c r="B110" s="4" t="s">
        <v>10</v>
      </c>
      <c r="C110" s="5">
        <v>63.57</v>
      </c>
      <c r="D110" s="5">
        <v>8.01</v>
      </c>
      <c r="E110" s="5">
        <v>8.13</v>
      </c>
      <c r="F110" s="4" t="s">
        <v>8</v>
      </c>
    </row>
    <row r="111" spans="1:6">
      <c r="A111" s="3">
        <v>45809.00625</v>
      </c>
      <c r="B111" s="4" t="s">
        <v>10</v>
      </c>
      <c r="C111" s="5">
        <v>67.1</v>
      </c>
      <c r="D111" s="5">
        <v>2.23</v>
      </c>
      <c r="E111" s="5">
        <v>9.02</v>
      </c>
      <c r="F111" s="4" t="s">
        <v>7</v>
      </c>
    </row>
    <row r="112" spans="1:6">
      <c r="A112" s="3">
        <v>45809.0069444445</v>
      </c>
      <c r="B112" s="4" t="s">
        <v>10</v>
      </c>
      <c r="C112" s="5">
        <v>65.51</v>
      </c>
      <c r="D112" s="5">
        <v>2.61</v>
      </c>
      <c r="E112" s="5">
        <v>7.68</v>
      </c>
      <c r="F112" s="4" t="s">
        <v>9</v>
      </c>
    </row>
    <row r="113" spans="1:6">
      <c r="A113" s="3">
        <v>45809.0076388889</v>
      </c>
      <c r="B113" s="4" t="s">
        <v>10</v>
      </c>
      <c r="C113" s="5">
        <v>56.3</v>
      </c>
      <c r="D113" s="5">
        <v>3.47</v>
      </c>
      <c r="E113" s="5">
        <v>7.75</v>
      </c>
      <c r="F113" s="4" t="s">
        <v>9</v>
      </c>
    </row>
    <row r="114" spans="1:6">
      <c r="A114" s="3">
        <v>45809.0083333333</v>
      </c>
      <c r="B114" s="4" t="s">
        <v>10</v>
      </c>
      <c r="C114" s="5">
        <v>63.62</v>
      </c>
      <c r="D114" s="5">
        <v>4.49</v>
      </c>
      <c r="E114" s="5">
        <v>9.62</v>
      </c>
      <c r="F114" s="4" t="s">
        <v>9</v>
      </c>
    </row>
    <row r="115" spans="1:6">
      <c r="A115" s="3">
        <v>45809.0090277778</v>
      </c>
      <c r="B115" s="4" t="s">
        <v>10</v>
      </c>
      <c r="C115" s="5">
        <v>67.62</v>
      </c>
      <c r="D115" s="5">
        <v>2.36</v>
      </c>
      <c r="E115" s="5">
        <v>7.64</v>
      </c>
      <c r="F115" s="4" t="s">
        <v>7</v>
      </c>
    </row>
    <row r="116" spans="1:6">
      <c r="A116" s="3">
        <v>45809.0097222222</v>
      </c>
      <c r="B116" s="4" t="s">
        <v>10</v>
      </c>
      <c r="C116" s="5">
        <v>59.5</v>
      </c>
      <c r="D116" s="5">
        <v>2.62</v>
      </c>
      <c r="E116" s="5">
        <v>6.2</v>
      </c>
      <c r="F116" s="4" t="s">
        <v>9</v>
      </c>
    </row>
    <row r="117" spans="1:6">
      <c r="A117" s="3">
        <v>45809.0104166667</v>
      </c>
      <c r="B117" s="4" t="s">
        <v>10</v>
      </c>
      <c r="C117" s="5">
        <v>68.59</v>
      </c>
      <c r="D117" s="5">
        <v>5.41</v>
      </c>
      <c r="E117" s="5">
        <v>8.41</v>
      </c>
      <c r="F117" s="4" t="s">
        <v>7</v>
      </c>
    </row>
    <row r="118" spans="1:6">
      <c r="A118" s="3">
        <v>45809.0111111111</v>
      </c>
      <c r="B118" s="4" t="s">
        <v>10</v>
      </c>
      <c r="C118" s="5">
        <v>55.88</v>
      </c>
      <c r="D118" s="5">
        <v>2.33</v>
      </c>
      <c r="E118" s="5">
        <v>6.17</v>
      </c>
      <c r="F118" s="4" t="s">
        <v>9</v>
      </c>
    </row>
    <row r="119" spans="1:6">
      <c r="A119" s="3">
        <v>45809.0118055556</v>
      </c>
      <c r="B119" s="4" t="s">
        <v>10</v>
      </c>
      <c r="C119" s="5">
        <v>67.32</v>
      </c>
      <c r="D119" s="5">
        <v>2.74</v>
      </c>
      <c r="E119" s="5">
        <v>9.34</v>
      </c>
      <c r="F119" s="4" t="s">
        <v>7</v>
      </c>
    </row>
    <row r="120" spans="1:6">
      <c r="A120" s="3">
        <v>45809.0125</v>
      </c>
      <c r="B120" s="4" t="s">
        <v>10</v>
      </c>
      <c r="C120" s="5">
        <v>67.64</v>
      </c>
      <c r="D120" s="5">
        <v>3.89</v>
      </c>
      <c r="E120" s="5">
        <v>7.74</v>
      </c>
      <c r="F120" s="4" t="s">
        <v>7</v>
      </c>
    </row>
    <row r="121" spans="1:6">
      <c r="A121" s="3">
        <v>45809.0131944444</v>
      </c>
      <c r="B121" s="4" t="s">
        <v>10</v>
      </c>
      <c r="C121" s="5">
        <v>65</v>
      </c>
      <c r="D121" s="5">
        <v>-0.18</v>
      </c>
      <c r="E121" s="5">
        <v>8.22</v>
      </c>
      <c r="F121" s="4" t="s">
        <v>9</v>
      </c>
    </row>
    <row r="122" spans="1:6">
      <c r="A122" s="3">
        <v>45809.0138888889</v>
      </c>
      <c r="B122" s="4" t="s">
        <v>10</v>
      </c>
      <c r="C122" s="5">
        <v>67.23</v>
      </c>
      <c r="D122" s="5">
        <v>0.1</v>
      </c>
      <c r="E122" s="5">
        <v>8.99</v>
      </c>
      <c r="F122" s="4" t="s">
        <v>7</v>
      </c>
    </row>
    <row r="123" spans="1:6">
      <c r="A123" s="3">
        <v>45809.0145833333</v>
      </c>
      <c r="B123" s="4" t="s">
        <v>10</v>
      </c>
      <c r="C123" s="5">
        <v>67.13</v>
      </c>
      <c r="D123" s="5">
        <v>1.89</v>
      </c>
      <c r="E123" s="5">
        <v>6.69</v>
      </c>
      <c r="F123" s="4" t="s">
        <v>7</v>
      </c>
    </row>
    <row r="124" spans="1:6">
      <c r="A124" s="3">
        <v>45809.0152777778</v>
      </c>
      <c r="B124" s="4" t="s">
        <v>10</v>
      </c>
      <c r="C124" s="5">
        <v>69.8</v>
      </c>
      <c r="D124" s="5">
        <v>3.52</v>
      </c>
      <c r="E124" s="5">
        <v>7.06</v>
      </c>
      <c r="F124" s="4" t="s">
        <v>7</v>
      </c>
    </row>
    <row r="125" spans="1:6">
      <c r="A125" s="3">
        <v>45809.0159722222</v>
      </c>
      <c r="B125" s="4" t="s">
        <v>10</v>
      </c>
      <c r="C125" s="5">
        <v>63.21</v>
      </c>
      <c r="D125" s="5">
        <v>3.89</v>
      </c>
      <c r="E125" s="5">
        <v>8.92</v>
      </c>
      <c r="F125" s="4" t="s">
        <v>9</v>
      </c>
    </row>
    <row r="126" spans="1:6">
      <c r="A126" s="3">
        <v>45809.0166666667</v>
      </c>
      <c r="B126" s="4" t="s">
        <v>10</v>
      </c>
      <c r="C126" s="5">
        <v>70.47</v>
      </c>
      <c r="D126" s="5">
        <v>4.64</v>
      </c>
      <c r="E126" s="5">
        <v>9.68</v>
      </c>
      <c r="F126" s="4" t="s">
        <v>8</v>
      </c>
    </row>
    <row r="127" spans="1:6">
      <c r="A127" s="3">
        <v>45809.0173611111</v>
      </c>
      <c r="B127" s="4" t="s">
        <v>10</v>
      </c>
      <c r="C127" s="5">
        <v>60.54</v>
      </c>
      <c r="D127" s="5">
        <v>1.59</v>
      </c>
      <c r="E127" s="5">
        <v>8.58</v>
      </c>
      <c r="F127" s="4" t="s">
        <v>9</v>
      </c>
    </row>
    <row r="128" spans="1:6">
      <c r="A128" s="3">
        <v>45809.0180555556</v>
      </c>
      <c r="B128" s="4" t="s">
        <v>10</v>
      </c>
      <c r="C128" s="5">
        <v>73.48</v>
      </c>
      <c r="D128" s="5">
        <v>4.42</v>
      </c>
      <c r="E128" s="5">
        <v>8.54</v>
      </c>
      <c r="F128" s="4" t="s">
        <v>8</v>
      </c>
    </row>
    <row r="129" spans="1:6">
      <c r="A129" s="3">
        <v>45809.01875</v>
      </c>
      <c r="B129" s="4" t="s">
        <v>10</v>
      </c>
      <c r="C129" s="5">
        <v>65.75</v>
      </c>
      <c r="D129" s="5">
        <v>5.64</v>
      </c>
      <c r="E129" s="5">
        <v>8.11</v>
      </c>
      <c r="F129" s="4" t="s">
        <v>7</v>
      </c>
    </row>
    <row r="130" spans="1:6">
      <c r="A130" s="3">
        <v>45809.0194444444</v>
      </c>
      <c r="B130" s="4" t="s">
        <v>10</v>
      </c>
      <c r="C130" s="5">
        <v>69.59</v>
      </c>
      <c r="D130" s="5">
        <v>5.72</v>
      </c>
      <c r="E130" s="5">
        <v>7.12</v>
      </c>
      <c r="F130" s="4" t="s">
        <v>7</v>
      </c>
    </row>
    <row r="131" spans="1:6">
      <c r="A131" s="3">
        <v>45809.0201388889</v>
      </c>
      <c r="B131" s="4" t="s">
        <v>10</v>
      </c>
      <c r="C131" s="5">
        <v>55.8</v>
      </c>
      <c r="D131" s="5">
        <v>3.66</v>
      </c>
      <c r="E131" s="5">
        <v>8.15</v>
      </c>
      <c r="F131" s="4" t="s">
        <v>9</v>
      </c>
    </row>
    <row r="132" spans="1:6">
      <c r="A132" s="3">
        <v>45809.0208333333</v>
      </c>
      <c r="B132" s="4" t="s">
        <v>10</v>
      </c>
      <c r="C132" s="5">
        <v>68.11</v>
      </c>
      <c r="D132" s="5">
        <v>4.66</v>
      </c>
      <c r="E132" s="5">
        <v>7.94</v>
      </c>
      <c r="F132" s="4" t="s">
        <v>7</v>
      </c>
    </row>
    <row r="133" spans="1:6">
      <c r="A133" s="3">
        <v>45809.0215277778</v>
      </c>
      <c r="B133" s="4" t="s">
        <v>10</v>
      </c>
      <c r="C133" s="5">
        <v>72.24</v>
      </c>
      <c r="D133" s="5">
        <v>2.02</v>
      </c>
      <c r="E133" s="5">
        <v>8.5</v>
      </c>
      <c r="F133" s="4" t="s">
        <v>8</v>
      </c>
    </row>
    <row r="134" spans="1:6">
      <c r="A134" s="3">
        <v>45809.0222222222</v>
      </c>
      <c r="B134" s="4" t="s">
        <v>10</v>
      </c>
      <c r="C134" s="5">
        <v>68.14</v>
      </c>
      <c r="D134" s="5">
        <v>5.13</v>
      </c>
      <c r="E134" s="5">
        <v>8.06</v>
      </c>
      <c r="F134" s="4" t="s">
        <v>7</v>
      </c>
    </row>
    <row r="135" spans="1:6">
      <c r="A135" s="3">
        <v>45809.0229166667</v>
      </c>
      <c r="B135" s="4" t="s">
        <v>10</v>
      </c>
      <c r="C135" s="5">
        <v>68.49</v>
      </c>
      <c r="D135" s="5">
        <v>2.18</v>
      </c>
      <c r="E135" s="5">
        <v>9.93</v>
      </c>
      <c r="F135" s="4" t="s">
        <v>7</v>
      </c>
    </row>
    <row r="136" spans="1:6">
      <c r="A136" s="3">
        <v>45809.0236111111</v>
      </c>
      <c r="B136" s="4" t="s">
        <v>10</v>
      </c>
      <c r="C136" s="5">
        <v>57.55</v>
      </c>
      <c r="D136" s="5">
        <v>3.68</v>
      </c>
      <c r="E136" s="5">
        <v>8.18</v>
      </c>
      <c r="F136" s="4" t="s">
        <v>9</v>
      </c>
    </row>
    <row r="137" spans="1:6">
      <c r="A137" s="3">
        <v>45809.0243055555</v>
      </c>
      <c r="B137" s="4" t="s">
        <v>10</v>
      </c>
      <c r="C137" s="5">
        <v>64.41</v>
      </c>
      <c r="D137" s="5">
        <v>5.85</v>
      </c>
      <c r="E137" s="5">
        <v>7.75</v>
      </c>
      <c r="F137" s="4" t="s">
        <v>7</v>
      </c>
    </row>
    <row r="138" spans="1:6">
      <c r="A138" s="3">
        <v>45809.025</v>
      </c>
      <c r="B138" s="4" t="s">
        <v>10</v>
      </c>
      <c r="C138" s="5">
        <v>64.96</v>
      </c>
      <c r="D138" s="5">
        <v>1.79</v>
      </c>
      <c r="E138" s="5">
        <v>8.75</v>
      </c>
      <c r="F138" s="4" t="s">
        <v>9</v>
      </c>
    </row>
    <row r="139" spans="1:6">
      <c r="A139" s="3">
        <v>45809.0256944444</v>
      </c>
      <c r="B139" s="4" t="s">
        <v>10</v>
      </c>
      <c r="C139" s="5">
        <v>57.99</v>
      </c>
      <c r="D139" s="5">
        <v>4.27</v>
      </c>
      <c r="E139" s="5">
        <v>9.4</v>
      </c>
      <c r="F139" s="4" t="s">
        <v>9</v>
      </c>
    </row>
    <row r="140" spans="1:6">
      <c r="A140" s="3">
        <v>45809.0263888889</v>
      </c>
      <c r="B140" s="4" t="s">
        <v>10</v>
      </c>
      <c r="C140" s="5">
        <v>64.74</v>
      </c>
      <c r="D140" s="5">
        <v>4.59</v>
      </c>
      <c r="E140" s="5">
        <v>7.79</v>
      </c>
      <c r="F140" s="4" t="s">
        <v>9</v>
      </c>
    </row>
    <row r="141" spans="1:6">
      <c r="A141" s="3">
        <v>45809.0270833333</v>
      </c>
      <c r="B141" s="4" t="s">
        <v>10</v>
      </c>
      <c r="C141" s="5">
        <v>67.25</v>
      </c>
      <c r="D141" s="5">
        <v>4.84</v>
      </c>
      <c r="E141" s="5">
        <v>8.1</v>
      </c>
      <c r="F141" s="4" t="s">
        <v>7</v>
      </c>
    </row>
    <row r="142" spans="1:6">
      <c r="A142" s="3">
        <v>45809.0277777778</v>
      </c>
      <c r="B142" s="4" t="s">
        <v>10</v>
      </c>
      <c r="C142" s="5">
        <v>60.18</v>
      </c>
      <c r="D142" s="5">
        <v>3.98</v>
      </c>
      <c r="E142" s="5">
        <v>8.31</v>
      </c>
      <c r="F142" s="4" t="s">
        <v>9</v>
      </c>
    </row>
    <row r="143" spans="1:6">
      <c r="A143" s="3">
        <v>45809.0284722222</v>
      </c>
      <c r="B143" s="4" t="s">
        <v>10</v>
      </c>
      <c r="C143" s="5">
        <v>72.11</v>
      </c>
      <c r="D143" s="5">
        <v>4.14</v>
      </c>
      <c r="E143" s="5">
        <v>7.46</v>
      </c>
      <c r="F143" s="4" t="s">
        <v>8</v>
      </c>
    </row>
    <row r="144" spans="1:6">
      <c r="A144" s="3">
        <v>45809.0291666667</v>
      </c>
      <c r="B144" s="4" t="s">
        <v>10</v>
      </c>
      <c r="C144" s="5">
        <v>62.01</v>
      </c>
      <c r="D144" s="5">
        <v>3.8</v>
      </c>
      <c r="E144" s="5">
        <v>9.05</v>
      </c>
      <c r="F144" s="4" t="s">
        <v>9</v>
      </c>
    </row>
    <row r="145" spans="1:6">
      <c r="A145" s="3">
        <v>45809.0298611111</v>
      </c>
      <c r="B145" s="4" t="s">
        <v>10</v>
      </c>
      <c r="C145" s="5">
        <v>69.22</v>
      </c>
      <c r="D145" s="5">
        <v>6.44</v>
      </c>
      <c r="E145" s="5">
        <v>9.68</v>
      </c>
      <c r="F145" s="4" t="s">
        <v>8</v>
      </c>
    </row>
    <row r="146" spans="1:6">
      <c r="A146" s="3">
        <v>45809.0305555556</v>
      </c>
      <c r="B146" s="4" t="s">
        <v>10</v>
      </c>
      <c r="C146" s="5">
        <v>60.78</v>
      </c>
      <c r="D146" s="5">
        <v>4.7</v>
      </c>
      <c r="E146" s="5">
        <v>7.04</v>
      </c>
      <c r="F146" s="4" t="s">
        <v>9</v>
      </c>
    </row>
    <row r="147" spans="1:6">
      <c r="A147" s="3">
        <v>45809.03125</v>
      </c>
      <c r="B147" s="4" t="s">
        <v>10</v>
      </c>
      <c r="C147" s="5">
        <v>54.99</v>
      </c>
      <c r="D147" s="5">
        <v>4.85</v>
      </c>
      <c r="E147" s="5">
        <v>7.45</v>
      </c>
      <c r="F147" s="4" t="s">
        <v>9</v>
      </c>
    </row>
    <row r="148" spans="1:6">
      <c r="A148" s="3">
        <v>45809.0319444444</v>
      </c>
      <c r="B148" s="4" t="s">
        <v>10</v>
      </c>
      <c r="C148" s="5">
        <v>66.54</v>
      </c>
      <c r="D148" s="5">
        <v>2.32</v>
      </c>
      <c r="E148" s="5">
        <v>8.71</v>
      </c>
      <c r="F148" s="4" t="s">
        <v>9</v>
      </c>
    </row>
    <row r="149" spans="1:6">
      <c r="A149" s="3">
        <v>45809.0326388889</v>
      </c>
      <c r="B149" s="4" t="s">
        <v>10</v>
      </c>
      <c r="C149" s="5">
        <v>65.05</v>
      </c>
      <c r="D149" s="5">
        <v>4.18</v>
      </c>
      <c r="E149" s="5">
        <v>8.38</v>
      </c>
      <c r="F149" s="4" t="s">
        <v>9</v>
      </c>
    </row>
    <row r="150" spans="1:6">
      <c r="A150" s="3">
        <v>45809.0333333333</v>
      </c>
      <c r="B150" s="4" t="s">
        <v>10</v>
      </c>
      <c r="C150" s="5">
        <v>60.43</v>
      </c>
      <c r="D150" s="5">
        <v>2.07</v>
      </c>
      <c r="E150" s="5">
        <v>7.98</v>
      </c>
      <c r="F150" s="4" t="s">
        <v>9</v>
      </c>
    </row>
    <row r="151" spans="1:6">
      <c r="A151" s="3">
        <v>45809.0340277778</v>
      </c>
      <c r="B151" s="4" t="s">
        <v>10</v>
      </c>
      <c r="C151" s="5">
        <v>74.57</v>
      </c>
      <c r="D151" s="5">
        <v>3.64</v>
      </c>
      <c r="E151" s="5">
        <v>7.6</v>
      </c>
      <c r="F151" s="4" t="s">
        <v>8</v>
      </c>
    </row>
    <row r="152" spans="1:6">
      <c r="A152" s="3">
        <v>45809.0347222222</v>
      </c>
      <c r="B152" s="4" t="s">
        <v>10</v>
      </c>
      <c r="C152" s="5">
        <v>69.04</v>
      </c>
      <c r="D152" s="5">
        <v>5.09</v>
      </c>
      <c r="E152" s="5">
        <v>8.84</v>
      </c>
      <c r="F152" s="4" t="s">
        <v>7</v>
      </c>
    </row>
    <row r="153" spans="1:6">
      <c r="A153" s="3">
        <v>45809.0354166667</v>
      </c>
      <c r="B153" s="4" t="s">
        <v>10</v>
      </c>
      <c r="C153" s="5">
        <v>71.53</v>
      </c>
      <c r="D153" s="5">
        <v>4.18</v>
      </c>
      <c r="E153" s="5">
        <v>9.56</v>
      </c>
      <c r="F153" s="4" t="s">
        <v>8</v>
      </c>
    </row>
    <row r="154" spans="1:6">
      <c r="A154" s="3">
        <v>45809.0361111111</v>
      </c>
      <c r="B154" s="4" t="s">
        <v>10</v>
      </c>
      <c r="C154" s="5">
        <v>67.54</v>
      </c>
      <c r="D154" s="5">
        <v>5.8</v>
      </c>
      <c r="E154" s="5">
        <v>8.61</v>
      </c>
      <c r="F154" s="4" t="s">
        <v>7</v>
      </c>
    </row>
    <row r="155" spans="1:6">
      <c r="A155" s="3">
        <v>45809.0368055556</v>
      </c>
      <c r="B155" s="4" t="s">
        <v>10</v>
      </c>
      <c r="C155" s="5">
        <v>63.58</v>
      </c>
      <c r="D155" s="5">
        <v>3.79</v>
      </c>
      <c r="E155" s="5">
        <v>7.68</v>
      </c>
      <c r="F155" s="4" t="s">
        <v>9</v>
      </c>
    </row>
    <row r="156" spans="1:6">
      <c r="A156" s="3">
        <v>45809.0375</v>
      </c>
      <c r="B156" s="4" t="s">
        <v>10</v>
      </c>
      <c r="C156" s="5">
        <v>64.47</v>
      </c>
      <c r="D156" s="5">
        <v>4.57</v>
      </c>
      <c r="E156" s="5">
        <v>7.9</v>
      </c>
      <c r="F156" s="4" t="s">
        <v>9</v>
      </c>
    </row>
    <row r="157" spans="1:6">
      <c r="A157" s="3">
        <v>45809.0381944445</v>
      </c>
      <c r="B157" s="4" t="s">
        <v>10</v>
      </c>
      <c r="C157" s="5">
        <v>70.46</v>
      </c>
      <c r="D157" s="5">
        <v>1.63</v>
      </c>
      <c r="E157" s="5">
        <v>8.41</v>
      </c>
      <c r="F157" s="4" t="s">
        <v>8</v>
      </c>
    </row>
    <row r="158" spans="1:6">
      <c r="A158" s="3">
        <v>45809.0388888889</v>
      </c>
      <c r="B158" s="4" t="s">
        <v>10</v>
      </c>
      <c r="C158" s="5">
        <v>75.36</v>
      </c>
      <c r="D158" s="5">
        <v>4.15</v>
      </c>
      <c r="E158" s="5">
        <v>8.97</v>
      </c>
      <c r="F158" s="4" t="s">
        <v>8</v>
      </c>
    </row>
    <row r="159" spans="1:6">
      <c r="A159" s="3">
        <v>45809.0395833333</v>
      </c>
      <c r="B159" s="4" t="s">
        <v>10</v>
      </c>
      <c r="C159" s="5">
        <v>76.73</v>
      </c>
      <c r="D159" s="5">
        <v>4.44</v>
      </c>
      <c r="E159" s="5">
        <v>9.59</v>
      </c>
      <c r="F159" s="4" t="s">
        <v>8</v>
      </c>
    </row>
    <row r="160" spans="1:6">
      <c r="A160" s="3">
        <v>45809.0402777778</v>
      </c>
      <c r="B160" s="4" t="s">
        <v>10</v>
      </c>
      <c r="C160" s="5">
        <v>69.99</v>
      </c>
      <c r="D160" s="5">
        <v>1.77</v>
      </c>
      <c r="E160" s="5">
        <v>6.94</v>
      </c>
      <c r="F160" s="4" t="s">
        <v>7</v>
      </c>
    </row>
    <row r="161" spans="1:6">
      <c r="A161" s="3">
        <v>45809.0409722222</v>
      </c>
      <c r="B161" s="4" t="s">
        <v>10</v>
      </c>
      <c r="C161" s="5">
        <v>67.79</v>
      </c>
      <c r="D161" s="5">
        <v>3</v>
      </c>
      <c r="E161" s="5">
        <v>8.95</v>
      </c>
      <c r="F161" s="4" t="s">
        <v>7</v>
      </c>
    </row>
    <row r="162" spans="1:6">
      <c r="A162" s="3">
        <v>45809.0416666667</v>
      </c>
      <c r="B162" s="4" t="s">
        <v>10</v>
      </c>
      <c r="C162" s="5">
        <v>59.55</v>
      </c>
      <c r="D162" s="5">
        <v>3.52</v>
      </c>
      <c r="E162" s="5">
        <v>8.5</v>
      </c>
      <c r="F162" s="4" t="s">
        <v>9</v>
      </c>
    </row>
    <row r="163" spans="1:6">
      <c r="A163" s="3">
        <v>45809.0423611111</v>
      </c>
      <c r="B163" s="4" t="s">
        <v>10</v>
      </c>
      <c r="C163" s="5">
        <v>64.84</v>
      </c>
      <c r="D163" s="5">
        <v>2</v>
      </c>
      <c r="E163" s="5">
        <v>8.03</v>
      </c>
      <c r="F163" s="4" t="s">
        <v>9</v>
      </c>
    </row>
    <row r="164" spans="1:6">
      <c r="A164" s="3">
        <v>45809.0430555556</v>
      </c>
      <c r="B164" s="4" t="s">
        <v>10</v>
      </c>
      <c r="C164" s="5">
        <v>67.72</v>
      </c>
      <c r="D164" s="5">
        <v>5.43</v>
      </c>
      <c r="E164" s="5">
        <v>8.31</v>
      </c>
      <c r="F164" s="4" t="s">
        <v>7</v>
      </c>
    </row>
    <row r="165" spans="1:6">
      <c r="A165" s="3">
        <v>45809.04375</v>
      </c>
      <c r="B165" s="4" t="s">
        <v>10</v>
      </c>
      <c r="C165" s="5">
        <v>68.42</v>
      </c>
      <c r="D165" s="5">
        <v>4.47</v>
      </c>
      <c r="E165" s="5">
        <v>6.95</v>
      </c>
      <c r="F165" s="4" t="s">
        <v>7</v>
      </c>
    </row>
    <row r="166" spans="1:6">
      <c r="A166" s="3">
        <v>45809.0444444444</v>
      </c>
      <c r="B166" s="4" t="s">
        <v>10</v>
      </c>
      <c r="C166" s="5">
        <v>63.32</v>
      </c>
      <c r="D166" s="5">
        <v>3.96</v>
      </c>
      <c r="E166" s="5">
        <v>9.11</v>
      </c>
      <c r="F166" s="4" t="s">
        <v>9</v>
      </c>
    </row>
    <row r="167" spans="1:6">
      <c r="A167" s="3">
        <v>45809.0451388889</v>
      </c>
      <c r="B167" s="4" t="s">
        <v>10</v>
      </c>
      <c r="C167" s="5">
        <v>66.05</v>
      </c>
      <c r="D167" s="5">
        <v>6.02</v>
      </c>
      <c r="E167" s="5">
        <v>6.46</v>
      </c>
      <c r="F167" s="4" t="s">
        <v>8</v>
      </c>
    </row>
    <row r="168" spans="1:6">
      <c r="A168" s="3">
        <v>45809.0458333333</v>
      </c>
      <c r="B168" s="4" t="s">
        <v>10</v>
      </c>
      <c r="C168" s="5">
        <v>59.29</v>
      </c>
      <c r="D168" s="5">
        <v>2.31</v>
      </c>
      <c r="E168" s="5">
        <v>8.67</v>
      </c>
      <c r="F168" s="4" t="s">
        <v>9</v>
      </c>
    </row>
    <row r="169" spans="1:6">
      <c r="A169" s="3">
        <v>45809.0465277778</v>
      </c>
      <c r="B169" s="4" t="s">
        <v>10</v>
      </c>
      <c r="C169" s="5">
        <v>74.4</v>
      </c>
      <c r="D169" s="5">
        <v>7.78</v>
      </c>
      <c r="E169" s="5">
        <v>7.79</v>
      </c>
      <c r="F169" s="4" t="s">
        <v>8</v>
      </c>
    </row>
    <row r="170" spans="1:6">
      <c r="A170" s="3">
        <v>45809.0472222222</v>
      </c>
      <c r="B170" s="4" t="s">
        <v>10</v>
      </c>
      <c r="C170" s="5">
        <v>74.65</v>
      </c>
      <c r="D170" s="5">
        <v>1.74</v>
      </c>
      <c r="E170" s="5">
        <v>7.98</v>
      </c>
      <c r="F170" s="4" t="s">
        <v>8</v>
      </c>
    </row>
    <row r="171" spans="1:6">
      <c r="A171" s="3">
        <v>45809.0479166667</v>
      </c>
      <c r="B171" s="4" t="s">
        <v>10</v>
      </c>
      <c r="C171" s="5">
        <v>69.89</v>
      </c>
      <c r="D171" s="5">
        <v>2.92</v>
      </c>
      <c r="E171" s="5">
        <v>8.44</v>
      </c>
      <c r="F171" s="4" t="s">
        <v>7</v>
      </c>
    </row>
    <row r="172" spans="1:6">
      <c r="A172" s="3">
        <v>45809.0486111111</v>
      </c>
      <c r="B172" s="4" t="s">
        <v>10</v>
      </c>
      <c r="C172" s="5">
        <v>58.87</v>
      </c>
      <c r="D172" s="5">
        <v>2.64</v>
      </c>
      <c r="E172" s="5">
        <v>7.84</v>
      </c>
      <c r="F172" s="4" t="s">
        <v>9</v>
      </c>
    </row>
    <row r="173" spans="1:6">
      <c r="A173" s="3">
        <v>45809.0493055556</v>
      </c>
      <c r="B173" s="4" t="s">
        <v>10</v>
      </c>
      <c r="C173" s="5">
        <v>68.36</v>
      </c>
      <c r="D173" s="5">
        <v>4.19</v>
      </c>
      <c r="E173" s="5">
        <v>7.66</v>
      </c>
      <c r="F173" s="4" t="s">
        <v>7</v>
      </c>
    </row>
    <row r="174" spans="1:6">
      <c r="A174" s="3">
        <v>45809.05</v>
      </c>
      <c r="B174" s="4" t="s">
        <v>10</v>
      </c>
      <c r="C174" s="5">
        <v>57.44</v>
      </c>
      <c r="D174" s="5">
        <v>4.59</v>
      </c>
      <c r="E174" s="5">
        <v>7.63</v>
      </c>
      <c r="F174" s="4" t="s">
        <v>9</v>
      </c>
    </row>
    <row r="175" spans="1:6">
      <c r="A175" s="3">
        <v>45809.0506944444</v>
      </c>
      <c r="B175" s="4" t="s">
        <v>10</v>
      </c>
      <c r="C175" s="5">
        <v>72.53</v>
      </c>
      <c r="D175" s="5">
        <v>3.73</v>
      </c>
      <c r="E175" s="5">
        <v>8.53</v>
      </c>
      <c r="F175" s="4" t="s">
        <v>8</v>
      </c>
    </row>
    <row r="176" spans="1:6">
      <c r="A176" s="3">
        <v>45809.0513888889</v>
      </c>
      <c r="B176" s="4" t="s">
        <v>10</v>
      </c>
      <c r="C176" s="5">
        <v>69.32</v>
      </c>
      <c r="D176" s="5">
        <v>5.09</v>
      </c>
      <c r="E176" s="5">
        <v>7.52</v>
      </c>
      <c r="F176" s="4" t="s">
        <v>7</v>
      </c>
    </row>
    <row r="177" spans="1:6">
      <c r="A177" s="3">
        <v>45809.0520833333</v>
      </c>
      <c r="B177" s="4" t="s">
        <v>10</v>
      </c>
      <c r="C177" s="5">
        <v>59.04</v>
      </c>
      <c r="D177" s="5">
        <v>1.26</v>
      </c>
      <c r="E177" s="5">
        <v>9.39</v>
      </c>
      <c r="F177" s="4" t="s">
        <v>9</v>
      </c>
    </row>
    <row r="178" spans="1:6">
      <c r="A178" s="3">
        <v>45809.0527777778</v>
      </c>
      <c r="B178" s="4" t="s">
        <v>10</v>
      </c>
      <c r="C178" s="5">
        <v>73.12</v>
      </c>
      <c r="D178" s="5">
        <v>2.53</v>
      </c>
      <c r="E178" s="5">
        <v>8.06</v>
      </c>
      <c r="F178" s="4" t="s">
        <v>8</v>
      </c>
    </row>
    <row r="179" spans="1:6">
      <c r="A179" s="3">
        <v>45809.0534722222</v>
      </c>
      <c r="B179" s="4" t="s">
        <v>10</v>
      </c>
      <c r="C179" s="5">
        <v>67.45</v>
      </c>
      <c r="D179" s="5">
        <v>6.39</v>
      </c>
      <c r="E179" s="5">
        <v>6.34</v>
      </c>
      <c r="F179" s="4" t="s">
        <v>8</v>
      </c>
    </row>
    <row r="180" spans="1:6">
      <c r="A180" s="3">
        <v>45809.0541666667</v>
      </c>
      <c r="B180" s="4" t="s">
        <v>10</v>
      </c>
      <c r="C180" s="5">
        <v>71.63</v>
      </c>
      <c r="D180" s="5">
        <v>4.55</v>
      </c>
      <c r="E180" s="5">
        <v>9.79</v>
      </c>
      <c r="F180" s="4" t="s">
        <v>8</v>
      </c>
    </row>
    <row r="181" spans="1:6">
      <c r="A181" s="3">
        <v>45809.0548611111</v>
      </c>
      <c r="B181" s="4" t="s">
        <v>10</v>
      </c>
      <c r="C181" s="5">
        <v>64.98</v>
      </c>
      <c r="D181" s="5">
        <v>3.89</v>
      </c>
      <c r="E181" s="5">
        <v>7.48</v>
      </c>
      <c r="F181" s="4" t="s">
        <v>9</v>
      </c>
    </row>
    <row r="182" spans="1:6">
      <c r="A182" s="3">
        <v>45809.0555555555</v>
      </c>
      <c r="B182" s="4" t="s">
        <v>10</v>
      </c>
      <c r="C182" s="5">
        <v>64.18</v>
      </c>
      <c r="D182" s="5">
        <v>2.54</v>
      </c>
      <c r="E182" s="5">
        <v>7.07</v>
      </c>
      <c r="F182" s="4" t="s">
        <v>9</v>
      </c>
    </row>
    <row r="183" spans="1:6">
      <c r="A183" s="3">
        <v>45809.05625</v>
      </c>
      <c r="B183" s="4" t="s">
        <v>10</v>
      </c>
      <c r="C183" s="5">
        <v>69.74</v>
      </c>
      <c r="D183" s="5">
        <v>3.41</v>
      </c>
      <c r="E183" s="5">
        <v>8.28</v>
      </c>
      <c r="F183" s="4" t="s">
        <v>7</v>
      </c>
    </row>
    <row r="184" spans="1:6">
      <c r="A184" s="3">
        <v>45809.0569444444</v>
      </c>
      <c r="B184" s="4" t="s">
        <v>10</v>
      </c>
      <c r="C184" s="5">
        <v>67.9</v>
      </c>
      <c r="D184" s="5">
        <v>5.12</v>
      </c>
      <c r="E184" s="5">
        <v>8.57</v>
      </c>
      <c r="F184" s="4" t="s">
        <v>7</v>
      </c>
    </row>
    <row r="185" spans="1:6">
      <c r="A185" s="3">
        <v>45809.0576388889</v>
      </c>
      <c r="B185" s="4" t="s">
        <v>10</v>
      </c>
      <c r="C185" s="5">
        <v>66.92</v>
      </c>
      <c r="D185" s="5">
        <v>2.15</v>
      </c>
      <c r="E185" s="5">
        <v>8.58</v>
      </c>
      <c r="F185" s="4" t="s">
        <v>9</v>
      </c>
    </row>
    <row r="186" spans="1:6">
      <c r="A186" s="3">
        <v>45809.0583333333</v>
      </c>
      <c r="B186" s="4" t="s">
        <v>10</v>
      </c>
      <c r="C186" s="5">
        <v>64.86</v>
      </c>
      <c r="D186" s="5">
        <v>3.31</v>
      </c>
      <c r="E186" s="5">
        <v>5.03</v>
      </c>
      <c r="F186" s="4" t="s">
        <v>9</v>
      </c>
    </row>
    <row r="187" spans="1:6">
      <c r="A187" s="3">
        <v>45809.0590277778</v>
      </c>
      <c r="B187" s="4" t="s">
        <v>10</v>
      </c>
      <c r="C187" s="5">
        <v>70.31</v>
      </c>
      <c r="D187" s="5">
        <v>1.3</v>
      </c>
      <c r="E187" s="5">
        <v>7.9</v>
      </c>
      <c r="F187" s="4" t="s">
        <v>8</v>
      </c>
    </row>
    <row r="188" spans="1:6">
      <c r="A188" s="3">
        <v>45809.0597222222</v>
      </c>
      <c r="B188" s="4" t="s">
        <v>10</v>
      </c>
      <c r="C188" s="5">
        <v>61.78</v>
      </c>
      <c r="D188" s="5">
        <v>6.18</v>
      </c>
      <c r="E188" s="5">
        <v>6.91</v>
      </c>
      <c r="F188" s="4" t="s">
        <v>8</v>
      </c>
    </row>
    <row r="189" spans="1:6">
      <c r="A189" s="3">
        <v>45809.0604166667</v>
      </c>
      <c r="B189" s="4" t="s">
        <v>10</v>
      </c>
      <c r="C189" s="5">
        <v>63.32</v>
      </c>
      <c r="D189" s="5">
        <v>5.31</v>
      </c>
      <c r="E189" s="5">
        <v>7.14</v>
      </c>
      <c r="F189" s="4" t="s">
        <v>7</v>
      </c>
    </row>
    <row r="190" spans="1:6">
      <c r="A190" s="3">
        <v>45809.0611111111</v>
      </c>
      <c r="B190" s="4" t="s">
        <v>10</v>
      </c>
      <c r="C190" s="5">
        <v>66.63</v>
      </c>
      <c r="D190" s="5">
        <v>2.37</v>
      </c>
      <c r="E190" s="5">
        <v>10.64</v>
      </c>
      <c r="F190" s="4" t="s">
        <v>9</v>
      </c>
    </row>
    <row r="191" spans="1:6">
      <c r="A191" s="3">
        <v>45809.0618055556</v>
      </c>
      <c r="B191" s="4" t="s">
        <v>10</v>
      </c>
      <c r="C191" s="5">
        <v>68.63</v>
      </c>
      <c r="D191" s="5">
        <v>2.8</v>
      </c>
      <c r="E191" s="5">
        <v>8.39</v>
      </c>
      <c r="F191" s="4" t="s">
        <v>7</v>
      </c>
    </row>
    <row r="192" spans="1:6">
      <c r="A192" s="3">
        <v>45809.0625</v>
      </c>
      <c r="B192" s="4" t="s">
        <v>10</v>
      </c>
      <c r="C192" s="5">
        <v>62.53</v>
      </c>
      <c r="D192" s="5">
        <v>3.6</v>
      </c>
      <c r="E192" s="5">
        <v>6.41</v>
      </c>
      <c r="F192" s="4" t="s">
        <v>9</v>
      </c>
    </row>
    <row r="193" spans="1:6">
      <c r="A193" s="3">
        <v>45809.0631944444</v>
      </c>
      <c r="B193" s="4" t="s">
        <v>10</v>
      </c>
      <c r="C193" s="5">
        <v>60.47</v>
      </c>
      <c r="D193" s="5">
        <v>3.03</v>
      </c>
      <c r="E193" s="5">
        <v>7.54</v>
      </c>
      <c r="F193" s="4" t="s">
        <v>9</v>
      </c>
    </row>
    <row r="194" spans="1:6">
      <c r="A194" s="3">
        <v>45809.0638888889</v>
      </c>
      <c r="B194" s="4" t="s">
        <v>10</v>
      </c>
      <c r="C194" s="5">
        <v>66.24</v>
      </c>
      <c r="D194" s="5">
        <v>4.78</v>
      </c>
      <c r="E194" s="5">
        <v>7.68</v>
      </c>
      <c r="F194" s="4" t="s">
        <v>9</v>
      </c>
    </row>
    <row r="195" spans="1:6">
      <c r="A195" s="3">
        <v>45809.0645833333</v>
      </c>
      <c r="B195" s="4" t="s">
        <v>10</v>
      </c>
      <c r="C195" s="5">
        <v>57.18</v>
      </c>
      <c r="D195" s="5">
        <v>4.14</v>
      </c>
      <c r="E195" s="5">
        <v>7.55</v>
      </c>
      <c r="F195" s="4" t="s">
        <v>9</v>
      </c>
    </row>
    <row r="196" spans="1:6">
      <c r="A196" s="3">
        <v>45809.0652777778</v>
      </c>
      <c r="B196" s="4" t="s">
        <v>10</v>
      </c>
      <c r="C196" s="5">
        <v>66.23</v>
      </c>
      <c r="D196" s="5">
        <v>2.53</v>
      </c>
      <c r="E196" s="5">
        <v>7.78</v>
      </c>
      <c r="F196" s="4" t="s">
        <v>9</v>
      </c>
    </row>
    <row r="197" spans="1:6">
      <c r="A197" s="3">
        <v>45809.0659722222</v>
      </c>
      <c r="B197" s="4" t="s">
        <v>10</v>
      </c>
      <c r="C197" s="5">
        <v>66.09</v>
      </c>
      <c r="D197" s="5">
        <v>2.35</v>
      </c>
      <c r="E197" s="5">
        <v>9.64</v>
      </c>
      <c r="F197" s="4" t="s">
        <v>9</v>
      </c>
    </row>
    <row r="198" spans="1:6">
      <c r="A198" s="3">
        <v>45809.0666666667</v>
      </c>
      <c r="B198" s="4" t="s">
        <v>10</v>
      </c>
      <c r="C198" s="5">
        <v>65.98</v>
      </c>
      <c r="D198" s="5">
        <v>3.25</v>
      </c>
      <c r="E198" s="5">
        <v>7.87</v>
      </c>
      <c r="F198" s="4" t="s">
        <v>9</v>
      </c>
    </row>
    <row r="199" spans="1:6">
      <c r="A199" s="3">
        <v>45809.0673611111</v>
      </c>
      <c r="B199" s="4" t="s">
        <v>10</v>
      </c>
      <c r="C199" s="5">
        <v>64.51</v>
      </c>
      <c r="D199" s="5">
        <v>7.39</v>
      </c>
      <c r="E199" s="5">
        <v>9.45</v>
      </c>
      <c r="F199" s="4" t="s">
        <v>8</v>
      </c>
    </row>
    <row r="200" spans="1:6">
      <c r="A200" s="3">
        <v>45809.0680555556</v>
      </c>
      <c r="B200" s="4" t="s">
        <v>10</v>
      </c>
      <c r="C200" s="5">
        <v>58.2</v>
      </c>
      <c r="D200" s="5">
        <v>4.27</v>
      </c>
      <c r="E200" s="5">
        <v>8.92</v>
      </c>
      <c r="F200" s="4" t="s">
        <v>9</v>
      </c>
    </row>
    <row r="201" spans="1:6">
      <c r="A201" s="3">
        <v>45809.06875</v>
      </c>
      <c r="B201" s="4" t="s">
        <v>10</v>
      </c>
      <c r="C201" s="5">
        <v>67.52</v>
      </c>
      <c r="D201" s="5">
        <v>4.3</v>
      </c>
      <c r="E201" s="5">
        <v>6.59</v>
      </c>
      <c r="F201" s="4" t="s">
        <v>7</v>
      </c>
    </row>
    <row r="202" spans="1:6">
      <c r="A202" s="3">
        <v>45809</v>
      </c>
      <c r="B202" s="4" t="s">
        <v>11</v>
      </c>
      <c r="C202" s="5">
        <v>66.5</v>
      </c>
      <c r="D202" s="5">
        <v>3.47</v>
      </c>
      <c r="E202" s="5">
        <v>8.15</v>
      </c>
      <c r="F202" s="4" t="s">
        <v>9</v>
      </c>
    </row>
    <row r="203" spans="1:6">
      <c r="A203" s="3">
        <v>45809.0006944444</v>
      </c>
      <c r="B203" s="4" t="s">
        <v>11</v>
      </c>
      <c r="C203" s="5">
        <v>70</v>
      </c>
      <c r="D203" s="5">
        <v>3.15</v>
      </c>
      <c r="E203" s="5">
        <v>8.98</v>
      </c>
      <c r="F203" s="4" t="s">
        <v>7</v>
      </c>
    </row>
    <row r="204" spans="1:6">
      <c r="A204" s="3">
        <v>45809.0013888889</v>
      </c>
      <c r="B204" s="4" t="s">
        <v>11</v>
      </c>
      <c r="C204" s="5">
        <v>66.78</v>
      </c>
      <c r="D204" s="5">
        <v>2.46</v>
      </c>
      <c r="E204" s="5">
        <v>8.45</v>
      </c>
      <c r="F204" s="4" t="s">
        <v>9</v>
      </c>
    </row>
    <row r="205" spans="1:6">
      <c r="A205" s="3">
        <v>45809.0020833333</v>
      </c>
      <c r="B205" s="4" t="s">
        <v>11</v>
      </c>
      <c r="C205" s="5">
        <v>65.22</v>
      </c>
      <c r="D205" s="5">
        <v>4.63</v>
      </c>
      <c r="E205" s="5">
        <v>7.29</v>
      </c>
      <c r="F205" s="4" t="s">
        <v>9</v>
      </c>
    </row>
    <row r="206" spans="1:6">
      <c r="A206" s="3">
        <v>45809.0027777778</v>
      </c>
      <c r="B206" s="4" t="s">
        <v>11</v>
      </c>
      <c r="C206" s="5">
        <v>63.31</v>
      </c>
      <c r="D206" s="5">
        <v>5.69</v>
      </c>
      <c r="E206" s="5">
        <v>8.04</v>
      </c>
      <c r="F206" s="4" t="s">
        <v>7</v>
      </c>
    </row>
    <row r="207" spans="1:6">
      <c r="A207" s="3">
        <v>45809.0034722222</v>
      </c>
      <c r="B207" s="4" t="s">
        <v>11</v>
      </c>
      <c r="C207" s="5">
        <v>55.26</v>
      </c>
      <c r="D207" s="5">
        <v>6.51</v>
      </c>
      <c r="E207" s="5">
        <v>6.88</v>
      </c>
      <c r="F207" s="4" t="s">
        <v>8</v>
      </c>
    </row>
    <row r="208" spans="1:6">
      <c r="A208" s="3">
        <v>45809.0041666667</v>
      </c>
      <c r="B208" s="4" t="s">
        <v>11</v>
      </c>
      <c r="C208" s="5">
        <v>67.42</v>
      </c>
      <c r="D208" s="5">
        <v>3.23</v>
      </c>
      <c r="E208" s="5">
        <v>8.44</v>
      </c>
      <c r="F208" s="4" t="s">
        <v>7</v>
      </c>
    </row>
    <row r="209" spans="1:6">
      <c r="A209" s="3">
        <v>45809.0048611111</v>
      </c>
      <c r="B209" s="4" t="s">
        <v>11</v>
      </c>
      <c r="C209" s="5">
        <v>66.94</v>
      </c>
      <c r="D209" s="5">
        <v>3.89</v>
      </c>
      <c r="E209" s="5">
        <v>9.27</v>
      </c>
      <c r="F209" s="4" t="s">
        <v>9</v>
      </c>
    </row>
    <row r="210" spans="1:6">
      <c r="A210" s="3">
        <v>45809.0055555556</v>
      </c>
      <c r="B210" s="4" t="s">
        <v>11</v>
      </c>
      <c r="C210" s="5">
        <v>68.53</v>
      </c>
      <c r="D210" s="5">
        <v>4.47</v>
      </c>
      <c r="E210" s="5">
        <v>7.91</v>
      </c>
      <c r="F210" s="4" t="s">
        <v>7</v>
      </c>
    </row>
    <row r="211" spans="1:6">
      <c r="A211" s="3">
        <v>45809.00625</v>
      </c>
      <c r="B211" s="4" t="s">
        <v>11</v>
      </c>
      <c r="C211" s="5">
        <v>53.37</v>
      </c>
      <c r="D211" s="5">
        <v>2.42</v>
      </c>
      <c r="E211" s="5">
        <v>6.87</v>
      </c>
      <c r="F211" s="4" t="s">
        <v>9</v>
      </c>
    </row>
    <row r="212" spans="1:6">
      <c r="A212" s="3">
        <v>45809.0069444445</v>
      </c>
      <c r="B212" s="4" t="s">
        <v>11</v>
      </c>
      <c r="C212" s="5">
        <v>68.66</v>
      </c>
      <c r="D212" s="5">
        <v>6.7</v>
      </c>
      <c r="E212" s="5">
        <v>10.04</v>
      </c>
      <c r="F212" s="4" t="s">
        <v>8</v>
      </c>
    </row>
    <row r="213" spans="1:6">
      <c r="A213" s="3">
        <v>45809.0076388889</v>
      </c>
      <c r="B213" s="4" t="s">
        <v>11</v>
      </c>
      <c r="C213" s="5">
        <v>63.56</v>
      </c>
      <c r="D213" s="5">
        <v>5.3</v>
      </c>
      <c r="E213" s="5">
        <v>7.09</v>
      </c>
      <c r="F213" s="4" t="s">
        <v>7</v>
      </c>
    </row>
    <row r="214" spans="1:6">
      <c r="A214" s="3">
        <v>45809.0083333333</v>
      </c>
      <c r="B214" s="4" t="s">
        <v>11</v>
      </c>
      <c r="C214" s="5">
        <v>60.26</v>
      </c>
      <c r="D214" s="5">
        <v>2.96</v>
      </c>
      <c r="E214" s="5">
        <v>7.59</v>
      </c>
      <c r="F214" s="4" t="s">
        <v>9</v>
      </c>
    </row>
    <row r="215" spans="1:6">
      <c r="A215" s="3">
        <v>45809.0090277778</v>
      </c>
      <c r="B215" s="4" t="s">
        <v>11</v>
      </c>
      <c r="C215" s="5">
        <v>71.06</v>
      </c>
      <c r="D215" s="5">
        <v>2.52</v>
      </c>
      <c r="E215" s="5">
        <v>6.44</v>
      </c>
      <c r="F215" s="4" t="s">
        <v>8</v>
      </c>
    </row>
    <row r="216" spans="1:6">
      <c r="A216" s="3">
        <v>45809.0097222222</v>
      </c>
      <c r="B216" s="4" t="s">
        <v>11</v>
      </c>
      <c r="C216" s="5">
        <v>65.29</v>
      </c>
      <c r="D216" s="5">
        <v>4.1</v>
      </c>
      <c r="E216" s="5">
        <v>9.02</v>
      </c>
      <c r="F216" s="4" t="s">
        <v>9</v>
      </c>
    </row>
    <row r="217" spans="1:6">
      <c r="A217" s="3">
        <v>45809.0104166667</v>
      </c>
      <c r="B217" s="4" t="s">
        <v>11</v>
      </c>
      <c r="C217" s="5">
        <v>68.95</v>
      </c>
      <c r="D217" s="5">
        <v>4.72</v>
      </c>
      <c r="E217" s="5">
        <v>7.71</v>
      </c>
      <c r="F217" s="4" t="s">
        <v>7</v>
      </c>
    </row>
    <row r="218" spans="1:6">
      <c r="A218" s="3">
        <v>45809.0111111111</v>
      </c>
      <c r="B218" s="4" t="s">
        <v>11</v>
      </c>
      <c r="C218" s="5">
        <v>72.53</v>
      </c>
      <c r="D218" s="5">
        <v>3.24</v>
      </c>
      <c r="E218" s="5">
        <v>7.69</v>
      </c>
      <c r="F218" s="4" t="s">
        <v>8</v>
      </c>
    </row>
    <row r="219" spans="1:6">
      <c r="A219" s="3">
        <v>45809.0118055556</v>
      </c>
      <c r="B219" s="4" t="s">
        <v>11</v>
      </c>
      <c r="C219" s="5">
        <v>64.98</v>
      </c>
      <c r="D219" s="5">
        <v>1.27</v>
      </c>
      <c r="E219" s="5">
        <v>8.29</v>
      </c>
      <c r="F219" s="4" t="s">
        <v>9</v>
      </c>
    </row>
    <row r="220" spans="1:6">
      <c r="A220" s="3">
        <v>45809.0125</v>
      </c>
      <c r="B220" s="4" t="s">
        <v>11</v>
      </c>
      <c r="C220" s="5">
        <v>56.83</v>
      </c>
      <c r="D220" s="5">
        <v>3.05</v>
      </c>
      <c r="E220" s="5">
        <v>7.17</v>
      </c>
      <c r="F220" s="4" t="s">
        <v>9</v>
      </c>
    </row>
    <row r="221" spans="1:6">
      <c r="A221" s="3">
        <v>45809.0131944444</v>
      </c>
      <c r="B221" s="4" t="s">
        <v>11</v>
      </c>
      <c r="C221" s="5">
        <v>53.58</v>
      </c>
      <c r="D221" s="5">
        <v>5.48</v>
      </c>
      <c r="E221" s="5">
        <v>7.52</v>
      </c>
      <c r="F221" s="4" t="s">
        <v>7</v>
      </c>
    </row>
    <row r="222" spans="1:6">
      <c r="A222" s="3">
        <v>45809.0138888889</v>
      </c>
      <c r="B222" s="4" t="s">
        <v>11</v>
      </c>
      <c r="C222" s="5">
        <v>64.47</v>
      </c>
      <c r="D222" s="5">
        <v>-0.33</v>
      </c>
      <c r="E222" s="5">
        <v>7.45</v>
      </c>
      <c r="F222" s="4" t="s">
        <v>9</v>
      </c>
    </row>
    <row r="223" spans="1:6">
      <c r="A223" s="3">
        <v>45809.0145833333</v>
      </c>
      <c r="B223" s="4" t="s">
        <v>11</v>
      </c>
      <c r="C223" s="5">
        <v>65.81</v>
      </c>
      <c r="D223" s="5">
        <v>5.29</v>
      </c>
      <c r="E223" s="5">
        <v>8.13</v>
      </c>
      <c r="F223" s="4" t="s">
        <v>7</v>
      </c>
    </row>
    <row r="224" spans="1:6">
      <c r="A224" s="3">
        <v>45809.0152777778</v>
      </c>
      <c r="B224" s="4" t="s">
        <v>11</v>
      </c>
      <c r="C224" s="5">
        <v>56.74</v>
      </c>
      <c r="D224" s="5">
        <v>3</v>
      </c>
      <c r="E224" s="5">
        <v>8.94</v>
      </c>
      <c r="F224" s="4" t="s">
        <v>9</v>
      </c>
    </row>
    <row r="225" spans="1:6">
      <c r="A225" s="3">
        <v>45809.0159722222</v>
      </c>
      <c r="B225" s="4" t="s">
        <v>11</v>
      </c>
      <c r="C225" s="5">
        <v>65.64</v>
      </c>
      <c r="D225" s="5">
        <v>4.13</v>
      </c>
      <c r="E225" s="5">
        <v>8.02</v>
      </c>
      <c r="F225" s="4" t="s">
        <v>9</v>
      </c>
    </row>
    <row r="226" spans="1:6">
      <c r="A226" s="3">
        <v>45809.0166666667</v>
      </c>
      <c r="B226" s="4" t="s">
        <v>11</v>
      </c>
      <c r="C226" s="5">
        <v>70.98</v>
      </c>
      <c r="D226" s="5">
        <v>3.7</v>
      </c>
      <c r="E226" s="5">
        <v>9.6</v>
      </c>
      <c r="F226" s="4" t="s">
        <v>8</v>
      </c>
    </row>
    <row r="227" spans="1:6">
      <c r="A227" s="3">
        <v>45809.0173611111</v>
      </c>
      <c r="B227" s="4" t="s">
        <v>11</v>
      </c>
      <c r="C227" s="5">
        <v>69.64</v>
      </c>
      <c r="D227" s="5">
        <v>3.73</v>
      </c>
      <c r="E227" s="5">
        <v>7.17</v>
      </c>
      <c r="F227" s="4" t="s">
        <v>7</v>
      </c>
    </row>
    <row r="228" spans="1:6">
      <c r="A228" s="3">
        <v>45809.0180555556</v>
      </c>
      <c r="B228" s="4" t="s">
        <v>11</v>
      </c>
      <c r="C228" s="5">
        <v>70.77</v>
      </c>
      <c r="D228" s="5">
        <v>4.37</v>
      </c>
      <c r="E228" s="5">
        <v>7.06</v>
      </c>
      <c r="F228" s="4" t="s">
        <v>8</v>
      </c>
    </row>
    <row r="229" spans="1:6">
      <c r="A229" s="3">
        <v>45809.01875</v>
      </c>
      <c r="B229" s="4" t="s">
        <v>11</v>
      </c>
      <c r="C229" s="5">
        <v>66.53</v>
      </c>
      <c r="D229" s="5">
        <v>3.77</v>
      </c>
      <c r="E229" s="5">
        <v>9.07</v>
      </c>
      <c r="F229" s="4" t="s">
        <v>9</v>
      </c>
    </row>
    <row r="230" spans="1:6">
      <c r="A230" s="3">
        <v>45809.0194444444</v>
      </c>
      <c r="B230" s="4" t="s">
        <v>11</v>
      </c>
      <c r="C230" s="5">
        <v>70.32</v>
      </c>
      <c r="D230" s="5">
        <v>5.85</v>
      </c>
      <c r="E230" s="5">
        <v>6.16</v>
      </c>
      <c r="F230" s="4" t="s">
        <v>8</v>
      </c>
    </row>
    <row r="231" spans="1:6">
      <c r="A231" s="3">
        <v>45809.0201388889</v>
      </c>
      <c r="B231" s="4" t="s">
        <v>11</v>
      </c>
      <c r="C231" s="5">
        <v>68.82</v>
      </c>
      <c r="D231" s="5">
        <v>3.35</v>
      </c>
      <c r="E231" s="5">
        <v>7.09</v>
      </c>
      <c r="F231" s="4" t="s">
        <v>7</v>
      </c>
    </row>
    <row r="232" spans="1:6">
      <c r="A232" s="3">
        <v>45809.0208333333</v>
      </c>
      <c r="B232" s="4" t="s">
        <v>11</v>
      </c>
      <c r="C232" s="5">
        <v>56.47</v>
      </c>
      <c r="D232" s="5">
        <v>3.82</v>
      </c>
      <c r="E232" s="5">
        <v>8.33</v>
      </c>
      <c r="F232" s="4" t="s">
        <v>9</v>
      </c>
    </row>
    <row r="233" spans="1:6">
      <c r="A233" s="3">
        <v>45809.0215277778</v>
      </c>
      <c r="B233" s="4" t="s">
        <v>11</v>
      </c>
      <c r="C233" s="5">
        <v>72.56</v>
      </c>
      <c r="D233" s="5">
        <v>5.96</v>
      </c>
      <c r="E233" s="5">
        <v>8.42</v>
      </c>
      <c r="F233" s="4" t="s">
        <v>8</v>
      </c>
    </row>
    <row r="234" spans="1:6">
      <c r="A234" s="3">
        <v>45809.0222222222</v>
      </c>
      <c r="B234" s="4" t="s">
        <v>11</v>
      </c>
      <c r="C234" s="5">
        <v>57.74</v>
      </c>
      <c r="D234" s="5">
        <v>7.1</v>
      </c>
      <c r="E234" s="5">
        <v>8.77</v>
      </c>
      <c r="F234" s="4" t="s">
        <v>8</v>
      </c>
    </row>
    <row r="235" spans="1:6">
      <c r="A235" s="3">
        <v>45809.0229166667</v>
      </c>
      <c r="B235" s="4" t="s">
        <v>11</v>
      </c>
      <c r="C235" s="5">
        <v>58.32</v>
      </c>
      <c r="D235" s="5">
        <v>2.53</v>
      </c>
      <c r="E235" s="5">
        <v>7.19</v>
      </c>
      <c r="F235" s="4" t="s">
        <v>9</v>
      </c>
    </row>
    <row r="236" spans="1:6">
      <c r="A236" s="3">
        <v>45809.0236111111</v>
      </c>
      <c r="B236" s="4" t="s">
        <v>11</v>
      </c>
      <c r="C236" s="5">
        <v>72.31</v>
      </c>
      <c r="D236" s="5">
        <v>3.25</v>
      </c>
      <c r="E236" s="5">
        <v>6.4</v>
      </c>
      <c r="F236" s="4" t="s">
        <v>8</v>
      </c>
    </row>
    <row r="237" spans="1:6">
      <c r="A237" s="3">
        <v>45809.0243055555</v>
      </c>
      <c r="B237" s="4" t="s">
        <v>11</v>
      </c>
      <c r="C237" s="5">
        <v>58.69</v>
      </c>
      <c r="D237" s="5">
        <v>5.49</v>
      </c>
      <c r="E237" s="5">
        <v>9.6</v>
      </c>
      <c r="F237" s="4" t="s">
        <v>7</v>
      </c>
    </row>
    <row r="238" spans="1:6">
      <c r="A238" s="3">
        <v>45809.025</v>
      </c>
      <c r="B238" s="4" t="s">
        <v>11</v>
      </c>
      <c r="C238" s="5">
        <v>61.08</v>
      </c>
      <c r="D238" s="5">
        <v>3.93</v>
      </c>
      <c r="E238" s="5">
        <v>7.64</v>
      </c>
      <c r="F238" s="4" t="s">
        <v>9</v>
      </c>
    </row>
    <row r="239" spans="1:6">
      <c r="A239" s="3">
        <v>45809.0256944444</v>
      </c>
      <c r="B239" s="4" t="s">
        <v>11</v>
      </c>
      <c r="C239" s="5">
        <v>66.48</v>
      </c>
      <c r="D239" s="5">
        <v>2.36</v>
      </c>
      <c r="E239" s="5">
        <v>8.43</v>
      </c>
      <c r="F239" s="4" t="s">
        <v>9</v>
      </c>
    </row>
    <row r="240" spans="1:6">
      <c r="A240" s="3">
        <v>45809.0263888889</v>
      </c>
      <c r="B240" s="4" t="s">
        <v>11</v>
      </c>
      <c r="C240" s="5">
        <v>65.39</v>
      </c>
      <c r="D240" s="5">
        <v>3.95</v>
      </c>
      <c r="E240" s="5">
        <v>9.28</v>
      </c>
      <c r="F240" s="4" t="s">
        <v>9</v>
      </c>
    </row>
    <row r="241" spans="1:6">
      <c r="A241" s="3">
        <v>45809.0270833333</v>
      </c>
      <c r="B241" s="4" t="s">
        <v>11</v>
      </c>
      <c r="C241" s="5">
        <v>63.07</v>
      </c>
      <c r="D241" s="5">
        <v>5.63</v>
      </c>
      <c r="E241" s="5">
        <v>6.3</v>
      </c>
      <c r="F241" s="4" t="s">
        <v>7</v>
      </c>
    </row>
    <row r="242" spans="1:6">
      <c r="A242" s="3">
        <v>45809.0277777778</v>
      </c>
      <c r="B242" s="4" t="s">
        <v>11</v>
      </c>
      <c r="C242" s="5">
        <v>66.82</v>
      </c>
      <c r="D242" s="5">
        <v>5.97</v>
      </c>
      <c r="E242" s="5">
        <v>7.71</v>
      </c>
      <c r="F242" s="4" t="s">
        <v>7</v>
      </c>
    </row>
    <row r="243" spans="1:6">
      <c r="A243" s="3">
        <v>45809.0284722222</v>
      </c>
      <c r="B243" s="4" t="s">
        <v>11</v>
      </c>
      <c r="C243" s="5">
        <v>72.02</v>
      </c>
      <c r="D243" s="5">
        <v>4.16</v>
      </c>
      <c r="E243" s="5">
        <v>8.14</v>
      </c>
      <c r="F243" s="4" t="s">
        <v>8</v>
      </c>
    </row>
    <row r="244" spans="1:6">
      <c r="A244" s="3">
        <v>45809.0291666667</v>
      </c>
      <c r="B244" s="4" t="s">
        <v>11</v>
      </c>
      <c r="C244" s="5">
        <v>66.07</v>
      </c>
      <c r="D244" s="5">
        <v>3.52</v>
      </c>
      <c r="E244" s="5">
        <v>8.71</v>
      </c>
      <c r="F244" s="4" t="s">
        <v>9</v>
      </c>
    </row>
    <row r="245" spans="1:6">
      <c r="A245" s="3">
        <v>45809.0298611111</v>
      </c>
      <c r="B245" s="4" t="s">
        <v>11</v>
      </c>
      <c r="C245" s="5">
        <v>68</v>
      </c>
      <c r="D245" s="5">
        <v>5.91</v>
      </c>
      <c r="E245" s="5">
        <v>7.29</v>
      </c>
      <c r="F245" s="4" t="s">
        <v>7</v>
      </c>
    </row>
    <row r="246" spans="1:6">
      <c r="A246" s="3">
        <v>45809.0305555556</v>
      </c>
      <c r="B246" s="4" t="s">
        <v>11</v>
      </c>
      <c r="C246" s="5">
        <v>72.34</v>
      </c>
      <c r="D246" s="5">
        <v>3.88</v>
      </c>
      <c r="E246" s="5">
        <v>7.78</v>
      </c>
      <c r="F246" s="4" t="s">
        <v>8</v>
      </c>
    </row>
    <row r="247" spans="1:6">
      <c r="A247" s="3">
        <v>45809.03125</v>
      </c>
      <c r="B247" s="4" t="s">
        <v>11</v>
      </c>
      <c r="C247" s="5">
        <v>67.14</v>
      </c>
      <c r="D247" s="5">
        <v>2.34</v>
      </c>
      <c r="E247" s="5">
        <v>8.18</v>
      </c>
      <c r="F247" s="4" t="s">
        <v>7</v>
      </c>
    </row>
    <row r="248" spans="1:6">
      <c r="A248" s="3">
        <v>45809.0319444444</v>
      </c>
      <c r="B248" s="4" t="s">
        <v>11</v>
      </c>
      <c r="C248" s="5">
        <v>74.84</v>
      </c>
      <c r="D248" s="5">
        <v>6.45</v>
      </c>
      <c r="E248" s="5">
        <v>7.01</v>
      </c>
      <c r="F248" s="4" t="s">
        <v>8</v>
      </c>
    </row>
    <row r="249" spans="1:6">
      <c r="A249" s="3">
        <v>45809.0326388889</v>
      </c>
      <c r="B249" s="4" t="s">
        <v>11</v>
      </c>
      <c r="C249" s="5">
        <v>60.42</v>
      </c>
      <c r="D249" s="5">
        <v>2.3</v>
      </c>
      <c r="E249" s="5">
        <v>8.07</v>
      </c>
      <c r="F249" s="4" t="s">
        <v>9</v>
      </c>
    </row>
    <row r="250" spans="1:6">
      <c r="A250" s="3">
        <v>45809.0333333333</v>
      </c>
      <c r="B250" s="4" t="s">
        <v>11</v>
      </c>
      <c r="C250" s="5">
        <v>60.12</v>
      </c>
      <c r="D250" s="5">
        <v>1.81</v>
      </c>
      <c r="E250" s="5">
        <v>6.2</v>
      </c>
      <c r="F250" s="4" t="s">
        <v>9</v>
      </c>
    </row>
    <row r="251" spans="1:6">
      <c r="A251" s="3">
        <v>45809.0340277778</v>
      </c>
      <c r="B251" s="4" t="s">
        <v>11</v>
      </c>
      <c r="C251" s="5">
        <v>70.79</v>
      </c>
      <c r="D251" s="5">
        <v>4.59</v>
      </c>
      <c r="E251" s="5">
        <v>8.3</v>
      </c>
      <c r="F251" s="4" t="s">
        <v>8</v>
      </c>
    </row>
    <row r="252" spans="1:6">
      <c r="A252" s="3">
        <v>45809.0347222222</v>
      </c>
      <c r="B252" s="4" t="s">
        <v>11</v>
      </c>
      <c r="C252" s="5">
        <v>64.82</v>
      </c>
      <c r="D252" s="5">
        <v>5.45</v>
      </c>
      <c r="E252" s="5">
        <v>7.89</v>
      </c>
      <c r="F252" s="4" t="s">
        <v>7</v>
      </c>
    </row>
    <row r="253" spans="1:6">
      <c r="A253" s="3">
        <v>45809.0354166667</v>
      </c>
      <c r="B253" s="4" t="s">
        <v>11</v>
      </c>
      <c r="C253" s="5">
        <v>61.97</v>
      </c>
      <c r="D253" s="5">
        <v>4.45</v>
      </c>
      <c r="E253" s="5">
        <v>6.44</v>
      </c>
      <c r="F253" s="4" t="s">
        <v>9</v>
      </c>
    </row>
    <row r="254" spans="1:6">
      <c r="A254" s="3">
        <v>45809.0361111111</v>
      </c>
      <c r="B254" s="4" t="s">
        <v>11</v>
      </c>
      <c r="C254" s="5">
        <v>58.13</v>
      </c>
      <c r="D254" s="5">
        <v>5.26</v>
      </c>
      <c r="E254" s="5">
        <v>6.72</v>
      </c>
      <c r="F254" s="4" t="s">
        <v>7</v>
      </c>
    </row>
    <row r="255" spans="1:6">
      <c r="A255" s="3">
        <v>45809.0368055556</v>
      </c>
      <c r="B255" s="4" t="s">
        <v>11</v>
      </c>
      <c r="C255" s="5">
        <v>55.21</v>
      </c>
      <c r="D255" s="5">
        <v>3.71</v>
      </c>
      <c r="E255" s="5">
        <v>7.48</v>
      </c>
      <c r="F255" s="4" t="s">
        <v>9</v>
      </c>
    </row>
    <row r="256" spans="1:6">
      <c r="A256" s="3">
        <v>45809.0375</v>
      </c>
      <c r="B256" s="4" t="s">
        <v>11</v>
      </c>
      <c r="C256" s="5">
        <v>65.49</v>
      </c>
      <c r="D256" s="5">
        <v>3.47</v>
      </c>
      <c r="E256" s="5">
        <v>8.33</v>
      </c>
      <c r="F256" s="4" t="s">
        <v>9</v>
      </c>
    </row>
    <row r="257" spans="1:6">
      <c r="A257" s="3">
        <v>45809.0381944445</v>
      </c>
      <c r="B257" s="4" t="s">
        <v>11</v>
      </c>
      <c r="C257" s="5">
        <v>62.5</v>
      </c>
      <c r="D257" s="5">
        <v>5.73</v>
      </c>
      <c r="E257" s="5">
        <v>9.61</v>
      </c>
      <c r="F257" s="4" t="s">
        <v>7</v>
      </c>
    </row>
    <row r="258" spans="1:6">
      <c r="A258" s="3">
        <v>45809.0388888889</v>
      </c>
      <c r="B258" s="4" t="s">
        <v>11</v>
      </c>
      <c r="C258" s="5">
        <v>56.72</v>
      </c>
      <c r="D258" s="5">
        <v>7.03</v>
      </c>
      <c r="E258" s="5">
        <v>7.73</v>
      </c>
      <c r="F258" s="4" t="s">
        <v>8</v>
      </c>
    </row>
    <row r="259" spans="1:6">
      <c r="A259" s="3">
        <v>45809.0395833333</v>
      </c>
      <c r="B259" s="4" t="s">
        <v>11</v>
      </c>
      <c r="C259" s="5">
        <v>66.97</v>
      </c>
      <c r="D259" s="5">
        <v>3.48</v>
      </c>
      <c r="E259" s="5">
        <v>8.1</v>
      </c>
      <c r="F259" s="4" t="s">
        <v>9</v>
      </c>
    </row>
    <row r="260" spans="1:6">
      <c r="A260" s="3">
        <v>45809.0402777778</v>
      </c>
      <c r="B260" s="4" t="s">
        <v>11</v>
      </c>
      <c r="C260" s="5">
        <v>58.93</v>
      </c>
      <c r="D260" s="5">
        <v>3.47</v>
      </c>
      <c r="E260" s="5">
        <v>8.9</v>
      </c>
      <c r="F260" s="4" t="s">
        <v>9</v>
      </c>
    </row>
    <row r="261" spans="1:6">
      <c r="A261" s="3">
        <v>45809.0409722222</v>
      </c>
      <c r="B261" s="4" t="s">
        <v>11</v>
      </c>
      <c r="C261" s="5">
        <v>70.84</v>
      </c>
      <c r="D261" s="5">
        <v>0.09</v>
      </c>
      <c r="E261" s="5">
        <v>7.94</v>
      </c>
      <c r="F261" s="4" t="s">
        <v>8</v>
      </c>
    </row>
    <row r="262" spans="1:6">
      <c r="A262" s="3">
        <v>45809.0416666667</v>
      </c>
      <c r="B262" s="4" t="s">
        <v>11</v>
      </c>
      <c r="C262" s="5">
        <v>63.45</v>
      </c>
      <c r="D262" s="5">
        <v>4.29</v>
      </c>
      <c r="E262" s="5">
        <v>8.61</v>
      </c>
      <c r="F262" s="4" t="s">
        <v>9</v>
      </c>
    </row>
    <row r="263" spans="1:6">
      <c r="A263" s="3">
        <v>45809.0423611111</v>
      </c>
      <c r="B263" s="4" t="s">
        <v>11</v>
      </c>
      <c r="C263" s="5">
        <v>62.45</v>
      </c>
      <c r="D263" s="5">
        <v>5.96</v>
      </c>
      <c r="E263" s="5">
        <v>8.05</v>
      </c>
      <c r="F263" s="4" t="s">
        <v>7</v>
      </c>
    </row>
    <row r="264" spans="1:6">
      <c r="A264" s="3">
        <v>45809.0430555556</v>
      </c>
      <c r="B264" s="4" t="s">
        <v>11</v>
      </c>
      <c r="C264" s="5">
        <v>59.44</v>
      </c>
      <c r="D264" s="5">
        <v>4.85</v>
      </c>
      <c r="E264" s="5">
        <v>6.48</v>
      </c>
      <c r="F264" s="4" t="s">
        <v>9</v>
      </c>
    </row>
    <row r="265" spans="1:6">
      <c r="A265" s="3">
        <v>45809.04375</v>
      </c>
      <c r="B265" s="4" t="s">
        <v>11</v>
      </c>
      <c r="C265" s="5">
        <v>61.32</v>
      </c>
      <c r="D265" s="5">
        <v>3.68</v>
      </c>
      <c r="E265" s="5">
        <v>6.44</v>
      </c>
      <c r="F265" s="4" t="s">
        <v>9</v>
      </c>
    </row>
    <row r="266" spans="1:6">
      <c r="A266" s="3">
        <v>45809.0444444444</v>
      </c>
      <c r="B266" s="4" t="s">
        <v>11</v>
      </c>
      <c r="C266" s="5">
        <v>61.83</v>
      </c>
      <c r="D266" s="5">
        <v>5.97</v>
      </c>
      <c r="E266" s="5">
        <v>7.49</v>
      </c>
      <c r="F266" s="4" t="s">
        <v>7</v>
      </c>
    </row>
    <row r="267" spans="1:6">
      <c r="A267" s="3">
        <v>45809.0451388889</v>
      </c>
      <c r="B267" s="4" t="s">
        <v>11</v>
      </c>
      <c r="C267" s="5">
        <v>65.66</v>
      </c>
      <c r="D267" s="5">
        <v>3.65</v>
      </c>
      <c r="E267" s="5">
        <v>6.31</v>
      </c>
      <c r="F267" s="4" t="s">
        <v>9</v>
      </c>
    </row>
    <row r="268" spans="1:6">
      <c r="A268" s="3">
        <v>45809.0458333333</v>
      </c>
      <c r="B268" s="4" t="s">
        <v>11</v>
      </c>
      <c r="C268" s="5">
        <v>75.67</v>
      </c>
      <c r="D268" s="5">
        <v>6.03</v>
      </c>
      <c r="E268" s="5">
        <v>9.13</v>
      </c>
      <c r="F268" s="4" t="s">
        <v>8</v>
      </c>
    </row>
    <row r="269" spans="1:6">
      <c r="A269" s="3">
        <v>45809.0465277778</v>
      </c>
      <c r="B269" s="4" t="s">
        <v>11</v>
      </c>
      <c r="C269" s="5">
        <v>55.73</v>
      </c>
      <c r="D269" s="5">
        <v>1.29</v>
      </c>
      <c r="E269" s="5">
        <v>8.75</v>
      </c>
      <c r="F269" s="4" t="s">
        <v>9</v>
      </c>
    </row>
    <row r="270" spans="1:6">
      <c r="A270" s="3">
        <v>45809.0472222222</v>
      </c>
      <c r="B270" s="4" t="s">
        <v>11</v>
      </c>
      <c r="C270" s="5">
        <v>62.78</v>
      </c>
      <c r="D270" s="5">
        <v>1.91</v>
      </c>
      <c r="E270" s="5">
        <v>7.71</v>
      </c>
      <c r="F270" s="4" t="s">
        <v>9</v>
      </c>
    </row>
    <row r="271" spans="1:6">
      <c r="A271" s="3">
        <v>45809.0479166667</v>
      </c>
      <c r="B271" s="4" t="s">
        <v>11</v>
      </c>
      <c r="C271" s="5">
        <v>61.94</v>
      </c>
      <c r="D271" s="5">
        <v>4.27</v>
      </c>
      <c r="E271" s="5">
        <v>6.72</v>
      </c>
      <c r="F271" s="4" t="s">
        <v>9</v>
      </c>
    </row>
    <row r="272" spans="1:6">
      <c r="A272" s="3">
        <v>45809.0486111111</v>
      </c>
      <c r="B272" s="4" t="s">
        <v>11</v>
      </c>
      <c r="C272" s="5">
        <v>62.38</v>
      </c>
      <c r="D272" s="5">
        <v>3.02</v>
      </c>
      <c r="E272" s="5">
        <v>7.89</v>
      </c>
      <c r="F272" s="4" t="s">
        <v>9</v>
      </c>
    </row>
    <row r="273" spans="1:6">
      <c r="A273" s="3">
        <v>45809.0493055556</v>
      </c>
      <c r="B273" s="4" t="s">
        <v>11</v>
      </c>
      <c r="C273" s="5">
        <v>65.94</v>
      </c>
      <c r="D273" s="5">
        <v>4.18</v>
      </c>
      <c r="E273" s="5">
        <v>7.23</v>
      </c>
      <c r="F273" s="4" t="s">
        <v>9</v>
      </c>
    </row>
    <row r="274" spans="1:6">
      <c r="A274" s="3">
        <v>45809.05</v>
      </c>
      <c r="B274" s="4" t="s">
        <v>11</v>
      </c>
      <c r="C274" s="5">
        <v>69.79</v>
      </c>
      <c r="D274" s="5">
        <v>4.47</v>
      </c>
      <c r="E274" s="5">
        <v>7.72</v>
      </c>
      <c r="F274" s="4" t="s">
        <v>7</v>
      </c>
    </row>
    <row r="275" spans="1:6">
      <c r="A275" s="3">
        <v>45809.0506944444</v>
      </c>
      <c r="B275" s="4" t="s">
        <v>11</v>
      </c>
      <c r="C275" s="5">
        <v>68.96</v>
      </c>
      <c r="D275" s="5">
        <v>7.65</v>
      </c>
      <c r="E275" s="5">
        <v>7.3</v>
      </c>
      <c r="F275" s="4" t="s">
        <v>8</v>
      </c>
    </row>
    <row r="276" spans="1:6">
      <c r="A276" s="3">
        <v>45809.0513888889</v>
      </c>
      <c r="B276" s="4" t="s">
        <v>11</v>
      </c>
      <c r="C276" s="5">
        <v>59.41</v>
      </c>
      <c r="D276" s="5">
        <v>5.69</v>
      </c>
      <c r="E276" s="5">
        <v>9.69</v>
      </c>
      <c r="F276" s="4" t="s">
        <v>7</v>
      </c>
    </row>
    <row r="277" spans="1:6">
      <c r="A277" s="3">
        <v>45809.0520833333</v>
      </c>
      <c r="B277" s="4" t="s">
        <v>11</v>
      </c>
      <c r="C277" s="5">
        <v>64.4</v>
      </c>
      <c r="D277" s="5">
        <v>2.92</v>
      </c>
      <c r="E277" s="5">
        <v>7.99</v>
      </c>
      <c r="F277" s="4" t="s">
        <v>9</v>
      </c>
    </row>
    <row r="278" spans="1:6">
      <c r="A278" s="3">
        <v>45809.0527777778</v>
      </c>
      <c r="B278" s="4" t="s">
        <v>11</v>
      </c>
      <c r="C278" s="5">
        <v>62.51</v>
      </c>
      <c r="D278" s="5">
        <v>3.33</v>
      </c>
      <c r="E278" s="5">
        <v>8.7</v>
      </c>
      <c r="F278" s="4" t="s">
        <v>9</v>
      </c>
    </row>
    <row r="279" spans="1:6">
      <c r="A279" s="3">
        <v>45809.0534722222</v>
      </c>
      <c r="B279" s="4" t="s">
        <v>11</v>
      </c>
      <c r="C279" s="5">
        <v>68.8</v>
      </c>
      <c r="D279" s="5">
        <v>4.57</v>
      </c>
      <c r="E279" s="5">
        <v>6.62</v>
      </c>
      <c r="F279" s="4" t="s">
        <v>7</v>
      </c>
    </row>
    <row r="280" spans="1:6">
      <c r="A280" s="3">
        <v>45809.0541666667</v>
      </c>
      <c r="B280" s="4" t="s">
        <v>11</v>
      </c>
      <c r="C280" s="5">
        <v>61.52</v>
      </c>
      <c r="D280" s="5">
        <v>2.84</v>
      </c>
      <c r="E280" s="5">
        <v>9.33</v>
      </c>
      <c r="F280" s="4" t="s">
        <v>9</v>
      </c>
    </row>
    <row r="281" spans="1:6">
      <c r="A281" s="3">
        <v>45809.0548611111</v>
      </c>
      <c r="B281" s="4" t="s">
        <v>11</v>
      </c>
      <c r="C281" s="5">
        <v>69.51</v>
      </c>
      <c r="D281" s="5">
        <v>2.18</v>
      </c>
      <c r="E281" s="5">
        <v>7.13</v>
      </c>
      <c r="F281" s="4" t="s">
        <v>7</v>
      </c>
    </row>
    <row r="282" spans="1:6">
      <c r="A282" s="3">
        <v>45809.0555555555</v>
      </c>
      <c r="B282" s="4" t="s">
        <v>11</v>
      </c>
      <c r="C282" s="5">
        <v>61.02</v>
      </c>
      <c r="D282" s="5">
        <v>5.73</v>
      </c>
      <c r="E282" s="5">
        <v>6.98</v>
      </c>
      <c r="F282" s="4" t="s">
        <v>7</v>
      </c>
    </row>
    <row r="283" spans="1:6">
      <c r="A283" s="3">
        <v>45809.05625</v>
      </c>
      <c r="B283" s="4" t="s">
        <v>11</v>
      </c>
      <c r="C283" s="5">
        <v>57.58</v>
      </c>
      <c r="D283" s="5">
        <v>5.63</v>
      </c>
      <c r="E283" s="5">
        <v>8.53</v>
      </c>
      <c r="F283" s="4" t="s">
        <v>7</v>
      </c>
    </row>
    <row r="284" spans="1:6">
      <c r="A284" s="3">
        <v>45809.0569444444</v>
      </c>
      <c r="B284" s="4" t="s">
        <v>11</v>
      </c>
      <c r="C284" s="5">
        <v>63.29</v>
      </c>
      <c r="D284" s="5">
        <v>3.95</v>
      </c>
      <c r="E284" s="5">
        <v>7.83</v>
      </c>
      <c r="F284" s="4" t="s">
        <v>9</v>
      </c>
    </row>
    <row r="285" spans="1:6">
      <c r="A285" s="3">
        <v>45809.0576388889</v>
      </c>
      <c r="B285" s="4" t="s">
        <v>11</v>
      </c>
      <c r="C285" s="5">
        <v>66.3</v>
      </c>
      <c r="D285" s="5">
        <v>4.28</v>
      </c>
      <c r="E285" s="5">
        <v>7.44</v>
      </c>
      <c r="F285" s="4" t="s">
        <v>9</v>
      </c>
    </row>
    <row r="286" spans="1:6">
      <c r="A286" s="3">
        <v>45809.0583333333</v>
      </c>
      <c r="B286" s="4" t="s">
        <v>11</v>
      </c>
      <c r="C286" s="5">
        <v>70.33</v>
      </c>
      <c r="D286" s="5">
        <v>5.8</v>
      </c>
      <c r="E286" s="5">
        <v>5.72</v>
      </c>
      <c r="F286" s="4" t="s">
        <v>8</v>
      </c>
    </row>
    <row r="287" spans="1:6">
      <c r="A287" s="3">
        <v>45809.0590277778</v>
      </c>
      <c r="B287" s="4" t="s">
        <v>11</v>
      </c>
      <c r="C287" s="5">
        <v>71.8</v>
      </c>
      <c r="D287" s="5">
        <v>1.94</v>
      </c>
      <c r="E287" s="5">
        <v>9.34</v>
      </c>
      <c r="F287" s="4" t="s">
        <v>8</v>
      </c>
    </row>
    <row r="288" spans="1:6">
      <c r="A288" s="3">
        <v>45809.0597222222</v>
      </c>
      <c r="B288" s="4" t="s">
        <v>11</v>
      </c>
      <c r="C288" s="5">
        <v>64.4</v>
      </c>
      <c r="D288" s="5">
        <v>1.23</v>
      </c>
      <c r="E288" s="5">
        <v>9.56</v>
      </c>
      <c r="F288" s="4" t="s">
        <v>9</v>
      </c>
    </row>
    <row r="289" spans="1:6">
      <c r="A289" s="3">
        <v>45809.0604166667</v>
      </c>
      <c r="B289" s="4" t="s">
        <v>11</v>
      </c>
      <c r="C289" s="5">
        <v>65.82</v>
      </c>
      <c r="D289" s="5">
        <v>5.83</v>
      </c>
      <c r="E289" s="5">
        <v>9.69</v>
      </c>
      <c r="F289" s="4" t="s">
        <v>7</v>
      </c>
    </row>
    <row r="290" spans="1:6">
      <c r="A290" s="3">
        <v>45809.0611111111</v>
      </c>
      <c r="B290" s="4" t="s">
        <v>11</v>
      </c>
      <c r="C290" s="5">
        <v>57.87</v>
      </c>
      <c r="D290" s="5">
        <v>2.99</v>
      </c>
      <c r="E290" s="5">
        <v>8.76</v>
      </c>
      <c r="F290" s="4" t="s">
        <v>9</v>
      </c>
    </row>
    <row r="291" spans="1:6">
      <c r="A291" s="3">
        <v>45809.0618055556</v>
      </c>
      <c r="B291" s="4" t="s">
        <v>11</v>
      </c>
      <c r="C291" s="5">
        <v>65.47</v>
      </c>
      <c r="D291" s="5">
        <v>2.64</v>
      </c>
      <c r="E291" s="5">
        <v>7.72</v>
      </c>
      <c r="F291" s="4" t="s">
        <v>9</v>
      </c>
    </row>
    <row r="292" spans="1:6">
      <c r="A292" s="3">
        <v>45809.0625</v>
      </c>
      <c r="B292" s="4" t="s">
        <v>11</v>
      </c>
      <c r="C292" s="5">
        <v>71.19</v>
      </c>
      <c r="D292" s="5">
        <v>3.5</v>
      </c>
      <c r="E292" s="5">
        <v>9.01</v>
      </c>
      <c r="F292" s="4" t="s">
        <v>8</v>
      </c>
    </row>
    <row r="293" spans="1:6">
      <c r="A293" s="3">
        <v>45809.0631944444</v>
      </c>
      <c r="B293" s="4" t="s">
        <v>11</v>
      </c>
      <c r="C293" s="5">
        <v>59.37</v>
      </c>
      <c r="D293" s="5">
        <v>1.78</v>
      </c>
      <c r="E293" s="5">
        <v>6.41</v>
      </c>
      <c r="F293" s="4" t="s">
        <v>9</v>
      </c>
    </row>
    <row r="294" spans="1:6">
      <c r="A294" s="3">
        <v>45809.0638888889</v>
      </c>
      <c r="B294" s="4" t="s">
        <v>11</v>
      </c>
      <c r="C294" s="5">
        <v>64.41</v>
      </c>
      <c r="D294" s="5">
        <v>3.71</v>
      </c>
      <c r="E294" s="5">
        <v>6.96</v>
      </c>
      <c r="F294" s="4" t="s">
        <v>9</v>
      </c>
    </row>
    <row r="295" spans="1:6">
      <c r="A295" s="3">
        <v>45809.0645833333</v>
      </c>
      <c r="B295" s="4" t="s">
        <v>11</v>
      </c>
      <c r="C295" s="5">
        <v>61.6</v>
      </c>
      <c r="D295" s="5">
        <v>1.9</v>
      </c>
      <c r="E295" s="5">
        <v>8.87</v>
      </c>
      <c r="F295" s="4" t="s">
        <v>9</v>
      </c>
    </row>
    <row r="296" spans="1:6">
      <c r="A296" s="3">
        <v>45809.0652777778</v>
      </c>
      <c r="B296" s="4" t="s">
        <v>11</v>
      </c>
      <c r="C296" s="5">
        <v>70.61</v>
      </c>
      <c r="D296" s="5">
        <v>5.81</v>
      </c>
      <c r="E296" s="5">
        <v>10.25</v>
      </c>
      <c r="F296" s="4" t="s">
        <v>8</v>
      </c>
    </row>
    <row r="297" spans="1:6">
      <c r="A297" s="3">
        <v>45809.0659722222</v>
      </c>
      <c r="B297" s="4" t="s">
        <v>11</v>
      </c>
      <c r="C297" s="5">
        <v>66.68</v>
      </c>
      <c r="D297" s="5">
        <v>3.98</v>
      </c>
      <c r="E297" s="5">
        <v>8.81</v>
      </c>
      <c r="F297" s="4" t="s">
        <v>9</v>
      </c>
    </row>
    <row r="298" spans="1:6">
      <c r="A298" s="3">
        <v>45809.0666666667</v>
      </c>
      <c r="B298" s="4" t="s">
        <v>11</v>
      </c>
      <c r="C298" s="5">
        <v>60.53</v>
      </c>
      <c r="D298" s="5">
        <v>5.27</v>
      </c>
      <c r="E298" s="5">
        <v>8.55</v>
      </c>
      <c r="F298" s="4" t="s">
        <v>7</v>
      </c>
    </row>
    <row r="299" spans="1:6">
      <c r="A299" s="3">
        <v>45809.0673611111</v>
      </c>
      <c r="B299" s="4" t="s">
        <v>11</v>
      </c>
      <c r="C299" s="5">
        <v>73.22</v>
      </c>
      <c r="D299" s="5">
        <v>2.49</v>
      </c>
      <c r="E299" s="5">
        <v>8.34</v>
      </c>
      <c r="F299" s="4" t="s">
        <v>8</v>
      </c>
    </row>
    <row r="300" spans="1:6">
      <c r="A300" s="3">
        <v>45809.0680555556</v>
      </c>
      <c r="B300" s="4" t="s">
        <v>11</v>
      </c>
      <c r="C300" s="5">
        <v>65.14</v>
      </c>
      <c r="D300" s="5">
        <v>6.81</v>
      </c>
      <c r="E300" s="5">
        <v>5.7</v>
      </c>
      <c r="F300" s="4" t="s">
        <v>8</v>
      </c>
    </row>
    <row r="301" spans="1:6">
      <c r="A301" s="3">
        <v>45809.06875</v>
      </c>
      <c r="B301" s="4" t="s">
        <v>11</v>
      </c>
      <c r="C301" s="5">
        <v>65.49</v>
      </c>
      <c r="D301" s="5">
        <v>4.16</v>
      </c>
      <c r="E301" s="5">
        <v>8.58</v>
      </c>
      <c r="F301" s="4" t="s">
        <v>9</v>
      </c>
    </row>
    <row r="302" spans="1:6">
      <c r="A302" s="3">
        <v>45809</v>
      </c>
      <c r="B302" s="4" t="s">
        <v>12</v>
      </c>
      <c r="C302" s="5">
        <v>65.37</v>
      </c>
      <c r="D302" s="5">
        <v>3.25</v>
      </c>
      <c r="E302" s="5">
        <v>7.6</v>
      </c>
      <c r="F302" s="4" t="s">
        <v>9</v>
      </c>
    </row>
    <row r="303" spans="1:6">
      <c r="A303" s="3">
        <v>45809.0006944444</v>
      </c>
      <c r="B303" s="4" t="s">
        <v>12</v>
      </c>
      <c r="C303" s="5">
        <v>69.47</v>
      </c>
      <c r="D303" s="5">
        <v>8.55</v>
      </c>
      <c r="E303" s="5">
        <v>8.31</v>
      </c>
      <c r="F303" s="4" t="s">
        <v>8</v>
      </c>
    </row>
    <row r="304" spans="1:6">
      <c r="A304" s="3">
        <v>45809.0013888889</v>
      </c>
      <c r="B304" s="4" t="s">
        <v>12</v>
      </c>
      <c r="C304" s="5">
        <v>70.08</v>
      </c>
      <c r="D304" s="5">
        <v>5.18</v>
      </c>
      <c r="E304" s="5">
        <v>9.1</v>
      </c>
      <c r="F304" s="4" t="s">
        <v>8</v>
      </c>
    </row>
    <row r="305" spans="1:6">
      <c r="A305" s="3">
        <v>45809.0020833333</v>
      </c>
      <c r="B305" s="4" t="s">
        <v>12</v>
      </c>
      <c r="C305" s="5">
        <v>59.92</v>
      </c>
      <c r="D305" s="5">
        <v>3.39</v>
      </c>
      <c r="E305" s="5">
        <v>7.91</v>
      </c>
      <c r="F305" s="4" t="s">
        <v>9</v>
      </c>
    </row>
    <row r="306" spans="1:6">
      <c r="A306" s="3">
        <v>45809.0027777778</v>
      </c>
      <c r="B306" s="4" t="s">
        <v>12</v>
      </c>
      <c r="C306" s="5">
        <v>59.8</v>
      </c>
      <c r="D306" s="5">
        <v>4.17</v>
      </c>
      <c r="E306" s="5">
        <v>7.09</v>
      </c>
      <c r="F306" s="4" t="s">
        <v>9</v>
      </c>
    </row>
    <row r="307" spans="1:6">
      <c r="A307" s="3">
        <v>45809.0034722222</v>
      </c>
      <c r="B307" s="4" t="s">
        <v>12</v>
      </c>
      <c r="C307" s="5">
        <v>63.88</v>
      </c>
      <c r="D307" s="5">
        <v>4.27</v>
      </c>
      <c r="E307" s="5">
        <v>7.09</v>
      </c>
      <c r="F307" s="4" t="s">
        <v>9</v>
      </c>
    </row>
    <row r="308" spans="1:6">
      <c r="A308" s="3">
        <v>45809.0041666667</v>
      </c>
      <c r="B308" s="4" t="s">
        <v>12</v>
      </c>
      <c r="C308" s="5">
        <v>64.76</v>
      </c>
      <c r="D308" s="5">
        <v>5.64</v>
      </c>
      <c r="E308" s="5">
        <v>9.23</v>
      </c>
      <c r="F308" s="4" t="s">
        <v>7</v>
      </c>
    </row>
    <row r="309" spans="1:6">
      <c r="A309" s="3">
        <v>45809.0048611111</v>
      </c>
      <c r="B309" s="4" t="s">
        <v>12</v>
      </c>
      <c r="C309" s="5">
        <v>64.16</v>
      </c>
      <c r="D309" s="5">
        <v>6.51</v>
      </c>
      <c r="E309" s="5">
        <v>6.73</v>
      </c>
      <c r="F309" s="4" t="s">
        <v>8</v>
      </c>
    </row>
    <row r="310" spans="1:6">
      <c r="A310" s="3">
        <v>45809.0055555556</v>
      </c>
      <c r="B310" s="4" t="s">
        <v>12</v>
      </c>
      <c r="C310" s="5">
        <v>70.43</v>
      </c>
      <c r="D310" s="5">
        <v>5.8</v>
      </c>
      <c r="E310" s="5">
        <v>8.75</v>
      </c>
      <c r="F310" s="4" t="s">
        <v>8</v>
      </c>
    </row>
    <row r="311" spans="1:6">
      <c r="A311" s="3">
        <v>45809.00625</v>
      </c>
      <c r="B311" s="4" t="s">
        <v>12</v>
      </c>
      <c r="C311" s="5">
        <v>68.38</v>
      </c>
      <c r="D311" s="5">
        <v>5.68</v>
      </c>
      <c r="E311" s="5">
        <v>6.95</v>
      </c>
      <c r="F311" s="4" t="s">
        <v>7</v>
      </c>
    </row>
    <row r="312" spans="1:6">
      <c r="A312" s="3">
        <v>45809.0069444445</v>
      </c>
      <c r="B312" s="4" t="s">
        <v>12</v>
      </c>
      <c r="C312" s="5">
        <v>69.12</v>
      </c>
      <c r="D312" s="5">
        <v>4.56</v>
      </c>
      <c r="E312" s="5">
        <v>7.67</v>
      </c>
      <c r="F312" s="4" t="s">
        <v>7</v>
      </c>
    </row>
    <row r="313" spans="1:6">
      <c r="A313" s="3">
        <v>45809.0076388889</v>
      </c>
      <c r="B313" s="4" t="s">
        <v>12</v>
      </c>
      <c r="C313" s="5">
        <v>63.04</v>
      </c>
      <c r="D313" s="5">
        <v>3.69</v>
      </c>
      <c r="E313" s="5">
        <v>9.46</v>
      </c>
      <c r="F313" s="4" t="s">
        <v>9</v>
      </c>
    </row>
    <row r="314" spans="1:6">
      <c r="A314" s="3">
        <v>45809.0083333333</v>
      </c>
      <c r="B314" s="4" t="s">
        <v>12</v>
      </c>
      <c r="C314" s="5">
        <v>62.36</v>
      </c>
      <c r="D314" s="5">
        <v>2.72</v>
      </c>
      <c r="E314" s="5">
        <v>7.47</v>
      </c>
      <c r="F314" s="4" t="s">
        <v>9</v>
      </c>
    </row>
    <row r="315" spans="1:6">
      <c r="A315" s="3">
        <v>45809.0090277778</v>
      </c>
      <c r="B315" s="4" t="s">
        <v>12</v>
      </c>
      <c r="C315" s="5">
        <v>63.7</v>
      </c>
      <c r="D315" s="5">
        <v>3.63</v>
      </c>
      <c r="E315" s="5">
        <v>8.02</v>
      </c>
      <c r="F315" s="4" t="s">
        <v>9</v>
      </c>
    </row>
    <row r="316" spans="1:6">
      <c r="A316" s="3">
        <v>45809.0097222222</v>
      </c>
      <c r="B316" s="4" t="s">
        <v>12</v>
      </c>
      <c r="C316" s="5">
        <v>57.6</v>
      </c>
      <c r="D316" s="5">
        <v>3.67</v>
      </c>
      <c r="E316" s="5">
        <v>7.85</v>
      </c>
      <c r="F316" s="4" t="s">
        <v>9</v>
      </c>
    </row>
    <row r="317" spans="1:6">
      <c r="A317" s="3">
        <v>45809.0104166667</v>
      </c>
      <c r="B317" s="4" t="s">
        <v>12</v>
      </c>
      <c r="C317" s="5">
        <v>62.7</v>
      </c>
      <c r="D317" s="5">
        <v>3.12</v>
      </c>
      <c r="E317" s="5">
        <v>8.22</v>
      </c>
      <c r="F317" s="4" t="s">
        <v>9</v>
      </c>
    </row>
    <row r="318" spans="1:6">
      <c r="A318" s="3">
        <v>45809.0111111111</v>
      </c>
      <c r="B318" s="4" t="s">
        <v>12</v>
      </c>
      <c r="C318" s="5">
        <v>62.39</v>
      </c>
      <c r="D318" s="5">
        <v>2.41</v>
      </c>
      <c r="E318" s="5">
        <v>7.13</v>
      </c>
      <c r="F318" s="4" t="s">
        <v>9</v>
      </c>
    </row>
    <row r="319" spans="1:6">
      <c r="A319" s="3">
        <v>45809.0118055556</v>
      </c>
      <c r="B319" s="4" t="s">
        <v>12</v>
      </c>
      <c r="C319" s="5">
        <v>61.92</v>
      </c>
      <c r="D319" s="5">
        <v>6.23</v>
      </c>
      <c r="E319" s="5">
        <v>8.67</v>
      </c>
      <c r="F319" s="4" t="s">
        <v>8</v>
      </c>
    </row>
    <row r="320" spans="1:6">
      <c r="A320" s="3">
        <v>45809.0125</v>
      </c>
      <c r="B320" s="4" t="s">
        <v>12</v>
      </c>
      <c r="C320" s="5">
        <v>57.75</v>
      </c>
      <c r="D320" s="5">
        <v>5.11</v>
      </c>
      <c r="E320" s="5">
        <v>7.78</v>
      </c>
      <c r="F320" s="4" t="s">
        <v>7</v>
      </c>
    </row>
    <row r="321" spans="1:6">
      <c r="A321" s="3">
        <v>45809.0131944444</v>
      </c>
      <c r="B321" s="4" t="s">
        <v>12</v>
      </c>
      <c r="C321" s="5">
        <v>56.85</v>
      </c>
      <c r="D321" s="5">
        <v>2.33</v>
      </c>
      <c r="E321" s="5">
        <v>7.04</v>
      </c>
      <c r="F321" s="4" t="s">
        <v>9</v>
      </c>
    </row>
    <row r="322" spans="1:6">
      <c r="A322" s="3">
        <v>45809.0138888889</v>
      </c>
      <c r="B322" s="4" t="s">
        <v>12</v>
      </c>
      <c r="C322" s="5">
        <v>58.78</v>
      </c>
      <c r="D322" s="5">
        <v>3.66</v>
      </c>
      <c r="E322" s="5">
        <v>6</v>
      </c>
      <c r="F322" s="4" t="s">
        <v>9</v>
      </c>
    </row>
    <row r="323" spans="1:6">
      <c r="A323" s="3">
        <v>45809.0145833333</v>
      </c>
      <c r="B323" s="4" t="s">
        <v>12</v>
      </c>
      <c r="C323" s="5">
        <v>64.36</v>
      </c>
      <c r="D323" s="5">
        <v>2.69</v>
      </c>
      <c r="E323" s="5">
        <v>7.93</v>
      </c>
      <c r="F323" s="4" t="s">
        <v>9</v>
      </c>
    </row>
    <row r="324" spans="1:6">
      <c r="A324" s="3">
        <v>45809.0152777778</v>
      </c>
      <c r="B324" s="4" t="s">
        <v>12</v>
      </c>
      <c r="C324" s="5">
        <v>62.73</v>
      </c>
      <c r="D324" s="5">
        <v>4.9</v>
      </c>
      <c r="E324" s="5">
        <v>5.84</v>
      </c>
      <c r="F324" s="4" t="s">
        <v>9</v>
      </c>
    </row>
    <row r="325" spans="1:6">
      <c r="A325" s="3">
        <v>45809.0159722222</v>
      </c>
      <c r="B325" s="4" t="s">
        <v>12</v>
      </c>
      <c r="C325" s="5">
        <v>62.64</v>
      </c>
      <c r="D325" s="5">
        <v>0.99</v>
      </c>
      <c r="E325" s="5">
        <v>8.47</v>
      </c>
      <c r="F325" s="4" t="s">
        <v>9</v>
      </c>
    </row>
    <row r="326" spans="1:6">
      <c r="A326" s="3">
        <v>45809.0166666667</v>
      </c>
      <c r="B326" s="4" t="s">
        <v>12</v>
      </c>
      <c r="C326" s="5">
        <v>59.66</v>
      </c>
      <c r="D326" s="5">
        <v>1.61</v>
      </c>
      <c r="E326" s="5">
        <v>7.29</v>
      </c>
      <c r="F326" s="4" t="s">
        <v>9</v>
      </c>
    </row>
    <row r="327" spans="1:6">
      <c r="A327" s="3">
        <v>45809.0173611111</v>
      </c>
      <c r="B327" s="4" t="s">
        <v>12</v>
      </c>
      <c r="C327" s="5">
        <v>63.63</v>
      </c>
      <c r="D327" s="5">
        <v>3.52</v>
      </c>
      <c r="E327" s="5">
        <v>8.6</v>
      </c>
      <c r="F327" s="4" t="s">
        <v>9</v>
      </c>
    </row>
    <row r="328" spans="1:6">
      <c r="A328" s="3">
        <v>45809.0180555556</v>
      </c>
      <c r="B328" s="4" t="s">
        <v>12</v>
      </c>
      <c r="C328" s="5">
        <v>70.14</v>
      </c>
      <c r="D328" s="5">
        <v>5.93</v>
      </c>
      <c r="E328" s="5">
        <v>6.61</v>
      </c>
      <c r="F328" s="4" t="s">
        <v>8</v>
      </c>
    </row>
    <row r="329" spans="1:6">
      <c r="A329" s="3">
        <v>45809.01875</v>
      </c>
      <c r="B329" s="4" t="s">
        <v>12</v>
      </c>
      <c r="C329" s="5">
        <v>62.62</v>
      </c>
      <c r="D329" s="5">
        <v>2.94</v>
      </c>
      <c r="E329" s="5">
        <v>8.27</v>
      </c>
      <c r="F329" s="4" t="s">
        <v>9</v>
      </c>
    </row>
    <row r="330" spans="1:6">
      <c r="A330" s="3">
        <v>45809.0194444444</v>
      </c>
      <c r="B330" s="4" t="s">
        <v>12</v>
      </c>
      <c r="C330" s="5">
        <v>66.31</v>
      </c>
      <c r="D330" s="5">
        <v>1.51</v>
      </c>
      <c r="E330" s="5">
        <v>8.57</v>
      </c>
      <c r="F330" s="4" t="s">
        <v>9</v>
      </c>
    </row>
    <row r="331" spans="1:6">
      <c r="A331" s="3">
        <v>45809.0201388889</v>
      </c>
      <c r="B331" s="4" t="s">
        <v>12</v>
      </c>
      <c r="C331" s="5">
        <v>64.35</v>
      </c>
      <c r="D331" s="5">
        <v>0.51</v>
      </c>
      <c r="E331" s="5">
        <v>8.69</v>
      </c>
      <c r="F331" s="4" t="s">
        <v>9</v>
      </c>
    </row>
    <row r="332" spans="1:6">
      <c r="A332" s="3">
        <v>45809.0208333333</v>
      </c>
      <c r="B332" s="4" t="s">
        <v>12</v>
      </c>
      <c r="C332" s="5">
        <v>73.02</v>
      </c>
      <c r="D332" s="5">
        <v>3.16</v>
      </c>
      <c r="E332" s="5">
        <v>8.3</v>
      </c>
      <c r="F332" s="4" t="s">
        <v>8</v>
      </c>
    </row>
    <row r="333" spans="1:6">
      <c r="A333" s="3">
        <v>45809.0215277778</v>
      </c>
      <c r="B333" s="4" t="s">
        <v>12</v>
      </c>
      <c r="C333" s="5">
        <v>63.19</v>
      </c>
      <c r="D333" s="5">
        <v>4.34</v>
      </c>
      <c r="E333" s="5">
        <v>7.73</v>
      </c>
      <c r="F333" s="4" t="s">
        <v>9</v>
      </c>
    </row>
    <row r="334" spans="1:6">
      <c r="A334" s="3">
        <v>45809.0222222222</v>
      </c>
      <c r="B334" s="4" t="s">
        <v>12</v>
      </c>
      <c r="C334" s="5">
        <v>62.23</v>
      </c>
      <c r="D334" s="5">
        <v>3.71</v>
      </c>
      <c r="E334" s="5">
        <v>9.04</v>
      </c>
      <c r="F334" s="4" t="s">
        <v>9</v>
      </c>
    </row>
    <row r="335" spans="1:6">
      <c r="A335" s="3">
        <v>45809.0229166667</v>
      </c>
      <c r="B335" s="4" t="s">
        <v>12</v>
      </c>
      <c r="C335" s="5">
        <v>62.6</v>
      </c>
      <c r="D335" s="5">
        <v>4.49</v>
      </c>
      <c r="E335" s="5">
        <v>10.51</v>
      </c>
      <c r="F335" s="4" t="s">
        <v>9</v>
      </c>
    </row>
    <row r="336" spans="1:6">
      <c r="A336" s="3">
        <v>45809.0236111111</v>
      </c>
      <c r="B336" s="4" t="s">
        <v>12</v>
      </c>
      <c r="C336" s="5">
        <v>62.27</v>
      </c>
      <c r="D336" s="5">
        <v>4.69</v>
      </c>
      <c r="E336" s="5">
        <v>8.53</v>
      </c>
      <c r="F336" s="4" t="s">
        <v>9</v>
      </c>
    </row>
    <row r="337" spans="1:6">
      <c r="A337" s="3">
        <v>45809.0243055555</v>
      </c>
      <c r="B337" s="4" t="s">
        <v>12</v>
      </c>
      <c r="C337" s="5">
        <v>55.72</v>
      </c>
      <c r="D337" s="5">
        <v>2.35</v>
      </c>
      <c r="E337" s="5">
        <v>8.37</v>
      </c>
      <c r="F337" s="4" t="s">
        <v>9</v>
      </c>
    </row>
    <row r="338" spans="1:6">
      <c r="A338" s="3">
        <v>45809.025</v>
      </c>
      <c r="B338" s="4" t="s">
        <v>12</v>
      </c>
      <c r="C338" s="5">
        <v>62.44</v>
      </c>
      <c r="D338" s="5">
        <v>5.54</v>
      </c>
      <c r="E338" s="5">
        <v>9.16</v>
      </c>
      <c r="F338" s="4" t="s">
        <v>7</v>
      </c>
    </row>
    <row r="339" spans="1:6">
      <c r="A339" s="3">
        <v>45809.0256944444</v>
      </c>
      <c r="B339" s="4" t="s">
        <v>12</v>
      </c>
      <c r="C339" s="5">
        <v>64.6</v>
      </c>
      <c r="D339" s="5">
        <v>5.09</v>
      </c>
      <c r="E339" s="5">
        <v>9.93</v>
      </c>
      <c r="F339" s="4" t="s">
        <v>7</v>
      </c>
    </row>
    <row r="340" spans="1:6">
      <c r="A340" s="3">
        <v>45809.0263888889</v>
      </c>
      <c r="B340" s="4" t="s">
        <v>12</v>
      </c>
      <c r="C340" s="5">
        <v>57.91</v>
      </c>
      <c r="D340" s="5">
        <v>2.7</v>
      </c>
      <c r="E340" s="5">
        <v>6.7</v>
      </c>
      <c r="F340" s="4" t="s">
        <v>9</v>
      </c>
    </row>
    <row r="341" spans="1:6">
      <c r="A341" s="3">
        <v>45809.0270833333</v>
      </c>
      <c r="B341" s="4" t="s">
        <v>12</v>
      </c>
      <c r="C341" s="5">
        <v>65.04</v>
      </c>
      <c r="D341" s="5">
        <v>5.59</v>
      </c>
      <c r="E341" s="5">
        <v>8.91</v>
      </c>
      <c r="F341" s="4" t="s">
        <v>7</v>
      </c>
    </row>
    <row r="342" spans="1:6">
      <c r="A342" s="3">
        <v>45809.0277777778</v>
      </c>
      <c r="B342" s="4" t="s">
        <v>12</v>
      </c>
      <c r="C342" s="5">
        <v>53.14</v>
      </c>
      <c r="D342" s="5">
        <v>6.01</v>
      </c>
      <c r="E342" s="5">
        <v>7.29</v>
      </c>
      <c r="F342" s="4" t="s">
        <v>8</v>
      </c>
    </row>
    <row r="343" spans="1:6">
      <c r="A343" s="3">
        <v>45809.0284722222</v>
      </c>
      <c r="B343" s="4" t="s">
        <v>12</v>
      </c>
      <c r="C343" s="5">
        <v>59.63</v>
      </c>
      <c r="D343" s="5">
        <v>5.16</v>
      </c>
      <c r="E343" s="5">
        <v>8.84</v>
      </c>
      <c r="F343" s="4" t="s">
        <v>7</v>
      </c>
    </row>
    <row r="344" spans="1:6">
      <c r="A344" s="3">
        <v>45809.0291666667</v>
      </c>
      <c r="B344" s="4" t="s">
        <v>12</v>
      </c>
      <c r="C344" s="5">
        <v>69.4</v>
      </c>
      <c r="D344" s="5">
        <v>5.43</v>
      </c>
      <c r="E344" s="5">
        <v>9.2</v>
      </c>
      <c r="F344" s="4" t="s">
        <v>7</v>
      </c>
    </row>
    <row r="345" spans="1:6">
      <c r="A345" s="3">
        <v>45809.0298611111</v>
      </c>
      <c r="B345" s="4" t="s">
        <v>12</v>
      </c>
      <c r="C345" s="5">
        <v>63.73</v>
      </c>
      <c r="D345" s="5">
        <v>3.18</v>
      </c>
      <c r="E345" s="5">
        <v>5.95</v>
      </c>
      <c r="F345" s="4" t="s">
        <v>9</v>
      </c>
    </row>
    <row r="346" spans="1:6">
      <c r="A346" s="3">
        <v>45809.0305555556</v>
      </c>
      <c r="B346" s="4" t="s">
        <v>12</v>
      </c>
      <c r="C346" s="5">
        <v>62.32</v>
      </c>
      <c r="D346" s="5">
        <v>3.24</v>
      </c>
      <c r="E346" s="5">
        <v>9.06</v>
      </c>
      <c r="F346" s="4" t="s">
        <v>9</v>
      </c>
    </row>
    <row r="347" spans="1:6">
      <c r="A347" s="3">
        <v>45809.03125</v>
      </c>
      <c r="B347" s="4" t="s">
        <v>12</v>
      </c>
      <c r="C347" s="5">
        <v>61.1</v>
      </c>
      <c r="D347" s="5">
        <v>4.2</v>
      </c>
      <c r="E347" s="5">
        <v>8.65</v>
      </c>
      <c r="F347" s="4" t="s">
        <v>9</v>
      </c>
    </row>
    <row r="348" spans="1:6">
      <c r="A348" s="3">
        <v>45809.0319444444</v>
      </c>
      <c r="B348" s="4" t="s">
        <v>12</v>
      </c>
      <c r="C348" s="5">
        <v>66.53</v>
      </c>
      <c r="D348" s="5">
        <v>2.38</v>
      </c>
      <c r="E348" s="5">
        <v>7.6</v>
      </c>
      <c r="F348" s="4" t="s">
        <v>9</v>
      </c>
    </row>
    <row r="349" spans="1:6">
      <c r="A349" s="3">
        <v>45809.0326388889</v>
      </c>
      <c r="B349" s="4" t="s">
        <v>12</v>
      </c>
      <c r="C349" s="5">
        <v>69.47</v>
      </c>
      <c r="D349" s="5">
        <v>4.47</v>
      </c>
      <c r="E349" s="5">
        <v>8.22</v>
      </c>
      <c r="F349" s="4" t="s">
        <v>7</v>
      </c>
    </row>
    <row r="350" spans="1:6">
      <c r="A350" s="3">
        <v>45809.0333333333</v>
      </c>
      <c r="B350" s="4" t="s">
        <v>12</v>
      </c>
      <c r="C350" s="5">
        <v>74.35</v>
      </c>
      <c r="D350" s="5">
        <v>3.08</v>
      </c>
      <c r="E350" s="5">
        <v>6.7</v>
      </c>
      <c r="F350" s="4" t="s">
        <v>8</v>
      </c>
    </row>
    <row r="351" spans="1:6">
      <c r="A351" s="3">
        <v>45809.0340277778</v>
      </c>
      <c r="B351" s="4" t="s">
        <v>12</v>
      </c>
      <c r="C351" s="5">
        <v>62.79</v>
      </c>
      <c r="D351" s="5">
        <v>3.77</v>
      </c>
      <c r="E351" s="5">
        <v>9.46</v>
      </c>
      <c r="F351" s="4" t="s">
        <v>9</v>
      </c>
    </row>
    <row r="352" spans="1:6">
      <c r="A352" s="3">
        <v>45809.0347222222</v>
      </c>
      <c r="B352" s="4" t="s">
        <v>12</v>
      </c>
      <c r="C352" s="5">
        <v>65.58</v>
      </c>
      <c r="D352" s="5">
        <v>3.65</v>
      </c>
      <c r="E352" s="5">
        <v>8.03</v>
      </c>
      <c r="F352" s="4" t="s">
        <v>9</v>
      </c>
    </row>
    <row r="353" spans="1:6">
      <c r="A353" s="3">
        <v>45809.0354166667</v>
      </c>
      <c r="B353" s="4" t="s">
        <v>12</v>
      </c>
      <c r="C353" s="5">
        <v>71.32</v>
      </c>
      <c r="D353" s="5">
        <v>5.05</v>
      </c>
      <c r="E353" s="5">
        <v>8.27</v>
      </c>
      <c r="F353" s="4" t="s">
        <v>8</v>
      </c>
    </row>
    <row r="354" spans="1:6">
      <c r="A354" s="3">
        <v>45809.0361111111</v>
      </c>
      <c r="B354" s="4" t="s">
        <v>12</v>
      </c>
      <c r="C354" s="5">
        <v>63.95</v>
      </c>
      <c r="D354" s="5">
        <v>5.76</v>
      </c>
      <c r="E354" s="5">
        <v>8.86</v>
      </c>
      <c r="F354" s="4" t="s">
        <v>7</v>
      </c>
    </row>
    <row r="355" spans="1:6">
      <c r="A355" s="3">
        <v>45809.0368055556</v>
      </c>
      <c r="B355" s="4" t="s">
        <v>12</v>
      </c>
      <c r="C355" s="5">
        <v>55.5</v>
      </c>
      <c r="D355" s="5">
        <v>4.19</v>
      </c>
      <c r="E355" s="5">
        <v>8.25</v>
      </c>
      <c r="F355" s="4" t="s">
        <v>9</v>
      </c>
    </row>
    <row r="356" spans="1:6">
      <c r="A356" s="3">
        <v>45809.0375</v>
      </c>
      <c r="B356" s="4" t="s">
        <v>12</v>
      </c>
      <c r="C356" s="5">
        <v>65.71</v>
      </c>
      <c r="D356" s="5">
        <v>4.9</v>
      </c>
      <c r="E356" s="5">
        <v>8.36</v>
      </c>
      <c r="F356" s="4" t="s">
        <v>9</v>
      </c>
    </row>
    <row r="357" spans="1:6">
      <c r="A357" s="3">
        <v>45809.0381944445</v>
      </c>
      <c r="B357" s="4" t="s">
        <v>12</v>
      </c>
      <c r="C357" s="5">
        <v>67.39</v>
      </c>
      <c r="D357" s="5">
        <v>3.43</v>
      </c>
      <c r="E357" s="5">
        <v>8.55</v>
      </c>
      <c r="F357" s="4" t="s">
        <v>7</v>
      </c>
    </row>
    <row r="358" spans="1:6">
      <c r="A358" s="3">
        <v>45809.0388888889</v>
      </c>
      <c r="B358" s="4" t="s">
        <v>12</v>
      </c>
      <c r="C358" s="5">
        <v>61.08</v>
      </c>
      <c r="D358" s="5">
        <v>4</v>
      </c>
      <c r="E358" s="5">
        <v>9.22</v>
      </c>
      <c r="F358" s="4" t="s">
        <v>9</v>
      </c>
    </row>
    <row r="359" spans="1:6">
      <c r="A359" s="3">
        <v>45809.0395833333</v>
      </c>
      <c r="B359" s="4" t="s">
        <v>12</v>
      </c>
      <c r="C359" s="5">
        <v>68.89</v>
      </c>
      <c r="D359" s="5">
        <v>0.82</v>
      </c>
      <c r="E359" s="5">
        <v>8.45</v>
      </c>
      <c r="F359" s="4" t="s">
        <v>7</v>
      </c>
    </row>
    <row r="360" spans="1:6">
      <c r="A360" s="3">
        <v>45809.0402777778</v>
      </c>
      <c r="B360" s="4" t="s">
        <v>12</v>
      </c>
      <c r="C360" s="5">
        <v>63.13</v>
      </c>
      <c r="D360" s="5">
        <v>5.11</v>
      </c>
      <c r="E360" s="5">
        <v>8.22</v>
      </c>
      <c r="F360" s="4" t="s">
        <v>7</v>
      </c>
    </row>
    <row r="361" spans="1:6">
      <c r="A361" s="3">
        <v>45809.0409722222</v>
      </c>
      <c r="B361" s="4" t="s">
        <v>12</v>
      </c>
      <c r="C361" s="5">
        <v>59.52</v>
      </c>
      <c r="D361" s="5">
        <v>3.68</v>
      </c>
      <c r="E361" s="5">
        <v>8.79</v>
      </c>
      <c r="F361" s="4" t="s">
        <v>9</v>
      </c>
    </row>
    <row r="362" spans="1:6">
      <c r="A362" s="3">
        <v>45809.0416666667</v>
      </c>
      <c r="B362" s="4" t="s">
        <v>12</v>
      </c>
      <c r="C362" s="5">
        <v>66.56</v>
      </c>
      <c r="D362" s="5">
        <v>3.1</v>
      </c>
      <c r="E362" s="5">
        <v>8.48</v>
      </c>
      <c r="F362" s="4" t="s">
        <v>9</v>
      </c>
    </row>
    <row r="363" spans="1:6">
      <c r="A363" s="3">
        <v>45809.0423611111</v>
      </c>
      <c r="B363" s="4" t="s">
        <v>12</v>
      </c>
      <c r="C363" s="5">
        <v>64.3</v>
      </c>
      <c r="D363" s="5">
        <v>6.54</v>
      </c>
      <c r="E363" s="5">
        <v>8.51</v>
      </c>
      <c r="F363" s="4" t="s">
        <v>8</v>
      </c>
    </row>
    <row r="364" spans="1:6">
      <c r="A364" s="3">
        <v>45809.0430555556</v>
      </c>
      <c r="B364" s="4" t="s">
        <v>12</v>
      </c>
      <c r="C364" s="5">
        <v>72.38</v>
      </c>
      <c r="D364" s="5">
        <v>5.76</v>
      </c>
      <c r="E364" s="5">
        <v>8.86</v>
      </c>
      <c r="F364" s="4" t="s">
        <v>8</v>
      </c>
    </row>
    <row r="365" spans="1:6">
      <c r="A365" s="3">
        <v>45809.04375</v>
      </c>
      <c r="B365" s="4" t="s">
        <v>12</v>
      </c>
      <c r="C365" s="5">
        <v>61.63</v>
      </c>
      <c r="D365" s="5">
        <v>3.91</v>
      </c>
      <c r="E365" s="5">
        <v>7.86</v>
      </c>
      <c r="F365" s="4" t="s">
        <v>9</v>
      </c>
    </row>
    <row r="366" spans="1:6">
      <c r="A366" s="3">
        <v>45809.0444444444</v>
      </c>
      <c r="B366" s="4" t="s">
        <v>12</v>
      </c>
      <c r="C366" s="5">
        <v>73.62</v>
      </c>
      <c r="D366" s="5">
        <v>4.45</v>
      </c>
      <c r="E366" s="5">
        <v>8.46</v>
      </c>
      <c r="F366" s="4" t="s">
        <v>8</v>
      </c>
    </row>
    <row r="367" spans="1:6">
      <c r="A367" s="3">
        <v>45809.0451388889</v>
      </c>
      <c r="B367" s="4" t="s">
        <v>12</v>
      </c>
      <c r="C367" s="5">
        <v>66.68</v>
      </c>
      <c r="D367" s="5">
        <v>4.3</v>
      </c>
      <c r="E367" s="5">
        <v>7.96</v>
      </c>
      <c r="F367" s="4" t="s">
        <v>9</v>
      </c>
    </row>
    <row r="368" spans="1:6">
      <c r="A368" s="3">
        <v>45809.0458333333</v>
      </c>
      <c r="B368" s="4" t="s">
        <v>12</v>
      </c>
      <c r="C368" s="5">
        <v>65.72</v>
      </c>
      <c r="D368" s="5">
        <v>4.19</v>
      </c>
      <c r="E368" s="5">
        <v>8.78</v>
      </c>
      <c r="F368" s="4" t="s">
        <v>9</v>
      </c>
    </row>
    <row r="369" spans="1:6">
      <c r="A369" s="3">
        <v>45809.0465277778</v>
      </c>
      <c r="B369" s="4" t="s">
        <v>12</v>
      </c>
      <c r="C369" s="5">
        <v>66.05</v>
      </c>
      <c r="D369" s="5">
        <v>7.25</v>
      </c>
      <c r="E369" s="5">
        <v>9.11</v>
      </c>
      <c r="F369" s="4" t="s">
        <v>8</v>
      </c>
    </row>
    <row r="370" spans="1:6">
      <c r="A370" s="3">
        <v>45809.0472222222</v>
      </c>
      <c r="B370" s="4" t="s">
        <v>12</v>
      </c>
      <c r="C370" s="5">
        <v>71.16</v>
      </c>
      <c r="D370" s="5">
        <v>3.45</v>
      </c>
      <c r="E370" s="5">
        <v>8.35</v>
      </c>
      <c r="F370" s="4" t="s">
        <v>8</v>
      </c>
    </row>
    <row r="371" spans="1:6">
      <c r="A371" s="3">
        <v>45809.0479166667</v>
      </c>
      <c r="B371" s="4" t="s">
        <v>12</v>
      </c>
      <c r="C371" s="5">
        <v>66.88</v>
      </c>
      <c r="D371" s="5">
        <v>5</v>
      </c>
      <c r="E371" s="5">
        <v>6.55</v>
      </c>
      <c r="F371" s="4" t="s">
        <v>9</v>
      </c>
    </row>
    <row r="372" spans="1:6">
      <c r="A372" s="3">
        <v>45809.0486111111</v>
      </c>
      <c r="B372" s="4" t="s">
        <v>12</v>
      </c>
      <c r="C372" s="5">
        <v>68.52</v>
      </c>
      <c r="D372" s="5">
        <v>5.66</v>
      </c>
      <c r="E372" s="5">
        <v>7.62</v>
      </c>
      <c r="F372" s="4" t="s">
        <v>7</v>
      </c>
    </row>
    <row r="373" spans="1:6">
      <c r="A373" s="3">
        <v>45809.0493055556</v>
      </c>
      <c r="B373" s="4" t="s">
        <v>12</v>
      </c>
      <c r="C373" s="5">
        <v>65.35</v>
      </c>
      <c r="D373" s="5">
        <v>4.02</v>
      </c>
      <c r="E373" s="5">
        <v>6.69</v>
      </c>
      <c r="F373" s="4" t="s">
        <v>9</v>
      </c>
    </row>
    <row r="374" spans="1:6">
      <c r="A374" s="3">
        <v>45809.05</v>
      </c>
      <c r="B374" s="4" t="s">
        <v>12</v>
      </c>
      <c r="C374" s="5">
        <v>64.28</v>
      </c>
      <c r="D374" s="5">
        <v>2.14</v>
      </c>
      <c r="E374" s="5">
        <v>6.39</v>
      </c>
      <c r="F374" s="4" t="s">
        <v>9</v>
      </c>
    </row>
    <row r="375" spans="1:6">
      <c r="A375" s="3">
        <v>45809.0506944444</v>
      </c>
      <c r="B375" s="4" t="s">
        <v>12</v>
      </c>
      <c r="C375" s="5">
        <v>62.63</v>
      </c>
      <c r="D375" s="5">
        <v>4.77</v>
      </c>
      <c r="E375" s="5">
        <v>6.4</v>
      </c>
      <c r="F375" s="4" t="s">
        <v>9</v>
      </c>
    </row>
    <row r="376" spans="1:6">
      <c r="A376" s="3">
        <v>45809.0513888889</v>
      </c>
      <c r="B376" s="4" t="s">
        <v>12</v>
      </c>
      <c r="C376" s="5">
        <v>72.79</v>
      </c>
      <c r="D376" s="5">
        <v>3.21</v>
      </c>
      <c r="E376" s="5">
        <v>7.8</v>
      </c>
      <c r="F376" s="4" t="s">
        <v>8</v>
      </c>
    </row>
    <row r="377" spans="1:6">
      <c r="A377" s="3">
        <v>45809.0520833333</v>
      </c>
      <c r="B377" s="4" t="s">
        <v>12</v>
      </c>
      <c r="C377" s="5">
        <v>72.78</v>
      </c>
      <c r="D377" s="5">
        <v>3.8</v>
      </c>
      <c r="E377" s="5">
        <v>4.58</v>
      </c>
      <c r="F377" s="4" t="s">
        <v>8</v>
      </c>
    </row>
    <row r="378" spans="1:6">
      <c r="A378" s="3">
        <v>45809.0527777778</v>
      </c>
      <c r="B378" s="4" t="s">
        <v>12</v>
      </c>
      <c r="C378" s="5">
        <v>60.22</v>
      </c>
      <c r="D378" s="5">
        <v>5.56</v>
      </c>
      <c r="E378" s="5">
        <v>7.07</v>
      </c>
      <c r="F378" s="4" t="s">
        <v>7</v>
      </c>
    </row>
    <row r="379" spans="1:6">
      <c r="A379" s="3">
        <v>45809.0534722222</v>
      </c>
      <c r="B379" s="4" t="s">
        <v>12</v>
      </c>
      <c r="C379" s="5">
        <v>68.37</v>
      </c>
      <c r="D379" s="5">
        <v>3.4</v>
      </c>
      <c r="E379" s="5">
        <v>8.08</v>
      </c>
      <c r="F379" s="4" t="s">
        <v>7</v>
      </c>
    </row>
    <row r="380" spans="1:6">
      <c r="A380" s="3">
        <v>45809.0541666667</v>
      </c>
      <c r="B380" s="4" t="s">
        <v>12</v>
      </c>
      <c r="C380" s="5">
        <v>72.86</v>
      </c>
      <c r="D380" s="5">
        <v>4.22</v>
      </c>
      <c r="E380" s="5">
        <v>8.77</v>
      </c>
      <c r="F380" s="4" t="s">
        <v>8</v>
      </c>
    </row>
    <row r="381" spans="1:6">
      <c r="A381" s="3">
        <v>45809.0548611111</v>
      </c>
      <c r="B381" s="4" t="s">
        <v>12</v>
      </c>
      <c r="C381" s="5">
        <v>62.74</v>
      </c>
      <c r="D381" s="5">
        <v>0.68</v>
      </c>
      <c r="E381" s="5">
        <v>8.82</v>
      </c>
      <c r="F381" s="4" t="s">
        <v>9</v>
      </c>
    </row>
    <row r="382" spans="1:6">
      <c r="A382" s="3">
        <v>45809.0555555555</v>
      </c>
      <c r="B382" s="4" t="s">
        <v>12</v>
      </c>
      <c r="C382" s="5">
        <v>60.25</v>
      </c>
      <c r="D382" s="5">
        <v>4.67</v>
      </c>
      <c r="E382" s="5">
        <v>8.27</v>
      </c>
      <c r="F382" s="4" t="s">
        <v>9</v>
      </c>
    </row>
    <row r="383" spans="1:6">
      <c r="A383" s="3">
        <v>45809.05625</v>
      </c>
      <c r="B383" s="4" t="s">
        <v>12</v>
      </c>
      <c r="C383" s="5">
        <v>61.68</v>
      </c>
      <c r="D383" s="5">
        <v>5.7</v>
      </c>
      <c r="E383" s="5">
        <v>8.92</v>
      </c>
      <c r="F383" s="4" t="s">
        <v>7</v>
      </c>
    </row>
    <row r="384" spans="1:6">
      <c r="A384" s="3">
        <v>45809.0569444444</v>
      </c>
      <c r="B384" s="4" t="s">
        <v>12</v>
      </c>
      <c r="C384" s="5">
        <v>69.87</v>
      </c>
      <c r="D384" s="5">
        <v>1.76</v>
      </c>
      <c r="E384" s="5">
        <v>8.15</v>
      </c>
      <c r="F384" s="4" t="s">
        <v>7</v>
      </c>
    </row>
    <row r="385" spans="1:6">
      <c r="A385" s="3">
        <v>45809.0576388889</v>
      </c>
      <c r="B385" s="4" t="s">
        <v>12</v>
      </c>
      <c r="C385" s="5">
        <v>72.54</v>
      </c>
      <c r="D385" s="5">
        <v>4.33</v>
      </c>
      <c r="E385" s="5">
        <v>10.03</v>
      </c>
      <c r="F385" s="4" t="s">
        <v>8</v>
      </c>
    </row>
    <row r="386" spans="1:6">
      <c r="A386" s="3">
        <v>45809.0583333333</v>
      </c>
      <c r="B386" s="4" t="s">
        <v>12</v>
      </c>
      <c r="C386" s="5">
        <v>63.28</v>
      </c>
      <c r="D386" s="5">
        <v>3.84</v>
      </c>
      <c r="E386" s="5">
        <v>8.08</v>
      </c>
      <c r="F386" s="4" t="s">
        <v>9</v>
      </c>
    </row>
    <row r="387" spans="1:6">
      <c r="A387" s="3">
        <v>45809.0590277778</v>
      </c>
      <c r="B387" s="4" t="s">
        <v>12</v>
      </c>
      <c r="C387" s="5">
        <v>66.18</v>
      </c>
      <c r="D387" s="5">
        <v>2.84</v>
      </c>
      <c r="E387" s="5">
        <v>7.03</v>
      </c>
      <c r="F387" s="4" t="s">
        <v>9</v>
      </c>
    </row>
    <row r="388" spans="1:6">
      <c r="A388" s="3">
        <v>45809.0597222222</v>
      </c>
      <c r="B388" s="4" t="s">
        <v>12</v>
      </c>
      <c r="C388" s="5">
        <v>60.98</v>
      </c>
      <c r="D388" s="5">
        <v>3.96</v>
      </c>
      <c r="E388" s="5">
        <v>6.99</v>
      </c>
      <c r="F388" s="4" t="s">
        <v>9</v>
      </c>
    </row>
    <row r="389" spans="1:6">
      <c r="A389" s="3">
        <v>45809.0604166667</v>
      </c>
      <c r="B389" s="4" t="s">
        <v>12</v>
      </c>
      <c r="C389" s="5">
        <v>54.01</v>
      </c>
      <c r="D389" s="5">
        <v>3.84</v>
      </c>
      <c r="E389" s="5">
        <v>7.91</v>
      </c>
      <c r="F389" s="4" t="s">
        <v>9</v>
      </c>
    </row>
    <row r="390" spans="1:6">
      <c r="A390" s="3">
        <v>45809.0611111111</v>
      </c>
      <c r="B390" s="4" t="s">
        <v>12</v>
      </c>
      <c r="C390" s="5">
        <v>68.35</v>
      </c>
      <c r="D390" s="5">
        <v>5.25</v>
      </c>
      <c r="E390" s="5">
        <v>9.52</v>
      </c>
      <c r="F390" s="4" t="s">
        <v>7</v>
      </c>
    </row>
    <row r="391" spans="1:6">
      <c r="A391" s="3">
        <v>45809.0618055556</v>
      </c>
      <c r="B391" s="4" t="s">
        <v>12</v>
      </c>
      <c r="C391" s="5">
        <v>64.1</v>
      </c>
      <c r="D391" s="5">
        <v>2.7</v>
      </c>
      <c r="E391" s="5">
        <v>5.98</v>
      </c>
      <c r="F391" s="4" t="s">
        <v>9</v>
      </c>
    </row>
    <row r="392" spans="1:6">
      <c r="A392" s="3">
        <v>45809.0625</v>
      </c>
      <c r="B392" s="4" t="s">
        <v>12</v>
      </c>
      <c r="C392" s="5">
        <v>66.16</v>
      </c>
      <c r="D392" s="5">
        <v>4.88</v>
      </c>
      <c r="E392" s="5">
        <v>7.3</v>
      </c>
      <c r="F392" s="4" t="s">
        <v>9</v>
      </c>
    </row>
    <row r="393" spans="1:6">
      <c r="A393" s="3">
        <v>45809.0631944444</v>
      </c>
      <c r="B393" s="4" t="s">
        <v>12</v>
      </c>
      <c r="C393" s="5">
        <v>63.76</v>
      </c>
      <c r="D393" s="5">
        <v>3.95</v>
      </c>
      <c r="E393" s="5">
        <v>7.13</v>
      </c>
      <c r="F393" s="4" t="s">
        <v>9</v>
      </c>
    </row>
    <row r="394" spans="1:6">
      <c r="A394" s="3">
        <v>45809.0638888889</v>
      </c>
      <c r="B394" s="4" t="s">
        <v>12</v>
      </c>
      <c r="C394" s="5">
        <v>62.1</v>
      </c>
      <c r="D394" s="5">
        <v>5.75</v>
      </c>
      <c r="E394" s="5">
        <v>9.55</v>
      </c>
      <c r="F394" s="4" t="s">
        <v>7</v>
      </c>
    </row>
    <row r="395" spans="1:6">
      <c r="A395" s="3">
        <v>45809.0645833333</v>
      </c>
      <c r="B395" s="4" t="s">
        <v>12</v>
      </c>
      <c r="C395" s="5">
        <v>63.48</v>
      </c>
      <c r="D395" s="5">
        <v>4.64</v>
      </c>
      <c r="E395" s="5">
        <v>7.3</v>
      </c>
      <c r="F395" s="4" t="s">
        <v>9</v>
      </c>
    </row>
    <row r="396" spans="1:6">
      <c r="A396" s="3">
        <v>45809.0652777778</v>
      </c>
      <c r="B396" s="4" t="s">
        <v>12</v>
      </c>
      <c r="C396" s="5">
        <v>61.22</v>
      </c>
      <c r="D396" s="5">
        <v>4.47</v>
      </c>
      <c r="E396" s="5">
        <v>6.55</v>
      </c>
      <c r="F396" s="4" t="s">
        <v>9</v>
      </c>
    </row>
    <row r="397" spans="1:6">
      <c r="A397" s="3">
        <v>45809.0659722222</v>
      </c>
      <c r="B397" s="4" t="s">
        <v>12</v>
      </c>
      <c r="C397" s="5">
        <v>70.29</v>
      </c>
      <c r="D397" s="5">
        <v>4.06</v>
      </c>
      <c r="E397" s="5">
        <v>9.08</v>
      </c>
      <c r="F397" s="4" t="s">
        <v>8</v>
      </c>
    </row>
    <row r="398" spans="1:6">
      <c r="A398" s="3">
        <v>45809.0666666667</v>
      </c>
      <c r="B398" s="4" t="s">
        <v>12</v>
      </c>
      <c r="C398" s="5">
        <v>67.63</v>
      </c>
      <c r="D398" s="5">
        <v>6.8</v>
      </c>
      <c r="E398" s="5">
        <v>7.54</v>
      </c>
      <c r="F398" s="4" t="s">
        <v>8</v>
      </c>
    </row>
    <row r="399" spans="1:6">
      <c r="A399" s="3">
        <v>45809.0673611111</v>
      </c>
      <c r="B399" s="4" t="s">
        <v>12</v>
      </c>
      <c r="C399" s="5">
        <v>66.39</v>
      </c>
      <c r="D399" s="5">
        <v>3.95</v>
      </c>
      <c r="E399" s="5">
        <v>9.02</v>
      </c>
      <c r="F399" s="4" t="s">
        <v>9</v>
      </c>
    </row>
    <row r="400" spans="1:6">
      <c r="A400" s="3">
        <v>45809.0680555556</v>
      </c>
      <c r="B400" s="4" t="s">
        <v>12</v>
      </c>
      <c r="C400" s="5">
        <v>63.72</v>
      </c>
      <c r="D400" s="5">
        <v>0.56</v>
      </c>
      <c r="E400" s="5">
        <v>7.18</v>
      </c>
      <c r="F400" s="4" t="s">
        <v>9</v>
      </c>
    </row>
    <row r="401" spans="1:6">
      <c r="A401" s="3">
        <v>45809.06875</v>
      </c>
      <c r="B401" s="4" t="s">
        <v>12</v>
      </c>
      <c r="C401" s="5">
        <v>64.24</v>
      </c>
      <c r="D401" s="5">
        <v>5.08</v>
      </c>
      <c r="E401" s="5">
        <v>7.92</v>
      </c>
      <c r="F401" s="4" t="s">
        <v>7</v>
      </c>
    </row>
    <row r="402" spans="1:6">
      <c r="A402" s="3">
        <v>45809</v>
      </c>
      <c r="B402" s="4" t="s">
        <v>13</v>
      </c>
      <c r="C402" s="5">
        <v>56.13</v>
      </c>
      <c r="D402" s="5">
        <v>3.24</v>
      </c>
      <c r="E402" s="5">
        <v>7</v>
      </c>
      <c r="F402" s="4" t="s">
        <v>9</v>
      </c>
    </row>
    <row r="403" spans="1:6">
      <c r="A403" s="3">
        <v>45809.0006944444</v>
      </c>
      <c r="B403" s="4" t="s">
        <v>13</v>
      </c>
      <c r="C403" s="5">
        <v>79.68</v>
      </c>
      <c r="D403" s="5">
        <v>3.47</v>
      </c>
      <c r="E403" s="5">
        <v>8.19</v>
      </c>
      <c r="F403" s="4" t="s">
        <v>8</v>
      </c>
    </row>
    <row r="404" spans="1:6">
      <c r="A404" s="3">
        <v>45809.0013888889</v>
      </c>
      <c r="B404" s="4" t="s">
        <v>13</v>
      </c>
      <c r="C404" s="5">
        <v>67.71</v>
      </c>
      <c r="D404" s="5">
        <v>3.67</v>
      </c>
      <c r="E404" s="5">
        <v>7.92</v>
      </c>
      <c r="F404" s="4" t="s">
        <v>7</v>
      </c>
    </row>
    <row r="405" spans="1:6">
      <c r="A405" s="3">
        <v>45809.0020833333</v>
      </c>
      <c r="B405" s="4" t="s">
        <v>13</v>
      </c>
      <c r="C405" s="5">
        <v>63.08</v>
      </c>
      <c r="D405" s="5">
        <v>2.09</v>
      </c>
      <c r="E405" s="5">
        <v>7.55</v>
      </c>
      <c r="F405" s="4" t="s">
        <v>9</v>
      </c>
    </row>
    <row r="406" spans="1:6">
      <c r="A406" s="3">
        <v>45809.0027777778</v>
      </c>
      <c r="B406" s="4" t="s">
        <v>13</v>
      </c>
      <c r="C406" s="5">
        <v>58.86</v>
      </c>
      <c r="D406" s="5">
        <v>3.61</v>
      </c>
      <c r="E406" s="5">
        <v>6.88</v>
      </c>
      <c r="F406" s="4" t="s">
        <v>9</v>
      </c>
    </row>
    <row r="407" spans="1:6">
      <c r="A407" s="3">
        <v>45809.0034722222</v>
      </c>
      <c r="B407" s="4" t="s">
        <v>13</v>
      </c>
      <c r="C407" s="5">
        <v>65.78</v>
      </c>
      <c r="D407" s="5">
        <v>2.94</v>
      </c>
      <c r="E407" s="5">
        <v>7.91</v>
      </c>
      <c r="F407" s="4" t="s">
        <v>9</v>
      </c>
    </row>
    <row r="408" spans="1:6">
      <c r="A408" s="3">
        <v>45809.0041666667</v>
      </c>
      <c r="B408" s="4" t="s">
        <v>13</v>
      </c>
      <c r="C408" s="5">
        <v>66.03</v>
      </c>
      <c r="D408" s="5">
        <v>6.4</v>
      </c>
      <c r="E408" s="5">
        <v>7.04</v>
      </c>
      <c r="F408" s="4" t="s">
        <v>8</v>
      </c>
    </row>
    <row r="409" spans="1:6">
      <c r="A409" s="3">
        <v>45809.0048611111</v>
      </c>
      <c r="B409" s="4" t="s">
        <v>13</v>
      </c>
      <c r="C409" s="5">
        <v>65.81</v>
      </c>
      <c r="D409" s="5">
        <v>1.67</v>
      </c>
      <c r="E409" s="5">
        <v>8.88</v>
      </c>
      <c r="F409" s="4" t="s">
        <v>9</v>
      </c>
    </row>
    <row r="410" spans="1:6">
      <c r="A410" s="3">
        <v>45809.0055555556</v>
      </c>
      <c r="B410" s="4" t="s">
        <v>13</v>
      </c>
      <c r="C410" s="5">
        <v>60.85</v>
      </c>
      <c r="D410" s="5">
        <v>5.62</v>
      </c>
      <c r="E410" s="5">
        <v>8.98</v>
      </c>
      <c r="F410" s="4" t="s">
        <v>7</v>
      </c>
    </row>
    <row r="411" spans="1:6">
      <c r="A411" s="3">
        <v>45809.00625</v>
      </c>
      <c r="B411" s="4" t="s">
        <v>13</v>
      </c>
      <c r="C411" s="5">
        <v>70.12</v>
      </c>
      <c r="D411" s="5">
        <v>2.1</v>
      </c>
      <c r="E411" s="5">
        <v>7.31</v>
      </c>
      <c r="F411" s="4" t="s">
        <v>8</v>
      </c>
    </row>
    <row r="412" spans="1:6">
      <c r="A412" s="3">
        <v>45809.0069444445</v>
      </c>
      <c r="B412" s="4" t="s">
        <v>13</v>
      </c>
      <c r="C412" s="5">
        <v>63.06</v>
      </c>
      <c r="D412" s="5">
        <v>1.52</v>
      </c>
      <c r="E412" s="5">
        <v>6.81</v>
      </c>
      <c r="F412" s="4" t="s">
        <v>9</v>
      </c>
    </row>
    <row r="413" spans="1:6">
      <c r="A413" s="3">
        <v>45809.0076388889</v>
      </c>
      <c r="B413" s="4" t="s">
        <v>13</v>
      </c>
      <c r="C413" s="5">
        <v>74.28</v>
      </c>
      <c r="D413" s="5">
        <v>5.09</v>
      </c>
      <c r="E413" s="5">
        <v>8.21</v>
      </c>
      <c r="F413" s="4" t="s">
        <v>8</v>
      </c>
    </row>
    <row r="414" spans="1:6">
      <c r="A414" s="3">
        <v>45809.0083333333</v>
      </c>
      <c r="B414" s="4" t="s">
        <v>13</v>
      </c>
      <c r="C414" s="5">
        <v>69.19</v>
      </c>
      <c r="D414" s="5">
        <v>2.47</v>
      </c>
      <c r="E414" s="5">
        <v>8.64</v>
      </c>
      <c r="F414" s="4" t="s">
        <v>7</v>
      </c>
    </row>
    <row r="415" spans="1:6">
      <c r="A415" s="3">
        <v>45809.0090277778</v>
      </c>
      <c r="B415" s="4" t="s">
        <v>13</v>
      </c>
      <c r="C415" s="5">
        <v>71.22</v>
      </c>
      <c r="D415" s="5">
        <v>6.32</v>
      </c>
      <c r="E415" s="5">
        <v>7.81</v>
      </c>
      <c r="F415" s="4" t="s">
        <v>8</v>
      </c>
    </row>
    <row r="416" spans="1:6">
      <c r="A416" s="3">
        <v>45809.0097222222</v>
      </c>
      <c r="B416" s="4" t="s">
        <v>13</v>
      </c>
      <c r="C416" s="5">
        <v>66.07</v>
      </c>
      <c r="D416" s="5">
        <v>1.97</v>
      </c>
      <c r="E416" s="5">
        <v>6.82</v>
      </c>
      <c r="F416" s="4" t="s">
        <v>9</v>
      </c>
    </row>
    <row r="417" spans="1:6">
      <c r="A417" s="3">
        <v>45809.0104166667</v>
      </c>
      <c r="B417" s="4" t="s">
        <v>13</v>
      </c>
      <c r="C417" s="5">
        <v>59.07</v>
      </c>
      <c r="D417" s="5">
        <v>2.38</v>
      </c>
      <c r="E417" s="5">
        <v>8.32</v>
      </c>
      <c r="F417" s="4" t="s">
        <v>9</v>
      </c>
    </row>
    <row r="418" spans="1:6">
      <c r="A418" s="3">
        <v>45809.0111111111</v>
      </c>
      <c r="B418" s="4" t="s">
        <v>13</v>
      </c>
      <c r="C418" s="5">
        <v>58.2</v>
      </c>
      <c r="D418" s="5">
        <v>5.46</v>
      </c>
      <c r="E418" s="5">
        <v>6.89</v>
      </c>
      <c r="F418" s="4" t="s">
        <v>7</v>
      </c>
    </row>
    <row r="419" spans="1:6">
      <c r="A419" s="3">
        <v>45809.0118055556</v>
      </c>
      <c r="B419" s="4" t="s">
        <v>13</v>
      </c>
      <c r="C419" s="5">
        <v>67.8</v>
      </c>
      <c r="D419" s="5">
        <v>3.99</v>
      </c>
      <c r="E419" s="5">
        <v>5.63</v>
      </c>
      <c r="F419" s="4" t="s">
        <v>7</v>
      </c>
    </row>
    <row r="420" spans="1:6">
      <c r="A420" s="3">
        <v>45809.0125</v>
      </c>
      <c r="B420" s="4" t="s">
        <v>13</v>
      </c>
      <c r="C420" s="5">
        <v>62.79</v>
      </c>
      <c r="D420" s="5">
        <v>3.29</v>
      </c>
      <c r="E420" s="5">
        <v>7.43</v>
      </c>
      <c r="F420" s="4" t="s">
        <v>9</v>
      </c>
    </row>
    <row r="421" spans="1:6">
      <c r="A421" s="3">
        <v>45809.0131944444</v>
      </c>
      <c r="B421" s="4" t="s">
        <v>13</v>
      </c>
      <c r="C421" s="5">
        <v>61.38</v>
      </c>
      <c r="D421" s="5">
        <v>3.59</v>
      </c>
      <c r="E421" s="5">
        <v>7.29</v>
      </c>
      <c r="F421" s="4" t="s">
        <v>9</v>
      </c>
    </row>
    <row r="422" spans="1:6">
      <c r="A422" s="3">
        <v>45809.0138888889</v>
      </c>
      <c r="B422" s="4" t="s">
        <v>13</v>
      </c>
      <c r="C422" s="5">
        <v>66.78</v>
      </c>
      <c r="D422" s="5">
        <v>3.42</v>
      </c>
      <c r="E422" s="5">
        <v>8.25</v>
      </c>
      <c r="F422" s="4" t="s">
        <v>9</v>
      </c>
    </row>
    <row r="423" spans="1:6">
      <c r="A423" s="3">
        <v>45809.0145833333</v>
      </c>
      <c r="B423" s="4" t="s">
        <v>13</v>
      </c>
      <c r="C423" s="5">
        <v>66.34</v>
      </c>
      <c r="D423" s="5">
        <v>5.35</v>
      </c>
      <c r="E423" s="5">
        <v>7.25</v>
      </c>
      <c r="F423" s="4" t="s">
        <v>7</v>
      </c>
    </row>
    <row r="424" spans="1:6">
      <c r="A424" s="3">
        <v>45809.0152777778</v>
      </c>
      <c r="B424" s="4" t="s">
        <v>13</v>
      </c>
      <c r="C424" s="5">
        <v>63.08</v>
      </c>
      <c r="D424" s="5">
        <v>1.28</v>
      </c>
      <c r="E424" s="5">
        <v>8.5</v>
      </c>
      <c r="F424" s="4" t="s">
        <v>9</v>
      </c>
    </row>
    <row r="425" spans="1:6">
      <c r="A425" s="3">
        <v>45809.0159722222</v>
      </c>
      <c r="B425" s="4" t="s">
        <v>13</v>
      </c>
      <c r="C425" s="5">
        <v>64.05</v>
      </c>
      <c r="D425" s="5">
        <v>2.57</v>
      </c>
      <c r="E425" s="5">
        <v>9.38</v>
      </c>
      <c r="F425" s="4" t="s">
        <v>9</v>
      </c>
    </row>
    <row r="426" spans="1:6">
      <c r="A426" s="3">
        <v>45809.0166666667</v>
      </c>
      <c r="B426" s="4" t="s">
        <v>13</v>
      </c>
      <c r="C426" s="5">
        <v>63.39</v>
      </c>
      <c r="D426" s="5">
        <v>8.41</v>
      </c>
      <c r="E426" s="5">
        <v>6.5</v>
      </c>
      <c r="F426" s="4" t="s">
        <v>8</v>
      </c>
    </row>
    <row r="427" spans="1:6">
      <c r="A427" s="3">
        <v>45809.0173611111</v>
      </c>
      <c r="B427" s="4" t="s">
        <v>13</v>
      </c>
      <c r="C427" s="5">
        <v>71.46</v>
      </c>
      <c r="D427" s="5">
        <v>4.46</v>
      </c>
      <c r="E427" s="5">
        <v>8.61</v>
      </c>
      <c r="F427" s="4" t="s">
        <v>8</v>
      </c>
    </row>
    <row r="428" spans="1:6">
      <c r="A428" s="3">
        <v>45809.0180555556</v>
      </c>
      <c r="B428" s="4" t="s">
        <v>13</v>
      </c>
      <c r="C428" s="5">
        <v>65.8</v>
      </c>
      <c r="D428" s="5">
        <v>1.88</v>
      </c>
      <c r="E428" s="5">
        <v>8.78</v>
      </c>
      <c r="F428" s="4" t="s">
        <v>9</v>
      </c>
    </row>
    <row r="429" spans="1:6">
      <c r="A429" s="3">
        <v>45809.01875</v>
      </c>
      <c r="B429" s="4" t="s">
        <v>13</v>
      </c>
      <c r="C429" s="5">
        <v>76.68</v>
      </c>
      <c r="D429" s="5">
        <v>1.79</v>
      </c>
      <c r="E429" s="5">
        <v>7.69</v>
      </c>
      <c r="F429" s="4" t="s">
        <v>8</v>
      </c>
    </row>
    <row r="430" spans="1:6">
      <c r="A430" s="3">
        <v>45809.0194444444</v>
      </c>
      <c r="B430" s="4" t="s">
        <v>13</v>
      </c>
      <c r="C430" s="5">
        <v>68.21</v>
      </c>
      <c r="D430" s="5">
        <v>5.99</v>
      </c>
      <c r="E430" s="5">
        <v>6.89</v>
      </c>
      <c r="F430" s="4" t="s">
        <v>7</v>
      </c>
    </row>
    <row r="431" spans="1:6">
      <c r="A431" s="3">
        <v>45809.0201388889</v>
      </c>
      <c r="B431" s="4" t="s">
        <v>13</v>
      </c>
      <c r="C431" s="5">
        <v>62.27</v>
      </c>
      <c r="D431" s="5">
        <v>4.98</v>
      </c>
      <c r="E431" s="5">
        <v>7.53</v>
      </c>
      <c r="F431" s="4" t="s">
        <v>9</v>
      </c>
    </row>
    <row r="432" spans="1:6">
      <c r="A432" s="3">
        <v>45809.0208333333</v>
      </c>
      <c r="B432" s="4" t="s">
        <v>13</v>
      </c>
      <c r="C432" s="5">
        <v>60.46</v>
      </c>
      <c r="D432" s="5">
        <v>3.44</v>
      </c>
      <c r="E432" s="5">
        <v>7.97</v>
      </c>
      <c r="F432" s="4" t="s">
        <v>9</v>
      </c>
    </row>
    <row r="433" spans="1:6">
      <c r="A433" s="3">
        <v>45809.0215277778</v>
      </c>
      <c r="B433" s="4" t="s">
        <v>13</v>
      </c>
      <c r="C433" s="5">
        <v>67.34</v>
      </c>
      <c r="D433" s="5">
        <v>3.91</v>
      </c>
      <c r="E433" s="5">
        <v>8.87</v>
      </c>
      <c r="F433" s="4" t="s">
        <v>7</v>
      </c>
    </row>
    <row r="434" spans="1:6">
      <c r="A434" s="3">
        <v>45809.0222222222</v>
      </c>
      <c r="B434" s="4" t="s">
        <v>13</v>
      </c>
      <c r="C434" s="5">
        <v>59.88</v>
      </c>
      <c r="D434" s="5">
        <v>3.81</v>
      </c>
      <c r="E434" s="5">
        <v>10</v>
      </c>
      <c r="F434" s="4" t="s">
        <v>9</v>
      </c>
    </row>
    <row r="435" spans="1:6">
      <c r="A435" s="3">
        <v>45809.0229166667</v>
      </c>
      <c r="B435" s="4" t="s">
        <v>13</v>
      </c>
      <c r="C435" s="5">
        <v>64.99</v>
      </c>
      <c r="D435" s="5">
        <v>3.22</v>
      </c>
      <c r="E435" s="5">
        <v>6.32</v>
      </c>
      <c r="F435" s="4" t="s">
        <v>9</v>
      </c>
    </row>
    <row r="436" spans="1:6">
      <c r="A436" s="3">
        <v>45809.0236111111</v>
      </c>
      <c r="B436" s="4" t="s">
        <v>13</v>
      </c>
      <c r="C436" s="5">
        <v>55.36</v>
      </c>
      <c r="D436" s="5">
        <v>0.51</v>
      </c>
      <c r="E436" s="5">
        <v>7.24</v>
      </c>
      <c r="F436" s="4" t="s">
        <v>9</v>
      </c>
    </row>
    <row r="437" spans="1:6">
      <c r="A437" s="3">
        <v>45809.0243055555</v>
      </c>
      <c r="B437" s="4" t="s">
        <v>13</v>
      </c>
      <c r="C437" s="5">
        <v>55.41</v>
      </c>
      <c r="D437" s="5">
        <v>5.17</v>
      </c>
      <c r="E437" s="5">
        <v>7.95</v>
      </c>
      <c r="F437" s="4" t="s">
        <v>7</v>
      </c>
    </row>
    <row r="438" spans="1:6">
      <c r="A438" s="3">
        <v>45809.025</v>
      </c>
      <c r="B438" s="4" t="s">
        <v>13</v>
      </c>
      <c r="C438" s="5">
        <v>67.56</v>
      </c>
      <c r="D438" s="5">
        <v>4.82</v>
      </c>
      <c r="E438" s="5">
        <v>6.27</v>
      </c>
      <c r="F438" s="4" t="s">
        <v>7</v>
      </c>
    </row>
    <row r="439" spans="1:6">
      <c r="A439" s="3">
        <v>45809.0256944444</v>
      </c>
      <c r="B439" s="4" t="s">
        <v>13</v>
      </c>
      <c r="C439" s="5">
        <v>61.67</v>
      </c>
      <c r="D439" s="5">
        <v>4.65</v>
      </c>
      <c r="E439" s="5">
        <v>8.22</v>
      </c>
      <c r="F439" s="4" t="s">
        <v>9</v>
      </c>
    </row>
    <row r="440" spans="1:6">
      <c r="A440" s="3">
        <v>45809.0263888889</v>
      </c>
      <c r="B440" s="4" t="s">
        <v>13</v>
      </c>
      <c r="C440" s="5">
        <v>57.6</v>
      </c>
      <c r="D440" s="5">
        <v>4.81</v>
      </c>
      <c r="E440" s="5">
        <v>6.07</v>
      </c>
      <c r="F440" s="4" t="s">
        <v>9</v>
      </c>
    </row>
    <row r="441" spans="1:6">
      <c r="A441" s="3">
        <v>45809.0270833333</v>
      </c>
      <c r="B441" s="4" t="s">
        <v>13</v>
      </c>
      <c r="C441" s="5">
        <v>61.62</v>
      </c>
      <c r="D441" s="5">
        <v>1.94</v>
      </c>
      <c r="E441" s="5">
        <v>6.68</v>
      </c>
      <c r="F441" s="4" t="s">
        <v>9</v>
      </c>
    </row>
    <row r="442" spans="1:6">
      <c r="A442" s="3">
        <v>45809.0277777778</v>
      </c>
      <c r="B442" s="4" t="s">
        <v>13</v>
      </c>
      <c r="C442" s="5">
        <v>59.62</v>
      </c>
      <c r="D442" s="5">
        <v>-0.79</v>
      </c>
      <c r="E442" s="5">
        <v>8.79</v>
      </c>
      <c r="F442" s="4" t="s">
        <v>9</v>
      </c>
    </row>
    <row r="443" spans="1:6">
      <c r="A443" s="3">
        <v>45809.0284722222</v>
      </c>
      <c r="B443" s="4" t="s">
        <v>13</v>
      </c>
      <c r="C443" s="5">
        <v>69.18</v>
      </c>
      <c r="D443" s="5">
        <v>5.97</v>
      </c>
      <c r="E443" s="5">
        <v>7.96</v>
      </c>
      <c r="F443" s="4" t="s">
        <v>7</v>
      </c>
    </row>
    <row r="444" spans="1:6">
      <c r="A444" s="3">
        <v>45809.0291666667</v>
      </c>
      <c r="B444" s="4" t="s">
        <v>13</v>
      </c>
      <c r="C444" s="5">
        <v>62.92</v>
      </c>
      <c r="D444" s="5">
        <v>3.76</v>
      </c>
      <c r="E444" s="5">
        <v>6.86</v>
      </c>
      <c r="F444" s="4" t="s">
        <v>9</v>
      </c>
    </row>
    <row r="445" spans="1:6">
      <c r="A445" s="3">
        <v>45809.0298611111</v>
      </c>
      <c r="B445" s="4" t="s">
        <v>13</v>
      </c>
      <c r="C445" s="5">
        <v>61.2</v>
      </c>
      <c r="D445" s="5">
        <v>3.06</v>
      </c>
      <c r="E445" s="5">
        <v>8.62</v>
      </c>
      <c r="F445" s="4" t="s">
        <v>9</v>
      </c>
    </row>
    <row r="446" spans="1:6">
      <c r="A446" s="3">
        <v>45809.0305555556</v>
      </c>
      <c r="B446" s="4" t="s">
        <v>13</v>
      </c>
      <c r="C446" s="5">
        <v>61.3</v>
      </c>
      <c r="D446" s="5">
        <v>3.64</v>
      </c>
      <c r="E446" s="5">
        <v>10.27</v>
      </c>
      <c r="F446" s="4" t="s">
        <v>9</v>
      </c>
    </row>
    <row r="447" spans="1:6">
      <c r="A447" s="3">
        <v>45809.03125</v>
      </c>
      <c r="B447" s="4" t="s">
        <v>13</v>
      </c>
      <c r="C447" s="5">
        <v>62.31</v>
      </c>
      <c r="D447" s="5">
        <v>6.01</v>
      </c>
      <c r="E447" s="5">
        <v>6.22</v>
      </c>
      <c r="F447" s="4" t="s">
        <v>8</v>
      </c>
    </row>
    <row r="448" spans="1:6">
      <c r="A448" s="3">
        <v>45809.0319444444</v>
      </c>
      <c r="B448" s="4" t="s">
        <v>13</v>
      </c>
      <c r="C448" s="5">
        <v>67.2</v>
      </c>
      <c r="D448" s="5">
        <v>4.68</v>
      </c>
      <c r="E448" s="5">
        <v>8.98</v>
      </c>
      <c r="F448" s="4" t="s">
        <v>7</v>
      </c>
    </row>
    <row r="449" spans="1:6">
      <c r="A449" s="3">
        <v>45809.0326388889</v>
      </c>
      <c r="B449" s="4" t="s">
        <v>13</v>
      </c>
      <c r="C449" s="5">
        <v>56.45</v>
      </c>
      <c r="D449" s="5">
        <v>5.91</v>
      </c>
      <c r="E449" s="5">
        <v>5.71</v>
      </c>
      <c r="F449" s="4" t="s">
        <v>7</v>
      </c>
    </row>
    <row r="450" spans="1:6">
      <c r="A450" s="3">
        <v>45809.0333333333</v>
      </c>
      <c r="B450" s="4" t="s">
        <v>13</v>
      </c>
      <c r="C450" s="5">
        <v>63.02</v>
      </c>
      <c r="D450" s="5">
        <v>2.6</v>
      </c>
      <c r="E450" s="5">
        <v>6.38</v>
      </c>
      <c r="F450" s="4" t="s">
        <v>9</v>
      </c>
    </row>
    <row r="451" spans="1:6">
      <c r="A451" s="3">
        <v>45809.0340277778</v>
      </c>
      <c r="B451" s="4" t="s">
        <v>13</v>
      </c>
      <c r="C451" s="5">
        <v>72.85</v>
      </c>
      <c r="D451" s="5">
        <v>5.85</v>
      </c>
      <c r="E451" s="5">
        <v>7.29</v>
      </c>
      <c r="F451" s="4" t="s">
        <v>8</v>
      </c>
    </row>
    <row r="452" spans="1:6">
      <c r="A452" s="3">
        <v>45809.0347222222</v>
      </c>
      <c r="B452" s="4" t="s">
        <v>13</v>
      </c>
      <c r="C452" s="5">
        <v>69.71</v>
      </c>
      <c r="D452" s="5">
        <v>5.18</v>
      </c>
      <c r="E452" s="5">
        <v>8.59</v>
      </c>
      <c r="F452" s="4" t="s">
        <v>7</v>
      </c>
    </row>
    <row r="453" spans="1:6">
      <c r="A453" s="3">
        <v>45809.0354166667</v>
      </c>
      <c r="B453" s="4" t="s">
        <v>13</v>
      </c>
      <c r="C453" s="5">
        <v>63.73</v>
      </c>
      <c r="D453" s="5">
        <v>4.66</v>
      </c>
      <c r="E453" s="5">
        <v>8.32</v>
      </c>
      <c r="F453" s="4" t="s">
        <v>9</v>
      </c>
    </row>
    <row r="454" spans="1:6">
      <c r="A454" s="3">
        <v>45809.0361111111</v>
      </c>
      <c r="B454" s="4" t="s">
        <v>13</v>
      </c>
      <c r="C454" s="5">
        <v>68.52</v>
      </c>
      <c r="D454" s="5">
        <v>2.53</v>
      </c>
      <c r="E454" s="5">
        <v>8.13</v>
      </c>
      <c r="F454" s="4" t="s">
        <v>7</v>
      </c>
    </row>
    <row r="455" spans="1:6">
      <c r="A455" s="3">
        <v>45809.0368055556</v>
      </c>
      <c r="B455" s="4" t="s">
        <v>13</v>
      </c>
      <c r="C455" s="5">
        <v>53.23</v>
      </c>
      <c r="D455" s="5">
        <v>2.55</v>
      </c>
      <c r="E455" s="5">
        <v>8.22</v>
      </c>
      <c r="F455" s="4" t="s">
        <v>9</v>
      </c>
    </row>
    <row r="456" spans="1:6">
      <c r="A456" s="3">
        <v>45809.0375</v>
      </c>
      <c r="B456" s="4" t="s">
        <v>13</v>
      </c>
      <c r="C456" s="5">
        <v>61.33</v>
      </c>
      <c r="D456" s="5">
        <v>4.19</v>
      </c>
      <c r="E456" s="5">
        <v>8.18</v>
      </c>
      <c r="F456" s="4" t="s">
        <v>9</v>
      </c>
    </row>
    <row r="457" spans="1:6">
      <c r="A457" s="3">
        <v>45809.0381944445</v>
      </c>
      <c r="B457" s="4" t="s">
        <v>13</v>
      </c>
      <c r="C457" s="5">
        <v>67.05</v>
      </c>
      <c r="D457" s="5">
        <v>4.91</v>
      </c>
      <c r="E457" s="5">
        <v>9</v>
      </c>
      <c r="F457" s="4" t="s">
        <v>7</v>
      </c>
    </row>
    <row r="458" spans="1:6">
      <c r="A458" s="3">
        <v>45809.0388888889</v>
      </c>
      <c r="B458" s="4" t="s">
        <v>13</v>
      </c>
      <c r="C458" s="5">
        <v>65.77</v>
      </c>
      <c r="D458" s="5">
        <v>3.05</v>
      </c>
      <c r="E458" s="5">
        <v>8.16</v>
      </c>
      <c r="F458" s="4" t="s">
        <v>9</v>
      </c>
    </row>
    <row r="459" spans="1:6">
      <c r="A459" s="3">
        <v>45809.0395833333</v>
      </c>
      <c r="B459" s="4" t="s">
        <v>13</v>
      </c>
      <c r="C459" s="5">
        <v>67.66</v>
      </c>
      <c r="D459" s="5">
        <v>3.28</v>
      </c>
      <c r="E459" s="5">
        <v>8.03</v>
      </c>
      <c r="F459" s="4" t="s">
        <v>7</v>
      </c>
    </row>
    <row r="460" spans="1:6">
      <c r="A460" s="3">
        <v>45809.0402777778</v>
      </c>
      <c r="B460" s="4" t="s">
        <v>13</v>
      </c>
      <c r="C460" s="5">
        <v>58.45</v>
      </c>
      <c r="D460" s="5">
        <v>4.81</v>
      </c>
      <c r="E460" s="5">
        <v>9.93</v>
      </c>
      <c r="F460" s="4" t="s">
        <v>9</v>
      </c>
    </row>
    <row r="461" spans="1:6">
      <c r="A461" s="3">
        <v>45809.0409722222</v>
      </c>
      <c r="B461" s="4" t="s">
        <v>13</v>
      </c>
      <c r="C461" s="5">
        <v>63.66</v>
      </c>
      <c r="D461" s="5">
        <v>3.87</v>
      </c>
      <c r="E461" s="5">
        <v>7.3</v>
      </c>
      <c r="F461" s="4" t="s">
        <v>9</v>
      </c>
    </row>
    <row r="462" spans="1:6">
      <c r="A462" s="3">
        <v>45809.0416666667</v>
      </c>
      <c r="B462" s="4" t="s">
        <v>13</v>
      </c>
      <c r="C462" s="5">
        <v>70.06</v>
      </c>
      <c r="D462" s="5">
        <v>3.14</v>
      </c>
      <c r="E462" s="5">
        <v>7.82</v>
      </c>
      <c r="F462" s="4" t="s">
        <v>8</v>
      </c>
    </row>
    <row r="463" spans="1:6">
      <c r="A463" s="3">
        <v>45809.0423611111</v>
      </c>
      <c r="B463" s="4" t="s">
        <v>13</v>
      </c>
      <c r="C463" s="5">
        <v>76.62</v>
      </c>
      <c r="D463" s="5">
        <v>4.34</v>
      </c>
      <c r="E463" s="5">
        <v>9.23</v>
      </c>
      <c r="F463" s="4" t="s">
        <v>8</v>
      </c>
    </row>
    <row r="464" spans="1:6">
      <c r="A464" s="3">
        <v>45809.0430555556</v>
      </c>
      <c r="B464" s="4" t="s">
        <v>13</v>
      </c>
      <c r="C464" s="5">
        <v>63.86</v>
      </c>
      <c r="D464" s="5">
        <v>4.97</v>
      </c>
      <c r="E464" s="5">
        <v>6.39</v>
      </c>
      <c r="F464" s="4" t="s">
        <v>9</v>
      </c>
    </row>
    <row r="465" spans="1:6">
      <c r="A465" s="3">
        <v>45809.04375</v>
      </c>
      <c r="B465" s="4" t="s">
        <v>13</v>
      </c>
      <c r="C465" s="5">
        <v>62.51</v>
      </c>
      <c r="D465" s="5">
        <v>3.89</v>
      </c>
      <c r="E465" s="5">
        <v>9.26</v>
      </c>
      <c r="F465" s="4" t="s">
        <v>9</v>
      </c>
    </row>
    <row r="466" spans="1:6">
      <c r="A466" s="3">
        <v>45809.0444444444</v>
      </c>
      <c r="B466" s="4" t="s">
        <v>13</v>
      </c>
      <c r="C466" s="5">
        <v>69.66</v>
      </c>
      <c r="D466" s="5">
        <v>3.4</v>
      </c>
      <c r="E466" s="5">
        <v>7.39</v>
      </c>
      <c r="F466" s="4" t="s">
        <v>7</v>
      </c>
    </row>
    <row r="467" spans="1:6">
      <c r="A467" s="3">
        <v>45809.0451388889</v>
      </c>
      <c r="B467" s="4" t="s">
        <v>13</v>
      </c>
      <c r="C467" s="5">
        <v>65.84</v>
      </c>
      <c r="D467" s="5">
        <v>4.01</v>
      </c>
      <c r="E467" s="5">
        <v>9.95</v>
      </c>
      <c r="F467" s="4" t="s">
        <v>9</v>
      </c>
    </row>
    <row r="468" spans="1:6">
      <c r="A468" s="3">
        <v>45809.0458333333</v>
      </c>
      <c r="B468" s="4" t="s">
        <v>13</v>
      </c>
      <c r="C468" s="5">
        <v>56.53</v>
      </c>
      <c r="D468" s="5">
        <v>1.87</v>
      </c>
      <c r="E468" s="5">
        <v>6.53</v>
      </c>
      <c r="F468" s="4" t="s">
        <v>9</v>
      </c>
    </row>
    <row r="469" spans="1:6">
      <c r="A469" s="3">
        <v>45809.0465277778</v>
      </c>
      <c r="B469" s="4" t="s">
        <v>13</v>
      </c>
      <c r="C469" s="5">
        <v>60.32</v>
      </c>
      <c r="D469" s="5">
        <v>3.62</v>
      </c>
      <c r="E469" s="5">
        <v>8.47</v>
      </c>
      <c r="F469" s="4" t="s">
        <v>9</v>
      </c>
    </row>
    <row r="470" spans="1:6">
      <c r="A470" s="3">
        <v>45809.0472222222</v>
      </c>
      <c r="B470" s="4" t="s">
        <v>13</v>
      </c>
      <c r="C470" s="5">
        <v>52.58</v>
      </c>
      <c r="D470" s="5">
        <v>4.42</v>
      </c>
      <c r="E470" s="5">
        <v>8.32</v>
      </c>
      <c r="F470" s="4" t="s">
        <v>9</v>
      </c>
    </row>
    <row r="471" spans="1:6">
      <c r="A471" s="3">
        <v>45809.0479166667</v>
      </c>
      <c r="B471" s="4" t="s">
        <v>13</v>
      </c>
      <c r="C471" s="5">
        <v>71.18</v>
      </c>
      <c r="D471" s="5">
        <v>4.63</v>
      </c>
      <c r="E471" s="5">
        <v>7.37</v>
      </c>
      <c r="F471" s="4" t="s">
        <v>8</v>
      </c>
    </row>
    <row r="472" spans="1:6">
      <c r="A472" s="3">
        <v>45809.0486111111</v>
      </c>
      <c r="B472" s="4" t="s">
        <v>13</v>
      </c>
      <c r="C472" s="5">
        <v>52.69</v>
      </c>
      <c r="D472" s="5">
        <v>5.32</v>
      </c>
      <c r="E472" s="5">
        <v>7.4</v>
      </c>
      <c r="F472" s="4" t="s">
        <v>7</v>
      </c>
    </row>
    <row r="473" spans="1:6">
      <c r="A473" s="3">
        <v>45809.0493055556</v>
      </c>
      <c r="B473" s="4" t="s">
        <v>13</v>
      </c>
      <c r="C473" s="5">
        <v>72.85</v>
      </c>
      <c r="D473" s="5">
        <v>3.35</v>
      </c>
      <c r="E473" s="5">
        <v>7.69</v>
      </c>
      <c r="F473" s="4" t="s">
        <v>8</v>
      </c>
    </row>
    <row r="474" spans="1:6">
      <c r="A474" s="3">
        <v>45809.05</v>
      </c>
      <c r="B474" s="4" t="s">
        <v>13</v>
      </c>
      <c r="C474" s="5">
        <v>59.37</v>
      </c>
      <c r="D474" s="5">
        <v>5.26</v>
      </c>
      <c r="E474" s="5">
        <v>6.74</v>
      </c>
      <c r="F474" s="4" t="s">
        <v>7</v>
      </c>
    </row>
    <row r="475" spans="1:6">
      <c r="A475" s="3">
        <v>45809.0506944444</v>
      </c>
      <c r="B475" s="4" t="s">
        <v>13</v>
      </c>
      <c r="C475" s="5">
        <v>53.31</v>
      </c>
      <c r="D475" s="5">
        <v>4.6</v>
      </c>
      <c r="E475" s="5">
        <v>8.71</v>
      </c>
      <c r="F475" s="4" t="s">
        <v>9</v>
      </c>
    </row>
    <row r="476" spans="1:6">
      <c r="A476" s="3">
        <v>45809.0513888889</v>
      </c>
      <c r="B476" s="4" t="s">
        <v>13</v>
      </c>
      <c r="C476" s="5">
        <v>65.87</v>
      </c>
      <c r="D476" s="5">
        <v>4.07</v>
      </c>
      <c r="E476" s="5">
        <v>7.61</v>
      </c>
      <c r="F476" s="4" t="s">
        <v>9</v>
      </c>
    </row>
    <row r="477" spans="1:6">
      <c r="A477" s="3">
        <v>45809.0520833333</v>
      </c>
      <c r="B477" s="4" t="s">
        <v>13</v>
      </c>
      <c r="C477" s="5">
        <v>59.15</v>
      </c>
      <c r="D477" s="5">
        <v>4.62</v>
      </c>
      <c r="E477" s="5">
        <v>8.49</v>
      </c>
      <c r="F477" s="4" t="s">
        <v>9</v>
      </c>
    </row>
    <row r="478" spans="1:6">
      <c r="A478" s="3">
        <v>45809.0527777778</v>
      </c>
      <c r="B478" s="4" t="s">
        <v>13</v>
      </c>
      <c r="C478" s="5">
        <v>67.64</v>
      </c>
      <c r="D478" s="5">
        <v>5.74</v>
      </c>
      <c r="E478" s="5">
        <v>9.06</v>
      </c>
      <c r="F478" s="4" t="s">
        <v>7</v>
      </c>
    </row>
    <row r="479" spans="1:6">
      <c r="A479" s="3">
        <v>45809.0534722222</v>
      </c>
      <c r="B479" s="4" t="s">
        <v>13</v>
      </c>
      <c r="C479" s="5">
        <v>67.54</v>
      </c>
      <c r="D479" s="5">
        <v>4.19</v>
      </c>
      <c r="E479" s="5">
        <v>8.7</v>
      </c>
      <c r="F479" s="4" t="s">
        <v>7</v>
      </c>
    </row>
    <row r="480" spans="1:6">
      <c r="A480" s="3">
        <v>45809.0541666667</v>
      </c>
      <c r="B480" s="4" t="s">
        <v>13</v>
      </c>
      <c r="C480" s="5">
        <v>58.27</v>
      </c>
      <c r="D480" s="5">
        <v>4.79</v>
      </c>
      <c r="E480" s="5">
        <v>8.32</v>
      </c>
      <c r="F480" s="4" t="s">
        <v>9</v>
      </c>
    </row>
    <row r="481" spans="1:6">
      <c r="A481" s="3">
        <v>45809.0548611111</v>
      </c>
      <c r="B481" s="4" t="s">
        <v>13</v>
      </c>
      <c r="C481" s="5">
        <v>69.09</v>
      </c>
      <c r="D481" s="5">
        <v>4.78</v>
      </c>
      <c r="E481" s="5">
        <v>9.18</v>
      </c>
      <c r="F481" s="4" t="s">
        <v>7</v>
      </c>
    </row>
    <row r="482" spans="1:6">
      <c r="A482" s="3">
        <v>45809.0555555555</v>
      </c>
      <c r="B482" s="4" t="s">
        <v>13</v>
      </c>
      <c r="C482" s="5">
        <v>69.03</v>
      </c>
      <c r="D482" s="5">
        <v>6.34</v>
      </c>
      <c r="E482" s="5">
        <v>7.51</v>
      </c>
      <c r="F482" s="4" t="s">
        <v>8</v>
      </c>
    </row>
    <row r="483" spans="1:6">
      <c r="A483" s="3">
        <v>45809.05625</v>
      </c>
      <c r="B483" s="4" t="s">
        <v>13</v>
      </c>
      <c r="C483" s="5">
        <v>66.87</v>
      </c>
      <c r="D483" s="5">
        <v>2.39</v>
      </c>
      <c r="E483" s="5">
        <v>7.69</v>
      </c>
      <c r="F483" s="4" t="s">
        <v>9</v>
      </c>
    </row>
    <row r="484" spans="1:6">
      <c r="A484" s="3">
        <v>45809.0569444444</v>
      </c>
      <c r="B484" s="4" t="s">
        <v>13</v>
      </c>
      <c r="C484" s="5">
        <v>73.38</v>
      </c>
      <c r="D484" s="5">
        <v>4.94</v>
      </c>
      <c r="E484" s="5">
        <v>7.5</v>
      </c>
      <c r="F484" s="4" t="s">
        <v>8</v>
      </c>
    </row>
    <row r="485" spans="1:6">
      <c r="A485" s="3">
        <v>45809.0576388889</v>
      </c>
      <c r="B485" s="4" t="s">
        <v>13</v>
      </c>
      <c r="C485" s="5">
        <v>59.38</v>
      </c>
      <c r="D485" s="5">
        <v>4.65</v>
      </c>
      <c r="E485" s="5">
        <v>9.29</v>
      </c>
      <c r="F485" s="4" t="s">
        <v>9</v>
      </c>
    </row>
    <row r="486" spans="1:6">
      <c r="A486" s="3">
        <v>45809.0583333333</v>
      </c>
      <c r="B486" s="4" t="s">
        <v>13</v>
      </c>
      <c r="C486" s="5">
        <v>68.82</v>
      </c>
      <c r="D486" s="5">
        <v>3.52</v>
      </c>
      <c r="E486" s="5">
        <v>7.04</v>
      </c>
      <c r="F486" s="4" t="s">
        <v>7</v>
      </c>
    </row>
    <row r="487" spans="1:6">
      <c r="A487" s="3">
        <v>45809.0590277778</v>
      </c>
      <c r="B487" s="4" t="s">
        <v>13</v>
      </c>
      <c r="C487" s="5">
        <v>63.9</v>
      </c>
      <c r="D487" s="5">
        <v>4.58</v>
      </c>
      <c r="E487" s="5">
        <v>8.1</v>
      </c>
      <c r="F487" s="4" t="s">
        <v>9</v>
      </c>
    </row>
    <row r="488" spans="1:6">
      <c r="A488" s="3">
        <v>45809.0597222222</v>
      </c>
      <c r="B488" s="4" t="s">
        <v>13</v>
      </c>
      <c r="C488" s="5">
        <v>66.26</v>
      </c>
      <c r="D488" s="5">
        <v>1.53</v>
      </c>
      <c r="E488" s="5">
        <v>6.41</v>
      </c>
      <c r="F488" s="4" t="s">
        <v>9</v>
      </c>
    </row>
    <row r="489" spans="1:6">
      <c r="A489" s="3">
        <v>45809.0604166667</v>
      </c>
      <c r="B489" s="4" t="s">
        <v>13</v>
      </c>
      <c r="C489" s="5">
        <v>67.31</v>
      </c>
      <c r="D489" s="5">
        <v>5.99</v>
      </c>
      <c r="E489" s="5">
        <v>7.66</v>
      </c>
      <c r="F489" s="4" t="s">
        <v>7</v>
      </c>
    </row>
    <row r="490" spans="1:6">
      <c r="A490" s="3">
        <v>45809.0611111111</v>
      </c>
      <c r="B490" s="4" t="s">
        <v>13</v>
      </c>
      <c r="C490" s="5">
        <v>66.84</v>
      </c>
      <c r="D490" s="5">
        <v>3.4</v>
      </c>
      <c r="E490" s="5">
        <v>7.93</v>
      </c>
      <c r="F490" s="4" t="s">
        <v>9</v>
      </c>
    </row>
    <row r="491" spans="1:6">
      <c r="A491" s="3">
        <v>45809.0618055556</v>
      </c>
      <c r="B491" s="4" t="s">
        <v>13</v>
      </c>
      <c r="C491" s="5">
        <v>64.33</v>
      </c>
      <c r="D491" s="5">
        <v>4.71</v>
      </c>
      <c r="E491" s="5">
        <v>8.65</v>
      </c>
      <c r="F491" s="4" t="s">
        <v>9</v>
      </c>
    </row>
    <row r="492" spans="1:6">
      <c r="A492" s="3">
        <v>45809.0625</v>
      </c>
      <c r="B492" s="4" t="s">
        <v>13</v>
      </c>
      <c r="C492" s="5">
        <v>77.17</v>
      </c>
      <c r="D492" s="5">
        <v>3.52</v>
      </c>
      <c r="E492" s="5">
        <v>8.27</v>
      </c>
      <c r="F492" s="4" t="s">
        <v>8</v>
      </c>
    </row>
    <row r="493" spans="1:6">
      <c r="A493" s="3">
        <v>45809.0631944444</v>
      </c>
      <c r="B493" s="4" t="s">
        <v>13</v>
      </c>
      <c r="C493" s="5">
        <v>68.44</v>
      </c>
      <c r="D493" s="5">
        <v>4.21</v>
      </c>
      <c r="E493" s="5">
        <v>5.99</v>
      </c>
      <c r="F493" s="4" t="s">
        <v>7</v>
      </c>
    </row>
    <row r="494" spans="1:6">
      <c r="A494" s="3">
        <v>45809.0638888889</v>
      </c>
      <c r="B494" s="4" t="s">
        <v>13</v>
      </c>
      <c r="C494" s="5">
        <v>70.81</v>
      </c>
      <c r="D494" s="5">
        <v>5.6</v>
      </c>
      <c r="E494" s="5">
        <v>9.42</v>
      </c>
      <c r="F494" s="4" t="s">
        <v>8</v>
      </c>
    </row>
    <row r="495" spans="1:6">
      <c r="A495" s="3">
        <v>45809.0645833333</v>
      </c>
      <c r="B495" s="4" t="s">
        <v>13</v>
      </c>
      <c r="C495" s="5">
        <v>70.05</v>
      </c>
      <c r="D495" s="5">
        <v>5.18</v>
      </c>
      <c r="E495" s="5">
        <v>6.63</v>
      </c>
      <c r="F495" s="4" t="s">
        <v>8</v>
      </c>
    </row>
    <row r="496" spans="1:6">
      <c r="A496" s="3">
        <v>45809.0652777778</v>
      </c>
      <c r="B496" s="4" t="s">
        <v>13</v>
      </c>
      <c r="C496" s="5">
        <v>61.7</v>
      </c>
      <c r="D496" s="5">
        <v>5.96</v>
      </c>
      <c r="E496" s="5">
        <v>7.46</v>
      </c>
      <c r="F496" s="4" t="s">
        <v>7</v>
      </c>
    </row>
    <row r="497" spans="1:6">
      <c r="A497" s="3">
        <v>45809.0659722222</v>
      </c>
      <c r="B497" s="4" t="s">
        <v>13</v>
      </c>
      <c r="C497" s="5">
        <v>59.31</v>
      </c>
      <c r="D497" s="5">
        <v>6.51</v>
      </c>
      <c r="E497" s="5">
        <v>7.41</v>
      </c>
      <c r="F497" s="4" t="s">
        <v>8</v>
      </c>
    </row>
    <row r="498" spans="1:6">
      <c r="A498" s="3">
        <v>45809.0666666667</v>
      </c>
      <c r="B498" s="4" t="s">
        <v>13</v>
      </c>
      <c r="C498" s="5">
        <v>68.72</v>
      </c>
      <c r="D498" s="5">
        <v>5.15</v>
      </c>
      <c r="E498" s="5">
        <v>7.84</v>
      </c>
      <c r="F498" s="4" t="s">
        <v>7</v>
      </c>
    </row>
    <row r="499" spans="1:6">
      <c r="A499" s="3">
        <v>45809.0673611111</v>
      </c>
      <c r="B499" s="4" t="s">
        <v>13</v>
      </c>
      <c r="C499" s="5">
        <v>58.52</v>
      </c>
      <c r="D499" s="5">
        <v>5.07</v>
      </c>
      <c r="E499" s="5">
        <v>8.69</v>
      </c>
      <c r="F499" s="4" t="s">
        <v>7</v>
      </c>
    </row>
    <row r="500" spans="1:6">
      <c r="A500" s="3">
        <v>45809.0680555556</v>
      </c>
      <c r="B500" s="4" t="s">
        <v>13</v>
      </c>
      <c r="C500" s="5">
        <v>64.15</v>
      </c>
      <c r="D500" s="5">
        <v>4.16</v>
      </c>
      <c r="E500" s="5">
        <v>8.91</v>
      </c>
      <c r="F500" s="4" t="s">
        <v>9</v>
      </c>
    </row>
    <row r="501" spans="1:6">
      <c r="A501" s="3">
        <v>45809.06875</v>
      </c>
      <c r="B501" s="4" t="s">
        <v>13</v>
      </c>
      <c r="C501" s="5">
        <v>57.03</v>
      </c>
      <c r="D501" s="5">
        <v>3.73</v>
      </c>
      <c r="E501" s="5">
        <v>10.18</v>
      </c>
      <c r="F501" s="4" t="s">
        <v>9</v>
      </c>
    </row>
    <row r="502" spans="1:6">
      <c r="A502" s="3">
        <v>45809</v>
      </c>
      <c r="B502" s="4" t="s">
        <v>14</v>
      </c>
      <c r="C502" s="5">
        <v>59.74</v>
      </c>
      <c r="D502" s="5">
        <v>5.75</v>
      </c>
      <c r="E502" s="5">
        <v>6.64</v>
      </c>
      <c r="F502" s="4" t="s">
        <v>7</v>
      </c>
    </row>
    <row r="503" spans="1:6">
      <c r="A503" s="3">
        <v>45809.0006944444</v>
      </c>
      <c r="B503" s="4" t="s">
        <v>14</v>
      </c>
      <c r="C503" s="5">
        <v>60.28</v>
      </c>
      <c r="D503" s="5">
        <v>2.57</v>
      </c>
      <c r="E503" s="5">
        <v>8.12</v>
      </c>
      <c r="F503" s="4" t="s">
        <v>9</v>
      </c>
    </row>
    <row r="504" spans="1:6">
      <c r="A504" s="3">
        <v>45809.0013888889</v>
      </c>
      <c r="B504" s="4" t="s">
        <v>14</v>
      </c>
      <c r="C504" s="5">
        <v>68.1</v>
      </c>
      <c r="D504" s="5">
        <v>2.75</v>
      </c>
      <c r="E504" s="5">
        <v>8.52</v>
      </c>
      <c r="F504" s="4" t="s">
        <v>7</v>
      </c>
    </row>
    <row r="505" spans="1:6">
      <c r="A505" s="3">
        <v>45809.0020833333</v>
      </c>
      <c r="B505" s="4" t="s">
        <v>14</v>
      </c>
      <c r="C505" s="5">
        <v>55.06</v>
      </c>
      <c r="D505" s="5">
        <v>4.63</v>
      </c>
      <c r="E505" s="5">
        <v>8.36</v>
      </c>
      <c r="F505" s="4" t="s">
        <v>9</v>
      </c>
    </row>
    <row r="506" spans="1:6">
      <c r="A506" s="3">
        <v>45809.0027777778</v>
      </c>
      <c r="B506" s="4" t="s">
        <v>14</v>
      </c>
      <c r="C506" s="5">
        <v>61.98</v>
      </c>
      <c r="D506" s="5">
        <v>3.72</v>
      </c>
      <c r="E506" s="5">
        <v>8.43</v>
      </c>
      <c r="F506" s="4" t="s">
        <v>9</v>
      </c>
    </row>
    <row r="507" spans="1:6">
      <c r="A507" s="3">
        <v>45809.0034722222</v>
      </c>
      <c r="B507" s="4" t="s">
        <v>14</v>
      </c>
      <c r="C507" s="5">
        <v>63.32</v>
      </c>
      <c r="D507" s="5">
        <v>2.79</v>
      </c>
      <c r="E507" s="5">
        <v>7.21</v>
      </c>
      <c r="F507" s="4" t="s">
        <v>9</v>
      </c>
    </row>
    <row r="508" spans="1:6">
      <c r="A508" s="3">
        <v>45809.0041666667</v>
      </c>
      <c r="B508" s="4" t="s">
        <v>14</v>
      </c>
      <c r="C508" s="5">
        <v>69.58</v>
      </c>
      <c r="D508" s="5">
        <v>3.14</v>
      </c>
      <c r="E508" s="5">
        <v>8.28</v>
      </c>
      <c r="F508" s="4" t="s">
        <v>7</v>
      </c>
    </row>
    <row r="509" spans="1:6">
      <c r="A509" s="3">
        <v>45809.0048611111</v>
      </c>
      <c r="B509" s="4" t="s">
        <v>14</v>
      </c>
      <c r="C509" s="5">
        <v>65.42</v>
      </c>
      <c r="D509" s="5">
        <v>6.91</v>
      </c>
      <c r="E509" s="5">
        <v>9.57</v>
      </c>
      <c r="F509" s="4" t="s">
        <v>8</v>
      </c>
    </row>
    <row r="510" spans="1:6">
      <c r="A510" s="3">
        <v>45809.0055555556</v>
      </c>
      <c r="B510" s="4" t="s">
        <v>14</v>
      </c>
      <c r="C510" s="5">
        <v>65.44</v>
      </c>
      <c r="D510" s="5">
        <v>3.91</v>
      </c>
      <c r="E510" s="5">
        <v>8.85</v>
      </c>
      <c r="F510" s="4" t="s">
        <v>9</v>
      </c>
    </row>
    <row r="511" spans="1:6">
      <c r="A511" s="3">
        <v>45809.00625</v>
      </c>
      <c r="B511" s="4" t="s">
        <v>14</v>
      </c>
      <c r="C511" s="5">
        <v>57.29</v>
      </c>
      <c r="D511" s="5">
        <v>1.36</v>
      </c>
      <c r="E511" s="5">
        <v>9.72</v>
      </c>
      <c r="F511" s="4" t="s">
        <v>9</v>
      </c>
    </row>
    <row r="512" spans="1:6">
      <c r="A512" s="3">
        <v>45809.0069444445</v>
      </c>
      <c r="B512" s="4" t="s">
        <v>14</v>
      </c>
      <c r="C512" s="5">
        <v>68.12</v>
      </c>
      <c r="D512" s="5">
        <v>3.93</v>
      </c>
      <c r="E512" s="5">
        <v>8.39</v>
      </c>
      <c r="F512" s="4" t="s">
        <v>7</v>
      </c>
    </row>
    <row r="513" spans="1:6">
      <c r="A513" s="3">
        <v>45809.0076388889</v>
      </c>
      <c r="B513" s="4" t="s">
        <v>14</v>
      </c>
      <c r="C513" s="5">
        <v>63.98</v>
      </c>
      <c r="D513" s="5">
        <v>4.24</v>
      </c>
      <c r="E513" s="5">
        <v>7.42</v>
      </c>
      <c r="F513" s="4" t="s">
        <v>9</v>
      </c>
    </row>
    <row r="514" spans="1:6">
      <c r="A514" s="3">
        <v>45809.0083333333</v>
      </c>
      <c r="B514" s="4" t="s">
        <v>14</v>
      </c>
      <c r="C514" s="5">
        <v>63.91</v>
      </c>
      <c r="D514" s="5">
        <v>3.65</v>
      </c>
      <c r="E514" s="5">
        <v>7.43</v>
      </c>
      <c r="F514" s="4" t="s">
        <v>9</v>
      </c>
    </row>
    <row r="515" spans="1:6">
      <c r="A515" s="3">
        <v>45809.0090277778</v>
      </c>
      <c r="B515" s="4" t="s">
        <v>14</v>
      </c>
      <c r="C515" s="5">
        <v>67.45</v>
      </c>
      <c r="D515" s="5">
        <v>0.82</v>
      </c>
      <c r="E515" s="5">
        <v>8.85</v>
      </c>
      <c r="F515" s="4" t="s">
        <v>7</v>
      </c>
    </row>
    <row r="516" spans="1:6">
      <c r="A516" s="3">
        <v>45809.0097222222</v>
      </c>
      <c r="B516" s="4" t="s">
        <v>14</v>
      </c>
      <c r="C516" s="5">
        <v>68.32</v>
      </c>
      <c r="D516" s="5">
        <v>2.85</v>
      </c>
      <c r="E516" s="5">
        <v>8.64</v>
      </c>
      <c r="F516" s="4" t="s">
        <v>7</v>
      </c>
    </row>
    <row r="517" spans="1:6">
      <c r="A517" s="3">
        <v>45809.0104166667</v>
      </c>
      <c r="B517" s="4" t="s">
        <v>14</v>
      </c>
      <c r="C517" s="5">
        <v>64.98</v>
      </c>
      <c r="D517" s="5">
        <v>4.73</v>
      </c>
      <c r="E517" s="5">
        <v>7.59</v>
      </c>
      <c r="F517" s="4" t="s">
        <v>9</v>
      </c>
    </row>
    <row r="518" spans="1:6">
      <c r="A518" s="3">
        <v>45809.0111111111</v>
      </c>
      <c r="B518" s="4" t="s">
        <v>14</v>
      </c>
      <c r="C518" s="5">
        <v>63.97</v>
      </c>
      <c r="D518" s="5">
        <v>7.98</v>
      </c>
      <c r="E518" s="5">
        <v>6.36</v>
      </c>
      <c r="F518" s="4" t="s">
        <v>8</v>
      </c>
    </row>
    <row r="519" spans="1:6">
      <c r="A519" s="3">
        <v>45809.0118055556</v>
      </c>
      <c r="B519" s="4" t="s">
        <v>14</v>
      </c>
      <c r="C519" s="5">
        <v>69.55</v>
      </c>
      <c r="D519" s="5">
        <v>3.71</v>
      </c>
      <c r="E519" s="5">
        <v>6.95</v>
      </c>
      <c r="F519" s="4" t="s">
        <v>7</v>
      </c>
    </row>
    <row r="520" spans="1:6">
      <c r="A520" s="3">
        <v>45809.0125</v>
      </c>
      <c r="B520" s="4" t="s">
        <v>14</v>
      </c>
      <c r="C520" s="5">
        <v>66.55</v>
      </c>
      <c r="D520" s="5">
        <v>2.7</v>
      </c>
      <c r="E520" s="5">
        <v>8.28</v>
      </c>
      <c r="F520" s="4" t="s">
        <v>9</v>
      </c>
    </row>
    <row r="521" spans="1:6">
      <c r="A521" s="3">
        <v>45809.0131944444</v>
      </c>
      <c r="B521" s="4" t="s">
        <v>14</v>
      </c>
      <c r="C521" s="5">
        <v>59.82</v>
      </c>
      <c r="D521" s="5">
        <v>4.6</v>
      </c>
      <c r="E521" s="5">
        <v>7.81</v>
      </c>
      <c r="F521" s="4" t="s">
        <v>9</v>
      </c>
    </row>
    <row r="522" spans="1:6">
      <c r="A522" s="3">
        <v>45809.0138888889</v>
      </c>
      <c r="B522" s="4" t="s">
        <v>14</v>
      </c>
      <c r="C522" s="5">
        <v>57.4</v>
      </c>
      <c r="D522" s="5">
        <v>4.56</v>
      </c>
      <c r="E522" s="5">
        <v>8.04</v>
      </c>
      <c r="F522" s="4" t="s">
        <v>9</v>
      </c>
    </row>
    <row r="523" spans="1:6">
      <c r="A523" s="3">
        <v>45809.0145833333</v>
      </c>
      <c r="B523" s="4" t="s">
        <v>14</v>
      </c>
      <c r="C523" s="5">
        <v>64.14</v>
      </c>
      <c r="D523" s="5">
        <v>6.24</v>
      </c>
      <c r="E523" s="5">
        <v>8.89</v>
      </c>
      <c r="F523" s="4" t="s">
        <v>8</v>
      </c>
    </row>
    <row r="524" spans="1:6">
      <c r="A524" s="3">
        <v>45809.0152777778</v>
      </c>
      <c r="B524" s="4" t="s">
        <v>14</v>
      </c>
      <c r="C524" s="5">
        <v>64.62</v>
      </c>
      <c r="D524" s="5">
        <v>3.88</v>
      </c>
      <c r="E524" s="5">
        <v>8.05</v>
      </c>
      <c r="F524" s="4" t="s">
        <v>9</v>
      </c>
    </row>
    <row r="525" spans="1:6">
      <c r="A525" s="3">
        <v>45809.0159722222</v>
      </c>
      <c r="B525" s="4" t="s">
        <v>14</v>
      </c>
      <c r="C525" s="5">
        <v>72.38</v>
      </c>
      <c r="D525" s="5">
        <v>5.05</v>
      </c>
      <c r="E525" s="5">
        <v>7.03</v>
      </c>
      <c r="F525" s="4" t="s">
        <v>8</v>
      </c>
    </row>
    <row r="526" spans="1:6">
      <c r="A526" s="3">
        <v>45809.0166666667</v>
      </c>
      <c r="B526" s="4" t="s">
        <v>14</v>
      </c>
      <c r="C526" s="5">
        <v>61.11</v>
      </c>
      <c r="D526" s="5">
        <v>3.71</v>
      </c>
      <c r="E526" s="5">
        <v>10.43</v>
      </c>
      <c r="F526" s="4" t="s">
        <v>9</v>
      </c>
    </row>
    <row r="527" spans="1:6">
      <c r="A527" s="3">
        <v>45809.0173611111</v>
      </c>
      <c r="B527" s="4" t="s">
        <v>14</v>
      </c>
      <c r="C527" s="5">
        <v>71.47</v>
      </c>
      <c r="D527" s="5">
        <v>4.88</v>
      </c>
      <c r="E527" s="5">
        <v>9.49</v>
      </c>
      <c r="F527" s="4" t="s">
        <v>8</v>
      </c>
    </row>
    <row r="528" spans="1:6">
      <c r="A528" s="3">
        <v>45809.0180555556</v>
      </c>
      <c r="B528" s="4" t="s">
        <v>14</v>
      </c>
      <c r="C528" s="5">
        <v>69.22</v>
      </c>
      <c r="D528" s="5">
        <v>4.63</v>
      </c>
      <c r="E528" s="5">
        <v>7.54</v>
      </c>
      <c r="F528" s="4" t="s">
        <v>7</v>
      </c>
    </row>
    <row r="529" spans="1:6">
      <c r="A529" s="3">
        <v>45809.01875</v>
      </c>
      <c r="B529" s="4" t="s">
        <v>14</v>
      </c>
      <c r="C529" s="5">
        <v>61.92</v>
      </c>
      <c r="D529" s="5">
        <v>4.69</v>
      </c>
      <c r="E529" s="5">
        <v>9</v>
      </c>
      <c r="F529" s="4" t="s">
        <v>9</v>
      </c>
    </row>
    <row r="530" spans="1:6">
      <c r="A530" s="3">
        <v>45809.0194444444</v>
      </c>
      <c r="B530" s="4" t="s">
        <v>14</v>
      </c>
      <c r="C530" s="5">
        <v>59.68</v>
      </c>
      <c r="D530" s="5">
        <v>5.47</v>
      </c>
      <c r="E530" s="5">
        <v>5.99</v>
      </c>
      <c r="F530" s="4" t="s">
        <v>7</v>
      </c>
    </row>
    <row r="531" spans="1:6">
      <c r="A531" s="3">
        <v>45809.0201388889</v>
      </c>
      <c r="B531" s="4" t="s">
        <v>14</v>
      </c>
      <c r="C531" s="5">
        <v>67.54</v>
      </c>
      <c r="D531" s="5">
        <v>3.92</v>
      </c>
      <c r="E531" s="5">
        <v>10.19</v>
      </c>
      <c r="F531" s="4" t="s">
        <v>7</v>
      </c>
    </row>
    <row r="532" spans="1:6">
      <c r="A532" s="3">
        <v>45809.0208333333</v>
      </c>
      <c r="B532" s="4" t="s">
        <v>14</v>
      </c>
      <c r="C532" s="5">
        <v>60.26</v>
      </c>
      <c r="D532" s="5">
        <v>2.2</v>
      </c>
      <c r="E532" s="5">
        <v>8.78</v>
      </c>
      <c r="F532" s="4" t="s">
        <v>9</v>
      </c>
    </row>
    <row r="533" spans="1:6">
      <c r="A533" s="3">
        <v>45809.0215277778</v>
      </c>
      <c r="B533" s="4" t="s">
        <v>14</v>
      </c>
      <c r="C533" s="5">
        <v>59.63</v>
      </c>
      <c r="D533" s="5">
        <v>3.62</v>
      </c>
      <c r="E533" s="5">
        <v>7.81</v>
      </c>
      <c r="F533" s="4" t="s">
        <v>9</v>
      </c>
    </row>
    <row r="534" spans="1:6">
      <c r="A534" s="3">
        <v>45809.0222222222</v>
      </c>
      <c r="B534" s="4" t="s">
        <v>14</v>
      </c>
      <c r="C534" s="5">
        <v>64.03</v>
      </c>
      <c r="D534" s="5">
        <v>5.65</v>
      </c>
      <c r="E534" s="5">
        <v>7.93</v>
      </c>
      <c r="F534" s="4" t="s">
        <v>7</v>
      </c>
    </row>
    <row r="535" spans="1:6">
      <c r="A535" s="3">
        <v>45809.0229166667</v>
      </c>
      <c r="B535" s="4" t="s">
        <v>14</v>
      </c>
      <c r="C535" s="5">
        <v>68.76</v>
      </c>
      <c r="D535" s="5">
        <v>4.95</v>
      </c>
      <c r="E535" s="5">
        <v>7.57</v>
      </c>
      <c r="F535" s="4" t="s">
        <v>7</v>
      </c>
    </row>
    <row r="536" spans="1:6">
      <c r="A536" s="3">
        <v>45809.0236111111</v>
      </c>
      <c r="B536" s="4" t="s">
        <v>14</v>
      </c>
      <c r="C536" s="5">
        <v>59.12</v>
      </c>
      <c r="D536" s="5">
        <v>5.44</v>
      </c>
      <c r="E536" s="5">
        <v>7.84</v>
      </c>
      <c r="F536" s="4" t="s">
        <v>7</v>
      </c>
    </row>
    <row r="537" spans="1:6">
      <c r="A537" s="3">
        <v>45809.0243055555</v>
      </c>
      <c r="B537" s="4" t="s">
        <v>14</v>
      </c>
      <c r="C537" s="5">
        <v>71.69</v>
      </c>
      <c r="D537" s="5">
        <v>3.71</v>
      </c>
      <c r="E537" s="5">
        <v>9.39</v>
      </c>
      <c r="F537" s="4" t="s">
        <v>8</v>
      </c>
    </row>
    <row r="538" spans="1:6">
      <c r="A538" s="3">
        <v>45809.025</v>
      </c>
      <c r="B538" s="4" t="s">
        <v>14</v>
      </c>
      <c r="C538" s="5">
        <v>65.97</v>
      </c>
      <c r="D538" s="5">
        <v>3.97</v>
      </c>
      <c r="E538" s="5">
        <v>7.97</v>
      </c>
      <c r="F538" s="4" t="s">
        <v>9</v>
      </c>
    </row>
    <row r="539" spans="1:6">
      <c r="A539" s="3">
        <v>45809.0256944444</v>
      </c>
      <c r="B539" s="4" t="s">
        <v>14</v>
      </c>
      <c r="C539" s="5">
        <v>62.35</v>
      </c>
      <c r="D539" s="5">
        <v>3.01</v>
      </c>
      <c r="E539" s="5">
        <v>7.86</v>
      </c>
      <c r="F539" s="4" t="s">
        <v>9</v>
      </c>
    </row>
    <row r="540" spans="1:6">
      <c r="A540" s="3">
        <v>45809.0263888889</v>
      </c>
      <c r="B540" s="4" t="s">
        <v>14</v>
      </c>
      <c r="C540" s="5">
        <v>63.17</v>
      </c>
      <c r="D540" s="5">
        <v>3.26</v>
      </c>
      <c r="E540" s="5">
        <v>8.13</v>
      </c>
      <c r="F540" s="4" t="s">
        <v>9</v>
      </c>
    </row>
    <row r="541" spans="1:6">
      <c r="A541" s="3">
        <v>45809.0270833333</v>
      </c>
      <c r="B541" s="4" t="s">
        <v>14</v>
      </c>
      <c r="C541" s="5">
        <v>67.51</v>
      </c>
      <c r="D541" s="5">
        <v>3.64</v>
      </c>
      <c r="E541" s="5">
        <v>7.94</v>
      </c>
      <c r="F541" s="4" t="s">
        <v>7</v>
      </c>
    </row>
    <row r="542" spans="1:6">
      <c r="A542" s="3">
        <v>45809.0277777778</v>
      </c>
      <c r="B542" s="4" t="s">
        <v>14</v>
      </c>
      <c r="C542" s="5">
        <v>69.25</v>
      </c>
      <c r="D542" s="5">
        <v>2.07</v>
      </c>
      <c r="E542" s="5">
        <v>8.37</v>
      </c>
      <c r="F542" s="4" t="s">
        <v>7</v>
      </c>
    </row>
    <row r="543" spans="1:6">
      <c r="A543" s="3">
        <v>45809.0284722222</v>
      </c>
      <c r="B543" s="4" t="s">
        <v>14</v>
      </c>
      <c r="C543" s="5">
        <v>60.16</v>
      </c>
      <c r="D543" s="5">
        <v>4.28</v>
      </c>
      <c r="E543" s="5">
        <v>8.43</v>
      </c>
      <c r="F543" s="4" t="s">
        <v>9</v>
      </c>
    </row>
    <row r="544" spans="1:6">
      <c r="A544" s="3">
        <v>45809.0291666667</v>
      </c>
      <c r="B544" s="4" t="s">
        <v>14</v>
      </c>
      <c r="C544" s="5">
        <v>57.05</v>
      </c>
      <c r="D544" s="5">
        <v>4.58</v>
      </c>
      <c r="E544" s="5">
        <v>6.83</v>
      </c>
      <c r="F544" s="4" t="s">
        <v>9</v>
      </c>
    </row>
    <row r="545" spans="1:6">
      <c r="A545" s="3">
        <v>45809.0298611111</v>
      </c>
      <c r="B545" s="4" t="s">
        <v>14</v>
      </c>
      <c r="C545" s="5">
        <v>69.72</v>
      </c>
      <c r="D545" s="5">
        <v>4.97</v>
      </c>
      <c r="E545" s="5">
        <v>7.77</v>
      </c>
      <c r="F545" s="4" t="s">
        <v>7</v>
      </c>
    </row>
    <row r="546" spans="1:6">
      <c r="A546" s="3">
        <v>45809.0305555556</v>
      </c>
      <c r="B546" s="4" t="s">
        <v>14</v>
      </c>
      <c r="C546" s="5">
        <v>60.92</v>
      </c>
      <c r="D546" s="5">
        <v>4.19</v>
      </c>
      <c r="E546" s="5">
        <v>8.45</v>
      </c>
      <c r="F546" s="4" t="s">
        <v>9</v>
      </c>
    </row>
    <row r="547" spans="1:6">
      <c r="A547" s="3">
        <v>45809.03125</v>
      </c>
      <c r="B547" s="4" t="s">
        <v>14</v>
      </c>
      <c r="C547" s="5">
        <v>66.24</v>
      </c>
      <c r="D547" s="5">
        <v>4.1</v>
      </c>
      <c r="E547" s="5">
        <v>7.91</v>
      </c>
      <c r="F547" s="4" t="s">
        <v>9</v>
      </c>
    </row>
    <row r="548" spans="1:6">
      <c r="A548" s="3">
        <v>45809.0319444444</v>
      </c>
      <c r="B548" s="4" t="s">
        <v>14</v>
      </c>
      <c r="C548" s="5">
        <v>62.05</v>
      </c>
      <c r="D548" s="5">
        <v>3.15</v>
      </c>
      <c r="E548" s="5">
        <v>8.3</v>
      </c>
      <c r="F548" s="4" t="s">
        <v>9</v>
      </c>
    </row>
    <row r="549" spans="1:6">
      <c r="A549" s="3">
        <v>45809.0326388889</v>
      </c>
      <c r="B549" s="4" t="s">
        <v>14</v>
      </c>
      <c r="C549" s="5">
        <v>67.91</v>
      </c>
      <c r="D549" s="5">
        <v>5.12</v>
      </c>
      <c r="E549" s="5">
        <v>8.17</v>
      </c>
      <c r="F549" s="4" t="s">
        <v>7</v>
      </c>
    </row>
    <row r="550" spans="1:6">
      <c r="A550" s="3">
        <v>45809.0333333333</v>
      </c>
      <c r="B550" s="4" t="s">
        <v>14</v>
      </c>
      <c r="C550" s="5">
        <v>66.35</v>
      </c>
      <c r="D550" s="5">
        <v>3.96</v>
      </c>
      <c r="E550" s="5">
        <v>7.28</v>
      </c>
      <c r="F550" s="4" t="s">
        <v>9</v>
      </c>
    </row>
    <row r="551" spans="1:6">
      <c r="A551" s="3">
        <v>45809.0340277778</v>
      </c>
      <c r="B551" s="4" t="s">
        <v>14</v>
      </c>
      <c r="C551" s="5">
        <v>62.76</v>
      </c>
      <c r="D551" s="5">
        <v>3.9</v>
      </c>
      <c r="E551" s="5">
        <v>8.73</v>
      </c>
      <c r="F551" s="4" t="s">
        <v>9</v>
      </c>
    </row>
    <row r="552" spans="1:6">
      <c r="A552" s="3">
        <v>45809.0347222222</v>
      </c>
      <c r="B552" s="4" t="s">
        <v>14</v>
      </c>
      <c r="C552" s="5">
        <v>63.34</v>
      </c>
      <c r="D552" s="5">
        <v>2.43</v>
      </c>
      <c r="E552" s="5">
        <v>8.95</v>
      </c>
      <c r="F552" s="4" t="s">
        <v>9</v>
      </c>
    </row>
    <row r="553" spans="1:6">
      <c r="A553" s="3">
        <v>45809.0354166667</v>
      </c>
      <c r="B553" s="4" t="s">
        <v>14</v>
      </c>
      <c r="C553" s="5">
        <v>62.8</v>
      </c>
      <c r="D553" s="5">
        <v>4.41</v>
      </c>
      <c r="E553" s="5">
        <v>7.3</v>
      </c>
      <c r="F553" s="4" t="s">
        <v>9</v>
      </c>
    </row>
    <row r="554" spans="1:6">
      <c r="A554" s="3">
        <v>45809.0361111111</v>
      </c>
      <c r="B554" s="4" t="s">
        <v>14</v>
      </c>
      <c r="C554" s="5">
        <v>59.34</v>
      </c>
      <c r="D554" s="5">
        <v>6.18</v>
      </c>
      <c r="E554" s="5">
        <v>7.79</v>
      </c>
      <c r="F554" s="4" t="s">
        <v>8</v>
      </c>
    </row>
    <row r="555" spans="1:6">
      <c r="A555" s="3">
        <v>45809.0368055556</v>
      </c>
      <c r="B555" s="4" t="s">
        <v>14</v>
      </c>
      <c r="C555" s="5">
        <v>64.68</v>
      </c>
      <c r="D555" s="5">
        <v>1.36</v>
      </c>
      <c r="E555" s="5">
        <v>6.83</v>
      </c>
      <c r="F555" s="4" t="s">
        <v>9</v>
      </c>
    </row>
    <row r="556" spans="1:6">
      <c r="A556" s="3">
        <v>45809.0375</v>
      </c>
      <c r="B556" s="4" t="s">
        <v>14</v>
      </c>
      <c r="C556" s="5">
        <v>74.37</v>
      </c>
      <c r="D556" s="5">
        <v>3.23</v>
      </c>
      <c r="E556" s="5">
        <v>8.5</v>
      </c>
      <c r="F556" s="4" t="s">
        <v>8</v>
      </c>
    </row>
    <row r="557" spans="1:6">
      <c r="A557" s="3">
        <v>45809.0381944445</v>
      </c>
      <c r="B557" s="4" t="s">
        <v>14</v>
      </c>
      <c r="C557" s="5">
        <v>66.06</v>
      </c>
      <c r="D557" s="5">
        <v>4.96</v>
      </c>
      <c r="E557" s="5">
        <v>9.85</v>
      </c>
      <c r="F557" s="4" t="s">
        <v>9</v>
      </c>
    </row>
    <row r="558" spans="1:6">
      <c r="A558" s="3">
        <v>45809.0388888889</v>
      </c>
      <c r="B558" s="4" t="s">
        <v>14</v>
      </c>
      <c r="C558" s="5">
        <v>66.11</v>
      </c>
      <c r="D558" s="5">
        <v>2.07</v>
      </c>
      <c r="E558" s="5">
        <v>7.56</v>
      </c>
      <c r="F558" s="4" t="s">
        <v>9</v>
      </c>
    </row>
    <row r="559" spans="1:6">
      <c r="A559" s="3">
        <v>45809.0395833333</v>
      </c>
      <c r="B559" s="4" t="s">
        <v>14</v>
      </c>
      <c r="C559" s="5">
        <v>61.16</v>
      </c>
      <c r="D559" s="5">
        <v>6.25</v>
      </c>
      <c r="E559" s="5">
        <v>7.92</v>
      </c>
      <c r="F559" s="4" t="s">
        <v>8</v>
      </c>
    </row>
    <row r="560" spans="1:6">
      <c r="A560" s="3">
        <v>45809.0402777778</v>
      </c>
      <c r="B560" s="4" t="s">
        <v>14</v>
      </c>
      <c r="C560" s="5">
        <v>76.89</v>
      </c>
      <c r="D560" s="5">
        <v>3.99</v>
      </c>
      <c r="E560" s="5">
        <v>8.3</v>
      </c>
      <c r="F560" s="4" t="s">
        <v>8</v>
      </c>
    </row>
    <row r="561" spans="1:6">
      <c r="A561" s="3">
        <v>45809.0409722222</v>
      </c>
      <c r="B561" s="4" t="s">
        <v>14</v>
      </c>
      <c r="C561" s="5">
        <v>64.79</v>
      </c>
      <c r="D561" s="5">
        <v>2.36</v>
      </c>
      <c r="E561" s="5">
        <v>7.78</v>
      </c>
      <c r="F561" s="4" t="s">
        <v>9</v>
      </c>
    </row>
    <row r="562" spans="1:6">
      <c r="A562" s="3">
        <v>45809.0416666667</v>
      </c>
      <c r="B562" s="4" t="s">
        <v>14</v>
      </c>
      <c r="C562" s="5">
        <v>69.8</v>
      </c>
      <c r="D562" s="5">
        <v>1.75</v>
      </c>
      <c r="E562" s="5">
        <v>6.12</v>
      </c>
      <c r="F562" s="4" t="s">
        <v>7</v>
      </c>
    </row>
    <row r="563" spans="1:6">
      <c r="A563" s="3">
        <v>45809.0423611111</v>
      </c>
      <c r="B563" s="4" t="s">
        <v>14</v>
      </c>
      <c r="C563" s="5">
        <v>63.6</v>
      </c>
      <c r="D563" s="5">
        <v>4.6</v>
      </c>
      <c r="E563" s="5">
        <v>7.18</v>
      </c>
      <c r="F563" s="4" t="s">
        <v>9</v>
      </c>
    </row>
    <row r="564" spans="1:6">
      <c r="A564" s="3">
        <v>45809.0430555556</v>
      </c>
      <c r="B564" s="4" t="s">
        <v>14</v>
      </c>
      <c r="C564" s="5">
        <v>76.01</v>
      </c>
      <c r="D564" s="5">
        <v>6.07</v>
      </c>
      <c r="E564" s="5">
        <v>7.48</v>
      </c>
      <c r="F564" s="4" t="s">
        <v>8</v>
      </c>
    </row>
    <row r="565" spans="1:6">
      <c r="A565" s="3">
        <v>45809.04375</v>
      </c>
      <c r="B565" s="4" t="s">
        <v>14</v>
      </c>
      <c r="C565" s="5">
        <v>59.59</v>
      </c>
      <c r="D565" s="5">
        <v>4.23</v>
      </c>
      <c r="E565" s="5">
        <v>7.39</v>
      </c>
      <c r="F565" s="4" t="s">
        <v>9</v>
      </c>
    </row>
    <row r="566" spans="1:6">
      <c r="A566" s="3">
        <v>45809.0444444444</v>
      </c>
      <c r="B566" s="4" t="s">
        <v>14</v>
      </c>
      <c r="C566" s="5">
        <v>67.72</v>
      </c>
      <c r="D566" s="5">
        <v>2.63</v>
      </c>
      <c r="E566" s="5">
        <v>9.85</v>
      </c>
      <c r="F566" s="4" t="s">
        <v>7</v>
      </c>
    </row>
    <row r="567" spans="1:6">
      <c r="A567" s="3">
        <v>45809.0451388889</v>
      </c>
      <c r="B567" s="4" t="s">
        <v>14</v>
      </c>
      <c r="C567" s="5">
        <v>65.2</v>
      </c>
      <c r="D567" s="5">
        <v>5.89</v>
      </c>
      <c r="E567" s="5">
        <v>7.7</v>
      </c>
      <c r="F567" s="4" t="s">
        <v>7</v>
      </c>
    </row>
    <row r="568" spans="1:6">
      <c r="A568" s="3">
        <v>45809.0458333333</v>
      </c>
      <c r="B568" s="4" t="s">
        <v>14</v>
      </c>
      <c r="C568" s="5">
        <v>66.45</v>
      </c>
      <c r="D568" s="5">
        <v>3.73</v>
      </c>
      <c r="E568" s="5">
        <v>7.42</v>
      </c>
      <c r="F568" s="4" t="s">
        <v>9</v>
      </c>
    </row>
    <row r="569" spans="1:6">
      <c r="A569" s="3">
        <v>45809.0465277778</v>
      </c>
      <c r="B569" s="4" t="s">
        <v>14</v>
      </c>
      <c r="C569" s="5">
        <v>62.08</v>
      </c>
      <c r="D569" s="5">
        <v>4.14</v>
      </c>
      <c r="E569" s="5">
        <v>9.69</v>
      </c>
      <c r="F569" s="4" t="s">
        <v>9</v>
      </c>
    </row>
    <row r="570" spans="1:6">
      <c r="A570" s="3">
        <v>45809.0472222222</v>
      </c>
      <c r="B570" s="4" t="s">
        <v>14</v>
      </c>
      <c r="C570" s="5">
        <v>57.09</v>
      </c>
      <c r="D570" s="5">
        <v>4.09</v>
      </c>
      <c r="E570" s="5">
        <v>7.24</v>
      </c>
      <c r="F570" s="4" t="s">
        <v>9</v>
      </c>
    </row>
    <row r="571" spans="1:6">
      <c r="A571" s="3">
        <v>45809.0479166667</v>
      </c>
      <c r="B571" s="4" t="s">
        <v>14</v>
      </c>
      <c r="C571" s="5">
        <v>60.3</v>
      </c>
      <c r="D571" s="5">
        <v>2.69</v>
      </c>
      <c r="E571" s="5">
        <v>8.06</v>
      </c>
      <c r="F571" s="4" t="s">
        <v>9</v>
      </c>
    </row>
    <row r="572" spans="1:6">
      <c r="A572" s="3">
        <v>45809.0486111111</v>
      </c>
      <c r="B572" s="4" t="s">
        <v>14</v>
      </c>
      <c r="C572" s="5">
        <v>58.99</v>
      </c>
      <c r="D572" s="5">
        <v>1.46</v>
      </c>
      <c r="E572" s="5">
        <v>8.73</v>
      </c>
      <c r="F572" s="4" t="s">
        <v>9</v>
      </c>
    </row>
    <row r="573" spans="1:6">
      <c r="A573" s="3">
        <v>45809.0493055556</v>
      </c>
      <c r="B573" s="4" t="s">
        <v>14</v>
      </c>
      <c r="C573" s="5">
        <v>60.7</v>
      </c>
      <c r="D573" s="5">
        <v>3.62</v>
      </c>
      <c r="E573" s="5">
        <v>6.92</v>
      </c>
      <c r="F573" s="4" t="s">
        <v>9</v>
      </c>
    </row>
    <row r="574" spans="1:6">
      <c r="A574" s="3">
        <v>45809.05</v>
      </c>
      <c r="B574" s="4" t="s">
        <v>14</v>
      </c>
      <c r="C574" s="5">
        <v>65.43</v>
      </c>
      <c r="D574" s="5">
        <v>5.56</v>
      </c>
      <c r="E574" s="5">
        <v>8.02</v>
      </c>
      <c r="F574" s="4" t="s">
        <v>7</v>
      </c>
    </row>
    <row r="575" spans="1:6">
      <c r="A575" s="3">
        <v>45809.0506944444</v>
      </c>
      <c r="B575" s="4" t="s">
        <v>14</v>
      </c>
      <c r="C575" s="5">
        <v>60.52</v>
      </c>
      <c r="D575" s="5">
        <v>5</v>
      </c>
      <c r="E575" s="5">
        <v>5.63</v>
      </c>
      <c r="F575" s="4" t="s">
        <v>9</v>
      </c>
    </row>
    <row r="576" spans="1:6">
      <c r="A576" s="3">
        <v>45809.0513888889</v>
      </c>
      <c r="B576" s="4" t="s">
        <v>14</v>
      </c>
      <c r="C576" s="5">
        <v>58.77</v>
      </c>
      <c r="D576" s="5">
        <v>6.41</v>
      </c>
      <c r="E576" s="5">
        <v>8.94</v>
      </c>
      <c r="F576" s="4" t="s">
        <v>8</v>
      </c>
    </row>
    <row r="577" spans="1:6">
      <c r="A577" s="3">
        <v>45809.0520833333</v>
      </c>
      <c r="B577" s="4" t="s">
        <v>14</v>
      </c>
      <c r="C577" s="5">
        <v>58.26</v>
      </c>
      <c r="D577" s="5">
        <v>2.09</v>
      </c>
      <c r="E577" s="5">
        <v>8.64</v>
      </c>
      <c r="F577" s="4" t="s">
        <v>9</v>
      </c>
    </row>
    <row r="578" spans="1:6">
      <c r="A578" s="3">
        <v>45809.0527777778</v>
      </c>
      <c r="B578" s="4" t="s">
        <v>14</v>
      </c>
      <c r="C578" s="5">
        <v>60.09</v>
      </c>
      <c r="D578" s="5">
        <v>4.34</v>
      </c>
      <c r="E578" s="5">
        <v>8.6</v>
      </c>
      <c r="F578" s="4" t="s">
        <v>9</v>
      </c>
    </row>
    <row r="579" spans="1:6">
      <c r="A579" s="3">
        <v>45809.0534722222</v>
      </c>
      <c r="B579" s="4" t="s">
        <v>14</v>
      </c>
      <c r="C579" s="5">
        <v>68.87</v>
      </c>
      <c r="D579" s="5">
        <v>4.69</v>
      </c>
      <c r="E579" s="5">
        <v>7.8</v>
      </c>
      <c r="F579" s="4" t="s">
        <v>7</v>
      </c>
    </row>
    <row r="580" spans="1:6">
      <c r="A580" s="3">
        <v>45809.0541666667</v>
      </c>
      <c r="B580" s="4" t="s">
        <v>14</v>
      </c>
      <c r="C580" s="5">
        <v>58.5</v>
      </c>
      <c r="D580" s="5">
        <v>2.45</v>
      </c>
      <c r="E580" s="5">
        <v>8.56</v>
      </c>
      <c r="F580" s="4" t="s">
        <v>9</v>
      </c>
    </row>
    <row r="581" spans="1:6">
      <c r="A581" s="3">
        <v>45809.0548611111</v>
      </c>
      <c r="B581" s="4" t="s">
        <v>14</v>
      </c>
      <c r="C581" s="5">
        <v>67.91</v>
      </c>
      <c r="D581" s="5">
        <v>3.16</v>
      </c>
      <c r="E581" s="5">
        <v>8.28</v>
      </c>
      <c r="F581" s="4" t="s">
        <v>7</v>
      </c>
    </row>
    <row r="582" spans="1:6">
      <c r="A582" s="3">
        <v>45809.0555555555</v>
      </c>
      <c r="B582" s="4" t="s">
        <v>14</v>
      </c>
      <c r="C582" s="5">
        <v>67.68</v>
      </c>
      <c r="D582" s="5">
        <v>4.4</v>
      </c>
      <c r="E582" s="5">
        <v>8.76</v>
      </c>
      <c r="F582" s="4" t="s">
        <v>7</v>
      </c>
    </row>
    <row r="583" spans="1:6">
      <c r="A583" s="3">
        <v>45809.05625</v>
      </c>
      <c r="B583" s="4" t="s">
        <v>14</v>
      </c>
      <c r="C583" s="5">
        <v>60.14</v>
      </c>
      <c r="D583" s="5">
        <v>2.85</v>
      </c>
      <c r="E583" s="5">
        <v>7.45</v>
      </c>
      <c r="F583" s="4" t="s">
        <v>9</v>
      </c>
    </row>
    <row r="584" spans="1:6">
      <c r="A584" s="3">
        <v>45809.0569444444</v>
      </c>
      <c r="B584" s="4" t="s">
        <v>14</v>
      </c>
      <c r="C584" s="5">
        <v>69.14</v>
      </c>
      <c r="D584" s="5">
        <v>6.67</v>
      </c>
      <c r="E584" s="5">
        <v>9.07</v>
      </c>
      <c r="F584" s="4" t="s">
        <v>8</v>
      </c>
    </row>
    <row r="585" spans="1:6">
      <c r="A585" s="3">
        <v>45809.0576388889</v>
      </c>
      <c r="B585" s="4" t="s">
        <v>14</v>
      </c>
      <c r="C585" s="5">
        <v>64.69</v>
      </c>
      <c r="D585" s="5">
        <v>1.4</v>
      </c>
      <c r="E585" s="5">
        <v>8.92</v>
      </c>
      <c r="F585" s="4" t="s">
        <v>9</v>
      </c>
    </row>
    <row r="586" spans="1:6">
      <c r="A586" s="3">
        <v>45809.0583333333</v>
      </c>
      <c r="B586" s="4" t="s">
        <v>14</v>
      </c>
      <c r="C586" s="5">
        <v>63.86</v>
      </c>
      <c r="D586" s="5">
        <v>4.7</v>
      </c>
      <c r="E586" s="5">
        <v>7.82</v>
      </c>
      <c r="F586" s="4" t="s">
        <v>9</v>
      </c>
    </row>
    <row r="587" spans="1:6">
      <c r="A587" s="3">
        <v>45809.0590277778</v>
      </c>
      <c r="B587" s="4" t="s">
        <v>14</v>
      </c>
      <c r="C587" s="5">
        <v>61.64</v>
      </c>
      <c r="D587" s="5">
        <v>1.57</v>
      </c>
      <c r="E587" s="5">
        <v>9.84</v>
      </c>
      <c r="F587" s="4" t="s">
        <v>9</v>
      </c>
    </row>
    <row r="588" spans="1:6">
      <c r="A588" s="3">
        <v>45809.0597222222</v>
      </c>
      <c r="B588" s="4" t="s">
        <v>14</v>
      </c>
      <c r="C588" s="5">
        <v>75.17</v>
      </c>
      <c r="D588" s="5">
        <v>5.34</v>
      </c>
      <c r="E588" s="5">
        <v>7.04</v>
      </c>
      <c r="F588" s="4" t="s">
        <v>8</v>
      </c>
    </row>
    <row r="589" spans="1:6">
      <c r="A589" s="3">
        <v>45809.0604166667</v>
      </c>
      <c r="B589" s="4" t="s">
        <v>14</v>
      </c>
      <c r="C589" s="5">
        <v>67.87</v>
      </c>
      <c r="D589" s="5">
        <v>4.45</v>
      </c>
      <c r="E589" s="5">
        <v>9.45</v>
      </c>
      <c r="F589" s="4" t="s">
        <v>7</v>
      </c>
    </row>
    <row r="590" spans="1:6">
      <c r="A590" s="3">
        <v>45809.0611111111</v>
      </c>
      <c r="B590" s="4" t="s">
        <v>14</v>
      </c>
      <c r="C590" s="5">
        <v>73.51</v>
      </c>
      <c r="D590" s="5">
        <v>5.01</v>
      </c>
      <c r="E590" s="5">
        <v>9.19</v>
      </c>
      <c r="F590" s="4" t="s">
        <v>8</v>
      </c>
    </row>
    <row r="591" spans="1:6">
      <c r="A591" s="3">
        <v>45809.0618055556</v>
      </c>
      <c r="B591" s="4" t="s">
        <v>14</v>
      </c>
      <c r="C591" s="5">
        <v>61.9</v>
      </c>
      <c r="D591" s="5">
        <v>8.24</v>
      </c>
      <c r="E591" s="5">
        <v>9</v>
      </c>
      <c r="F591" s="4" t="s">
        <v>8</v>
      </c>
    </row>
    <row r="592" spans="1:6">
      <c r="A592" s="3">
        <v>45809.0625</v>
      </c>
      <c r="B592" s="4" t="s">
        <v>14</v>
      </c>
      <c r="C592" s="5">
        <v>54.67</v>
      </c>
      <c r="D592" s="5">
        <v>2.62</v>
      </c>
      <c r="E592" s="5">
        <v>9.49</v>
      </c>
      <c r="F592" s="4" t="s">
        <v>9</v>
      </c>
    </row>
    <row r="593" spans="1:6">
      <c r="A593" s="3">
        <v>45809.0631944444</v>
      </c>
      <c r="B593" s="4" t="s">
        <v>14</v>
      </c>
      <c r="C593" s="5">
        <v>68.61</v>
      </c>
      <c r="D593" s="5">
        <v>3.52</v>
      </c>
      <c r="E593" s="5">
        <v>6.96</v>
      </c>
      <c r="F593" s="4" t="s">
        <v>7</v>
      </c>
    </row>
    <row r="594" spans="1:6">
      <c r="A594" s="3">
        <v>45809.0638888889</v>
      </c>
      <c r="B594" s="4" t="s">
        <v>14</v>
      </c>
      <c r="C594" s="5">
        <v>65.18</v>
      </c>
      <c r="D594" s="5">
        <v>5.68</v>
      </c>
      <c r="E594" s="5">
        <v>8.18</v>
      </c>
      <c r="F594" s="4" t="s">
        <v>7</v>
      </c>
    </row>
    <row r="595" spans="1:6">
      <c r="A595" s="3">
        <v>45809.0645833333</v>
      </c>
      <c r="B595" s="4" t="s">
        <v>14</v>
      </c>
      <c r="C595" s="5">
        <v>67.27</v>
      </c>
      <c r="D595" s="5">
        <v>2.8</v>
      </c>
      <c r="E595" s="5">
        <v>7.51</v>
      </c>
      <c r="F595" s="4" t="s">
        <v>7</v>
      </c>
    </row>
    <row r="596" spans="1:6">
      <c r="A596" s="3">
        <v>45809.0652777778</v>
      </c>
      <c r="B596" s="4" t="s">
        <v>14</v>
      </c>
      <c r="C596" s="5">
        <v>65.45</v>
      </c>
      <c r="D596" s="5">
        <v>1</v>
      </c>
      <c r="E596" s="5">
        <v>7.88</v>
      </c>
      <c r="F596" s="4" t="s">
        <v>9</v>
      </c>
    </row>
    <row r="597" spans="1:6">
      <c r="A597" s="3">
        <v>45809.0659722222</v>
      </c>
      <c r="B597" s="4" t="s">
        <v>14</v>
      </c>
      <c r="C597" s="5">
        <v>58.66</v>
      </c>
      <c r="D597" s="5">
        <v>4.95</v>
      </c>
      <c r="E597" s="5">
        <v>8.04</v>
      </c>
      <c r="F597" s="4" t="s">
        <v>9</v>
      </c>
    </row>
    <row r="598" spans="1:6">
      <c r="A598" s="3">
        <v>45809.0666666667</v>
      </c>
      <c r="B598" s="4" t="s">
        <v>14</v>
      </c>
      <c r="C598" s="5">
        <v>75.65</v>
      </c>
      <c r="D598" s="5">
        <v>4.69</v>
      </c>
      <c r="E598" s="5">
        <v>8.25</v>
      </c>
      <c r="F598" s="4" t="s">
        <v>8</v>
      </c>
    </row>
    <row r="599" spans="1:6">
      <c r="A599" s="3">
        <v>45809.0673611111</v>
      </c>
      <c r="B599" s="4" t="s">
        <v>14</v>
      </c>
      <c r="C599" s="5">
        <v>57.53</v>
      </c>
      <c r="D599" s="5">
        <v>5.43</v>
      </c>
      <c r="E599" s="5">
        <v>7.31</v>
      </c>
      <c r="F599" s="4" t="s">
        <v>7</v>
      </c>
    </row>
    <row r="600" spans="1:6">
      <c r="A600" s="3">
        <v>45809.0680555556</v>
      </c>
      <c r="B600" s="4" t="s">
        <v>14</v>
      </c>
      <c r="C600" s="5">
        <v>56.16</v>
      </c>
      <c r="D600" s="5">
        <v>2.71</v>
      </c>
      <c r="E600" s="5">
        <v>7.49</v>
      </c>
      <c r="F600" s="4" t="s">
        <v>9</v>
      </c>
    </row>
    <row r="601" spans="1:6">
      <c r="A601" s="3">
        <v>45809.06875</v>
      </c>
      <c r="B601" s="4" t="s">
        <v>14</v>
      </c>
      <c r="C601" s="5">
        <v>59.73</v>
      </c>
      <c r="D601" s="5">
        <v>6.17</v>
      </c>
      <c r="E601" s="5">
        <v>6.93</v>
      </c>
      <c r="F601" s="4" t="s">
        <v>8</v>
      </c>
    </row>
    <row r="602" spans="1:6">
      <c r="A602" s="3">
        <v>45809</v>
      </c>
      <c r="B602" s="4" t="s">
        <v>15</v>
      </c>
      <c r="C602" s="5">
        <v>59.14</v>
      </c>
      <c r="D602" s="5">
        <v>4.66</v>
      </c>
      <c r="E602" s="5">
        <v>10.43</v>
      </c>
      <c r="F602" s="4" t="s">
        <v>9</v>
      </c>
    </row>
    <row r="603" spans="1:6">
      <c r="A603" s="3">
        <v>45809.0006944444</v>
      </c>
      <c r="B603" s="4" t="s">
        <v>15</v>
      </c>
      <c r="C603" s="5">
        <v>70.29</v>
      </c>
      <c r="D603" s="5">
        <v>6.58</v>
      </c>
      <c r="E603" s="5">
        <v>7.32</v>
      </c>
      <c r="F603" s="4" t="s">
        <v>8</v>
      </c>
    </row>
    <row r="604" spans="1:6">
      <c r="A604" s="3">
        <v>45809.0013888889</v>
      </c>
      <c r="B604" s="4" t="s">
        <v>15</v>
      </c>
      <c r="C604" s="5">
        <v>52.67</v>
      </c>
      <c r="D604" s="5">
        <v>2.42</v>
      </c>
      <c r="E604" s="5">
        <v>8.84</v>
      </c>
      <c r="F604" s="4" t="s">
        <v>9</v>
      </c>
    </row>
    <row r="605" spans="1:6">
      <c r="A605" s="3">
        <v>45809.0020833333</v>
      </c>
      <c r="B605" s="4" t="s">
        <v>15</v>
      </c>
      <c r="C605" s="5">
        <v>65.87</v>
      </c>
      <c r="D605" s="5">
        <v>3.12</v>
      </c>
      <c r="E605" s="5">
        <v>7.64</v>
      </c>
      <c r="F605" s="4" t="s">
        <v>9</v>
      </c>
    </row>
    <row r="606" spans="1:6">
      <c r="A606" s="3">
        <v>45809.0027777778</v>
      </c>
      <c r="B606" s="4" t="s">
        <v>15</v>
      </c>
      <c r="C606" s="5">
        <v>60.31</v>
      </c>
      <c r="D606" s="5">
        <v>3.84</v>
      </c>
      <c r="E606" s="5">
        <v>9.18</v>
      </c>
      <c r="F606" s="4" t="s">
        <v>9</v>
      </c>
    </row>
    <row r="607" spans="1:6">
      <c r="A607" s="3">
        <v>45809.0034722222</v>
      </c>
      <c r="B607" s="4" t="s">
        <v>15</v>
      </c>
      <c r="C607" s="5">
        <v>63.22</v>
      </c>
      <c r="D607" s="5">
        <v>1.91</v>
      </c>
      <c r="E607" s="5">
        <v>6.11</v>
      </c>
      <c r="F607" s="4" t="s">
        <v>9</v>
      </c>
    </row>
    <row r="608" spans="1:6">
      <c r="A608" s="3">
        <v>45809.0041666667</v>
      </c>
      <c r="B608" s="4" t="s">
        <v>15</v>
      </c>
      <c r="C608" s="5">
        <v>72.34</v>
      </c>
      <c r="D608" s="5">
        <v>4.2</v>
      </c>
      <c r="E608" s="5">
        <v>9</v>
      </c>
      <c r="F608" s="4" t="s">
        <v>8</v>
      </c>
    </row>
    <row r="609" spans="1:6">
      <c r="A609" s="3">
        <v>45809.0048611111</v>
      </c>
      <c r="B609" s="4" t="s">
        <v>15</v>
      </c>
      <c r="C609" s="5">
        <v>63.61</v>
      </c>
      <c r="D609" s="5">
        <v>4.23</v>
      </c>
      <c r="E609" s="5">
        <v>6.44</v>
      </c>
      <c r="F609" s="4" t="s">
        <v>9</v>
      </c>
    </row>
    <row r="610" spans="1:6">
      <c r="A610" s="3">
        <v>45809.0055555556</v>
      </c>
      <c r="B610" s="4" t="s">
        <v>15</v>
      </c>
      <c r="C610" s="5">
        <v>61.59</v>
      </c>
      <c r="D610" s="5">
        <v>2.26</v>
      </c>
      <c r="E610" s="5">
        <v>7.52</v>
      </c>
      <c r="F610" s="4" t="s">
        <v>9</v>
      </c>
    </row>
    <row r="611" spans="1:6">
      <c r="A611" s="3">
        <v>45809.00625</v>
      </c>
      <c r="B611" s="4" t="s">
        <v>15</v>
      </c>
      <c r="C611" s="5">
        <v>63.44</v>
      </c>
      <c r="D611" s="5">
        <v>3.68</v>
      </c>
      <c r="E611" s="5">
        <v>7.92</v>
      </c>
      <c r="F611" s="4" t="s">
        <v>9</v>
      </c>
    </row>
    <row r="612" spans="1:6">
      <c r="A612" s="3">
        <v>45809.0069444445</v>
      </c>
      <c r="B612" s="4" t="s">
        <v>15</v>
      </c>
      <c r="C612" s="5">
        <v>63.99</v>
      </c>
      <c r="D612" s="5">
        <v>4.49</v>
      </c>
      <c r="E612" s="5">
        <v>8.58</v>
      </c>
      <c r="F612" s="4" t="s">
        <v>9</v>
      </c>
    </row>
    <row r="613" spans="1:6">
      <c r="A613" s="3">
        <v>45809.0076388889</v>
      </c>
      <c r="B613" s="4" t="s">
        <v>15</v>
      </c>
      <c r="C613" s="5">
        <v>55.2</v>
      </c>
      <c r="D613" s="5">
        <v>5.24</v>
      </c>
      <c r="E613" s="5">
        <v>8.53</v>
      </c>
      <c r="F613" s="4" t="s">
        <v>7</v>
      </c>
    </row>
    <row r="614" spans="1:6">
      <c r="A614" s="3">
        <v>45809.0083333333</v>
      </c>
      <c r="B614" s="4" t="s">
        <v>15</v>
      </c>
      <c r="C614" s="5">
        <v>63.84</v>
      </c>
      <c r="D614" s="5">
        <v>4.58</v>
      </c>
      <c r="E614" s="5">
        <v>7.89</v>
      </c>
      <c r="F614" s="4" t="s">
        <v>9</v>
      </c>
    </row>
    <row r="615" spans="1:6">
      <c r="A615" s="3">
        <v>45809.0090277778</v>
      </c>
      <c r="B615" s="4" t="s">
        <v>15</v>
      </c>
      <c r="C615" s="5">
        <v>72.03</v>
      </c>
      <c r="D615" s="5">
        <v>5.56</v>
      </c>
      <c r="E615" s="5">
        <v>8.31</v>
      </c>
      <c r="F615" s="4" t="s">
        <v>8</v>
      </c>
    </row>
    <row r="616" spans="1:6">
      <c r="A616" s="3">
        <v>45809.0097222222</v>
      </c>
      <c r="B616" s="4" t="s">
        <v>15</v>
      </c>
      <c r="C616" s="5">
        <v>61.52</v>
      </c>
      <c r="D616" s="5">
        <v>1.78</v>
      </c>
      <c r="E616" s="5">
        <v>7.27</v>
      </c>
      <c r="F616" s="4" t="s">
        <v>9</v>
      </c>
    </row>
    <row r="617" spans="1:6">
      <c r="A617" s="3">
        <v>45809.0104166667</v>
      </c>
      <c r="B617" s="4" t="s">
        <v>15</v>
      </c>
      <c r="C617" s="5">
        <v>63.28</v>
      </c>
      <c r="D617" s="5">
        <v>2.78</v>
      </c>
      <c r="E617" s="5">
        <v>8.8</v>
      </c>
      <c r="F617" s="4" t="s">
        <v>9</v>
      </c>
    </row>
    <row r="618" spans="1:6">
      <c r="A618" s="3">
        <v>45809.0111111111</v>
      </c>
      <c r="B618" s="4" t="s">
        <v>15</v>
      </c>
      <c r="C618" s="5">
        <v>68.85</v>
      </c>
      <c r="D618" s="5">
        <v>4.2</v>
      </c>
      <c r="E618" s="5">
        <v>7.41</v>
      </c>
      <c r="F618" s="4" t="s">
        <v>7</v>
      </c>
    </row>
    <row r="619" spans="1:6">
      <c r="A619" s="3">
        <v>45809.0118055556</v>
      </c>
      <c r="B619" s="4" t="s">
        <v>15</v>
      </c>
      <c r="C619" s="5">
        <v>63.92</v>
      </c>
      <c r="D619" s="5">
        <v>3.83</v>
      </c>
      <c r="E619" s="5">
        <v>7.52</v>
      </c>
      <c r="F619" s="4" t="s">
        <v>9</v>
      </c>
    </row>
    <row r="620" spans="1:6">
      <c r="A620" s="3">
        <v>45809.0125</v>
      </c>
      <c r="B620" s="4" t="s">
        <v>15</v>
      </c>
      <c r="C620" s="5">
        <v>64.75</v>
      </c>
      <c r="D620" s="5">
        <v>3.44</v>
      </c>
      <c r="E620" s="5">
        <v>6.22</v>
      </c>
      <c r="F620" s="4" t="s">
        <v>9</v>
      </c>
    </row>
    <row r="621" spans="1:6">
      <c r="A621" s="3">
        <v>45809.0131944444</v>
      </c>
      <c r="B621" s="4" t="s">
        <v>15</v>
      </c>
      <c r="C621" s="5">
        <v>73.2</v>
      </c>
      <c r="D621" s="5">
        <v>3.03</v>
      </c>
      <c r="E621" s="5">
        <v>9.05</v>
      </c>
      <c r="F621" s="4" t="s">
        <v>8</v>
      </c>
    </row>
    <row r="622" spans="1:6">
      <c r="A622" s="3">
        <v>45809.0138888889</v>
      </c>
      <c r="B622" s="4" t="s">
        <v>15</v>
      </c>
      <c r="C622" s="5">
        <v>55.3</v>
      </c>
      <c r="D622" s="5">
        <v>2.14</v>
      </c>
      <c r="E622" s="5">
        <v>8.98</v>
      </c>
      <c r="F622" s="4" t="s">
        <v>9</v>
      </c>
    </row>
    <row r="623" spans="1:6">
      <c r="A623" s="3">
        <v>45809.0145833333</v>
      </c>
      <c r="B623" s="4" t="s">
        <v>15</v>
      </c>
      <c r="C623" s="5">
        <v>65.46</v>
      </c>
      <c r="D623" s="5">
        <v>4.54</v>
      </c>
      <c r="E623" s="5">
        <v>7.73</v>
      </c>
      <c r="F623" s="4" t="s">
        <v>9</v>
      </c>
    </row>
    <row r="624" spans="1:6">
      <c r="A624" s="3">
        <v>45809.0152777778</v>
      </c>
      <c r="B624" s="4" t="s">
        <v>15</v>
      </c>
      <c r="C624" s="5">
        <v>67.03</v>
      </c>
      <c r="D624" s="5">
        <v>5.13</v>
      </c>
      <c r="E624" s="5">
        <v>8.97</v>
      </c>
      <c r="F624" s="4" t="s">
        <v>7</v>
      </c>
    </row>
    <row r="625" spans="1:6">
      <c r="A625" s="3">
        <v>45809.0159722222</v>
      </c>
      <c r="B625" s="4" t="s">
        <v>15</v>
      </c>
      <c r="C625" s="5">
        <v>64.22</v>
      </c>
      <c r="D625" s="5">
        <v>1.99</v>
      </c>
      <c r="E625" s="5">
        <v>5.99</v>
      </c>
      <c r="F625" s="4" t="s">
        <v>9</v>
      </c>
    </row>
    <row r="626" spans="1:6">
      <c r="A626" s="3">
        <v>45809.0166666667</v>
      </c>
      <c r="B626" s="4" t="s">
        <v>15</v>
      </c>
      <c r="C626" s="5">
        <v>72.82</v>
      </c>
      <c r="D626" s="5">
        <v>3.72</v>
      </c>
      <c r="E626" s="5">
        <v>7.32</v>
      </c>
      <c r="F626" s="4" t="s">
        <v>8</v>
      </c>
    </row>
    <row r="627" spans="1:6">
      <c r="A627" s="3">
        <v>45809.0173611111</v>
      </c>
      <c r="B627" s="4" t="s">
        <v>15</v>
      </c>
      <c r="C627" s="5">
        <v>72.89</v>
      </c>
      <c r="D627" s="5">
        <v>4.96</v>
      </c>
      <c r="E627" s="5">
        <v>6.63</v>
      </c>
      <c r="F627" s="4" t="s">
        <v>8</v>
      </c>
    </row>
    <row r="628" spans="1:6">
      <c r="A628" s="3">
        <v>45809.0180555556</v>
      </c>
      <c r="B628" s="4" t="s">
        <v>15</v>
      </c>
      <c r="C628" s="5">
        <v>63.86</v>
      </c>
      <c r="D628" s="5">
        <v>4.07</v>
      </c>
      <c r="E628" s="5">
        <v>8.76</v>
      </c>
      <c r="F628" s="4" t="s">
        <v>9</v>
      </c>
    </row>
    <row r="629" spans="1:6">
      <c r="A629" s="3">
        <v>45809.01875</v>
      </c>
      <c r="B629" s="4" t="s">
        <v>15</v>
      </c>
      <c r="C629" s="5">
        <v>62.33</v>
      </c>
      <c r="D629" s="5">
        <v>4.02</v>
      </c>
      <c r="E629" s="5">
        <v>7.74</v>
      </c>
      <c r="F629" s="4" t="s">
        <v>9</v>
      </c>
    </row>
    <row r="630" spans="1:6">
      <c r="A630" s="3">
        <v>45809.0194444444</v>
      </c>
      <c r="B630" s="4" t="s">
        <v>15</v>
      </c>
      <c r="C630" s="5">
        <v>64.81</v>
      </c>
      <c r="D630" s="5">
        <v>4.29</v>
      </c>
      <c r="E630" s="5">
        <v>6.19</v>
      </c>
      <c r="F630" s="4" t="s">
        <v>9</v>
      </c>
    </row>
    <row r="631" spans="1:6">
      <c r="A631" s="3">
        <v>45809.0201388889</v>
      </c>
      <c r="B631" s="4" t="s">
        <v>15</v>
      </c>
      <c r="C631" s="5">
        <v>64.22</v>
      </c>
      <c r="D631" s="5">
        <v>6.17</v>
      </c>
      <c r="E631" s="5">
        <v>6.09</v>
      </c>
      <c r="F631" s="4" t="s">
        <v>8</v>
      </c>
    </row>
    <row r="632" spans="1:6">
      <c r="A632" s="3">
        <v>45809.0208333333</v>
      </c>
      <c r="B632" s="4" t="s">
        <v>15</v>
      </c>
      <c r="C632" s="5">
        <v>60.46</v>
      </c>
      <c r="D632" s="5">
        <v>6.44</v>
      </c>
      <c r="E632" s="5">
        <v>8.69</v>
      </c>
      <c r="F632" s="4" t="s">
        <v>8</v>
      </c>
    </row>
    <row r="633" spans="1:6">
      <c r="A633" s="3">
        <v>45809.0215277778</v>
      </c>
      <c r="B633" s="4" t="s">
        <v>15</v>
      </c>
      <c r="C633" s="5">
        <v>69.27</v>
      </c>
      <c r="D633" s="5">
        <v>3.68</v>
      </c>
      <c r="E633" s="5">
        <v>7.96</v>
      </c>
      <c r="F633" s="4" t="s">
        <v>7</v>
      </c>
    </row>
    <row r="634" spans="1:6">
      <c r="A634" s="3">
        <v>45809.0222222222</v>
      </c>
      <c r="B634" s="4" t="s">
        <v>15</v>
      </c>
      <c r="C634" s="5">
        <v>71.61</v>
      </c>
      <c r="D634" s="5">
        <v>3.92</v>
      </c>
      <c r="E634" s="5">
        <v>7.19</v>
      </c>
      <c r="F634" s="4" t="s">
        <v>8</v>
      </c>
    </row>
    <row r="635" spans="1:6">
      <c r="A635" s="3">
        <v>45809.0229166667</v>
      </c>
      <c r="B635" s="4" t="s">
        <v>15</v>
      </c>
      <c r="C635" s="5">
        <v>63.16</v>
      </c>
      <c r="D635" s="5">
        <v>2.52</v>
      </c>
      <c r="E635" s="5">
        <v>8.85</v>
      </c>
      <c r="F635" s="4" t="s">
        <v>9</v>
      </c>
    </row>
    <row r="636" spans="1:6">
      <c r="A636" s="3">
        <v>45809.0236111111</v>
      </c>
      <c r="B636" s="4" t="s">
        <v>15</v>
      </c>
      <c r="C636" s="5">
        <v>68.77</v>
      </c>
      <c r="D636" s="5">
        <v>2.69</v>
      </c>
      <c r="E636" s="5">
        <v>6.86</v>
      </c>
      <c r="F636" s="4" t="s">
        <v>7</v>
      </c>
    </row>
    <row r="637" spans="1:6">
      <c r="A637" s="3">
        <v>45809.0243055555</v>
      </c>
      <c r="B637" s="4" t="s">
        <v>15</v>
      </c>
      <c r="C637" s="5">
        <v>59.42</v>
      </c>
      <c r="D637" s="5">
        <v>4.17</v>
      </c>
      <c r="E637" s="5">
        <v>7.94</v>
      </c>
      <c r="F637" s="4" t="s">
        <v>9</v>
      </c>
    </row>
    <row r="638" spans="1:6">
      <c r="A638" s="3">
        <v>45809.025</v>
      </c>
      <c r="B638" s="4" t="s">
        <v>15</v>
      </c>
      <c r="C638" s="5">
        <v>65.11</v>
      </c>
      <c r="D638" s="5">
        <v>5.39</v>
      </c>
      <c r="E638" s="5">
        <v>8.59</v>
      </c>
      <c r="F638" s="4" t="s">
        <v>7</v>
      </c>
    </row>
    <row r="639" spans="1:6">
      <c r="A639" s="3">
        <v>45809.0256944444</v>
      </c>
      <c r="B639" s="4" t="s">
        <v>15</v>
      </c>
      <c r="C639" s="5">
        <v>61.96</v>
      </c>
      <c r="D639" s="5">
        <v>6.77</v>
      </c>
      <c r="E639" s="5">
        <v>8.16</v>
      </c>
      <c r="F639" s="4" t="s">
        <v>8</v>
      </c>
    </row>
    <row r="640" spans="1:6">
      <c r="A640" s="3">
        <v>45809.0263888889</v>
      </c>
      <c r="B640" s="4" t="s">
        <v>15</v>
      </c>
      <c r="C640" s="5">
        <v>63.38</v>
      </c>
      <c r="D640" s="5">
        <v>6.15</v>
      </c>
      <c r="E640" s="5">
        <v>7.51</v>
      </c>
      <c r="F640" s="4" t="s">
        <v>8</v>
      </c>
    </row>
    <row r="641" spans="1:6">
      <c r="A641" s="3">
        <v>45809.0270833333</v>
      </c>
      <c r="B641" s="4" t="s">
        <v>15</v>
      </c>
      <c r="C641" s="5">
        <v>65.46</v>
      </c>
      <c r="D641" s="5">
        <v>4.08</v>
      </c>
      <c r="E641" s="5">
        <v>6.94</v>
      </c>
      <c r="F641" s="4" t="s">
        <v>9</v>
      </c>
    </row>
    <row r="642" spans="1:6">
      <c r="A642" s="3">
        <v>45809.0277777778</v>
      </c>
      <c r="B642" s="4" t="s">
        <v>15</v>
      </c>
      <c r="C642" s="5">
        <v>60.44</v>
      </c>
      <c r="D642" s="5">
        <v>4.69</v>
      </c>
      <c r="E642" s="5">
        <v>8.03</v>
      </c>
      <c r="F642" s="4" t="s">
        <v>9</v>
      </c>
    </row>
    <row r="643" spans="1:6">
      <c r="A643" s="3">
        <v>45809.0284722222</v>
      </c>
      <c r="B643" s="4" t="s">
        <v>15</v>
      </c>
      <c r="C643" s="5">
        <v>71.85</v>
      </c>
      <c r="D643" s="5">
        <v>1.49</v>
      </c>
      <c r="E643" s="5">
        <v>8.08</v>
      </c>
      <c r="F643" s="4" t="s">
        <v>8</v>
      </c>
    </row>
    <row r="644" spans="1:6">
      <c r="A644" s="3">
        <v>45809.0291666667</v>
      </c>
      <c r="B644" s="4" t="s">
        <v>15</v>
      </c>
      <c r="C644" s="5">
        <v>62.88</v>
      </c>
      <c r="D644" s="5">
        <v>5.6</v>
      </c>
      <c r="E644" s="5">
        <v>9.6</v>
      </c>
      <c r="F644" s="4" t="s">
        <v>7</v>
      </c>
    </row>
    <row r="645" spans="1:6">
      <c r="A645" s="3">
        <v>45809.0298611111</v>
      </c>
      <c r="B645" s="4" t="s">
        <v>15</v>
      </c>
      <c r="C645" s="5">
        <v>64.35</v>
      </c>
      <c r="D645" s="5">
        <v>5.28</v>
      </c>
      <c r="E645" s="5">
        <v>8.23</v>
      </c>
      <c r="F645" s="4" t="s">
        <v>7</v>
      </c>
    </row>
    <row r="646" spans="1:6">
      <c r="A646" s="3">
        <v>45809.0305555556</v>
      </c>
      <c r="B646" s="4" t="s">
        <v>15</v>
      </c>
      <c r="C646" s="5">
        <v>63.67</v>
      </c>
      <c r="D646" s="5">
        <v>2.94</v>
      </c>
      <c r="E646" s="5">
        <v>7.1</v>
      </c>
      <c r="F646" s="4" t="s">
        <v>9</v>
      </c>
    </row>
    <row r="647" spans="1:6">
      <c r="A647" s="3">
        <v>45809.03125</v>
      </c>
      <c r="B647" s="4" t="s">
        <v>15</v>
      </c>
      <c r="C647" s="5">
        <v>78.8</v>
      </c>
      <c r="D647" s="5">
        <v>5.62</v>
      </c>
      <c r="E647" s="5">
        <v>6.26</v>
      </c>
      <c r="F647" s="4" t="s">
        <v>8</v>
      </c>
    </row>
    <row r="648" spans="1:6">
      <c r="A648" s="3">
        <v>45809.0319444444</v>
      </c>
      <c r="B648" s="4" t="s">
        <v>15</v>
      </c>
      <c r="C648" s="5">
        <v>69.41</v>
      </c>
      <c r="D648" s="5">
        <v>4.32</v>
      </c>
      <c r="E648" s="5">
        <v>9.63</v>
      </c>
      <c r="F648" s="4" t="s">
        <v>7</v>
      </c>
    </row>
    <row r="649" spans="1:6">
      <c r="A649" s="3">
        <v>45809.0326388889</v>
      </c>
      <c r="B649" s="4" t="s">
        <v>15</v>
      </c>
      <c r="C649" s="5">
        <v>64.9</v>
      </c>
      <c r="D649" s="5">
        <v>2.07</v>
      </c>
      <c r="E649" s="5">
        <v>7.18</v>
      </c>
      <c r="F649" s="4" t="s">
        <v>9</v>
      </c>
    </row>
    <row r="650" spans="1:6">
      <c r="A650" s="3">
        <v>45809.0333333333</v>
      </c>
      <c r="B650" s="4" t="s">
        <v>15</v>
      </c>
      <c r="C650" s="5">
        <v>51.97</v>
      </c>
      <c r="D650" s="5">
        <v>4.74</v>
      </c>
      <c r="E650" s="5">
        <v>8.02</v>
      </c>
      <c r="F650" s="4" t="s">
        <v>9</v>
      </c>
    </row>
    <row r="651" spans="1:6">
      <c r="A651" s="3">
        <v>45809.0340277778</v>
      </c>
      <c r="B651" s="4" t="s">
        <v>15</v>
      </c>
      <c r="C651" s="5">
        <v>60.33</v>
      </c>
      <c r="D651" s="5">
        <v>2.34</v>
      </c>
      <c r="E651" s="5">
        <v>6.59</v>
      </c>
      <c r="F651" s="4" t="s">
        <v>9</v>
      </c>
    </row>
    <row r="652" spans="1:6">
      <c r="A652" s="3">
        <v>45809.0347222222</v>
      </c>
      <c r="B652" s="4" t="s">
        <v>15</v>
      </c>
      <c r="C652" s="5">
        <v>60.51</v>
      </c>
      <c r="D652" s="5">
        <v>3.58</v>
      </c>
      <c r="E652" s="5">
        <v>8.52</v>
      </c>
      <c r="F652" s="4" t="s">
        <v>9</v>
      </c>
    </row>
    <row r="653" spans="1:6">
      <c r="A653" s="3">
        <v>45809.0354166667</v>
      </c>
      <c r="B653" s="4" t="s">
        <v>15</v>
      </c>
      <c r="C653" s="5">
        <v>63.56</v>
      </c>
      <c r="D653" s="5">
        <v>0.52</v>
      </c>
      <c r="E653" s="5">
        <v>7.23</v>
      </c>
      <c r="F653" s="4" t="s">
        <v>9</v>
      </c>
    </row>
    <row r="654" spans="1:6">
      <c r="A654" s="3">
        <v>45809.0361111111</v>
      </c>
      <c r="B654" s="4" t="s">
        <v>15</v>
      </c>
      <c r="C654" s="5">
        <v>62.11</v>
      </c>
      <c r="D654" s="5">
        <v>2.61</v>
      </c>
      <c r="E654" s="5">
        <v>7.76</v>
      </c>
      <c r="F654" s="4" t="s">
        <v>9</v>
      </c>
    </row>
    <row r="655" spans="1:6">
      <c r="A655" s="3">
        <v>45809.0368055556</v>
      </c>
      <c r="B655" s="4" t="s">
        <v>15</v>
      </c>
      <c r="C655" s="5">
        <v>60.61</v>
      </c>
      <c r="D655" s="5">
        <v>5</v>
      </c>
      <c r="E655" s="5">
        <v>10.47</v>
      </c>
      <c r="F655" s="4" t="s">
        <v>9</v>
      </c>
    </row>
    <row r="656" spans="1:6">
      <c r="A656" s="3">
        <v>45809.0375</v>
      </c>
      <c r="B656" s="4" t="s">
        <v>15</v>
      </c>
      <c r="C656" s="5">
        <v>66.18</v>
      </c>
      <c r="D656" s="5">
        <v>5.32</v>
      </c>
      <c r="E656" s="5">
        <v>8.26</v>
      </c>
      <c r="F656" s="4" t="s">
        <v>7</v>
      </c>
    </row>
    <row r="657" spans="1:6">
      <c r="A657" s="3">
        <v>45809.0381944445</v>
      </c>
      <c r="B657" s="4" t="s">
        <v>15</v>
      </c>
      <c r="C657" s="5">
        <v>58.67</v>
      </c>
      <c r="D657" s="5">
        <v>3.91</v>
      </c>
      <c r="E657" s="5">
        <v>8.8</v>
      </c>
      <c r="F657" s="4" t="s">
        <v>9</v>
      </c>
    </row>
    <row r="658" spans="1:6">
      <c r="A658" s="3">
        <v>45809.0388888889</v>
      </c>
      <c r="B658" s="4" t="s">
        <v>15</v>
      </c>
      <c r="C658" s="5">
        <v>65.86</v>
      </c>
      <c r="D658" s="5">
        <v>4.91</v>
      </c>
      <c r="E658" s="5">
        <v>9.28</v>
      </c>
      <c r="F658" s="4" t="s">
        <v>9</v>
      </c>
    </row>
    <row r="659" spans="1:6">
      <c r="A659" s="3">
        <v>45809.0395833333</v>
      </c>
      <c r="B659" s="4" t="s">
        <v>15</v>
      </c>
      <c r="C659" s="5">
        <v>66.89</v>
      </c>
      <c r="D659" s="5">
        <v>4.86</v>
      </c>
      <c r="E659" s="5">
        <v>8.44</v>
      </c>
      <c r="F659" s="4" t="s">
        <v>9</v>
      </c>
    </row>
    <row r="660" spans="1:6">
      <c r="A660" s="3">
        <v>45809.0402777778</v>
      </c>
      <c r="B660" s="4" t="s">
        <v>15</v>
      </c>
      <c r="C660" s="5">
        <v>59.2</v>
      </c>
      <c r="D660" s="5">
        <v>3.09</v>
      </c>
      <c r="E660" s="5">
        <v>8.23</v>
      </c>
      <c r="F660" s="4" t="s">
        <v>9</v>
      </c>
    </row>
    <row r="661" spans="1:6">
      <c r="A661" s="3">
        <v>45809.0409722222</v>
      </c>
      <c r="B661" s="4" t="s">
        <v>15</v>
      </c>
      <c r="C661" s="5">
        <v>63.39</v>
      </c>
      <c r="D661" s="5">
        <v>6.01</v>
      </c>
      <c r="E661" s="5">
        <v>8.62</v>
      </c>
      <c r="F661" s="4" t="s">
        <v>8</v>
      </c>
    </row>
    <row r="662" spans="1:6">
      <c r="A662" s="3">
        <v>45809.0416666667</v>
      </c>
      <c r="B662" s="4" t="s">
        <v>15</v>
      </c>
      <c r="C662" s="5">
        <v>62.71</v>
      </c>
      <c r="D662" s="5">
        <v>4.02</v>
      </c>
      <c r="E662" s="5">
        <v>9.14</v>
      </c>
      <c r="F662" s="4" t="s">
        <v>9</v>
      </c>
    </row>
    <row r="663" spans="1:6">
      <c r="A663" s="3">
        <v>45809.0423611111</v>
      </c>
      <c r="B663" s="4" t="s">
        <v>15</v>
      </c>
      <c r="C663" s="5">
        <v>67.76</v>
      </c>
      <c r="D663" s="5">
        <v>6.34</v>
      </c>
      <c r="E663" s="5">
        <v>6.78</v>
      </c>
      <c r="F663" s="4" t="s">
        <v>8</v>
      </c>
    </row>
    <row r="664" spans="1:6">
      <c r="A664" s="3">
        <v>45809.0430555556</v>
      </c>
      <c r="B664" s="4" t="s">
        <v>15</v>
      </c>
      <c r="C664" s="5">
        <v>81.55</v>
      </c>
      <c r="D664" s="5">
        <v>1.5</v>
      </c>
      <c r="E664" s="5">
        <v>8.85</v>
      </c>
      <c r="F664" s="4" t="s">
        <v>8</v>
      </c>
    </row>
    <row r="665" spans="1:6">
      <c r="A665" s="3">
        <v>45809.04375</v>
      </c>
      <c r="B665" s="4" t="s">
        <v>15</v>
      </c>
      <c r="C665" s="5">
        <v>57.71</v>
      </c>
      <c r="D665" s="5">
        <v>4.32</v>
      </c>
      <c r="E665" s="5">
        <v>8.09</v>
      </c>
      <c r="F665" s="4" t="s">
        <v>9</v>
      </c>
    </row>
    <row r="666" spans="1:6">
      <c r="A666" s="3">
        <v>45809.0444444444</v>
      </c>
      <c r="B666" s="4" t="s">
        <v>15</v>
      </c>
      <c r="C666" s="5">
        <v>63.17</v>
      </c>
      <c r="D666" s="5">
        <v>2.65</v>
      </c>
      <c r="E666" s="5">
        <v>9.45</v>
      </c>
      <c r="F666" s="4" t="s">
        <v>9</v>
      </c>
    </row>
    <row r="667" spans="1:6">
      <c r="A667" s="3">
        <v>45809.0451388889</v>
      </c>
      <c r="B667" s="4" t="s">
        <v>15</v>
      </c>
      <c r="C667" s="5">
        <v>62.84</v>
      </c>
      <c r="D667" s="5">
        <v>5.53</v>
      </c>
      <c r="E667" s="5">
        <v>8.21</v>
      </c>
      <c r="F667" s="4" t="s">
        <v>7</v>
      </c>
    </row>
    <row r="668" spans="1:6">
      <c r="A668" s="3">
        <v>45809.0458333333</v>
      </c>
      <c r="B668" s="4" t="s">
        <v>15</v>
      </c>
      <c r="C668" s="5">
        <v>70.73</v>
      </c>
      <c r="D668" s="5">
        <v>6.91</v>
      </c>
      <c r="E668" s="5">
        <v>7.87</v>
      </c>
      <c r="F668" s="4" t="s">
        <v>8</v>
      </c>
    </row>
    <row r="669" spans="1:6">
      <c r="A669" s="3">
        <v>45809.0465277778</v>
      </c>
      <c r="B669" s="4" t="s">
        <v>15</v>
      </c>
      <c r="C669" s="5">
        <v>63.19</v>
      </c>
      <c r="D669" s="5">
        <v>2.69</v>
      </c>
      <c r="E669" s="5">
        <v>8.12</v>
      </c>
      <c r="F669" s="4" t="s">
        <v>9</v>
      </c>
    </row>
    <row r="670" spans="1:6">
      <c r="A670" s="3">
        <v>45809.0472222222</v>
      </c>
      <c r="B670" s="4" t="s">
        <v>15</v>
      </c>
      <c r="C670" s="5">
        <v>63.92</v>
      </c>
      <c r="D670" s="5">
        <v>1.97</v>
      </c>
      <c r="E670" s="5">
        <v>7.36</v>
      </c>
      <c r="F670" s="4" t="s">
        <v>9</v>
      </c>
    </row>
    <row r="671" spans="1:6">
      <c r="A671" s="3">
        <v>45809.0479166667</v>
      </c>
      <c r="B671" s="4" t="s">
        <v>15</v>
      </c>
      <c r="C671" s="5">
        <v>72.72</v>
      </c>
      <c r="D671" s="5">
        <v>4.39</v>
      </c>
      <c r="E671" s="5">
        <v>9.65</v>
      </c>
      <c r="F671" s="4" t="s">
        <v>8</v>
      </c>
    </row>
    <row r="672" spans="1:6">
      <c r="A672" s="3">
        <v>45809.0486111111</v>
      </c>
      <c r="B672" s="4" t="s">
        <v>15</v>
      </c>
      <c r="C672" s="5">
        <v>65.61</v>
      </c>
      <c r="D672" s="5">
        <v>2.99</v>
      </c>
      <c r="E672" s="5">
        <v>7.23</v>
      </c>
      <c r="F672" s="4" t="s">
        <v>9</v>
      </c>
    </row>
    <row r="673" spans="1:6">
      <c r="A673" s="3">
        <v>45809.0493055556</v>
      </c>
      <c r="B673" s="4" t="s">
        <v>15</v>
      </c>
      <c r="C673" s="5">
        <v>63.91</v>
      </c>
      <c r="D673" s="5">
        <v>6.18</v>
      </c>
      <c r="E673" s="5">
        <v>5.39</v>
      </c>
      <c r="F673" s="4" t="s">
        <v>8</v>
      </c>
    </row>
    <row r="674" spans="1:6">
      <c r="A674" s="3">
        <v>45809.05</v>
      </c>
      <c r="B674" s="4" t="s">
        <v>15</v>
      </c>
      <c r="C674" s="5">
        <v>63.45</v>
      </c>
      <c r="D674" s="5">
        <v>5.3</v>
      </c>
      <c r="E674" s="5">
        <v>9.2</v>
      </c>
      <c r="F674" s="4" t="s">
        <v>7</v>
      </c>
    </row>
    <row r="675" spans="1:6">
      <c r="A675" s="3">
        <v>45809.0506944444</v>
      </c>
      <c r="B675" s="4" t="s">
        <v>15</v>
      </c>
      <c r="C675" s="5">
        <v>62.77</v>
      </c>
      <c r="D675" s="5">
        <v>3.67</v>
      </c>
      <c r="E675" s="5">
        <v>7.57</v>
      </c>
      <c r="F675" s="4" t="s">
        <v>9</v>
      </c>
    </row>
    <row r="676" spans="1:6">
      <c r="A676" s="3">
        <v>45809.0513888889</v>
      </c>
      <c r="B676" s="4" t="s">
        <v>15</v>
      </c>
      <c r="C676" s="5">
        <v>68.56</v>
      </c>
      <c r="D676" s="5">
        <v>3.38</v>
      </c>
      <c r="E676" s="5">
        <v>10.05</v>
      </c>
      <c r="F676" s="4" t="s">
        <v>7</v>
      </c>
    </row>
    <row r="677" spans="1:6">
      <c r="A677" s="3">
        <v>45809.0520833333</v>
      </c>
      <c r="B677" s="4" t="s">
        <v>15</v>
      </c>
      <c r="C677" s="5">
        <v>68.5</v>
      </c>
      <c r="D677" s="5">
        <v>6.16</v>
      </c>
      <c r="E677" s="5">
        <v>8.56</v>
      </c>
      <c r="F677" s="4" t="s">
        <v>8</v>
      </c>
    </row>
    <row r="678" spans="1:6">
      <c r="A678" s="3">
        <v>45809.0527777778</v>
      </c>
      <c r="B678" s="4" t="s">
        <v>15</v>
      </c>
      <c r="C678" s="5">
        <v>62.59</v>
      </c>
      <c r="D678" s="5">
        <v>2.88</v>
      </c>
      <c r="E678" s="5">
        <v>5.39</v>
      </c>
      <c r="F678" s="4" t="s">
        <v>9</v>
      </c>
    </row>
    <row r="679" spans="1:6">
      <c r="A679" s="3">
        <v>45809.0534722222</v>
      </c>
      <c r="B679" s="4" t="s">
        <v>15</v>
      </c>
      <c r="C679" s="5">
        <v>66.46</v>
      </c>
      <c r="D679" s="5">
        <v>2.96</v>
      </c>
      <c r="E679" s="5">
        <v>5.89</v>
      </c>
      <c r="F679" s="4" t="s">
        <v>9</v>
      </c>
    </row>
    <row r="680" spans="1:6">
      <c r="A680" s="3">
        <v>45809.0541666667</v>
      </c>
      <c r="B680" s="4" t="s">
        <v>15</v>
      </c>
      <c r="C680" s="5">
        <v>52.65</v>
      </c>
      <c r="D680" s="5">
        <v>0.16</v>
      </c>
      <c r="E680" s="5">
        <v>6.63</v>
      </c>
      <c r="F680" s="4" t="s">
        <v>9</v>
      </c>
    </row>
    <row r="681" spans="1:6">
      <c r="A681" s="3">
        <v>45809.0548611111</v>
      </c>
      <c r="B681" s="4" t="s">
        <v>15</v>
      </c>
      <c r="C681" s="5">
        <v>64.73</v>
      </c>
      <c r="D681" s="5">
        <v>4.67</v>
      </c>
      <c r="E681" s="5">
        <v>8.54</v>
      </c>
      <c r="F681" s="4" t="s">
        <v>9</v>
      </c>
    </row>
    <row r="682" spans="1:6">
      <c r="A682" s="3">
        <v>45809.0555555555</v>
      </c>
      <c r="B682" s="4" t="s">
        <v>15</v>
      </c>
      <c r="C682" s="5">
        <v>64.03</v>
      </c>
      <c r="D682" s="5">
        <v>6.16</v>
      </c>
      <c r="E682" s="5">
        <v>7.1</v>
      </c>
      <c r="F682" s="4" t="s">
        <v>8</v>
      </c>
    </row>
    <row r="683" spans="1:6">
      <c r="A683" s="3">
        <v>45809.05625</v>
      </c>
      <c r="B683" s="4" t="s">
        <v>15</v>
      </c>
      <c r="C683" s="5">
        <v>62.74</v>
      </c>
      <c r="D683" s="5">
        <v>6.73</v>
      </c>
      <c r="E683" s="5">
        <v>9.75</v>
      </c>
      <c r="F683" s="4" t="s">
        <v>8</v>
      </c>
    </row>
    <row r="684" spans="1:6">
      <c r="A684" s="3">
        <v>45809.0569444444</v>
      </c>
      <c r="B684" s="4" t="s">
        <v>15</v>
      </c>
      <c r="C684" s="5">
        <v>67.47</v>
      </c>
      <c r="D684" s="5">
        <v>3.19</v>
      </c>
      <c r="E684" s="5">
        <v>7.02</v>
      </c>
      <c r="F684" s="4" t="s">
        <v>7</v>
      </c>
    </row>
    <row r="685" spans="1:6">
      <c r="A685" s="3">
        <v>45809.0576388889</v>
      </c>
      <c r="B685" s="4" t="s">
        <v>15</v>
      </c>
      <c r="C685" s="5">
        <v>70.63</v>
      </c>
      <c r="D685" s="5">
        <v>4.07</v>
      </c>
      <c r="E685" s="5">
        <v>7.23</v>
      </c>
      <c r="F685" s="4" t="s">
        <v>8</v>
      </c>
    </row>
    <row r="686" spans="1:6">
      <c r="A686" s="3">
        <v>45809.0583333333</v>
      </c>
      <c r="B686" s="4" t="s">
        <v>15</v>
      </c>
      <c r="C686" s="5">
        <v>59.74</v>
      </c>
      <c r="D686" s="5">
        <v>4.06</v>
      </c>
      <c r="E686" s="5">
        <v>7.03</v>
      </c>
      <c r="F686" s="4" t="s">
        <v>9</v>
      </c>
    </row>
    <row r="687" spans="1:6">
      <c r="A687" s="3">
        <v>45809.0590277778</v>
      </c>
      <c r="B687" s="4" t="s">
        <v>15</v>
      </c>
      <c r="C687" s="5">
        <v>63.41</v>
      </c>
      <c r="D687" s="5">
        <v>3.43</v>
      </c>
      <c r="E687" s="5">
        <v>7.01</v>
      </c>
      <c r="F687" s="4" t="s">
        <v>9</v>
      </c>
    </row>
    <row r="688" spans="1:6">
      <c r="A688" s="3">
        <v>45809.0597222222</v>
      </c>
      <c r="B688" s="4" t="s">
        <v>15</v>
      </c>
      <c r="C688" s="5">
        <v>71.94</v>
      </c>
      <c r="D688" s="5">
        <v>4.06</v>
      </c>
      <c r="E688" s="5">
        <v>6.91</v>
      </c>
      <c r="F688" s="4" t="s">
        <v>8</v>
      </c>
    </row>
    <row r="689" spans="1:6">
      <c r="A689" s="3">
        <v>45809.0604166667</v>
      </c>
      <c r="B689" s="4" t="s">
        <v>15</v>
      </c>
      <c r="C689" s="5">
        <v>80.45</v>
      </c>
      <c r="D689" s="5">
        <v>4.16</v>
      </c>
      <c r="E689" s="5">
        <v>8.83</v>
      </c>
      <c r="F689" s="4" t="s">
        <v>8</v>
      </c>
    </row>
    <row r="690" spans="1:6">
      <c r="A690" s="3">
        <v>45809.0611111111</v>
      </c>
      <c r="B690" s="4" t="s">
        <v>15</v>
      </c>
      <c r="C690" s="5">
        <v>65.31</v>
      </c>
      <c r="D690" s="5">
        <v>6.21</v>
      </c>
      <c r="E690" s="5">
        <v>8.75</v>
      </c>
      <c r="F690" s="4" t="s">
        <v>8</v>
      </c>
    </row>
    <row r="691" spans="1:6">
      <c r="A691" s="3">
        <v>45809.0618055556</v>
      </c>
      <c r="B691" s="4" t="s">
        <v>15</v>
      </c>
      <c r="C691" s="5">
        <v>62.95</v>
      </c>
      <c r="D691" s="5">
        <v>0.8</v>
      </c>
      <c r="E691" s="5">
        <v>9.01</v>
      </c>
      <c r="F691" s="4" t="s">
        <v>9</v>
      </c>
    </row>
    <row r="692" spans="1:6">
      <c r="A692" s="3">
        <v>45809.0625</v>
      </c>
      <c r="B692" s="4" t="s">
        <v>15</v>
      </c>
      <c r="C692" s="5">
        <v>56.46</v>
      </c>
      <c r="D692" s="5">
        <v>5.2</v>
      </c>
      <c r="E692" s="5">
        <v>10.3</v>
      </c>
      <c r="F692" s="4" t="s">
        <v>7</v>
      </c>
    </row>
    <row r="693" spans="1:6">
      <c r="A693" s="3">
        <v>45809.0631944444</v>
      </c>
      <c r="B693" s="4" t="s">
        <v>15</v>
      </c>
      <c r="C693" s="5">
        <v>71.03</v>
      </c>
      <c r="D693" s="5">
        <v>5.64</v>
      </c>
      <c r="E693" s="5">
        <v>7.06</v>
      </c>
      <c r="F693" s="4" t="s">
        <v>8</v>
      </c>
    </row>
    <row r="694" spans="1:6">
      <c r="A694" s="3">
        <v>45809.0638888889</v>
      </c>
      <c r="B694" s="4" t="s">
        <v>15</v>
      </c>
      <c r="C694" s="5">
        <v>58.71</v>
      </c>
      <c r="D694" s="5">
        <v>4.61</v>
      </c>
      <c r="E694" s="5">
        <v>8.23</v>
      </c>
      <c r="F694" s="4" t="s">
        <v>9</v>
      </c>
    </row>
    <row r="695" spans="1:6">
      <c r="A695" s="3">
        <v>45809.0645833333</v>
      </c>
      <c r="B695" s="4" t="s">
        <v>15</v>
      </c>
      <c r="C695" s="5">
        <v>64.54</v>
      </c>
      <c r="D695" s="5">
        <v>3.04</v>
      </c>
      <c r="E695" s="5">
        <v>8.18</v>
      </c>
      <c r="F695" s="4" t="s">
        <v>9</v>
      </c>
    </row>
    <row r="696" spans="1:6">
      <c r="A696" s="3">
        <v>45809.0652777778</v>
      </c>
      <c r="B696" s="4" t="s">
        <v>15</v>
      </c>
      <c r="C696" s="5">
        <v>62.81</v>
      </c>
      <c r="D696" s="5">
        <v>5.02</v>
      </c>
      <c r="E696" s="5">
        <v>7.79</v>
      </c>
      <c r="F696" s="4" t="s">
        <v>7</v>
      </c>
    </row>
    <row r="697" spans="1:6">
      <c r="A697" s="3">
        <v>45809.0659722222</v>
      </c>
      <c r="B697" s="4" t="s">
        <v>15</v>
      </c>
      <c r="C697" s="5">
        <v>62.75</v>
      </c>
      <c r="D697" s="5">
        <v>2.53</v>
      </c>
      <c r="E697" s="5">
        <v>7.96</v>
      </c>
      <c r="F697" s="4" t="s">
        <v>9</v>
      </c>
    </row>
    <row r="698" spans="1:6">
      <c r="A698" s="3">
        <v>45809.0666666667</v>
      </c>
      <c r="B698" s="4" t="s">
        <v>15</v>
      </c>
      <c r="C698" s="5">
        <v>64.88</v>
      </c>
      <c r="D698" s="5">
        <v>2.41</v>
      </c>
      <c r="E698" s="5">
        <v>8.78</v>
      </c>
      <c r="F698" s="4" t="s">
        <v>9</v>
      </c>
    </row>
    <row r="699" spans="1:6">
      <c r="A699" s="3">
        <v>45809.0673611111</v>
      </c>
      <c r="B699" s="4" t="s">
        <v>15</v>
      </c>
      <c r="C699" s="5">
        <v>66.89</v>
      </c>
      <c r="D699" s="5">
        <v>4.37</v>
      </c>
      <c r="E699" s="5">
        <v>6.9</v>
      </c>
      <c r="F699" s="4" t="s">
        <v>9</v>
      </c>
    </row>
    <row r="700" spans="1:6">
      <c r="A700" s="3">
        <v>45809.0680555556</v>
      </c>
      <c r="B700" s="4" t="s">
        <v>15</v>
      </c>
      <c r="C700" s="5">
        <v>63.76</v>
      </c>
      <c r="D700" s="5">
        <v>2.48</v>
      </c>
      <c r="E700" s="5">
        <v>6.86</v>
      </c>
      <c r="F700" s="4" t="s">
        <v>9</v>
      </c>
    </row>
    <row r="701" spans="1:6">
      <c r="A701" s="3">
        <v>45809.06875</v>
      </c>
      <c r="B701" s="4" t="s">
        <v>15</v>
      </c>
      <c r="C701" s="5">
        <v>65.33</v>
      </c>
      <c r="D701" s="5">
        <v>4.32</v>
      </c>
      <c r="E701" s="5">
        <v>8.8</v>
      </c>
      <c r="F701" s="4" t="s">
        <v>9</v>
      </c>
    </row>
    <row r="702" spans="1:6">
      <c r="A702" s="3">
        <v>45809</v>
      </c>
      <c r="B702" s="4" t="s">
        <v>16</v>
      </c>
      <c r="C702" s="5">
        <v>70.22</v>
      </c>
      <c r="D702" s="5">
        <v>6.07</v>
      </c>
      <c r="E702" s="5">
        <v>8.59</v>
      </c>
      <c r="F702" s="4" t="s">
        <v>8</v>
      </c>
    </row>
    <row r="703" spans="1:6">
      <c r="A703" s="3">
        <v>45809.0006944444</v>
      </c>
      <c r="B703" s="4" t="s">
        <v>16</v>
      </c>
      <c r="C703" s="5">
        <v>64.54</v>
      </c>
      <c r="D703" s="5">
        <v>6.21</v>
      </c>
      <c r="E703" s="5">
        <v>6.76</v>
      </c>
      <c r="F703" s="4" t="s">
        <v>8</v>
      </c>
    </row>
    <row r="704" spans="1:6">
      <c r="A704" s="3">
        <v>45809.0013888889</v>
      </c>
      <c r="B704" s="4" t="s">
        <v>16</v>
      </c>
      <c r="C704" s="5">
        <v>57.44</v>
      </c>
      <c r="D704" s="5">
        <v>4.27</v>
      </c>
      <c r="E704" s="5">
        <v>7.58</v>
      </c>
      <c r="F704" s="4" t="s">
        <v>9</v>
      </c>
    </row>
    <row r="705" spans="1:6">
      <c r="A705" s="3">
        <v>45809.0020833333</v>
      </c>
      <c r="B705" s="4" t="s">
        <v>16</v>
      </c>
      <c r="C705" s="5">
        <v>62.12</v>
      </c>
      <c r="D705" s="5">
        <v>6.92</v>
      </c>
      <c r="E705" s="5">
        <v>7.61</v>
      </c>
      <c r="F705" s="4" t="s">
        <v>8</v>
      </c>
    </row>
    <row r="706" spans="1:6">
      <c r="A706" s="3">
        <v>45809.0027777778</v>
      </c>
      <c r="B706" s="4" t="s">
        <v>16</v>
      </c>
      <c r="C706" s="5">
        <v>65.93</v>
      </c>
      <c r="D706" s="5">
        <v>4.92</v>
      </c>
      <c r="E706" s="5">
        <v>7.33</v>
      </c>
      <c r="F706" s="4" t="s">
        <v>9</v>
      </c>
    </row>
    <row r="707" spans="1:6">
      <c r="A707" s="3">
        <v>45809.0034722222</v>
      </c>
      <c r="B707" s="4" t="s">
        <v>16</v>
      </c>
      <c r="C707" s="5">
        <v>71.16</v>
      </c>
      <c r="D707" s="5">
        <v>6.87</v>
      </c>
      <c r="E707" s="5">
        <v>7.61</v>
      </c>
      <c r="F707" s="4" t="s">
        <v>8</v>
      </c>
    </row>
    <row r="708" spans="1:6">
      <c r="A708" s="3">
        <v>45809.0041666667</v>
      </c>
      <c r="B708" s="4" t="s">
        <v>16</v>
      </c>
      <c r="C708" s="5">
        <v>70.17</v>
      </c>
      <c r="D708" s="5">
        <v>6.35</v>
      </c>
      <c r="E708" s="5">
        <v>7.84</v>
      </c>
      <c r="F708" s="4" t="s">
        <v>8</v>
      </c>
    </row>
    <row r="709" spans="1:6">
      <c r="A709" s="3">
        <v>45809.0048611111</v>
      </c>
      <c r="B709" s="4" t="s">
        <v>16</v>
      </c>
      <c r="C709" s="5">
        <v>69.77</v>
      </c>
      <c r="D709" s="5">
        <v>3.23</v>
      </c>
      <c r="E709" s="5">
        <v>8.13</v>
      </c>
      <c r="F709" s="4" t="s">
        <v>7</v>
      </c>
    </row>
    <row r="710" spans="1:6">
      <c r="A710" s="3">
        <v>45809.0055555556</v>
      </c>
      <c r="B710" s="4" t="s">
        <v>16</v>
      </c>
      <c r="C710" s="5">
        <v>64.45</v>
      </c>
      <c r="D710" s="5">
        <v>2.35</v>
      </c>
      <c r="E710" s="5">
        <v>6.63</v>
      </c>
      <c r="F710" s="4" t="s">
        <v>9</v>
      </c>
    </row>
    <row r="711" spans="1:6">
      <c r="A711" s="3">
        <v>45809.00625</v>
      </c>
      <c r="B711" s="4" t="s">
        <v>16</v>
      </c>
      <c r="C711" s="5">
        <v>56.37</v>
      </c>
      <c r="D711" s="5">
        <v>5.49</v>
      </c>
      <c r="E711" s="5">
        <v>8.04</v>
      </c>
      <c r="F711" s="4" t="s">
        <v>7</v>
      </c>
    </row>
    <row r="712" spans="1:6">
      <c r="A712" s="3">
        <v>45809.0069444445</v>
      </c>
      <c r="B712" s="4" t="s">
        <v>16</v>
      </c>
      <c r="C712" s="5">
        <v>74.28</v>
      </c>
      <c r="D712" s="5">
        <v>4.15</v>
      </c>
      <c r="E712" s="5">
        <v>9.36</v>
      </c>
      <c r="F712" s="4" t="s">
        <v>8</v>
      </c>
    </row>
    <row r="713" spans="1:6">
      <c r="A713" s="3">
        <v>45809.0076388889</v>
      </c>
      <c r="B713" s="4" t="s">
        <v>16</v>
      </c>
      <c r="C713" s="5">
        <v>69.91</v>
      </c>
      <c r="D713" s="5">
        <v>2.91</v>
      </c>
      <c r="E713" s="5">
        <v>7.99</v>
      </c>
      <c r="F713" s="4" t="s">
        <v>7</v>
      </c>
    </row>
    <row r="714" spans="1:6">
      <c r="A714" s="3">
        <v>45809.0083333333</v>
      </c>
      <c r="B714" s="4" t="s">
        <v>16</v>
      </c>
      <c r="C714" s="5">
        <v>61.09</v>
      </c>
      <c r="D714" s="5">
        <v>3.78</v>
      </c>
      <c r="E714" s="5">
        <v>7.46</v>
      </c>
      <c r="F714" s="4" t="s">
        <v>9</v>
      </c>
    </row>
    <row r="715" spans="1:6">
      <c r="A715" s="3">
        <v>45809.0090277778</v>
      </c>
      <c r="B715" s="4" t="s">
        <v>16</v>
      </c>
      <c r="C715" s="5">
        <v>56.53</v>
      </c>
      <c r="D715" s="5">
        <v>1.91</v>
      </c>
      <c r="E715" s="5">
        <v>7.98</v>
      </c>
      <c r="F715" s="4" t="s">
        <v>9</v>
      </c>
    </row>
    <row r="716" spans="1:6">
      <c r="A716" s="3">
        <v>45809.0097222222</v>
      </c>
      <c r="B716" s="4" t="s">
        <v>16</v>
      </c>
      <c r="C716" s="5">
        <v>61.85</v>
      </c>
      <c r="D716" s="5">
        <v>5.99</v>
      </c>
      <c r="E716" s="5">
        <v>7.09</v>
      </c>
      <c r="F716" s="4" t="s">
        <v>7</v>
      </c>
    </row>
    <row r="717" spans="1:6">
      <c r="A717" s="3">
        <v>45809.0104166667</v>
      </c>
      <c r="B717" s="4" t="s">
        <v>16</v>
      </c>
      <c r="C717" s="5">
        <v>66.19</v>
      </c>
      <c r="D717" s="5">
        <v>4.78</v>
      </c>
      <c r="E717" s="5">
        <v>8.03</v>
      </c>
      <c r="F717" s="4" t="s">
        <v>9</v>
      </c>
    </row>
    <row r="718" spans="1:6">
      <c r="A718" s="3">
        <v>45809.0111111111</v>
      </c>
      <c r="B718" s="4" t="s">
        <v>16</v>
      </c>
      <c r="C718" s="5">
        <v>59.6</v>
      </c>
      <c r="D718" s="5">
        <v>3.99</v>
      </c>
      <c r="E718" s="5">
        <v>8.05</v>
      </c>
      <c r="F718" s="4" t="s">
        <v>9</v>
      </c>
    </row>
    <row r="719" spans="1:6">
      <c r="A719" s="3">
        <v>45809.0118055556</v>
      </c>
      <c r="B719" s="4" t="s">
        <v>16</v>
      </c>
      <c r="C719" s="5">
        <v>64.71</v>
      </c>
      <c r="D719" s="5">
        <v>4.5</v>
      </c>
      <c r="E719" s="5">
        <v>7.37</v>
      </c>
      <c r="F719" s="4" t="s">
        <v>9</v>
      </c>
    </row>
    <row r="720" spans="1:6">
      <c r="A720" s="3">
        <v>45809.0125</v>
      </c>
      <c r="B720" s="4" t="s">
        <v>16</v>
      </c>
      <c r="C720" s="5">
        <v>68.91</v>
      </c>
      <c r="D720" s="5">
        <v>3.15</v>
      </c>
      <c r="E720" s="5">
        <v>8.48</v>
      </c>
      <c r="F720" s="4" t="s">
        <v>7</v>
      </c>
    </row>
    <row r="721" spans="1:6">
      <c r="A721" s="3">
        <v>45809.0131944444</v>
      </c>
      <c r="B721" s="4" t="s">
        <v>16</v>
      </c>
      <c r="C721" s="5">
        <v>72.8</v>
      </c>
      <c r="D721" s="5">
        <v>6.34</v>
      </c>
      <c r="E721" s="5">
        <v>7.83</v>
      </c>
      <c r="F721" s="4" t="s">
        <v>8</v>
      </c>
    </row>
    <row r="722" spans="1:6">
      <c r="A722" s="3">
        <v>45809.0138888889</v>
      </c>
      <c r="B722" s="4" t="s">
        <v>16</v>
      </c>
      <c r="C722" s="5">
        <v>71.85</v>
      </c>
      <c r="D722" s="5">
        <v>1.32</v>
      </c>
      <c r="E722" s="5">
        <v>8.81</v>
      </c>
      <c r="F722" s="4" t="s">
        <v>8</v>
      </c>
    </row>
    <row r="723" spans="1:6">
      <c r="A723" s="3">
        <v>45809.0145833333</v>
      </c>
      <c r="B723" s="4" t="s">
        <v>16</v>
      </c>
      <c r="C723" s="5">
        <v>63.66</v>
      </c>
      <c r="D723" s="5">
        <v>6.06</v>
      </c>
      <c r="E723" s="5">
        <v>10.33</v>
      </c>
      <c r="F723" s="4" t="s">
        <v>8</v>
      </c>
    </row>
    <row r="724" spans="1:6">
      <c r="A724" s="3">
        <v>45809.0152777778</v>
      </c>
      <c r="B724" s="4" t="s">
        <v>16</v>
      </c>
      <c r="C724" s="5">
        <v>56.19</v>
      </c>
      <c r="D724" s="5">
        <v>4.17</v>
      </c>
      <c r="E724" s="5">
        <v>7.84</v>
      </c>
      <c r="F724" s="4" t="s">
        <v>9</v>
      </c>
    </row>
    <row r="725" spans="1:6">
      <c r="A725" s="3">
        <v>45809.0159722222</v>
      </c>
      <c r="B725" s="4" t="s">
        <v>16</v>
      </c>
      <c r="C725" s="5">
        <v>67.05</v>
      </c>
      <c r="D725" s="5">
        <v>4.91</v>
      </c>
      <c r="E725" s="5">
        <v>7.09</v>
      </c>
      <c r="F725" s="4" t="s">
        <v>7</v>
      </c>
    </row>
    <row r="726" spans="1:6">
      <c r="A726" s="3">
        <v>45809.0166666667</v>
      </c>
      <c r="B726" s="4" t="s">
        <v>16</v>
      </c>
      <c r="C726" s="5">
        <v>63.01</v>
      </c>
      <c r="D726" s="5">
        <v>4.51</v>
      </c>
      <c r="E726" s="5">
        <v>9.46</v>
      </c>
      <c r="F726" s="4" t="s">
        <v>9</v>
      </c>
    </row>
    <row r="727" spans="1:6">
      <c r="A727" s="3">
        <v>45809.0173611111</v>
      </c>
      <c r="B727" s="4" t="s">
        <v>16</v>
      </c>
      <c r="C727" s="5">
        <v>66.14</v>
      </c>
      <c r="D727" s="5">
        <v>3.88</v>
      </c>
      <c r="E727" s="5">
        <v>8.77</v>
      </c>
      <c r="F727" s="4" t="s">
        <v>9</v>
      </c>
    </row>
    <row r="728" spans="1:6">
      <c r="A728" s="3">
        <v>45809.0180555556</v>
      </c>
      <c r="B728" s="4" t="s">
        <v>16</v>
      </c>
      <c r="C728" s="5">
        <v>68.38</v>
      </c>
      <c r="D728" s="5">
        <v>4.48</v>
      </c>
      <c r="E728" s="5">
        <v>8.26</v>
      </c>
      <c r="F728" s="4" t="s">
        <v>7</v>
      </c>
    </row>
    <row r="729" spans="1:6">
      <c r="A729" s="3">
        <v>45809.01875</v>
      </c>
      <c r="B729" s="4" t="s">
        <v>16</v>
      </c>
      <c r="C729" s="5">
        <v>69.36</v>
      </c>
      <c r="D729" s="5">
        <v>3.75</v>
      </c>
      <c r="E729" s="5">
        <v>7.85</v>
      </c>
      <c r="F729" s="4" t="s">
        <v>7</v>
      </c>
    </row>
    <row r="730" spans="1:6">
      <c r="A730" s="3">
        <v>45809.0194444444</v>
      </c>
      <c r="B730" s="4" t="s">
        <v>16</v>
      </c>
      <c r="C730" s="5">
        <v>58.77</v>
      </c>
      <c r="D730" s="5">
        <v>2.98</v>
      </c>
      <c r="E730" s="5">
        <v>8.58</v>
      </c>
      <c r="F730" s="4" t="s">
        <v>9</v>
      </c>
    </row>
    <row r="731" spans="1:6">
      <c r="A731" s="3">
        <v>45809.0201388889</v>
      </c>
      <c r="B731" s="4" t="s">
        <v>16</v>
      </c>
      <c r="C731" s="5">
        <v>64.47</v>
      </c>
      <c r="D731" s="5">
        <v>6.85</v>
      </c>
      <c r="E731" s="5">
        <v>8.41</v>
      </c>
      <c r="F731" s="4" t="s">
        <v>8</v>
      </c>
    </row>
    <row r="732" spans="1:6">
      <c r="A732" s="3">
        <v>45809.0208333333</v>
      </c>
      <c r="B732" s="4" t="s">
        <v>16</v>
      </c>
      <c r="C732" s="5">
        <v>74.77</v>
      </c>
      <c r="D732" s="5">
        <v>6.25</v>
      </c>
      <c r="E732" s="5">
        <v>9.15</v>
      </c>
      <c r="F732" s="4" t="s">
        <v>8</v>
      </c>
    </row>
    <row r="733" spans="1:6">
      <c r="A733" s="3">
        <v>45809.0215277778</v>
      </c>
      <c r="B733" s="4" t="s">
        <v>16</v>
      </c>
      <c r="C733" s="5">
        <v>59.12</v>
      </c>
      <c r="D733" s="5">
        <v>2.98</v>
      </c>
      <c r="E733" s="5">
        <v>7.46</v>
      </c>
      <c r="F733" s="4" t="s">
        <v>9</v>
      </c>
    </row>
    <row r="734" spans="1:6">
      <c r="A734" s="3">
        <v>45809.0222222222</v>
      </c>
      <c r="B734" s="4" t="s">
        <v>16</v>
      </c>
      <c r="C734" s="5">
        <v>63.87</v>
      </c>
      <c r="D734" s="5">
        <v>5.89</v>
      </c>
      <c r="E734" s="5">
        <v>8.43</v>
      </c>
      <c r="F734" s="4" t="s">
        <v>7</v>
      </c>
    </row>
    <row r="735" spans="1:6">
      <c r="A735" s="3">
        <v>45809.0229166667</v>
      </c>
      <c r="B735" s="4" t="s">
        <v>16</v>
      </c>
      <c r="C735" s="5">
        <v>67.92</v>
      </c>
      <c r="D735" s="5">
        <v>3.82</v>
      </c>
      <c r="E735" s="5">
        <v>7.45</v>
      </c>
      <c r="F735" s="4" t="s">
        <v>7</v>
      </c>
    </row>
    <row r="736" spans="1:6">
      <c r="A736" s="3">
        <v>45809.0236111111</v>
      </c>
      <c r="B736" s="4" t="s">
        <v>16</v>
      </c>
      <c r="C736" s="5">
        <v>64.58</v>
      </c>
      <c r="D736" s="5">
        <v>2.61</v>
      </c>
      <c r="E736" s="5">
        <v>6.69</v>
      </c>
      <c r="F736" s="4" t="s">
        <v>9</v>
      </c>
    </row>
    <row r="737" spans="1:6">
      <c r="A737" s="3">
        <v>45809.0243055555</v>
      </c>
      <c r="B737" s="4" t="s">
        <v>16</v>
      </c>
      <c r="C737" s="5">
        <v>65.89</v>
      </c>
      <c r="D737" s="5">
        <v>2.16</v>
      </c>
      <c r="E737" s="5">
        <v>7.49</v>
      </c>
      <c r="F737" s="4" t="s">
        <v>9</v>
      </c>
    </row>
    <row r="738" spans="1:6">
      <c r="A738" s="3">
        <v>45809.025</v>
      </c>
      <c r="B738" s="4" t="s">
        <v>16</v>
      </c>
      <c r="C738" s="5">
        <v>58.05</v>
      </c>
      <c r="D738" s="5">
        <v>4.37</v>
      </c>
      <c r="E738" s="5">
        <v>7.14</v>
      </c>
      <c r="F738" s="4" t="s">
        <v>9</v>
      </c>
    </row>
    <row r="739" spans="1:6">
      <c r="A739" s="3">
        <v>45809.0256944444</v>
      </c>
      <c r="B739" s="4" t="s">
        <v>16</v>
      </c>
      <c r="C739" s="5">
        <v>69.63</v>
      </c>
      <c r="D739" s="5">
        <v>7.78</v>
      </c>
      <c r="E739" s="5">
        <v>7.36</v>
      </c>
      <c r="F739" s="4" t="s">
        <v>8</v>
      </c>
    </row>
    <row r="740" spans="1:6">
      <c r="A740" s="3">
        <v>45809.0263888889</v>
      </c>
      <c r="B740" s="4" t="s">
        <v>16</v>
      </c>
      <c r="C740" s="5">
        <v>60.68</v>
      </c>
      <c r="D740" s="5">
        <v>3.69</v>
      </c>
      <c r="E740" s="5">
        <v>4.96</v>
      </c>
      <c r="F740" s="4" t="s">
        <v>9</v>
      </c>
    </row>
    <row r="741" spans="1:6">
      <c r="A741" s="3">
        <v>45809.0270833333</v>
      </c>
      <c r="B741" s="4" t="s">
        <v>16</v>
      </c>
      <c r="C741" s="5">
        <v>75.49</v>
      </c>
      <c r="D741" s="5">
        <v>3.41</v>
      </c>
      <c r="E741" s="5">
        <v>8.34</v>
      </c>
      <c r="F741" s="4" t="s">
        <v>8</v>
      </c>
    </row>
    <row r="742" spans="1:6">
      <c r="A742" s="3">
        <v>45809.0277777778</v>
      </c>
      <c r="B742" s="4" t="s">
        <v>16</v>
      </c>
      <c r="C742" s="5">
        <v>71.19</v>
      </c>
      <c r="D742" s="5">
        <v>7.71</v>
      </c>
      <c r="E742" s="5">
        <v>8.24</v>
      </c>
      <c r="F742" s="4" t="s">
        <v>8</v>
      </c>
    </row>
    <row r="743" spans="1:6">
      <c r="A743" s="3">
        <v>45809.0284722222</v>
      </c>
      <c r="B743" s="4" t="s">
        <v>16</v>
      </c>
      <c r="C743" s="5">
        <v>60.34</v>
      </c>
      <c r="D743" s="5">
        <v>5.58</v>
      </c>
      <c r="E743" s="5">
        <v>9.93</v>
      </c>
      <c r="F743" s="4" t="s">
        <v>7</v>
      </c>
    </row>
    <row r="744" spans="1:6">
      <c r="A744" s="3">
        <v>45809.0291666667</v>
      </c>
      <c r="B744" s="4" t="s">
        <v>16</v>
      </c>
      <c r="C744" s="5">
        <v>65.3</v>
      </c>
      <c r="D744" s="5">
        <v>2.58</v>
      </c>
      <c r="E744" s="5">
        <v>7.43</v>
      </c>
      <c r="F744" s="4" t="s">
        <v>9</v>
      </c>
    </row>
    <row r="745" spans="1:6">
      <c r="A745" s="3">
        <v>45809.0298611111</v>
      </c>
      <c r="B745" s="4" t="s">
        <v>16</v>
      </c>
      <c r="C745" s="5">
        <v>65.03</v>
      </c>
      <c r="D745" s="5">
        <v>4.08</v>
      </c>
      <c r="E745" s="5">
        <v>6.21</v>
      </c>
      <c r="F745" s="4" t="s">
        <v>9</v>
      </c>
    </row>
    <row r="746" spans="1:6">
      <c r="A746" s="3">
        <v>45809.0305555556</v>
      </c>
      <c r="B746" s="4" t="s">
        <v>16</v>
      </c>
      <c r="C746" s="5">
        <v>65.89</v>
      </c>
      <c r="D746" s="5">
        <v>5.84</v>
      </c>
      <c r="E746" s="5">
        <v>7.91</v>
      </c>
      <c r="F746" s="4" t="s">
        <v>7</v>
      </c>
    </row>
    <row r="747" spans="1:6">
      <c r="A747" s="3">
        <v>45809.03125</v>
      </c>
      <c r="B747" s="4" t="s">
        <v>16</v>
      </c>
      <c r="C747" s="5">
        <v>60.11</v>
      </c>
      <c r="D747" s="5">
        <v>1.55</v>
      </c>
      <c r="E747" s="5">
        <v>7.48</v>
      </c>
      <c r="F747" s="4" t="s">
        <v>9</v>
      </c>
    </row>
    <row r="748" spans="1:6">
      <c r="A748" s="3">
        <v>45809.0319444444</v>
      </c>
      <c r="B748" s="4" t="s">
        <v>16</v>
      </c>
      <c r="C748" s="5">
        <v>57.54</v>
      </c>
      <c r="D748" s="5">
        <v>5.59</v>
      </c>
      <c r="E748" s="5">
        <v>8.05</v>
      </c>
      <c r="F748" s="4" t="s">
        <v>7</v>
      </c>
    </row>
    <row r="749" spans="1:6">
      <c r="A749" s="3">
        <v>45809.0326388889</v>
      </c>
      <c r="B749" s="4" t="s">
        <v>16</v>
      </c>
      <c r="C749" s="5">
        <v>68.7</v>
      </c>
      <c r="D749" s="5">
        <v>2.15</v>
      </c>
      <c r="E749" s="5">
        <v>8.48</v>
      </c>
      <c r="F749" s="4" t="s">
        <v>7</v>
      </c>
    </row>
    <row r="750" spans="1:6">
      <c r="A750" s="3">
        <v>45809.0333333333</v>
      </c>
      <c r="B750" s="4" t="s">
        <v>16</v>
      </c>
      <c r="C750" s="5">
        <v>69.63</v>
      </c>
      <c r="D750" s="5">
        <v>2.32</v>
      </c>
      <c r="E750" s="5">
        <v>8.79</v>
      </c>
      <c r="F750" s="4" t="s">
        <v>7</v>
      </c>
    </row>
    <row r="751" spans="1:6">
      <c r="A751" s="3">
        <v>45809.0340277778</v>
      </c>
      <c r="B751" s="4" t="s">
        <v>16</v>
      </c>
      <c r="C751" s="5">
        <v>64.03</v>
      </c>
      <c r="D751" s="5">
        <v>2.84</v>
      </c>
      <c r="E751" s="5">
        <v>8.58</v>
      </c>
      <c r="F751" s="4" t="s">
        <v>9</v>
      </c>
    </row>
    <row r="752" spans="1:6">
      <c r="A752" s="3">
        <v>45809.0347222222</v>
      </c>
      <c r="B752" s="4" t="s">
        <v>16</v>
      </c>
      <c r="C752" s="5">
        <v>62.95</v>
      </c>
      <c r="D752" s="5">
        <v>3.33</v>
      </c>
      <c r="E752" s="5">
        <v>8</v>
      </c>
      <c r="F752" s="4" t="s">
        <v>9</v>
      </c>
    </row>
    <row r="753" spans="1:6">
      <c r="A753" s="3">
        <v>45809.0354166667</v>
      </c>
      <c r="B753" s="4" t="s">
        <v>16</v>
      </c>
      <c r="C753" s="5">
        <v>65.71</v>
      </c>
      <c r="D753" s="5">
        <v>2.26</v>
      </c>
      <c r="E753" s="5">
        <v>6.5</v>
      </c>
      <c r="F753" s="4" t="s">
        <v>9</v>
      </c>
    </row>
    <row r="754" spans="1:6">
      <c r="A754" s="3">
        <v>45809.0361111111</v>
      </c>
      <c r="B754" s="4" t="s">
        <v>16</v>
      </c>
      <c r="C754" s="5">
        <v>61.36</v>
      </c>
      <c r="D754" s="5">
        <v>3.47</v>
      </c>
      <c r="E754" s="5">
        <v>7.12</v>
      </c>
      <c r="F754" s="4" t="s">
        <v>9</v>
      </c>
    </row>
    <row r="755" spans="1:6">
      <c r="A755" s="3">
        <v>45809.0368055556</v>
      </c>
      <c r="B755" s="4" t="s">
        <v>16</v>
      </c>
      <c r="C755" s="5">
        <v>57.29</v>
      </c>
      <c r="D755" s="5">
        <v>4.86</v>
      </c>
      <c r="E755" s="5">
        <v>8.41</v>
      </c>
      <c r="F755" s="4" t="s">
        <v>9</v>
      </c>
    </row>
    <row r="756" spans="1:6">
      <c r="A756" s="3">
        <v>45809.0375</v>
      </c>
      <c r="B756" s="4" t="s">
        <v>16</v>
      </c>
      <c r="C756" s="5">
        <v>72.29</v>
      </c>
      <c r="D756" s="5">
        <v>1.51</v>
      </c>
      <c r="E756" s="5">
        <v>7.78</v>
      </c>
      <c r="F756" s="4" t="s">
        <v>8</v>
      </c>
    </row>
    <row r="757" spans="1:6">
      <c r="A757" s="3">
        <v>45809.0381944445</v>
      </c>
      <c r="B757" s="4" t="s">
        <v>16</v>
      </c>
      <c r="C757" s="5">
        <v>57.39</v>
      </c>
      <c r="D757" s="5">
        <v>2.41</v>
      </c>
      <c r="E757" s="5">
        <v>7.58</v>
      </c>
      <c r="F757" s="4" t="s">
        <v>9</v>
      </c>
    </row>
    <row r="758" spans="1:6">
      <c r="A758" s="3">
        <v>45809.0388888889</v>
      </c>
      <c r="B758" s="4" t="s">
        <v>16</v>
      </c>
      <c r="C758" s="5">
        <v>63.34</v>
      </c>
      <c r="D758" s="5">
        <v>2.4</v>
      </c>
      <c r="E758" s="5">
        <v>7.15</v>
      </c>
      <c r="F758" s="4" t="s">
        <v>9</v>
      </c>
    </row>
    <row r="759" spans="1:6">
      <c r="A759" s="3">
        <v>45809.0395833333</v>
      </c>
      <c r="B759" s="4" t="s">
        <v>16</v>
      </c>
      <c r="C759" s="5">
        <v>63.86</v>
      </c>
      <c r="D759" s="5">
        <v>4.8</v>
      </c>
      <c r="E759" s="5">
        <v>10</v>
      </c>
      <c r="F759" s="4" t="s">
        <v>9</v>
      </c>
    </row>
    <row r="760" spans="1:6">
      <c r="A760" s="3">
        <v>45809.0402777778</v>
      </c>
      <c r="B760" s="4" t="s">
        <v>16</v>
      </c>
      <c r="C760" s="5">
        <v>68.06</v>
      </c>
      <c r="D760" s="5">
        <v>2.51</v>
      </c>
      <c r="E760" s="5">
        <v>7.62</v>
      </c>
      <c r="F760" s="4" t="s">
        <v>7</v>
      </c>
    </row>
    <row r="761" spans="1:6">
      <c r="A761" s="3">
        <v>45809.0409722222</v>
      </c>
      <c r="B761" s="4" t="s">
        <v>16</v>
      </c>
      <c r="C761" s="5">
        <v>58.19</v>
      </c>
      <c r="D761" s="5">
        <v>4.04</v>
      </c>
      <c r="E761" s="5">
        <v>8.89</v>
      </c>
      <c r="F761" s="4" t="s">
        <v>9</v>
      </c>
    </row>
    <row r="762" spans="1:6">
      <c r="A762" s="3">
        <v>45809.0416666667</v>
      </c>
      <c r="B762" s="4" t="s">
        <v>16</v>
      </c>
      <c r="C762" s="5">
        <v>55.75</v>
      </c>
      <c r="D762" s="5">
        <v>4.27</v>
      </c>
      <c r="E762" s="5">
        <v>7.9</v>
      </c>
      <c r="F762" s="4" t="s">
        <v>9</v>
      </c>
    </row>
    <row r="763" spans="1:6">
      <c r="A763" s="3">
        <v>45809.0423611111</v>
      </c>
      <c r="B763" s="4" t="s">
        <v>16</v>
      </c>
      <c r="C763" s="5">
        <v>64.47</v>
      </c>
      <c r="D763" s="5">
        <v>1.89</v>
      </c>
      <c r="E763" s="5">
        <v>8.77</v>
      </c>
      <c r="F763" s="4" t="s">
        <v>9</v>
      </c>
    </row>
    <row r="764" spans="1:6">
      <c r="A764" s="3">
        <v>45809.0430555556</v>
      </c>
      <c r="B764" s="4" t="s">
        <v>16</v>
      </c>
      <c r="C764" s="5">
        <v>69.09</v>
      </c>
      <c r="D764" s="5">
        <v>2.42</v>
      </c>
      <c r="E764" s="5">
        <v>8.89</v>
      </c>
      <c r="F764" s="4" t="s">
        <v>7</v>
      </c>
    </row>
    <row r="765" spans="1:6">
      <c r="A765" s="3">
        <v>45809.04375</v>
      </c>
      <c r="B765" s="4" t="s">
        <v>16</v>
      </c>
      <c r="C765" s="5">
        <v>52.99</v>
      </c>
      <c r="D765" s="5">
        <v>2.79</v>
      </c>
      <c r="E765" s="5">
        <v>8.53</v>
      </c>
      <c r="F765" s="4" t="s">
        <v>9</v>
      </c>
    </row>
    <row r="766" spans="1:6">
      <c r="A766" s="3">
        <v>45809.0444444444</v>
      </c>
      <c r="B766" s="4" t="s">
        <v>16</v>
      </c>
      <c r="C766" s="5">
        <v>64.63</v>
      </c>
      <c r="D766" s="5">
        <v>3.39</v>
      </c>
      <c r="E766" s="5">
        <v>6.94</v>
      </c>
      <c r="F766" s="4" t="s">
        <v>9</v>
      </c>
    </row>
    <row r="767" spans="1:6">
      <c r="A767" s="3">
        <v>45809.0451388889</v>
      </c>
      <c r="B767" s="4" t="s">
        <v>16</v>
      </c>
      <c r="C767" s="5">
        <v>64.13</v>
      </c>
      <c r="D767" s="5">
        <v>4.75</v>
      </c>
      <c r="E767" s="5">
        <v>9.15</v>
      </c>
      <c r="F767" s="4" t="s">
        <v>9</v>
      </c>
    </row>
    <row r="768" spans="1:6">
      <c r="A768" s="3">
        <v>45809.0458333333</v>
      </c>
      <c r="B768" s="4" t="s">
        <v>16</v>
      </c>
      <c r="C768" s="5">
        <v>68.86</v>
      </c>
      <c r="D768" s="5">
        <v>5.68</v>
      </c>
      <c r="E768" s="5">
        <v>8.75</v>
      </c>
      <c r="F768" s="4" t="s">
        <v>7</v>
      </c>
    </row>
    <row r="769" spans="1:6">
      <c r="A769" s="3">
        <v>45809.0465277778</v>
      </c>
      <c r="B769" s="4" t="s">
        <v>16</v>
      </c>
      <c r="C769" s="5">
        <v>66.35</v>
      </c>
      <c r="D769" s="5">
        <v>3.63</v>
      </c>
      <c r="E769" s="5">
        <v>6.85</v>
      </c>
      <c r="F769" s="4" t="s">
        <v>9</v>
      </c>
    </row>
    <row r="770" spans="1:6">
      <c r="A770" s="3">
        <v>45809.0472222222</v>
      </c>
      <c r="B770" s="4" t="s">
        <v>16</v>
      </c>
      <c r="C770" s="5">
        <v>64.8</v>
      </c>
      <c r="D770" s="5">
        <v>2.75</v>
      </c>
      <c r="E770" s="5">
        <v>8.72</v>
      </c>
      <c r="F770" s="4" t="s">
        <v>9</v>
      </c>
    </row>
    <row r="771" spans="1:6">
      <c r="A771" s="3">
        <v>45809.0479166667</v>
      </c>
      <c r="B771" s="4" t="s">
        <v>16</v>
      </c>
      <c r="C771" s="5">
        <v>62.88</v>
      </c>
      <c r="D771" s="5">
        <v>3.54</v>
      </c>
      <c r="E771" s="5">
        <v>7.78</v>
      </c>
      <c r="F771" s="4" t="s">
        <v>9</v>
      </c>
    </row>
    <row r="772" spans="1:6">
      <c r="A772" s="3">
        <v>45809.0486111111</v>
      </c>
      <c r="B772" s="4" t="s">
        <v>16</v>
      </c>
      <c r="C772" s="5">
        <v>65.01</v>
      </c>
      <c r="D772" s="5">
        <v>3.04</v>
      </c>
      <c r="E772" s="5">
        <v>9.26</v>
      </c>
      <c r="F772" s="4" t="s">
        <v>9</v>
      </c>
    </row>
    <row r="773" spans="1:6">
      <c r="A773" s="3">
        <v>45809.0493055556</v>
      </c>
      <c r="B773" s="4" t="s">
        <v>16</v>
      </c>
      <c r="C773" s="5">
        <v>58.87</v>
      </c>
      <c r="D773" s="5">
        <v>4.85</v>
      </c>
      <c r="E773" s="5">
        <v>9</v>
      </c>
      <c r="F773" s="4" t="s">
        <v>9</v>
      </c>
    </row>
    <row r="774" spans="1:6">
      <c r="A774" s="3">
        <v>45809.05</v>
      </c>
      <c r="B774" s="4" t="s">
        <v>16</v>
      </c>
      <c r="C774" s="5">
        <v>72.5</v>
      </c>
      <c r="D774" s="5">
        <v>4.26</v>
      </c>
      <c r="E774" s="5">
        <v>8.22</v>
      </c>
      <c r="F774" s="4" t="s">
        <v>8</v>
      </c>
    </row>
    <row r="775" spans="1:6">
      <c r="A775" s="3">
        <v>45809.0506944444</v>
      </c>
      <c r="B775" s="4" t="s">
        <v>16</v>
      </c>
      <c r="C775" s="5">
        <v>63.77</v>
      </c>
      <c r="D775" s="5">
        <v>3.59</v>
      </c>
      <c r="E775" s="5">
        <v>8.52</v>
      </c>
      <c r="F775" s="4" t="s">
        <v>9</v>
      </c>
    </row>
    <row r="776" spans="1:6">
      <c r="A776" s="3">
        <v>45809.0513888889</v>
      </c>
      <c r="B776" s="4" t="s">
        <v>16</v>
      </c>
      <c r="C776" s="5">
        <v>49.74</v>
      </c>
      <c r="D776" s="5">
        <v>2</v>
      </c>
      <c r="E776" s="5">
        <v>7.91</v>
      </c>
      <c r="F776" s="4" t="s">
        <v>9</v>
      </c>
    </row>
    <row r="777" spans="1:6">
      <c r="A777" s="3">
        <v>45809.0520833333</v>
      </c>
      <c r="B777" s="4" t="s">
        <v>16</v>
      </c>
      <c r="C777" s="5">
        <v>59.74</v>
      </c>
      <c r="D777" s="5">
        <v>5.08</v>
      </c>
      <c r="E777" s="5">
        <v>8.29</v>
      </c>
      <c r="F777" s="4" t="s">
        <v>7</v>
      </c>
    </row>
    <row r="778" spans="1:6">
      <c r="A778" s="3">
        <v>45809.0527777778</v>
      </c>
      <c r="B778" s="4" t="s">
        <v>16</v>
      </c>
      <c r="C778" s="5">
        <v>70.08</v>
      </c>
      <c r="D778" s="5">
        <v>5.69</v>
      </c>
      <c r="E778" s="5">
        <v>9.19</v>
      </c>
      <c r="F778" s="4" t="s">
        <v>8</v>
      </c>
    </row>
    <row r="779" spans="1:6">
      <c r="A779" s="3">
        <v>45809.0534722222</v>
      </c>
      <c r="B779" s="4" t="s">
        <v>16</v>
      </c>
      <c r="C779" s="5">
        <v>64.12</v>
      </c>
      <c r="D779" s="5">
        <v>6.31</v>
      </c>
      <c r="E779" s="5">
        <v>8.24</v>
      </c>
      <c r="F779" s="4" t="s">
        <v>8</v>
      </c>
    </row>
    <row r="780" spans="1:6">
      <c r="A780" s="3">
        <v>45809.0541666667</v>
      </c>
      <c r="B780" s="4" t="s">
        <v>16</v>
      </c>
      <c r="C780" s="5">
        <v>67.51</v>
      </c>
      <c r="D780" s="5">
        <v>3.51</v>
      </c>
      <c r="E780" s="5">
        <v>9.34</v>
      </c>
      <c r="F780" s="4" t="s">
        <v>7</v>
      </c>
    </row>
    <row r="781" spans="1:6">
      <c r="A781" s="3">
        <v>45809.0548611111</v>
      </c>
      <c r="B781" s="4" t="s">
        <v>16</v>
      </c>
      <c r="C781" s="5">
        <v>65.14</v>
      </c>
      <c r="D781" s="5">
        <v>5.53</v>
      </c>
      <c r="E781" s="5">
        <v>6.47</v>
      </c>
      <c r="F781" s="4" t="s">
        <v>7</v>
      </c>
    </row>
    <row r="782" spans="1:6">
      <c r="A782" s="3">
        <v>45809.0555555555</v>
      </c>
      <c r="B782" s="4" t="s">
        <v>16</v>
      </c>
      <c r="C782" s="5">
        <v>67.94</v>
      </c>
      <c r="D782" s="5">
        <v>4.39</v>
      </c>
      <c r="E782" s="5">
        <v>7.83</v>
      </c>
      <c r="F782" s="4" t="s">
        <v>7</v>
      </c>
    </row>
    <row r="783" spans="1:6">
      <c r="A783" s="3">
        <v>45809.05625</v>
      </c>
      <c r="B783" s="4" t="s">
        <v>16</v>
      </c>
      <c r="C783" s="5">
        <v>60.05</v>
      </c>
      <c r="D783" s="5">
        <v>5.58</v>
      </c>
      <c r="E783" s="5">
        <v>5.73</v>
      </c>
      <c r="F783" s="4" t="s">
        <v>7</v>
      </c>
    </row>
    <row r="784" spans="1:6">
      <c r="A784" s="3">
        <v>45809.0569444444</v>
      </c>
      <c r="B784" s="4" t="s">
        <v>16</v>
      </c>
      <c r="C784" s="5">
        <v>61.26</v>
      </c>
      <c r="D784" s="5">
        <v>2.71</v>
      </c>
      <c r="E784" s="5">
        <v>6.17</v>
      </c>
      <c r="F784" s="4" t="s">
        <v>9</v>
      </c>
    </row>
    <row r="785" spans="1:6">
      <c r="A785" s="3">
        <v>45809.0576388889</v>
      </c>
      <c r="B785" s="4" t="s">
        <v>16</v>
      </c>
      <c r="C785" s="5">
        <v>68.52</v>
      </c>
      <c r="D785" s="5">
        <v>3.14</v>
      </c>
      <c r="E785" s="5">
        <v>7.76</v>
      </c>
      <c r="F785" s="4" t="s">
        <v>7</v>
      </c>
    </row>
    <row r="786" spans="1:6">
      <c r="A786" s="3">
        <v>45809.0583333333</v>
      </c>
      <c r="B786" s="4" t="s">
        <v>16</v>
      </c>
      <c r="C786" s="5">
        <v>68.85</v>
      </c>
      <c r="D786" s="5">
        <v>0.54</v>
      </c>
      <c r="E786" s="5">
        <v>9.41</v>
      </c>
      <c r="F786" s="4" t="s">
        <v>7</v>
      </c>
    </row>
    <row r="787" spans="1:6">
      <c r="A787" s="3">
        <v>45809.0590277778</v>
      </c>
      <c r="B787" s="4" t="s">
        <v>16</v>
      </c>
      <c r="C787" s="5">
        <v>62.55</v>
      </c>
      <c r="D787" s="5">
        <v>3.99</v>
      </c>
      <c r="E787" s="5">
        <v>9.04</v>
      </c>
      <c r="F787" s="4" t="s">
        <v>9</v>
      </c>
    </row>
    <row r="788" spans="1:6">
      <c r="A788" s="3">
        <v>45809.0597222222</v>
      </c>
      <c r="B788" s="4" t="s">
        <v>16</v>
      </c>
      <c r="C788" s="5">
        <v>72.02</v>
      </c>
      <c r="D788" s="5">
        <v>3.35</v>
      </c>
      <c r="E788" s="5">
        <v>8.19</v>
      </c>
      <c r="F788" s="4" t="s">
        <v>8</v>
      </c>
    </row>
    <row r="789" spans="1:6">
      <c r="A789" s="3">
        <v>45809.0604166667</v>
      </c>
      <c r="B789" s="4" t="s">
        <v>16</v>
      </c>
      <c r="C789" s="5">
        <v>67.86</v>
      </c>
      <c r="D789" s="5">
        <v>2.55</v>
      </c>
      <c r="E789" s="5">
        <v>7.03</v>
      </c>
      <c r="F789" s="4" t="s">
        <v>7</v>
      </c>
    </row>
    <row r="790" spans="1:6">
      <c r="A790" s="3">
        <v>45809.0611111111</v>
      </c>
      <c r="B790" s="4" t="s">
        <v>16</v>
      </c>
      <c r="C790" s="5">
        <v>58.6</v>
      </c>
      <c r="D790" s="5">
        <v>6.65</v>
      </c>
      <c r="E790" s="5">
        <v>9.17</v>
      </c>
      <c r="F790" s="4" t="s">
        <v>8</v>
      </c>
    </row>
    <row r="791" spans="1:6">
      <c r="A791" s="3">
        <v>45809.0618055556</v>
      </c>
      <c r="B791" s="4" t="s">
        <v>16</v>
      </c>
      <c r="C791" s="5">
        <v>62.58</v>
      </c>
      <c r="D791" s="5">
        <v>4.96</v>
      </c>
      <c r="E791" s="5">
        <v>6.87</v>
      </c>
      <c r="F791" s="4" t="s">
        <v>9</v>
      </c>
    </row>
    <row r="792" spans="1:6">
      <c r="A792" s="3">
        <v>45809.0625</v>
      </c>
      <c r="B792" s="4" t="s">
        <v>16</v>
      </c>
      <c r="C792" s="5">
        <v>65.02</v>
      </c>
      <c r="D792" s="5">
        <v>1.54</v>
      </c>
      <c r="E792" s="5">
        <v>8.71</v>
      </c>
      <c r="F792" s="4" t="s">
        <v>9</v>
      </c>
    </row>
    <row r="793" spans="1:6">
      <c r="A793" s="3">
        <v>45809.0631944444</v>
      </c>
      <c r="B793" s="4" t="s">
        <v>16</v>
      </c>
      <c r="C793" s="5">
        <v>72.2</v>
      </c>
      <c r="D793" s="5">
        <v>1.92</v>
      </c>
      <c r="E793" s="5">
        <v>8.27</v>
      </c>
      <c r="F793" s="4" t="s">
        <v>8</v>
      </c>
    </row>
    <row r="794" spans="1:6">
      <c r="A794" s="3">
        <v>45809.0638888889</v>
      </c>
      <c r="B794" s="4" t="s">
        <v>16</v>
      </c>
      <c r="C794" s="5">
        <v>67.68</v>
      </c>
      <c r="D794" s="5">
        <v>4.73</v>
      </c>
      <c r="E794" s="5">
        <v>8.76</v>
      </c>
      <c r="F794" s="4" t="s">
        <v>7</v>
      </c>
    </row>
    <row r="795" spans="1:6">
      <c r="A795" s="3">
        <v>45809.0645833333</v>
      </c>
      <c r="B795" s="4" t="s">
        <v>16</v>
      </c>
      <c r="C795" s="5">
        <v>78.11</v>
      </c>
      <c r="D795" s="5">
        <v>1.72</v>
      </c>
      <c r="E795" s="5">
        <v>8.44</v>
      </c>
      <c r="F795" s="4" t="s">
        <v>8</v>
      </c>
    </row>
    <row r="796" spans="1:6">
      <c r="A796" s="3">
        <v>45809.0652777778</v>
      </c>
      <c r="B796" s="4" t="s">
        <v>16</v>
      </c>
      <c r="C796" s="5">
        <v>53.34</v>
      </c>
      <c r="D796" s="5">
        <v>2.02</v>
      </c>
      <c r="E796" s="5">
        <v>7.71</v>
      </c>
      <c r="F796" s="4" t="s">
        <v>9</v>
      </c>
    </row>
    <row r="797" spans="1:6">
      <c r="A797" s="3">
        <v>45809.0659722222</v>
      </c>
      <c r="B797" s="4" t="s">
        <v>16</v>
      </c>
      <c r="C797" s="5">
        <v>61.76</v>
      </c>
      <c r="D797" s="5">
        <v>2.39</v>
      </c>
      <c r="E797" s="5">
        <v>7.11</v>
      </c>
      <c r="F797" s="4" t="s">
        <v>9</v>
      </c>
    </row>
    <row r="798" spans="1:6">
      <c r="A798" s="3">
        <v>45809.0666666667</v>
      </c>
      <c r="B798" s="4" t="s">
        <v>16</v>
      </c>
      <c r="C798" s="5">
        <v>68.07</v>
      </c>
      <c r="D798" s="5">
        <v>6.65</v>
      </c>
      <c r="E798" s="5">
        <v>8.05</v>
      </c>
      <c r="F798" s="4" t="s">
        <v>8</v>
      </c>
    </row>
    <row r="799" spans="1:6">
      <c r="A799" s="3">
        <v>45809.0673611111</v>
      </c>
      <c r="B799" s="4" t="s">
        <v>16</v>
      </c>
      <c r="C799" s="5">
        <v>54.65</v>
      </c>
      <c r="D799" s="5">
        <v>1.79</v>
      </c>
      <c r="E799" s="5">
        <v>7.71</v>
      </c>
      <c r="F799" s="4" t="s">
        <v>9</v>
      </c>
    </row>
    <row r="800" spans="1:6">
      <c r="A800" s="3">
        <v>45809.0680555556</v>
      </c>
      <c r="B800" s="4" t="s">
        <v>16</v>
      </c>
      <c r="C800" s="5">
        <v>66.59</v>
      </c>
      <c r="D800" s="5">
        <v>3.68</v>
      </c>
      <c r="E800" s="5">
        <v>8.57</v>
      </c>
      <c r="F800" s="4" t="s">
        <v>9</v>
      </c>
    </row>
    <row r="801" spans="1:6">
      <c r="A801" s="3">
        <v>45809.06875</v>
      </c>
      <c r="B801" s="4" t="s">
        <v>16</v>
      </c>
      <c r="C801" s="5">
        <v>65.54</v>
      </c>
      <c r="D801" s="5">
        <v>1.67</v>
      </c>
      <c r="E801" s="5">
        <v>9.46</v>
      </c>
      <c r="F801" s="4" t="s">
        <v>9</v>
      </c>
    </row>
    <row r="802" spans="1:6">
      <c r="A802" s="3">
        <v>45809</v>
      </c>
      <c r="B802" s="4" t="s">
        <v>17</v>
      </c>
      <c r="C802" s="5">
        <v>66.03</v>
      </c>
      <c r="D802" s="5">
        <v>3.77</v>
      </c>
      <c r="E802" s="5">
        <v>8.08</v>
      </c>
      <c r="F802" s="4" t="s">
        <v>9</v>
      </c>
    </row>
    <row r="803" spans="1:6">
      <c r="A803" s="3">
        <v>45809.0006944444</v>
      </c>
      <c r="B803" s="4" t="s">
        <v>17</v>
      </c>
      <c r="C803" s="5">
        <v>65.67</v>
      </c>
      <c r="D803" s="5">
        <v>4.46</v>
      </c>
      <c r="E803" s="5">
        <v>8.96</v>
      </c>
      <c r="F803" s="4" t="s">
        <v>9</v>
      </c>
    </row>
    <row r="804" spans="1:6">
      <c r="A804" s="3">
        <v>45809.0013888889</v>
      </c>
      <c r="B804" s="4" t="s">
        <v>17</v>
      </c>
      <c r="C804" s="5">
        <v>69.7</v>
      </c>
      <c r="D804" s="5">
        <v>3.64</v>
      </c>
      <c r="E804" s="5">
        <v>6.29</v>
      </c>
      <c r="F804" s="4" t="s">
        <v>7</v>
      </c>
    </row>
    <row r="805" spans="1:6">
      <c r="A805" s="3">
        <v>45809.0020833333</v>
      </c>
      <c r="B805" s="4" t="s">
        <v>17</v>
      </c>
      <c r="C805" s="5">
        <v>68.52</v>
      </c>
      <c r="D805" s="5">
        <v>5.7</v>
      </c>
      <c r="E805" s="5">
        <v>7.26</v>
      </c>
      <c r="F805" s="4" t="s">
        <v>7</v>
      </c>
    </row>
    <row r="806" spans="1:6">
      <c r="A806" s="3">
        <v>45809.0027777778</v>
      </c>
      <c r="B806" s="4" t="s">
        <v>17</v>
      </c>
      <c r="C806" s="5">
        <v>62.68</v>
      </c>
      <c r="D806" s="5">
        <v>3.34</v>
      </c>
      <c r="E806" s="5">
        <v>9.21</v>
      </c>
      <c r="F806" s="4" t="s">
        <v>9</v>
      </c>
    </row>
    <row r="807" spans="1:6">
      <c r="A807" s="3">
        <v>45809.0034722222</v>
      </c>
      <c r="B807" s="4" t="s">
        <v>17</v>
      </c>
      <c r="C807" s="5">
        <v>71.49</v>
      </c>
      <c r="D807" s="5">
        <v>3.29</v>
      </c>
      <c r="E807" s="5">
        <v>8.15</v>
      </c>
      <c r="F807" s="4" t="s">
        <v>8</v>
      </c>
    </row>
    <row r="808" spans="1:6">
      <c r="A808" s="3">
        <v>45809.0041666667</v>
      </c>
      <c r="B808" s="4" t="s">
        <v>17</v>
      </c>
      <c r="C808" s="5">
        <v>65.6</v>
      </c>
      <c r="D808" s="5">
        <v>4.03</v>
      </c>
      <c r="E808" s="5">
        <v>8.01</v>
      </c>
      <c r="F808" s="4" t="s">
        <v>9</v>
      </c>
    </row>
    <row r="809" spans="1:6">
      <c r="A809" s="3">
        <v>45809.0048611111</v>
      </c>
      <c r="B809" s="4" t="s">
        <v>17</v>
      </c>
      <c r="C809" s="5">
        <v>66.73</v>
      </c>
      <c r="D809" s="5">
        <v>7.04</v>
      </c>
      <c r="E809" s="5">
        <v>9.22</v>
      </c>
      <c r="F809" s="4" t="s">
        <v>8</v>
      </c>
    </row>
    <row r="810" spans="1:6">
      <c r="A810" s="3">
        <v>45809.0055555556</v>
      </c>
      <c r="B810" s="4" t="s">
        <v>17</v>
      </c>
      <c r="C810" s="5">
        <v>54.06</v>
      </c>
      <c r="D810" s="5">
        <v>2.68</v>
      </c>
      <c r="E810" s="5">
        <v>6.85</v>
      </c>
      <c r="F810" s="4" t="s">
        <v>9</v>
      </c>
    </row>
    <row r="811" spans="1:6">
      <c r="A811" s="3">
        <v>45809.00625</v>
      </c>
      <c r="B811" s="4" t="s">
        <v>17</v>
      </c>
      <c r="C811" s="5">
        <v>73.24</v>
      </c>
      <c r="D811" s="5">
        <v>5.79</v>
      </c>
      <c r="E811" s="5">
        <v>8.99</v>
      </c>
      <c r="F811" s="4" t="s">
        <v>8</v>
      </c>
    </row>
    <row r="812" spans="1:6">
      <c r="A812" s="3">
        <v>45809.0069444445</v>
      </c>
      <c r="B812" s="4" t="s">
        <v>17</v>
      </c>
      <c r="C812" s="5">
        <v>63.25</v>
      </c>
      <c r="D812" s="5">
        <v>5.88</v>
      </c>
      <c r="E812" s="5">
        <v>7.55</v>
      </c>
      <c r="F812" s="4" t="s">
        <v>7</v>
      </c>
    </row>
    <row r="813" spans="1:6">
      <c r="A813" s="3">
        <v>45809.0076388889</v>
      </c>
      <c r="B813" s="4" t="s">
        <v>17</v>
      </c>
      <c r="C813" s="5">
        <v>67.54</v>
      </c>
      <c r="D813" s="5">
        <v>4.57</v>
      </c>
      <c r="E813" s="5">
        <v>7.57</v>
      </c>
      <c r="F813" s="4" t="s">
        <v>7</v>
      </c>
    </row>
    <row r="814" spans="1:6">
      <c r="A814" s="3">
        <v>45809.0083333333</v>
      </c>
      <c r="B814" s="4" t="s">
        <v>17</v>
      </c>
      <c r="C814" s="5">
        <v>66.08</v>
      </c>
      <c r="D814" s="5">
        <v>4.25</v>
      </c>
      <c r="E814" s="5">
        <v>7.51</v>
      </c>
      <c r="F814" s="4" t="s">
        <v>9</v>
      </c>
    </row>
    <row r="815" spans="1:6">
      <c r="A815" s="3">
        <v>45809.0090277778</v>
      </c>
      <c r="B815" s="4" t="s">
        <v>17</v>
      </c>
      <c r="C815" s="5">
        <v>66.26</v>
      </c>
      <c r="D815" s="5">
        <v>1.76</v>
      </c>
      <c r="E815" s="5">
        <v>8.03</v>
      </c>
      <c r="F815" s="4" t="s">
        <v>9</v>
      </c>
    </row>
    <row r="816" spans="1:6">
      <c r="A816" s="3">
        <v>45809.0097222222</v>
      </c>
      <c r="B816" s="4" t="s">
        <v>17</v>
      </c>
      <c r="C816" s="5">
        <v>61.24</v>
      </c>
      <c r="D816" s="5">
        <v>8.03</v>
      </c>
      <c r="E816" s="5">
        <v>6.12</v>
      </c>
      <c r="F816" s="4" t="s">
        <v>8</v>
      </c>
    </row>
    <row r="817" spans="1:6">
      <c r="A817" s="3">
        <v>45809.0104166667</v>
      </c>
      <c r="B817" s="4" t="s">
        <v>17</v>
      </c>
      <c r="C817" s="5">
        <v>62.22</v>
      </c>
      <c r="D817" s="5">
        <v>4.69</v>
      </c>
      <c r="E817" s="5">
        <v>8.76</v>
      </c>
      <c r="F817" s="4" t="s">
        <v>9</v>
      </c>
    </row>
    <row r="818" spans="1:6">
      <c r="A818" s="3">
        <v>45809.0111111111</v>
      </c>
      <c r="B818" s="4" t="s">
        <v>17</v>
      </c>
      <c r="C818" s="5">
        <v>71.09</v>
      </c>
      <c r="D818" s="5">
        <v>2.52</v>
      </c>
      <c r="E818" s="5">
        <v>8.99</v>
      </c>
      <c r="F818" s="4" t="s">
        <v>8</v>
      </c>
    </row>
    <row r="819" spans="1:6">
      <c r="A819" s="3">
        <v>45809.0118055556</v>
      </c>
      <c r="B819" s="4" t="s">
        <v>17</v>
      </c>
      <c r="C819" s="5">
        <v>61.11</v>
      </c>
      <c r="D819" s="5">
        <v>3.27</v>
      </c>
      <c r="E819" s="5">
        <v>6.79</v>
      </c>
      <c r="F819" s="4" t="s">
        <v>9</v>
      </c>
    </row>
    <row r="820" spans="1:6">
      <c r="A820" s="3">
        <v>45809.0125</v>
      </c>
      <c r="B820" s="4" t="s">
        <v>17</v>
      </c>
      <c r="C820" s="5">
        <v>63.08</v>
      </c>
      <c r="D820" s="5">
        <v>2.31</v>
      </c>
      <c r="E820" s="5">
        <v>6.73</v>
      </c>
      <c r="F820" s="4" t="s">
        <v>9</v>
      </c>
    </row>
    <row r="821" spans="1:6">
      <c r="A821" s="3">
        <v>45809.0131944444</v>
      </c>
      <c r="B821" s="4" t="s">
        <v>17</v>
      </c>
      <c r="C821" s="5">
        <v>65.89</v>
      </c>
      <c r="D821" s="5">
        <v>3.98</v>
      </c>
      <c r="E821" s="5">
        <v>8.17</v>
      </c>
      <c r="F821" s="4" t="s">
        <v>9</v>
      </c>
    </row>
    <row r="822" spans="1:6">
      <c r="A822" s="3">
        <v>45809.0138888889</v>
      </c>
      <c r="B822" s="4" t="s">
        <v>17</v>
      </c>
      <c r="C822" s="5">
        <v>63.54</v>
      </c>
      <c r="D822" s="5">
        <v>3.34</v>
      </c>
      <c r="E822" s="5">
        <v>7.69</v>
      </c>
      <c r="F822" s="4" t="s">
        <v>9</v>
      </c>
    </row>
    <row r="823" spans="1:6">
      <c r="A823" s="3">
        <v>45809.0145833333</v>
      </c>
      <c r="B823" s="4" t="s">
        <v>17</v>
      </c>
      <c r="C823" s="5">
        <v>61.66</v>
      </c>
      <c r="D823" s="5">
        <v>2.75</v>
      </c>
      <c r="E823" s="5">
        <v>8.03</v>
      </c>
      <c r="F823" s="4" t="s">
        <v>9</v>
      </c>
    </row>
    <row r="824" spans="1:6">
      <c r="A824" s="3">
        <v>45809.0152777778</v>
      </c>
      <c r="B824" s="4" t="s">
        <v>17</v>
      </c>
      <c r="C824" s="5">
        <v>71.3</v>
      </c>
      <c r="D824" s="5">
        <v>5.8</v>
      </c>
      <c r="E824" s="5">
        <v>7.05</v>
      </c>
      <c r="F824" s="4" t="s">
        <v>8</v>
      </c>
    </row>
    <row r="825" spans="1:6">
      <c r="A825" s="3">
        <v>45809.0159722222</v>
      </c>
      <c r="B825" s="4" t="s">
        <v>17</v>
      </c>
      <c r="C825" s="5">
        <v>65.44</v>
      </c>
      <c r="D825" s="5">
        <v>2.19</v>
      </c>
      <c r="E825" s="5">
        <v>9.38</v>
      </c>
      <c r="F825" s="4" t="s">
        <v>9</v>
      </c>
    </row>
    <row r="826" spans="1:6">
      <c r="A826" s="3">
        <v>45809.0166666667</v>
      </c>
      <c r="B826" s="4" t="s">
        <v>17</v>
      </c>
      <c r="C826" s="5">
        <v>60.19</v>
      </c>
      <c r="D826" s="5">
        <v>3.22</v>
      </c>
      <c r="E826" s="5">
        <v>5.04</v>
      </c>
      <c r="F826" s="4" t="s">
        <v>9</v>
      </c>
    </row>
    <row r="827" spans="1:6">
      <c r="A827" s="3">
        <v>45809.0173611111</v>
      </c>
      <c r="B827" s="4" t="s">
        <v>17</v>
      </c>
      <c r="C827" s="5">
        <v>62.54</v>
      </c>
      <c r="D827" s="5">
        <v>3.47</v>
      </c>
      <c r="E827" s="5">
        <v>6.83</v>
      </c>
      <c r="F827" s="4" t="s">
        <v>9</v>
      </c>
    </row>
    <row r="828" spans="1:6">
      <c r="A828" s="3">
        <v>45809.0180555556</v>
      </c>
      <c r="B828" s="4" t="s">
        <v>17</v>
      </c>
      <c r="C828" s="5">
        <v>72.41</v>
      </c>
      <c r="D828" s="5">
        <v>2.83</v>
      </c>
      <c r="E828" s="5">
        <v>6.66</v>
      </c>
      <c r="F828" s="4" t="s">
        <v>8</v>
      </c>
    </row>
    <row r="829" spans="1:6">
      <c r="A829" s="3">
        <v>45809.01875</v>
      </c>
      <c r="B829" s="4" t="s">
        <v>17</v>
      </c>
      <c r="C829" s="5">
        <v>62.13</v>
      </c>
      <c r="D829" s="5">
        <v>4.26</v>
      </c>
      <c r="E829" s="5">
        <v>9.39</v>
      </c>
      <c r="F829" s="4" t="s">
        <v>9</v>
      </c>
    </row>
    <row r="830" spans="1:6">
      <c r="A830" s="3">
        <v>45809.0194444444</v>
      </c>
      <c r="B830" s="4" t="s">
        <v>17</v>
      </c>
      <c r="C830" s="5">
        <v>75.97</v>
      </c>
      <c r="D830" s="5">
        <v>3.73</v>
      </c>
      <c r="E830" s="5">
        <v>7.48</v>
      </c>
      <c r="F830" s="4" t="s">
        <v>8</v>
      </c>
    </row>
    <row r="831" spans="1:6">
      <c r="A831" s="3">
        <v>45809.0201388889</v>
      </c>
      <c r="B831" s="4" t="s">
        <v>17</v>
      </c>
      <c r="C831" s="5">
        <v>75.24</v>
      </c>
      <c r="D831" s="5">
        <v>2.08</v>
      </c>
      <c r="E831" s="5">
        <v>9.54</v>
      </c>
      <c r="F831" s="4" t="s">
        <v>8</v>
      </c>
    </row>
    <row r="832" spans="1:6">
      <c r="A832" s="3">
        <v>45809.0208333333</v>
      </c>
      <c r="B832" s="4" t="s">
        <v>17</v>
      </c>
      <c r="C832" s="5">
        <v>65.8</v>
      </c>
      <c r="D832" s="5">
        <v>4.63</v>
      </c>
      <c r="E832" s="5">
        <v>7.72</v>
      </c>
      <c r="F832" s="4" t="s">
        <v>9</v>
      </c>
    </row>
    <row r="833" spans="1:6">
      <c r="A833" s="3">
        <v>45809.0215277778</v>
      </c>
      <c r="B833" s="4" t="s">
        <v>17</v>
      </c>
      <c r="C833" s="5">
        <v>64.11</v>
      </c>
      <c r="D833" s="5">
        <v>4.49</v>
      </c>
      <c r="E833" s="5">
        <v>6.76</v>
      </c>
      <c r="F833" s="4" t="s">
        <v>9</v>
      </c>
    </row>
    <row r="834" spans="1:6">
      <c r="A834" s="3">
        <v>45809.0222222222</v>
      </c>
      <c r="B834" s="4" t="s">
        <v>17</v>
      </c>
      <c r="C834" s="5">
        <v>66.89</v>
      </c>
      <c r="D834" s="5">
        <v>5.55</v>
      </c>
      <c r="E834" s="5">
        <v>5.68</v>
      </c>
      <c r="F834" s="4" t="s">
        <v>7</v>
      </c>
    </row>
    <row r="835" spans="1:6">
      <c r="A835" s="3">
        <v>45809.0229166667</v>
      </c>
      <c r="B835" s="4" t="s">
        <v>17</v>
      </c>
      <c r="C835" s="5">
        <v>65.36</v>
      </c>
      <c r="D835" s="5">
        <v>4.25</v>
      </c>
      <c r="E835" s="5">
        <v>9.81</v>
      </c>
      <c r="F835" s="4" t="s">
        <v>9</v>
      </c>
    </row>
    <row r="836" spans="1:6">
      <c r="A836" s="3">
        <v>45809.0236111111</v>
      </c>
      <c r="B836" s="4" t="s">
        <v>17</v>
      </c>
      <c r="C836" s="5">
        <v>62.58</v>
      </c>
      <c r="D836" s="5">
        <v>6.01</v>
      </c>
      <c r="E836" s="5">
        <v>8.82</v>
      </c>
      <c r="F836" s="4" t="s">
        <v>8</v>
      </c>
    </row>
    <row r="837" spans="1:6">
      <c r="A837" s="3">
        <v>45809.0243055555</v>
      </c>
      <c r="B837" s="4" t="s">
        <v>17</v>
      </c>
      <c r="C837" s="5">
        <v>72.58</v>
      </c>
      <c r="D837" s="5">
        <v>3.36</v>
      </c>
      <c r="E837" s="5">
        <v>7.72</v>
      </c>
      <c r="F837" s="4" t="s">
        <v>8</v>
      </c>
    </row>
    <row r="838" spans="1:6">
      <c r="A838" s="3">
        <v>45809.025</v>
      </c>
      <c r="B838" s="4" t="s">
        <v>17</v>
      </c>
      <c r="C838" s="5">
        <v>64.31</v>
      </c>
      <c r="D838" s="5">
        <v>2.17</v>
      </c>
      <c r="E838" s="5">
        <v>6.76</v>
      </c>
      <c r="F838" s="4" t="s">
        <v>9</v>
      </c>
    </row>
    <row r="839" spans="1:6">
      <c r="A839" s="3">
        <v>45809.0256944444</v>
      </c>
      <c r="B839" s="4" t="s">
        <v>17</v>
      </c>
      <c r="C839" s="5">
        <v>69.79</v>
      </c>
      <c r="D839" s="5">
        <v>0.89</v>
      </c>
      <c r="E839" s="5">
        <v>6.42</v>
      </c>
      <c r="F839" s="4" t="s">
        <v>7</v>
      </c>
    </row>
    <row r="840" spans="1:6">
      <c r="A840" s="3">
        <v>45809.0263888889</v>
      </c>
      <c r="B840" s="4" t="s">
        <v>17</v>
      </c>
      <c r="C840" s="5">
        <v>69.67</v>
      </c>
      <c r="D840" s="5">
        <v>5.26</v>
      </c>
      <c r="E840" s="5">
        <v>9.77</v>
      </c>
      <c r="F840" s="4" t="s">
        <v>7</v>
      </c>
    </row>
    <row r="841" spans="1:6">
      <c r="A841" s="3">
        <v>45809.0270833333</v>
      </c>
      <c r="B841" s="4" t="s">
        <v>17</v>
      </c>
      <c r="C841" s="5">
        <v>69.77</v>
      </c>
      <c r="D841" s="5">
        <v>3.65</v>
      </c>
      <c r="E841" s="5">
        <v>9.14</v>
      </c>
      <c r="F841" s="4" t="s">
        <v>7</v>
      </c>
    </row>
    <row r="842" spans="1:6">
      <c r="A842" s="3">
        <v>45809.0277777778</v>
      </c>
      <c r="B842" s="4" t="s">
        <v>17</v>
      </c>
      <c r="C842" s="5">
        <v>68</v>
      </c>
      <c r="D842" s="5">
        <v>0.99</v>
      </c>
      <c r="E842" s="5">
        <v>8.29</v>
      </c>
      <c r="F842" s="4" t="s">
        <v>7</v>
      </c>
    </row>
    <row r="843" spans="1:6">
      <c r="A843" s="3">
        <v>45809.0284722222</v>
      </c>
      <c r="B843" s="4" t="s">
        <v>17</v>
      </c>
      <c r="C843" s="5">
        <v>64.45</v>
      </c>
      <c r="D843" s="5">
        <v>3.76</v>
      </c>
      <c r="E843" s="5">
        <v>6.51</v>
      </c>
      <c r="F843" s="4" t="s">
        <v>9</v>
      </c>
    </row>
    <row r="844" spans="1:6">
      <c r="A844" s="3">
        <v>45809.0291666667</v>
      </c>
      <c r="B844" s="4" t="s">
        <v>17</v>
      </c>
      <c r="C844" s="5">
        <v>69.5</v>
      </c>
      <c r="D844" s="5">
        <v>3.23</v>
      </c>
      <c r="E844" s="5">
        <v>8.85</v>
      </c>
      <c r="F844" s="4" t="s">
        <v>7</v>
      </c>
    </row>
    <row r="845" spans="1:6">
      <c r="A845" s="3">
        <v>45809.0298611111</v>
      </c>
      <c r="B845" s="4" t="s">
        <v>17</v>
      </c>
      <c r="C845" s="5">
        <v>64.11</v>
      </c>
      <c r="D845" s="5">
        <v>3.46</v>
      </c>
      <c r="E845" s="5">
        <v>8.71</v>
      </c>
      <c r="F845" s="4" t="s">
        <v>9</v>
      </c>
    </row>
    <row r="846" spans="1:6">
      <c r="A846" s="3">
        <v>45809.0305555556</v>
      </c>
      <c r="B846" s="4" t="s">
        <v>17</v>
      </c>
      <c r="C846" s="5">
        <v>72.86</v>
      </c>
      <c r="D846" s="5">
        <v>4.93</v>
      </c>
      <c r="E846" s="5">
        <v>8.22</v>
      </c>
      <c r="F846" s="4" t="s">
        <v>8</v>
      </c>
    </row>
    <row r="847" spans="1:6">
      <c r="A847" s="3">
        <v>45809.03125</v>
      </c>
      <c r="B847" s="4" t="s">
        <v>17</v>
      </c>
      <c r="C847" s="5">
        <v>67.29</v>
      </c>
      <c r="D847" s="5">
        <v>3.83</v>
      </c>
      <c r="E847" s="5">
        <v>7.62</v>
      </c>
      <c r="F847" s="4" t="s">
        <v>7</v>
      </c>
    </row>
    <row r="848" spans="1:6">
      <c r="A848" s="3">
        <v>45809.0319444444</v>
      </c>
      <c r="B848" s="4" t="s">
        <v>17</v>
      </c>
      <c r="C848" s="5">
        <v>67.19</v>
      </c>
      <c r="D848" s="5">
        <v>4.62</v>
      </c>
      <c r="E848" s="5">
        <v>8.77</v>
      </c>
      <c r="F848" s="4" t="s">
        <v>7</v>
      </c>
    </row>
    <row r="849" spans="1:6">
      <c r="A849" s="3">
        <v>45809.0326388889</v>
      </c>
      <c r="B849" s="4" t="s">
        <v>17</v>
      </c>
      <c r="C849" s="5">
        <v>61.02</v>
      </c>
      <c r="D849" s="5">
        <v>4.63</v>
      </c>
      <c r="E849" s="5">
        <v>7.18</v>
      </c>
      <c r="F849" s="4" t="s">
        <v>9</v>
      </c>
    </row>
    <row r="850" spans="1:6">
      <c r="A850" s="3">
        <v>45809.0333333333</v>
      </c>
      <c r="B850" s="4" t="s">
        <v>17</v>
      </c>
      <c r="C850" s="5">
        <v>72.24</v>
      </c>
      <c r="D850" s="5">
        <v>6.06</v>
      </c>
      <c r="E850" s="5">
        <v>7.89</v>
      </c>
      <c r="F850" s="4" t="s">
        <v>8</v>
      </c>
    </row>
    <row r="851" spans="1:6">
      <c r="A851" s="3">
        <v>45809.0340277778</v>
      </c>
      <c r="B851" s="4" t="s">
        <v>17</v>
      </c>
      <c r="C851" s="5">
        <v>61.81</v>
      </c>
      <c r="D851" s="5">
        <v>1.27</v>
      </c>
      <c r="E851" s="5">
        <v>8.24</v>
      </c>
      <c r="F851" s="4" t="s">
        <v>9</v>
      </c>
    </row>
    <row r="852" spans="1:6">
      <c r="A852" s="3">
        <v>45809.0347222222</v>
      </c>
      <c r="B852" s="4" t="s">
        <v>17</v>
      </c>
      <c r="C852" s="5">
        <v>69.24</v>
      </c>
      <c r="D852" s="5">
        <v>5.05</v>
      </c>
      <c r="E852" s="5">
        <v>6.62</v>
      </c>
      <c r="F852" s="4" t="s">
        <v>7</v>
      </c>
    </row>
    <row r="853" spans="1:6">
      <c r="A853" s="3">
        <v>45809.0354166667</v>
      </c>
      <c r="B853" s="4" t="s">
        <v>17</v>
      </c>
      <c r="C853" s="5">
        <v>60.27</v>
      </c>
      <c r="D853" s="5">
        <v>3.11</v>
      </c>
      <c r="E853" s="5">
        <v>8.25</v>
      </c>
      <c r="F853" s="4" t="s">
        <v>9</v>
      </c>
    </row>
    <row r="854" spans="1:6">
      <c r="A854" s="3">
        <v>45809.0361111111</v>
      </c>
      <c r="B854" s="4" t="s">
        <v>17</v>
      </c>
      <c r="C854" s="5">
        <v>63.97</v>
      </c>
      <c r="D854" s="5">
        <v>4.07</v>
      </c>
      <c r="E854" s="5">
        <v>8.14</v>
      </c>
      <c r="F854" s="4" t="s">
        <v>9</v>
      </c>
    </row>
    <row r="855" spans="1:6">
      <c r="A855" s="3">
        <v>45809.0368055556</v>
      </c>
      <c r="B855" s="4" t="s">
        <v>17</v>
      </c>
      <c r="C855" s="5">
        <v>63.61</v>
      </c>
      <c r="D855" s="5">
        <v>2.85</v>
      </c>
      <c r="E855" s="5">
        <v>9</v>
      </c>
      <c r="F855" s="4" t="s">
        <v>9</v>
      </c>
    </row>
    <row r="856" spans="1:6">
      <c r="A856" s="3">
        <v>45809.0375</v>
      </c>
      <c r="B856" s="4" t="s">
        <v>17</v>
      </c>
      <c r="C856" s="5">
        <v>68.26</v>
      </c>
      <c r="D856" s="5">
        <v>4.7</v>
      </c>
      <c r="E856" s="5">
        <v>8.85</v>
      </c>
      <c r="F856" s="4" t="s">
        <v>7</v>
      </c>
    </row>
    <row r="857" spans="1:6">
      <c r="A857" s="3">
        <v>45809.0381944445</v>
      </c>
      <c r="B857" s="4" t="s">
        <v>17</v>
      </c>
      <c r="C857" s="5">
        <v>63.68</v>
      </c>
      <c r="D857" s="5">
        <v>3.7</v>
      </c>
      <c r="E857" s="5">
        <v>9.82</v>
      </c>
      <c r="F857" s="4" t="s">
        <v>9</v>
      </c>
    </row>
    <row r="858" spans="1:6">
      <c r="A858" s="3">
        <v>45809.0388888889</v>
      </c>
      <c r="B858" s="4" t="s">
        <v>17</v>
      </c>
      <c r="C858" s="5">
        <v>66.07</v>
      </c>
      <c r="D858" s="5">
        <v>3.9</v>
      </c>
      <c r="E858" s="5">
        <v>8.29</v>
      </c>
      <c r="F858" s="4" t="s">
        <v>9</v>
      </c>
    </row>
    <row r="859" spans="1:6">
      <c r="A859" s="3">
        <v>45809.0395833333</v>
      </c>
      <c r="B859" s="4" t="s">
        <v>17</v>
      </c>
      <c r="C859" s="5">
        <v>70.84</v>
      </c>
      <c r="D859" s="5">
        <v>5.41</v>
      </c>
      <c r="E859" s="5">
        <v>8.04</v>
      </c>
      <c r="F859" s="4" t="s">
        <v>8</v>
      </c>
    </row>
    <row r="860" spans="1:6">
      <c r="A860" s="3">
        <v>45809.0402777778</v>
      </c>
      <c r="B860" s="4" t="s">
        <v>17</v>
      </c>
      <c r="C860" s="5">
        <v>72.88</v>
      </c>
      <c r="D860" s="5">
        <v>6.76</v>
      </c>
      <c r="E860" s="5">
        <v>7.62</v>
      </c>
      <c r="F860" s="4" t="s">
        <v>8</v>
      </c>
    </row>
    <row r="861" spans="1:6">
      <c r="A861" s="3">
        <v>45809.0409722222</v>
      </c>
      <c r="B861" s="4" t="s">
        <v>17</v>
      </c>
      <c r="C861" s="5">
        <v>68.17</v>
      </c>
      <c r="D861" s="5">
        <v>4.01</v>
      </c>
      <c r="E861" s="5">
        <v>8.57</v>
      </c>
      <c r="F861" s="4" t="s">
        <v>7</v>
      </c>
    </row>
    <row r="862" spans="1:6">
      <c r="A862" s="3">
        <v>45809.0416666667</v>
      </c>
      <c r="B862" s="4" t="s">
        <v>17</v>
      </c>
      <c r="C862" s="5">
        <v>59.18</v>
      </c>
      <c r="D862" s="5">
        <v>1.32</v>
      </c>
      <c r="E862" s="5">
        <v>7.27</v>
      </c>
      <c r="F862" s="4" t="s">
        <v>9</v>
      </c>
    </row>
    <row r="863" spans="1:6">
      <c r="A863" s="3">
        <v>45809.0423611111</v>
      </c>
      <c r="B863" s="4" t="s">
        <v>17</v>
      </c>
      <c r="C863" s="5">
        <v>58.72</v>
      </c>
      <c r="D863" s="5">
        <v>4.33</v>
      </c>
      <c r="E863" s="5">
        <v>7.05</v>
      </c>
      <c r="F863" s="4" t="s">
        <v>9</v>
      </c>
    </row>
    <row r="864" spans="1:6">
      <c r="A864" s="3">
        <v>45809.0430555556</v>
      </c>
      <c r="B864" s="4" t="s">
        <v>17</v>
      </c>
      <c r="C864" s="5">
        <v>57.57</v>
      </c>
      <c r="D864" s="5">
        <v>3.71</v>
      </c>
      <c r="E864" s="5">
        <v>9.53</v>
      </c>
      <c r="F864" s="4" t="s">
        <v>9</v>
      </c>
    </row>
    <row r="865" spans="1:6">
      <c r="A865" s="3">
        <v>45809.04375</v>
      </c>
      <c r="B865" s="4" t="s">
        <v>17</v>
      </c>
      <c r="C865" s="5">
        <v>65.86</v>
      </c>
      <c r="D865" s="5">
        <v>4.83</v>
      </c>
      <c r="E865" s="5">
        <v>8.42</v>
      </c>
      <c r="F865" s="4" t="s">
        <v>9</v>
      </c>
    </row>
    <row r="866" spans="1:6">
      <c r="A866" s="3">
        <v>45809.0444444444</v>
      </c>
      <c r="B866" s="4" t="s">
        <v>17</v>
      </c>
      <c r="C866" s="5">
        <v>61.62</v>
      </c>
      <c r="D866" s="5">
        <v>5.23</v>
      </c>
      <c r="E866" s="5">
        <v>7.23</v>
      </c>
      <c r="F866" s="4" t="s">
        <v>7</v>
      </c>
    </row>
    <row r="867" spans="1:6">
      <c r="A867" s="3">
        <v>45809.0451388889</v>
      </c>
      <c r="B867" s="4" t="s">
        <v>17</v>
      </c>
      <c r="C867" s="5">
        <v>68.37</v>
      </c>
      <c r="D867" s="5">
        <v>5.04</v>
      </c>
      <c r="E867" s="5">
        <v>9.11</v>
      </c>
      <c r="F867" s="4" t="s">
        <v>7</v>
      </c>
    </row>
    <row r="868" spans="1:6">
      <c r="A868" s="3">
        <v>45809.0458333333</v>
      </c>
      <c r="B868" s="4" t="s">
        <v>17</v>
      </c>
      <c r="C868" s="5">
        <v>66.69</v>
      </c>
      <c r="D868" s="5">
        <v>3.56</v>
      </c>
      <c r="E868" s="5">
        <v>9.64</v>
      </c>
      <c r="F868" s="4" t="s">
        <v>9</v>
      </c>
    </row>
    <row r="869" spans="1:6">
      <c r="A869" s="3">
        <v>45809.0465277778</v>
      </c>
      <c r="B869" s="4" t="s">
        <v>17</v>
      </c>
      <c r="C869" s="5">
        <v>56.18</v>
      </c>
      <c r="D869" s="5">
        <v>4.57</v>
      </c>
      <c r="E869" s="5">
        <v>8.72</v>
      </c>
      <c r="F869" s="4" t="s">
        <v>9</v>
      </c>
    </row>
    <row r="870" spans="1:6">
      <c r="A870" s="3">
        <v>45809.0472222222</v>
      </c>
      <c r="B870" s="4" t="s">
        <v>17</v>
      </c>
      <c r="C870" s="5">
        <v>67</v>
      </c>
      <c r="D870" s="5">
        <v>2.08</v>
      </c>
      <c r="E870" s="5">
        <v>6.46</v>
      </c>
      <c r="F870" s="4" t="s">
        <v>9</v>
      </c>
    </row>
    <row r="871" spans="1:6">
      <c r="A871" s="3">
        <v>45809.0479166667</v>
      </c>
      <c r="B871" s="4" t="s">
        <v>17</v>
      </c>
      <c r="C871" s="5">
        <v>62.5</v>
      </c>
      <c r="D871" s="5">
        <v>2.87</v>
      </c>
      <c r="E871" s="5">
        <v>8.25</v>
      </c>
      <c r="F871" s="4" t="s">
        <v>9</v>
      </c>
    </row>
    <row r="872" spans="1:6">
      <c r="A872" s="3">
        <v>45809.0486111111</v>
      </c>
      <c r="B872" s="4" t="s">
        <v>17</v>
      </c>
      <c r="C872" s="5">
        <v>59.11</v>
      </c>
      <c r="D872" s="5">
        <v>1.58</v>
      </c>
      <c r="E872" s="5">
        <v>8.1</v>
      </c>
      <c r="F872" s="4" t="s">
        <v>9</v>
      </c>
    </row>
    <row r="873" spans="1:6">
      <c r="A873" s="3">
        <v>45809.0493055556</v>
      </c>
      <c r="B873" s="4" t="s">
        <v>17</v>
      </c>
      <c r="C873" s="5">
        <v>60.46</v>
      </c>
      <c r="D873" s="5">
        <v>1.69</v>
      </c>
      <c r="E873" s="5">
        <v>7.18</v>
      </c>
      <c r="F873" s="4" t="s">
        <v>9</v>
      </c>
    </row>
    <row r="874" spans="1:6">
      <c r="A874" s="3">
        <v>45809.05</v>
      </c>
      <c r="B874" s="4" t="s">
        <v>17</v>
      </c>
      <c r="C874" s="5">
        <v>62.48</v>
      </c>
      <c r="D874" s="5">
        <v>3.07</v>
      </c>
      <c r="E874" s="5">
        <v>7.78</v>
      </c>
      <c r="F874" s="4" t="s">
        <v>9</v>
      </c>
    </row>
    <row r="875" spans="1:6">
      <c r="A875" s="3">
        <v>45809.0506944444</v>
      </c>
      <c r="B875" s="4" t="s">
        <v>17</v>
      </c>
      <c r="C875" s="5">
        <v>67.34</v>
      </c>
      <c r="D875" s="5">
        <v>4.43</v>
      </c>
      <c r="E875" s="5">
        <v>7.19</v>
      </c>
      <c r="F875" s="4" t="s">
        <v>7</v>
      </c>
    </row>
    <row r="876" spans="1:6">
      <c r="A876" s="3">
        <v>45809.0513888889</v>
      </c>
      <c r="B876" s="4" t="s">
        <v>17</v>
      </c>
      <c r="C876" s="5">
        <v>70.01</v>
      </c>
      <c r="D876" s="5">
        <v>5.85</v>
      </c>
      <c r="E876" s="5">
        <v>7.13</v>
      </c>
      <c r="F876" s="4" t="s">
        <v>8</v>
      </c>
    </row>
    <row r="877" spans="1:6">
      <c r="A877" s="3">
        <v>45809.0520833333</v>
      </c>
      <c r="B877" s="4" t="s">
        <v>17</v>
      </c>
      <c r="C877" s="5">
        <v>66.22</v>
      </c>
      <c r="D877" s="5">
        <v>5.44</v>
      </c>
      <c r="E877" s="5">
        <v>8.71</v>
      </c>
      <c r="F877" s="4" t="s">
        <v>7</v>
      </c>
    </row>
    <row r="878" spans="1:6">
      <c r="A878" s="3">
        <v>45809.0527777778</v>
      </c>
      <c r="B878" s="4" t="s">
        <v>17</v>
      </c>
      <c r="C878" s="5">
        <v>61.37</v>
      </c>
      <c r="D878" s="5">
        <v>7.22</v>
      </c>
      <c r="E878" s="5">
        <v>7.04</v>
      </c>
      <c r="F878" s="4" t="s">
        <v>8</v>
      </c>
    </row>
    <row r="879" spans="1:6">
      <c r="A879" s="3">
        <v>45809.0534722222</v>
      </c>
      <c r="B879" s="4" t="s">
        <v>17</v>
      </c>
      <c r="C879" s="5">
        <v>64.52</v>
      </c>
      <c r="D879" s="5">
        <v>4.02</v>
      </c>
      <c r="E879" s="5">
        <v>8.77</v>
      </c>
      <c r="F879" s="4" t="s">
        <v>9</v>
      </c>
    </row>
    <row r="880" spans="1:6">
      <c r="A880" s="3">
        <v>45809.0541666667</v>
      </c>
      <c r="B880" s="4" t="s">
        <v>17</v>
      </c>
      <c r="C880" s="5">
        <v>68.22</v>
      </c>
      <c r="D880" s="5">
        <v>7.18</v>
      </c>
      <c r="E880" s="5">
        <v>8.75</v>
      </c>
      <c r="F880" s="4" t="s">
        <v>8</v>
      </c>
    </row>
    <row r="881" spans="1:6">
      <c r="A881" s="3">
        <v>45809.0548611111</v>
      </c>
      <c r="B881" s="4" t="s">
        <v>17</v>
      </c>
      <c r="C881" s="5">
        <v>59.56</v>
      </c>
      <c r="D881" s="5">
        <v>5.56</v>
      </c>
      <c r="E881" s="5">
        <v>7.22</v>
      </c>
      <c r="F881" s="4" t="s">
        <v>7</v>
      </c>
    </row>
    <row r="882" spans="1:6">
      <c r="A882" s="3">
        <v>45809.0555555555</v>
      </c>
      <c r="B882" s="4" t="s">
        <v>17</v>
      </c>
      <c r="C882" s="5">
        <v>53.56</v>
      </c>
      <c r="D882" s="5">
        <v>4.46</v>
      </c>
      <c r="E882" s="5">
        <v>6.98</v>
      </c>
      <c r="F882" s="4" t="s">
        <v>9</v>
      </c>
    </row>
    <row r="883" spans="1:6">
      <c r="A883" s="3">
        <v>45809.05625</v>
      </c>
      <c r="B883" s="4" t="s">
        <v>17</v>
      </c>
      <c r="C883" s="5">
        <v>66.99</v>
      </c>
      <c r="D883" s="5">
        <v>6.63</v>
      </c>
      <c r="E883" s="5">
        <v>8.04</v>
      </c>
      <c r="F883" s="4" t="s">
        <v>8</v>
      </c>
    </row>
    <row r="884" spans="1:6">
      <c r="A884" s="3">
        <v>45809.0569444444</v>
      </c>
      <c r="B884" s="4" t="s">
        <v>17</v>
      </c>
      <c r="C884" s="5">
        <v>70.67</v>
      </c>
      <c r="D884" s="5">
        <v>4.07</v>
      </c>
      <c r="E884" s="5">
        <v>8.67</v>
      </c>
      <c r="F884" s="4" t="s">
        <v>8</v>
      </c>
    </row>
    <row r="885" spans="1:6">
      <c r="A885" s="3">
        <v>45809.0576388889</v>
      </c>
      <c r="B885" s="4" t="s">
        <v>17</v>
      </c>
      <c r="C885" s="5">
        <v>62.52</v>
      </c>
      <c r="D885" s="5">
        <v>3.56</v>
      </c>
      <c r="E885" s="5">
        <v>7.74</v>
      </c>
      <c r="F885" s="4" t="s">
        <v>9</v>
      </c>
    </row>
    <row r="886" spans="1:6">
      <c r="A886" s="3">
        <v>45809.0583333333</v>
      </c>
      <c r="B886" s="4" t="s">
        <v>17</v>
      </c>
      <c r="C886" s="5">
        <v>58.7</v>
      </c>
      <c r="D886" s="5">
        <v>2.52</v>
      </c>
      <c r="E886" s="5">
        <v>8.18</v>
      </c>
      <c r="F886" s="4" t="s">
        <v>9</v>
      </c>
    </row>
    <row r="887" spans="1:6">
      <c r="A887" s="3">
        <v>45809.0590277778</v>
      </c>
      <c r="B887" s="4" t="s">
        <v>17</v>
      </c>
      <c r="C887" s="5">
        <v>67.62</v>
      </c>
      <c r="D887" s="5">
        <v>2.77</v>
      </c>
      <c r="E887" s="5">
        <v>7.94</v>
      </c>
      <c r="F887" s="4" t="s">
        <v>7</v>
      </c>
    </row>
    <row r="888" spans="1:6">
      <c r="A888" s="3">
        <v>45809.0597222222</v>
      </c>
      <c r="B888" s="4" t="s">
        <v>17</v>
      </c>
      <c r="C888" s="5">
        <v>69.95</v>
      </c>
      <c r="D888" s="5">
        <v>4.43</v>
      </c>
      <c r="E888" s="5">
        <v>7.6</v>
      </c>
      <c r="F888" s="4" t="s">
        <v>7</v>
      </c>
    </row>
    <row r="889" spans="1:6">
      <c r="A889" s="3">
        <v>45809.0604166667</v>
      </c>
      <c r="B889" s="4" t="s">
        <v>17</v>
      </c>
      <c r="C889" s="5">
        <v>59.77</v>
      </c>
      <c r="D889" s="5">
        <v>7.39</v>
      </c>
      <c r="E889" s="5">
        <v>9.33</v>
      </c>
      <c r="F889" s="4" t="s">
        <v>8</v>
      </c>
    </row>
    <row r="890" spans="1:6">
      <c r="A890" s="3">
        <v>45809.0611111111</v>
      </c>
      <c r="B890" s="4" t="s">
        <v>17</v>
      </c>
      <c r="C890" s="5">
        <v>59.76</v>
      </c>
      <c r="D890" s="5">
        <v>5.47</v>
      </c>
      <c r="E890" s="5">
        <v>7.15</v>
      </c>
      <c r="F890" s="4" t="s">
        <v>7</v>
      </c>
    </row>
    <row r="891" spans="1:6">
      <c r="A891" s="3">
        <v>45809.0618055556</v>
      </c>
      <c r="B891" s="4" t="s">
        <v>17</v>
      </c>
      <c r="C891" s="5">
        <v>61.94</v>
      </c>
      <c r="D891" s="5">
        <v>1.07</v>
      </c>
      <c r="E891" s="5">
        <v>9.1</v>
      </c>
      <c r="F891" s="4" t="s">
        <v>9</v>
      </c>
    </row>
    <row r="892" spans="1:6">
      <c r="A892" s="3">
        <v>45809.0625</v>
      </c>
      <c r="B892" s="4" t="s">
        <v>17</v>
      </c>
      <c r="C892" s="5">
        <v>65.41</v>
      </c>
      <c r="D892" s="5">
        <v>2.19</v>
      </c>
      <c r="E892" s="5">
        <v>8.21</v>
      </c>
      <c r="F892" s="4" t="s">
        <v>9</v>
      </c>
    </row>
    <row r="893" spans="1:6">
      <c r="A893" s="3">
        <v>45809.0631944444</v>
      </c>
      <c r="B893" s="4" t="s">
        <v>17</v>
      </c>
      <c r="C893" s="5">
        <v>66.31</v>
      </c>
      <c r="D893" s="5">
        <v>3.05</v>
      </c>
      <c r="E893" s="5">
        <v>8.39</v>
      </c>
      <c r="F893" s="4" t="s">
        <v>9</v>
      </c>
    </row>
    <row r="894" spans="1:6">
      <c r="A894" s="3">
        <v>45809.0638888889</v>
      </c>
      <c r="B894" s="4" t="s">
        <v>17</v>
      </c>
      <c r="C894" s="5">
        <v>69.57</v>
      </c>
      <c r="D894" s="5">
        <v>1.81</v>
      </c>
      <c r="E894" s="5">
        <v>9.06</v>
      </c>
      <c r="F894" s="4" t="s">
        <v>7</v>
      </c>
    </row>
    <row r="895" spans="1:6">
      <c r="A895" s="3">
        <v>45809.0645833333</v>
      </c>
      <c r="B895" s="4" t="s">
        <v>17</v>
      </c>
      <c r="C895" s="5">
        <v>64.27</v>
      </c>
      <c r="D895" s="5">
        <v>3.39</v>
      </c>
      <c r="E895" s="5">
        <v>9.31</v>
      </c>
      <c r="F895" s="4" t="s">
        <v>9</v>
      </c>
    </row>
    <row r="896" spans="1:6">
      <c r="A896" s="3">
        <v>45809.0652777778</v>
      </c>
      <c r="B896" s="4" t="s">
        <v>17</v>
      </c>
      <c r="C896" s="5">
        <v>65.88</v>
      </c>
      <c r="D896" s="5">
        <v>3.98</v>
      </c>
      <c r="E896" s="5">
        <v>9.81</v>
      </c>
      <c r="F896" s="4" t="s">
        <v>9</v>
      </c>
    </row>
    <row r="897" spans="1:6">
      <c r="A897" s="3">
        <v>45809.0659722222</v>
      </c>
      <c r="B897" s="4" t="s">
        <v>17</v>
      </c>
      <c r="C897" s="5">
        <v>68.78</v>
      </c>
      <c r="D897" s="5">
        <v>5.67</v>
      </c>
      <c r="E897" s="5">
        <v>9.48</v>
      </c>
      <c r="F897" s="4" t="s">
        <v>7</v>
      </c>
    </row>
    <row r="898" spans="1:6">
      <c r="A898" s="3">
        <v>45809.0666666667</v>
      </c>
      <c r="B898" s="4" t="s">
        <v>17</v>
      </c>
      <c r="C898" s="5">
        <v>57.78</v>
      </c>
      <c r="D898" s="5">
        <v>2.42</v>
      </c>
      <c r="E898" s="5">
        <v>7.13</v>
      </c>
      <c r="F898" s="4" t="s">
        <v>9</v>
      </c>
    </row>
    <row r="899" spans="1:6">
      <c r="A899" s="3">
        <v>45809.0673611111</v>
      </c>
      <c r="B899" s="4" t="s">
        <v>17</v>
      </c>
      <c r="C899" s="5">
        <v>62.29</v>
      </c>
      <c r="D899" s="5">
        <v>2</v>
      </c>
      <c r="E899" s="5">
        <v>9.06</v>
      </c>
      <c r="F899" s="4" t="s">
        <v>9</v>
      </c>
    </row>
    <row r="900" spans="1:6">
      <c r="A900" s="3">
        <v>45809.0680555556</v>
      </c>
      <c r="B900" s="4" t="s">
        <v>17</v>
      </c>
      <c r="C900" s="5">
        <v>66.86</v>
      </c>
      <c r="D900" s="5">
        <v>4.03</v>
      </c>
      <c r="E900" s="5">
        <v>7.55</v>
      </c>
      <c r="F900" s="4" t="s">
        <v>9</v>
      </c>
    </row>
    <row r="901" spans="1:6">
      <c r="A901" s="3">
        <v>45809.06875</v>
      </c>
      <c r="B901" s="4" t="s">
        <v>17</v>
      </c>
      <c r="C901" s="5">
        <v>59.92</v>
      </c>
      <c r="D901" s="5">
        <v>3.03</v>
      </c>
      <c r="E901" s="5">
        <v>6.76</v>
      </c>
      <c r="F901" s="4" t="s">
        <v>9</v>
      </c>
    </row>
    <row r="902" spans="1:6">
      <c r="A902" s="3">
        <v>45809</v>
      </c>
      <c r="B902" s="4" t="s">
        <v>18</v>
      </c>
      <c r="C902" s="5">
        <v>73.05</v>
      </c>
      <c r="D902" s="5">
        <v>3.75</v>
      </c>
      <c r="E902" s="5">
        <v>7.63</v>
      </c>
      <c r="F902" s="4" t="s">
        <v>8</v>
      </c>
    </row>
    <row r="903" spans="1:6">
      <c r="A903" s="3">
        <v>45809.0006944444</v>
      </c>
      <c r="B903" s="4" t="s">
        <v>18</v>
      </c>
      <c r="C903" s="5">
        <v>74.47</v>
      </c>
      <c r="D903" s="5">
        <v>3.05</v>
      </c>
      <c r="E903" s="5">
        <v>8.15</v>
      </c>
      <c r="F903" s="4" t="s">
        <v>8</v>
      </c>
    </row>
    <row r="904" spans="1:6">
      <c r="A904" s="3">
        <v>45809.0013888889</v>
      </c>
      <c r="B904" s="4" t="s">
        <v>18</v>
      </c>
      <c r="C904" s="5">
        <v>71.16</v>
      </c>
      <c r="D904" s="5">
        <v>3.47</v>
      </c>
      <c r="E904" s="5">
        <v>7.82</v>
      </c>
      <c r="F904" s="4" t="s">
        <v>8</v>
      </c>
    </row>
    <row r="905" spans="1:6">
      <c r="A905" s="3">
        <v>45809.0020833333</v>
      </c>
      <c r="B905" s="4" t="s">
        <v>18</v>
      </c>
      <c r="C905" s="5">
        <v>68.51</v>
      </c>
      <c r="D905" s="5">
        <v>7.13</v>
      </c>
      <c r="E905" s="5">
        <v>7.83</v>
      </c>
      <c r="F905" s="4" t="s">
        <v>8</v>
      </c>
    </row>
    <row r="906" spans="1:6">
      <c r="A906" s="3">
        <v>45809.0027777778</v>
      </c>
      <c r="B906" s="4" t="s">
        <v>18</v>
      </c>
      <c r="C906" s="5">
        <v>66.24</v>
      </c>
      <c r="D906" s="5">
        <v>1.93</v>
      </c>
      <c r="E906" s="5">
        <v>7.75</v>
      </c>
      <c r="F906" s="4" t="s">
        <v>9</v>
      </c>
    </row>
    <row r="907" spans="1:6">
      <c r="A907" s="3">
        <v>45809.0034722222</v>
      </c>
      <c r="B907" s="4" t="s">
        <v>18</v>
      </c>
      <c r="C907" s="5">
        <v>62.24</v>
      </c>
      <c r="D907" s="5">
        <v>1.73</v>
      </c>
      <c r="E907" s="5">
        <v>6.66</v>
      </c>
      <c r="F907" s="4" t="s">
        <v>9</v>
      </c>
    </row>
    <row r="908" spans="1:6">
      <c r="A908" s="3">
        <v>45809.0041666667</v>
      </c>
      <c r="B908" s="4" t="s">
        <v>18</v>
      </c>
      <c r="C908" s="5">
        <v>67.02</v>
      </c>
      <c r="D908" s="5">
        <v>3.14</v>
      </c>
      <c r="E908" s="5">
        <v>5.67</v>
      </c>
      <c r="F908" s="4" t="s">
        <v>7</v>
      </c>
    </row>
    <row r="909" spans="1:6">
      <c r="A909" s="3">
        <v>45809.0048611111</v>
      </c>
      <c r="B909" s="4" t="s">
        <v>18</v>
      </c>
      <c r="C909" s="5">
        <v>69.93</v>
      </c>
      <c r="D909" s="5">
        <v>5.52</v>
      </c>
      <c r="E909" s="5">
        <v>8.47</v>
      </c>
      <c r="F909" s="4" t="s">
        <v>7</v>
      </c>
    </row>
    <row r="910" spans="1:6">
      <c r="A910" s="3">
        <v>45809.0055555556</v>
      </c>
      <c r="B910" s="4" t="s">
        <v>18</v>
      </c>
      <c r="C910" s="5">
        <v>61.99</v>
      </c>
      <c r="D910" s="5">
        <v>5.12</v>
      </c>
      <c r="E910" s="5">
        <v>8.17</v>
      </c>
      <c r="F910" s="4" t="s">
        <v>7</v>
      </c>
    </row>
    <row r="911" spans="1:6">
      <c r="A911" s="3">
        <v>45809.00625</v>
      </c>
      <c r="B911" s="4" t="s">
        <v>18</v>
      </c>
      <c r="C911" s="5">
        <v>60.45</v>
      </c>
      <c r="D911" s="5">
        <v>2.96</v>
      </c>
      <c r="E911" s="5">
        <v>7.51</v>
      </c>
      <c r="F911" s="4" t="s">
        <v>9</v>
      </c>
    </row>
    <row r="912" spans="1:6">
      <c r="A912" s="3">
        <v>45809.0069444445</v>
      </c>
      <c r="B912" s="4" t="s">
        <v>18</v>
      </c>
      <c r="C912" s="5">
        <v>56.85</v>
      </c>
      <c r="D912" s="5">
        <v>0.63</v>
      </c>
      <c r="E912" s="5">
        <v>8.64</v>
      </c>
      <c r="F912" s="4" t="s">
        <v>9</v>
      </c>
    </row>
    <row r="913" spans="1:6">
      <c r="A913" s="3">
        <v>45809.0076388889</v>
      </c>
      <c r="B913" s="4" t="s">
        <v>18</v>
      </c>
      <c r="C913" s="5">
        <v>60.46</v>
      </c>
      <c r="D913" s="5">
        <v>3</v>
      </c>
      <c r="E913" s="5">
        <v>7.07</v>
      </c>
      <c r="F913" s="4" t="s">
        <v>9</v>
      </c>
    </row>
    <row r="914" spans="1:6">
      <c r="A914" s="3">
        <v>45809.0083333333</v>
      </c>
      <c r="B914" s="4" t="s">
        <v>18</v>
      </c>
      <c r="C914" s="5">
        <v>67.21</v>
      </c>
      <c r="D914" s="5">
        <v>1.83</v>
      </c>
      <c r="E914" s="5">
        <v>8.11</v>
      </c>
      <c r="F914" s="4" t="s">
        <v>7</v>
      </c>
    </row>
    <row r="915" spans="1:6">
      <c r="A915" s="3">
        <v>45809.0090277778</v>
      </c>
      <c r="B915" s="4" t="s">
        <v>18</v>
      </c>
      <c r="C915" s="5">
        <v>59.18</v>
      </c>
      <c r="D915" s="5">
        <v>5.97</v>
      </c>
      <c r="E915" s="5">
        <v>8.74</v>
      </c>
      <c r="F915" s="4" t="s">
        <v>7</v>
      </c>
    </row>
    <row r="916" spans="1:6">
      <c r="A916" s="3">
        <v>45809.0097222222</v>
      </c>
      <c r="B916" s="4" t="s">
        <v>18</v>
      </c>
      <c r="C916" s="5">
        <v>66.63</v>
      </c>
      <c r="D916" s="5">
        <v>3.16</v>
      </c>
      <c r="E916" s="5">
        <v>8.32</v>
      </c>
      <c r="F916" s="4" t="s">
        <v>9</v>
      </c>
    </row>
    <row r="917" spans="1:6">
      <c r="A917" s="3">
        <v>45809.0104166667</v>
      </c>
      <c r="B917" s="4" t="s">
        <v>18</v>
      </c>
      <c r="C917" s="5">
        <v>62.65</v>
      </c>
      <c r="D917" s="5">
        <v>4.33</v>
      </c>
      <c r="E917" s="5">
        <v>7.71</v>
      </c>
      <c r="F917" s="4" t="s">
        <v>9</v>
      </c>
    </row>
    <row r="918" spans="1:6">
      <c r="A918" s="3">
        <v>45809.0111111111</v>
      </c>
      <c r="B918" s="4" t="s">
        <v>18</v>
      </c>
      <c r="C918" s="5">
        <v>55.63</v>
      </c>
      <c r="D918" s="5">
        <v>4</v>
      </c>
      <c r="E918" s="5">
        <v>8.06</v>
      </c>
      <c r="F918" s="4" t="s">
        <v>9</v>
      </c>
    </row>
    <row r="919" spans="1:6">
      <c r="A919" s="3">
        <v>45809.0118055556</v>
      </c>
      <c r="B919" s="4" t="s">
        <v>18</v>
      </c>
      <c r="C919" s="5">
        <v>63.16</v>
      </c>
      <c r="D919" s="5">
        <v>3.52</v>
      </c>
      <c r="E919" s="5">
        <v>6.53</v>
      </c>
      <c r="F919" s="4" t="s">
        <v>9</v>
      </c>
    </row>
    <row r="920" spans="1:6">
      <c r="A920" s="3">
        <v>45809.0125</v>
      </c>
      <c r="B920" s="4" t="s">
        <v>18</v>
      </c>
      <c r="C920" s="5">
        <v>64.99</v>
      </c>
      <c r="D920" s="5">
        <v>2.48</v>
      </c>
      <c r="E920" s="5">
        <v>7.77</v>
      </c>
      <c r="F920" s="4" t="s">
        <v>9</v>
      </c>
    </row>
    <row r="921" spans="1:6">
      <c r="A921" s="3">
        <v>45809.0131944444</v>
      </c>
      <c r="B921" s="4" t="s">
        <v>18</v>
      </c>
      <c r="C921" s="5">
        <v>72.79</v>
      </c>
      <c r="D921" s="5">
        <v>2.53</v>
      </c>
      <c r="E921" s="5">
        <v>6.32</v>
      </c>
      <c r="F921" s="4" t="s">
        <v>8</v>
      </c>
    </row>
    <row r="922" spans="1:6">
      <c r="A922" s="3">
        <v>45809.0138888889</v>
      </c>
      <c r="B922" s="4" t="s">
        <v>18</v>
      </c>
      <c r="C922" s="5">
        <v>75.35</v>
      </c>
      <c r="D922" s="5">
        <v>4.84</v>
      </c>
      <c r="E922" s="5">
        <v>9.3</v>
      </c>
      <c r="F922" s="4" t="s">
        <v>8</v>
      </c>
    </row>
    <row r="923" spans="1:6">
      <c r="A923" s="3">
        <v>45809.0145833333</v>
      </c>
      <c r="B923" s="4" t="s">
        <v>18</v>
      </c>
      <c r="C923" s="5">
        <v>61.92</v>
      </c>
      <c r="D923" s="5">
        <v>3.66</v>
      </c>
      <c r="E923" s="5">
        <v>8.84</v>
      </c>
      <c r="F923" s="4" t="s">
        <v>9</v>
      </c>
    </row>
    <row r="924" spans="1:6">
      <c r="A924" s="3">
        <v>45809.0152777778</v>
      </c>
      <c r="B924" s="4" t="s">
        <v>18</v>
      </c>
      <c r="C924" s="5">
        <v>74.32</v>
      </c>
      <c r="D924" s="5">
        <v>4.32</v>
      </c>
      <c r="E924" s="5">
        <v>6.19</v>
      </c>
      <c r="F924" s="4" t="s">
        <v>8</v>
      </c>
    </row>
    <row r="925" spans="1:6">
      <c r="A925" s="3">
        <v>45809.0159722222</v>
      </c>
      <c r="B925" s="4" t="s">
        <v>18</v>
      </c>
      <c r="C925" s="5">
        <v>63.93</v>
      </c>
      <c r="D925" s="5">
        <v>6.9</v>
      </c>
      <c r="E925" s="5">
        <v>7.97</v>
      </c>
      <c r="F925" s="4" t="s">
        <v>8</v>
      </c>
    </row>
    <row r="926" spans="1:6">
      <c r="A926" s="3">
        <v>45809.0166666667</v>
      </c>
      <c r="B926" s="4" t="s">
        <v>18</v>
      </c>
      <c r="C926" s="5">
        <v>68.64</v>
      </c>
      <c r="D926" s="5">
        <v>2.29</v>
      </c>
      <c r="E926" s="5">
        <v>6.7</v>
      </c>
      <c r="F926" s="4" t="s">
        <v>7</v>
      </c>
    </row>
    <row r="927" spans="1:6">
      <c r="A927" s="3">
        <v>45809.0173611111</v>
      </c>
      <c r="B927" s="4" t="s">
        <v>18</v>
      </c>
      <c r="C927" s="5">
        <v>72.01</v>
      </c>
      <c r="D927" s="5">
        <v>6.46</v>
      </c>
      <c r="E927" s="5">
        <v>8.52</v>
      </c>
      <c r="F927" s="4" t="s">
        <v>8</v>
      </c>
    </row>
    <row r="928" spans="1:6">
      <c r="A928" s="3">
        <v>45809.0180555556</v>
      </c>
      <c r="B928" s="4" t="s">
        <v>18</v>
      </c>
      <c r="C928" s="5">
        <v>72.93</v>
      </c>
      <c r="D928" s="5">
        <v>3.09</v>
      </c>
      <c r="E928" s="5">
        <v>7.83</v>
      </c>
      <c r="F928" s="4" t="s">
        <v>8</v>
      </c>
    </row>
    <row r="929" spans="1:6">
      <c r="A929" s="3">
        <v>45809.01875</v>
      </c>
      <c r="B929" s="4" t="s">
        <v>18</v>
      </c>
      <c r="C929" s="5">
        <v>70.62</v>
      </c>
      <c r="D929" s="5">
        <v>4.99</v>
      </c>
      <c r="E929" s="5">
        <v>6.86</v>
      </c>
      <c r="F929" s="4" t="s">
        <v>8</v>
      </c>
    </row>
    <row r="930" spans="1:6">
      <c r="A930" s="3">
        <v>45809.0194444444</v>
      </c>
      <c r="B930" s="4" t="s">
        <v>18</v>
      </c>
      <c r="C930" s="5">
        <v>69.49</v>
      </c>
      <c r="D930" s="5">
        <v>4.98</v>
      </c>
      <c r="E930" s="5">
        <v>9.01</v>
      </c>
      <c r="F930" s="4" t="s">
        <v>7</v>
      </c>
    </row>
    <row r="931" spans="1:6">
      <c r="A931" s="3">
        <v>45809.0201388889</v>
      </c>
      <c r="B931" s="4" t="s">
        <v>18</v>
      </c>
      <c r="C931" s="5">
        <v>57.96</v>
      </c>
      <c r="D931" s="5">
        <v>2.26</v>
      </c>
      <c r="E931" s="5">
        <v>8.41</v>
      </c>
      <c r="F931" s="4" t="s">
        <v>9</v>
      </c>
    </row>
    <row r="932" spans="1:6">
      <c r="A932" s="3">
        <v>45809.0208333333</v>
      </c>
      <c r="B932" s="4" t="s">
        <v>18</v>
      </c>
      <c r="C932" s="5">
        <v>66.26</v>
      </c>
      <c r="D932" s="5">
        <v>3.02</v>
      </c>
      <c r="E932" s="5">
        <v>6.09</v>
      </c>
      <c r="F932" s="4" t="s">
        <v>9</v>
      </c>
    </row>
    <row r="933" spans="1:6">
      <c r="A933" s="3">
        <v>45809.0215277778</v>
      </c>
      <c r="B933" s="4" t="s">
        <v>18</v>
      </c>
      <c r="C933" s="5">
        <v>70.03</v>
      </c>
      <c r="D933" s="5">
        <v>3.64</v>
      </c>
      <c r="E933" s="5">
        <v>6.78</v>
      </c>
      <c r="F933" s="4" t="s">
        <v>8</v>
      </c>
    </row>
    <row r="934" spans="1:6">
      <c r="A934" s="3">
        <v>45809.0222222222</v>
      </c>
      <c r="B934" s="4" t="s">
        <v>18</v>
      </c>
      <c r="C934" s="5">
        <v>61.7</v>
      </c>
      <c r="D934" s="5">
        <v>3.59</v>
      </c>
      <c r="E934" s="5">
        <v>6.43</v>
      </c>
      <c r="F934" s="4" t="s">
        <v>9</v>
      </c>
    </row>
    <row r="935" spans="1:6">
      <c r="A935" s="3">
        <v>45809.0229166667</v>
      </c>
      <c r="B935" s="4" t="s">
        <v>18</v>
      </c>
      <c r="C935" s="5">
        <v>61.86</v>
      </c>
      <c r="D935" s="5">
        <v>5.6</v>
      </c>
      <c r="E935" s="5">
        <v>7.93</v>
      </c>
      <c r="F935" s="4" t="s">
        <v>7</v>
      </c>
    </row>
    <row r="936" spans="1:6">
      <c r="A936" s="3">
        <v>45809.0236111111</v>
      </c>
      <c r="B936" s="4" t="s">
        <v>18</v>
      </c>
      <c r="C936" s="5">
        <v>67.34</v>
      </c>
      <c r="D936" s="5">
        <v>5.54</v>
      </c>
      <c r="E936" s="5">
        <v>8.1</v>
      </c>
      <c r="F936" s="4" t="s">
        <v>7</v>
      </c>
    </row>
    <row r="937" spans="1:6">
      <c r="A937" s="3">
        <v>45809.0243055555</v>
      </c>
      <c r="B937" s="4" t="s">
        <v>18</v>
      </c>
      <c r="C937" s="5">
        <v>67.49</v>
      </c>
      <c r="D937" s="5">
        <v>5.07</v>
      </c>
      <c r="E937" s="5">
        <v>8.7</v>
      </c>
      <c r="F937" s="4" t="s">
        <v>7</v>
      </c>
    </row>
    <row r="938" spans="1:6">
      <c r="A938" s="3">
        <v>45809.025</v>
      </c>
      <c r="B938" s="4" t="s">
        <v>18</v>
      </c>
      <c r="C938" s="5">
        <v>58.08</v>
      </c>
      <c r="D938" s="5">
        <v>1.46</v>
      </c>
      <c r="E938" s="5">
        <v>8.14</v>
      </c>
      <c r="F938" s="4" t="s">
        <v>9</v>
      </c>
    </row>
    <row r="939" spans="1:6">
      <c r="A939" s="3">
        <v>45809.0256944444</v>
      </c>
      <c r="B939" s="4" t="s">
        <v>18</v>
      </c>
      <c r="C939" s="5">
        <v>64.21</v>
      </c>
      <c r="D939" s="5">
        <v>6.04</v>
      </c>
      <c r="E939" s="5">
        <v>7.15</v>
      </c>
      <c r="F939" s="4" t="s">
        <v>8</v>
      </c>
    </row>
    <row r="940" spans="1:6">
      <c r="A940" s="3">
        <v>45809.0263888889</v>
      </c>
      <c r="B940" s="4" t="s">
        <v>18</v>
      </c>
      <c r="C940" s="5">
        <v>61.29</v>
      </c>
      <c r="D940" s="5">
        <v>5.87</v>
      </c>
      <c r="E940" s="5">
        <v>8.19</v>
      </c>
      <c r="F940" s="4" t="s">
        <v>7</v>
      </c>
    </row>
    <row r="941" spans="1:6">
      <c r="A941" s="3">
        <v>45809.0270833333</v>
      </c>
      <c r="B941" s="4" t="s">
        <v>18</v>
      </c>
      <c r="C941" s="5">
        <v>59.9</v>
      </c>
      <c r="D941" s="5">
        <v>5.76</v>
      </c>
      <c r="E941" s="5">
        <v>9.11</v>
      </c>
      <c r="F941" s="4" t="s">
        <v>7</v>
      </c>
    </row>
    <row r="942" spans="1:6">
      <c r="A942" s="3">
        <v>45809.0277777778</v>
      </c>
      <c r="B942" s="4" t="s">
        <v>18</v>
      </c>
      <c r="C942" s="5">
        <v>65.76</v>
      </c>
      <c r="D942" s="5">
        <v>5.22</v>
      </c>
      <c r="E942" s="5">
        <v>6.87</v>
      </c>
      <c r="F942" s="4" t="s">
        <v>7</v>
      </c>
    </row>
    <row r="943" spans="1:6">
      <c r="A943" s="3">
        <v>45809.0284722222</v>
      </c>
      <c r="B943" s="4" t="s">
        <v>18</v>
      </c>
      <c r="C943" s="5">
        <v>64.67</v>
      </c>
      <c r="D943" s="5">
        <v>3.57</v>
      </c>
      <c r="E943" s="5">
        <v>7.07</v>
      </c>
      <c r="F943" s="4" t="s">
        <v>9</v>
      </c>
    </row>
    <row r="944" spans="1:6">
      <c r="A944" s="3">
        <v>45809.0291666667</v>
      </c>
      <c r="B944" s="4" t="s">
        <v>18</v>
      </c>
      <c r="C944" s="5">
        <v>68.44</v>
      </c>
      <c r="D944" s="5">
        <v>4.58</v>
      </c>
      <c r="E944" s="5">
        <v>6.7</v>
      </c>
      <c r="F944" s="4" t="s">
        <v>7</v>
      </c>
    </row>
    <row r="945" spans="1:6">
      <c r="A945" s="3">
        <v>45809.0298611111</v>
      </c>
      <c r="B945" s="4" t="s">
        <v>18</v>
      </c>
      <c r="C945" s="5">
        <v>62.01</v>
      </c>
      <c r="D945" s="5">
        <v>1.32</v>
      </c>
      <c r="E945" s="5">
        <v>7.37</v>
      </c>
      <c r="F945" s="4" t="s">
        <v>9</v>
      </c>
    </row>
    <row r="946" spans="1:6">
      <c r="A946" s="3">
        <v>45809.0305555556</v>
      </c>
      <c r="B946" s="4" t="s">
        <v>18</v>
      </c>
      <c r="C946" s="5">
        <v>61.03</v>
      </c>
      <c r="D946" s="5">
        <v>3.42</v>
      </c>
      <c r="E946" s="5">
        <v>9.59</v>
      </c>
      <c r="F946" s="4" t="s">
        <v>9</v>
      </c>
    </row>
    <row r="947" spans="1:6">
      <c r="A947" s="3">
        <v>45809.03125</v>
      </c>
      <c r="B947" s="4" t="s">
        <v>18</v>
      </c>
      <c r="C947" s="5">
        <v>67.82</v>
      </c>
      <c r="D947" s="5">
        <v>4.2</v>
      </c>
      <c r="E947" s="5">
        <v>9.12</v>
      </c>
      <c r="F947" s="4" t="s">
        <v>7</v>
      </c>
    </row>
    <row r="948" spans="1:6">
      <c r="A948" s="3">
        <v>45809.0319444444</v>
      </c>
      <c r="B948" s="4" t="s">
        <v>18</v>
      </c>
      <c r="C948" s="5">
        <v>65.71</v>
      </c>
      <c r="D948" s="5">
        <v>2.87</v>
      </c>
      <c r="E948" s="5">
        <v>9.55</v>
      </c>
      <c r="F948" s="4" t="s">
        <v>9</v>
      </c>
    </row>
    <row r="949" spans="1:6">
      <c r="A949" s="3">
        <v>45809.0326388889</v>
      </c>
      <c r="B949" s="4" t="s">
        <v>18</v>
      </c>
      <c r="C949" s="5">
        <v>63.38</v>
      </c>
      <c r="D949" s="5">
        <v>3.82</v>
      </c>
      <c r="E949" s="5">
        <v>7.79</v>
      </c>
      <c r="F949" s="4" t="s">
        <v>9</v>
      </c>
    </row>
    <row r="950" spans="1:6">
      <c r="A950" s="3">
        <v>45809.0333333333</v>
      </c>
      <c r="B950" s="4" t="s">
        <v>18</v>
      </c>
      <c r="C950" s="5">
        <v>55.44</v>
      </c>
      <c r="D950" s="5">
        <v>5.22</v>
      </c>
      <c r="E950" s="5">
        <v>7.49</v>
      </c>
      <c r="F950" s="4" t="s">
        <v>7</v>
      </c>
    </row>
    <row r="951" spans="1:6">
      <c r="A951" s="3">
        <v>45809.0340277778</v>
      </c>
      <c r="B951" s="4" t="s">
        <v>18</v>
      </c>
      <c r="C951" s="5">
        <v>60.6</v>
      </c>
      <c r="D951" s="5">
        <v>3.53</v>
      </c>
      <c r="E951" s="5">
        <v>6.05</v>
      </c>
      <c r="F951" s="4" t="s">
        <v>9</v>
      </c>
    </row>
    <row r="952" spans="1:6">
      <c r="A952" s="3">
        <v>45809.0347222222</v>
      </c>
      <c r="B952" s="4" t="s">
        <v>18</v>
      </c>
      <c r="C952" s="5">
        <v>69.27</v>
      </c>
      <c r="D952" s="5">
        <v>4.37</v>
      </c>
      <c r="E952" s="5">
        <v>6.87</v>
      </c>
      <c r="F952" s="4" t="s">
        <v>7</v>
      </c>
    </row>
    <row r="953" spans="1:6">
      <c r="A953" s="3">
        <v>45809.0354166667</v>
      </c>
      <c r="B953" s="4" t="s">
        <v>18</v>
      </c>
      <c r="C953" s="5">
        <v>58.11</v>
      </c>
      <c r="D953" s="5">
        <v>4.05</v>
      </c>
      <c r="E953" s="5">
        <v>7.63</v>
      </c>
      <c r="F953" s="4" t="s">
        <v>9</v>
      </c>
    </row>
    <row r="954" spans="1:6">
      <c r="A954" s="3">
        <v>45809.0361111111</v>
      </c>
      <c r="B954" s="4" t="s">
        <v>18</v>
      </c>
      <c r="C954" s="5">
        <v>62.89</v>
      </c>
      <c r="D954" s="5">
        <v>5.4</v>
      </c>
      <c r="E954" s="5">
        <v>9.23</v>
      </c>
      <c r="F954" s="4" t="s">
        <v>7</v>
      </c>
    </row>
    <row r="955" spans="1:6">
      <c r="A955" s="3">
        <v>45809.0368055556</v>
      </c>
      <c r="B955" s="4" t="s">
        <v>18</v>
      </c>
      <c r="C955" s="5">
        <v>70.67</v>
      </c>
      <c r="D955" s="5">
        <v>3.15</v>
      </c>
      <c r="E955" s="5">
        <v>6.73</v>
      </c>
      <c r="F955" s="4" t="s">
        <v>8</v>
      </c>
    </row>
    <row r="956" spans="1:6">
      <c r="A956" s="3">
        <v>45809.0375</v>
      </c>
      <c r="B956" s="4" t="s">
        <v>18</v>
      </c>
      <c r="C956" s="5">
        <v>57.86</v>
      </c>
      <c r="D956" s="5">
        <v>3.26</v>
      </c>
      <c r="E956" s="5">
        <v>8.57</v>
      </c>
      <c r="F956" s="4" t="s">
        <v>9</v>
      </c>
    </row>
    <row r="957" spans="1:6">
      <c r="A957" s="3">
        <v>45809.0381944445</v>
      </c>
      <c r="B957" s="4" t="s">
        <v>18</v>
      </c>
      <c r="C957" s="5">
        <v>71.35</v>
      </c>
      <c r="D957" s="5">
        <v>4.37</v>
      </c>
      <c r="E957" s="5">
        <v>6.51</v>
      </c>
      <c r="F957" s="4" t="s">
        <v>8</v>
      </c>
    </row>
    <row r="958" spans="1:6">
      <c r="A958" s="3">
        <v>45809.0388888889</v>
      </c>
      <c r="B958" s="4" t="s">
        <v>18</v>
      </c>
      <c r="C958" s="5">
        <v>66.42</v>
      </c>
      <c r="D958" s="5">
        <v>6.27</v>
      </c>
      <c r="E958" s="5">
        <v>11.21</v>
      </c>
      <c r="F958" s="4" t="s">
        <v>8</v>
      </c>
    </row>
    <row r="959" spans="1:6">
      <c r="A959" s="3">
        <v>45809.0395833333</v>
      </c>
      <c r="B959" s="4" t="s">
        <v>18</v>
      </c>
      <c r="C959" s="5">
        <v>54.12</v>
      </c>
      <c r="D959" s="5">
        <v>3.99</v>
      </c>
      <c r="E959" s="5">
        <v>9.42</v>
      </c>
      <c r="F959" s="4" t="s">
        <v>9</v>
      </c>
    </row>
    <row r="960" spans="1:6">
      <c r="A960" s="3">
        <v>45809.0402777778</v>
      </c>
      <c r="B960" s="4" t="s">
        <v>18</v>
      </c>
      <c r="C960" s="5">
        <v>65.77</v>
      </c>
      <c r="D960" s="5">
        <v>3.44</v>
      </c>
      <c r="E960" s="5">
        <v>8.57</v>
      </c>
      <c r="F960" s="4" t="s">
        <v>9</v>
      </c>
    </row>
    <row r="961" spans="1:6">
      <c r="A961" s="3">
        <v>45809.0409722222</v>
      </c>
      <c r="B961" s="4" t="s">
        <v>18</v>
      </c>
      <c r="C961" s="5">
        <v>64.92</v>
      </c>
      <c r="D961" s="5">
        <v>3.14</v>
      </c>
      <c r="E961" s="5">
        <v>8.74</v>
      </c>
      <c r="F961" s="4" t="s">
        <v>9</v>
      </c>
    </row>
    <row r="962" spans="1:6">
      <c r="A962" s="3">
        <v>45809.0416666667</v>
      </c>
      <c r="B962" s="4" t="s">
        <v>18</v>
      </c>
      <c r="C962" s="5">
        <v>64.62</v>
      </c>
      <c r="D962" s="5">
        <v>4.35</v>
      </c>
      <c r="E962" s="5">
        <v>7.87</v>
      </c>
      <c r="F962" s="4" t="s">
        <v>9</v>
      </c>
    </row>
    <row r="963" spans="1:6">
      <c r="A963" s="3">
        <v>45809.0423611111</v>
      </c>
      <c r="B963" s="4" t="s">
        <v>18</v>
      </c>
      <c r="C963" s="5">
        <v>64.42</v>
      </c>
      <c r="D963" s="5">
        <v>3.14</v>
      </c>
      <c r="E963" s="5">
        <v>7.75</v>
      </c>
      <c r="F963" s="4" t="s">
        <v>9</v>
      </c>
    </row>
    <row r="964" spans="1:6">
      <c r="A964" s="3">
        <v>45809.0430555556</v>
      </c>
      <c r="B964" s="4" t="s">
        <v>18</v>
      </c>
      <c r="C964" s="5">
        <v>66.76</v>
      </c>
      <c r="D964" s="5">
        <v>5.57</v>
      </c>
      <c r="E964" s="5">
        <v>7.46</v>
      </c>
      <c r="F964" s="4" t="s">
        <v>7</v>
      </c>
    </row>
    <row r="965" spans="1:6">
      <c r="A965" s="3">
        <v>45809.04375</v>
      </c>
      <c r="B965" s="4" t="s">
        <v>18</v>
      </c>
      <c r="C965" s="5">
        <v>62.47</v>
      </c>
      <c r="D965" s="5">
        <v>3.61</v>
      </c>
      <c r="E965" s="5">
        <v>9.09</v>
      </c>
      <c r="F965" s="4" t="s">
        <v>9</v>
      </c>
    </row>
    <row r="966" spans="1:6">
      <c r="A966" s="3">
        <v>45809.0444444444</v>
      </c>
      <c r="B966" s="4" t="s">
        <v>18</v>
      </c>
      <c r="C966" s="5">
        <v>65.14</v>
      </c>
      <c r="D966" s="5">
        <v>5.72</v>
      </c>
      <c r="E966" s="5">
        <v>7.57</v>
      </c>
      <c r="F966" s="4" t="s">
        <v>7</v>
      </c>
    </row>
    <row r="967" spans="1:6">
      <c r="A967" s="3">
        <v>45809.0451388889</v>
      </c>
      <c r="B967" s="4" t="s">
        <v>18</v>
      </c>
      <c r="C967" s="5">
        <v>68.77</v>
      </c>
      <c r="D967" s="5">
        <v>4.39</v>
      </c>
      <c r="E967" s="5">
        <v>7.73</v>
      </c>
      <c r="F967" s="4" t="s">
        <v>7</v>
      </c>
    </row>
    <row r="968" spans="1:6">
      <c r="A968" s="3">
        <v>45809.0458333333</v>
      </c>
      <c r="B968" s="4" t="s">
        <v>18</v>
      </c>
      <c r="C968" s="5">
        <v>65.96</v>
      </c>
      <c r="D968" s="5">
        <v>2.08</v>
      </c>
      <c r="E968" s="5">
        <v>7.31</v>
      </c>
      <c r="F968" s="4" t="s">
        <v>9</v>
      </c>
    </row>
    <row r="969" spans="1:6">
      <c r="A969" s="3">
        <v>45809.0465277778</v>
      </c>
      <c r="B969" s="4" t="s">
        <v>18</v>
      </c>
      <c r="C969" s="5">
        <v>62.57</v>
      </c>
      <c r="D969" s="5">
        <v>4.97</v>
      </c>
      <c r="E969" s="5">
        <v>8.78</v>
      </c>
      <c r="F969" s="4" t="s">
        <v>9</v>
      </c>
    </row>
    <row r="970" spans="1:6">
      <c r="A970" s="3">
        <v>45809.0472222222</v>
      </c>
      <c r="B970" s="4" t="s">
        <v>18</v>
      </c>
      <c r="C970" s="5">
        <v>64.66</v>
      </c>
      <c r="D970" s="5">
        <v>4.11</v>
      </c>
      <c r="E970" s="5">
        <v>7.69</v>
      </c>
      <c r="F970" s="4" t="s">
        <v>9</v>
      </c>
    </row>
    <row r="971" spans="1:6">
      <c r="A971" s="3">
        <v>45809.0479166667</v>
      </c>
      <c r="B971" s="4" t="s">
        <v>18</v>
      </c>
      <c r="C971" s="5">
        <v>63.69</v>
      </c>
      <c r="D971" s="5">
        <v>1.1</v>
      </c>
      <c r="E971" s="5">
        <v>8.18</v>
      </c>
      <c r="F971" s="4" t="s">
        <v>9</v>
      </c>
    </row>
    <row r="972" spans="1:6">
      <c r="A972" s="3">
        <v>45809.0486111111</v>
      </c>
      <c r="B972" s="4" t="s">
        <v>18</v>
      </c>
      <c r="C972" s="5">
        <v>66.5</v>
      </c>
      <c r="D972" s="5">
        <v>4.17</v>
      </c>
      <c r="E972" s="5">
        <v>10.07</v>
      </c>
      <c r="F972" s="4" t="s">
        <v>9</v>
      </c>
    </row>
    <row r="973" spans="1:6">
      <c r="A973" s="3">
        <v>45809.0493055556</v>
      </c>
      <c r="B973" s="4" t="s">
        <v>18</v>
      </c>
      <c r="C973" s="5">
        <v>62.14</v>
      </c>
      <c r="D973" s="5">
        <v>3.76</v>
      </c>
      <c r="E973" s="5">
        <v>8.44</v>
      </c>
      <c r="F973" s="4" t="s">
        <v>9</v>
      </c>
    </row>
    <row r="974" spans="1:6">
      <c r="A974" s="3">
        <v>45809.05</v>
      </c>
      <c r="B974" s="4" t="s">
        <v>18</v>
      </c>
      <c r="C974" s="5">
        <v>58.19</v>
      </c>
      <c r="D974" s="5">
        <v>6.81</v>
      </c>
      <c r="E974" s="5">
        <v>7.46</v>
      </c>
      <c r="F974" s="4" t="s">
        <v>8</v>
      </c>
    </row>
    <row r="975" spans="1:6">
      <c r="A975" s="3">
        <v>45809.0506944444</v>
      </c>
      <c r="B975" s="4" t="s">
        <v>18</v>
      </c>
      <c r="C975" s="5">
        <v>66.79</v>
      </c>
      <c r="D975" s="5">
        <v>4.65</v>
      </c>
      <c r="E975" s="5">
        <v>7.97</v>
      </c>
      <c r="F975" s="4" t="s">
        <v>9</v>
      </c>
    </row>
    <row r="976" spans="1:6">
      <c r="A976" s="3">
        <v>45809.0513888889</v>
      </c>
      <c r="B976" s="4" t="s">
        <v>18</v>
      </c>
      <c r="C976" s="5">
        <v>63.03</v>
      </c>
      <c r="D976" s="5">
        <v>4.75</v>
      </c>
      <c r="E976" s="5">
        <v>8.4</v>
      </c>
      <c r="F976" s="4" t="s">
        <v>9</v>
      </c>
    </row>
    <row r="977" spans="1:6">
      <c r="A977" s="3">
        <v>45809.0520833333</v>
      </c>
      <c r="B977" s="4" t="s">
        <v>18</v>
      </c>
      <c r="C977" s="5">
        <v>70.05</v>
      </c>
      <c r="D977" s="5">
        <v>3.61</v>
      </c>
      <c r="E977" s="5">
        <v>6.24</v>
      </c>
      <c r="F977" s="4" t="s">
        <v>8</v>
      </c>
    </row>
    <row r="978" spans="1:6">
      <c r="A978" s="3">
        <v>45809.0527777778</v>
      </c>
      <c r="B978" s="4" t="s">
        <v>18</v>
      </c>
      <c r="C978" s="5">
        <v>65.15</v>
      </c>
      <c r="D978" s="5">
        <v>4.31</v>
      </c>
      <c r="E978" s="5">
        <v>7.8</v>
      </c>
      <c r="F978" s="4" t="s">
        <v>9</v>
      </c>
    </row>
    <row r="979" spans="1:6">
      <c r="A979" s="3">
        <v>45809.0534722222</v>
      </c>
      <c r="B979" s="4" t="s">
        <v>18</v>
      </c>
      <c r="C979" s="5">
        <v>65.2</v>
      </c>
      <c r="D979" s="5">
        <v>3.57</v>
      </c>
      <c r="E979" s="5">
        <v>8.8</v>
      </c>
      <c r="F979" s="4" t="s">
        <v>9</v>
      </c>
    </row>
    <row r="980" spans="1:6">
      <c r="A980" s="3">
        <v>45809.0541666667</v>
      </c>
      <c r="B980" s="4" t="s">
        <v>18</v>
      </c>
      <c r="C980" s="5">
        <v>60.32</v>
      </c>
      <c r="D980" s="5">
        <v>2.81</v>
      </c>
      <c r="E980" s="5">
        <v>7.16</v>
      </c>
      <c r="F980" s="4" t="s">
        <v>9</v>
      </c>
    </row>
    <row r="981" spans="1:6">
      <c r="A981" s="3">
        <v>45809.0548611111</v>
      </c>
      <c r="B981" s="4" t="s">
        <v>18</v>
      </c>
      <c r="C981" s="5">
        <v>62.36</v>
      </c>
      <c r="D981" s="5">
        <v>-0.01</v>
      </c>
      <c r="E981" s="5">
        <v>7.1</v>
      </c>
      <c r="F981" s="4" t="s">
        <v>9</v>
      </c>
    </row>
    <row r="982" spans="1:6">
      <c r="A982" s="3">
        <v>45809.0555555555</v>
      </c>
      <c r="B982" s="4" t="s">
        <v>18</v>
      </c>
      <c r="C982" s="5">
        <v>64.12</v>
      </c>
      <c r="D982" s="5">
        <v>-0.08</v>
      </c>
      <c r="E982" s="5">
        <v>8.76</v>
      </c>
      <c r="F982" s="4" t="s">
        <v>9</v>
      </c>
    </row>
    <row r="983" spans="1:6">
      <c r="A983" s="3">
        <v>45809.05625</v>
      </c>
      <c r="B983" s="4" t="s">
        <v>18</v>
      </c>
      <c r="C983" s="5">
        <v>67.82</v>
      </c>
      <c r="D983" s="5">
        <v>3.59</v>
      </c>
      <c r="E983" s="5">
        <v>7.37</v>
      </c>
      <c r="F983" s="4" t="s">
        <v>7</v>
      </c>
    </row>
    <row r="984" spans="1:6">
      <c r="A984" s="3">
        <v>45809.0569444444</v>
      </c>
      <c r="B984" s="4" t="s">
        <v>18</v>
      </c>
      <c r="C984" s="5">
        <v>61.3</v>
      </c>
      <c r="D984" s="5">
        <v>5.16</v>
      </c>
      <c r="E984" s="5">
        <v>6.97</v>
      </c>
      <c r="F984" s="4" t="s">
        <v>7</v>
      </c>
    </row>
    <row r="985" spans="1:6">
      <c r="A985" s="3">
        <v>45809.0576388889</v>
      </c>
      <c r="B985" s="4" t="s">
        <v>18</v>
      </c>
      <c r="C985" s="5">
        <v>62.15</v>
      </c>
      <c r="D985" s="5">
        <v>5.3</v>
      </c>
      <c r="E985" s="5">
        <v>8.08</v>
      </c>
      <c r="F985" s="4" t="s">
        <v>7</v>
      </c>
    </row>
    <row r="986" spans="1:6">
      <c r="A986" s="3">
        <v>45809.0583333333</v>
      </c>
      <c r="B986" s="4" t="s">
        <v>18</v>
      </c>
      <c r="C986" s="5">
        <v>64.97</v>
      </c>
      <c r="D986" s="5">
        <v>4.11</v>
      </c>
      <c r="E986" s="5">
        <v>8.62</v>
      </c>
      <c r="F986" s="4" t="s">
        <v>9</v>
      </c>
    </row>
    <row r="987" spans="1:6">
      <c r="A987" s="3">
        <v>45809.0590277778</v>
      </c>
      <c r="B987" s="4" t="s">
        <v>18</v>
      </c>
      <c r="C987" s="5">
        <v>70.86</v>
      </c>
      <c r="D987" s="5">
        <v>3.96</v>
      </c>
      <c r="E987" s="5">
        <v>8.77</v>
      </c>
      <c r="F987" s="4" t="s">
        <v>8</v>
      </c>
    </row>
    <row r="988" spans="1:6">
      <c r="A988" s="3">
        <v>45809.0597222222</v>
      </c>
      <c r="B988" s="4" t="s">
        <v>18</v>
      </c>
      <c r="C988" s="5">
        <v>60.79</v>
      </c>
      <c r="D988" s="5">
        <v>5.37</v>
      </c>
      <c r="E988" s="5">
        <v>6.89</v>
      </c>
      <c r="F988" s="4" t="s">
        <v>7</v>
      </c>
    </row>
    <row r="989" spans="1:6">
      <c r="A989" s="3">
        <v>45809.0604166667</v>
      </c>
      <c r="B989" s="4" t="s">
        <v>18</v>
      </c>
      <c r="C989" s="5">
        <v>70.62</v>
      </c>
      <c r="D989" s="5">
        <v>4.3</v>
      </c>
      <c r="E989" s="5">
        <v>9.48</v>
      </c>
      <c r="F989" s="4" t="s">
        <v>8</v>
      </c>
    </row>
    <row r="990" spans="1:6">
      <c r="A990" s="3">
        <v>45809.0611111111</v>
      </c>
      <c r="B990" s="4" t="s">
        <v>18</v>
      </c>
      <c r="C990" s="5">
        <v>58.55</v>
      </c>
      <c r="D990" s="5">
        <v>4.67</v>
      </c>
      <c r="E990" s="5">
        <v>9.15</v>
      </c>
      <c r="F990" s="4" t="s">
        <v>9</v>
      </c>
    </row>
    <row r="991" spans="1:6">
      <c r="A991" s="3">
        <v>45809.0618055556</v>
      </c>
      <c r="B991" s="4" t="s">
        <v>18</v>
      </c>
      <c r="C991" s="5">
        <v>64.85</v>
      </c>
      <c r="D991" s="5">
        <v>3.31</v>
      </c>
      <c r="E991" s="5">
        <v>8.28</v>
      </c>
      <c r="F991" s="4" t="s">
        <v>9</v>
      </c>
    </row>
    <row r="992" spans="1:6">
      <c r="A992" s="3">
        <v>45809.0625</v>
      </c>
      <c r="B992" s="4" t="s">
        <v>18</v>
      </c>
      <c r="C992" s="5">
        <v>59.73</v>
      </c>
      <c r="D992" s="5">
        <v>5.12</v>
      </c>
      <c r="E992" s="5">
        <v>6.52</v>
      </c>
      <c r="F992" s="4" t="s">
        <v>7</v>
      </c>
    </row>
    <row r="993" spans="1:6">
      <c r="A993" s="3">
        <v>45809.0631944444</v>
      </c>
      <c r="B993" s="4" t="s">
        <v>18</v>
      </c>
      <c r="C993" s="5">
        <v>57.61</v>
      </c>
      <c r="D993" s="5">
        <v>-0.02</v>
      </c>
      <c r="E993" s="5">
        <v>6.64</v>
      </c>
      <c r="F993" s="4" t="s">
        <v>9</v>
      </c>
    </row>
    <row r="994" spans="1:6">
      <c r="A994" s="3">
        <v>45809.0638888889</v>
      </c>
      <c r="B994" s="4" t="s">
        <v>18</v>
      </c>
      <c r="C994" s="5">
        <v>60.08</v>
      </c>
      <c r="D994" s="5">
        <v>5.2</v>
      </c>
      <c r="E994" s="5">
        <v>7.29</v>
      </c>
      <c r="F994" s="4" t="s">
        <v>7</v>
      </c>
    </row>
    <row r="995" spans="1:6">
      <c r="A995" s="3">
        <v>45809.0645833333</v>
      </c>
      <c r="B995" s="4" t="s">
        <v>18</v>
      </c>
      <c r="C995" s="5">
        <v>64.83</v>
      </c>
      <c r="D995" s="5">
        <v>4.98</v>
      </c>
      <c r="E995" s="5">
        <v>9.6</v>
      </c>
      <c r="F995" s="4" t="s">
        <v>9</v>
      </c>
    </row>
    <row r="996" spans="1:6">
      <c r="A996" s="3">
        <v>45809.0652777778</v>
      </c>
      <c r="B996" s="4" t="s">
        <v>18</v>
      </c>
      <c r="C996" s="5">
        <v>73.8</v>
      </c>
      <c r="D996" s="5">
        <v>6.13</v>
      </c>
      <c r="E996" s="5">
        <v>8.72</v>
      </c>
      <c r="F996" s="4" t="s">
        <v>8</v>
      </c>
    </row>
    <row r="997" spans="1:6">
      <c r="A997" s="3">
        <v>45809.0659722222</v>
      </c>
      <c r="B997" s="4" t="s">
        <v>18</v>
      </c>
      <c r="C997" s="5">
        <v>69.58</v>
      </c>
      <c r="D997" s="5">
        <v>-0.14</v>
      </c>
      <c r="E997" s="5">
        <v>8.01</v>
      </c>
      <c r="F997" s="4" t="s">
        <v>7</v>
      </c>
    </row>
    <row r="998" spans="1:6">
      <c r="A998" s="3">
        <v>45809.0666666667</v>
      </c>
      <c r="B998" s="4" t="s">
        <v>18</v>
      </c>
      <c r="C998" s="5">
        <v>70.06</v>
      </c>
      <c r="D998" s="5">
        <v>6.45</v>
      </c>
      <c r="E998" s="5">
        <v>7.99</v>
      </c>
      <c r="F998" s="4" t="s">
        <v>8</v>
      </c>
    </row>
    <row r="999" spans="1:6">
      <c r="A999" s="3">
        <v>45809.0673611111</v>
      </c>
      <c r="B999" s="4" t="s">
        <v>18</v>
      </c>
      <c r="C999" s="5">
        <v>71.29</v>
      </c>
      <c r="D999" s="5">
        <v>1.94</v>
      </c>
      <c r="E999" s="5">
        <v>7.14</v>
      </c>
      <c r="F999" s="4" t="s">
        <v>8</v>
      </c>
    </row>
    <row r="1000" spans="1:6">
      <c r="A1000" s="3">
        <v>45809.0680555556</v>
      </c>
      <c r="B1000" s="4" t="s">
        <v>18</v>
      </c>
      <c r="C1000" s="5">
        <v>70.36</v>
      </c>
      <c r="D1000" s="5">
        <v>4.56</v>
      </c>
      <c r="E1000" s="5">
        <v>9.37</v>
      </c>
      <c r="F1000" s="4" t="s">
        <v>8</v>
      </c>
    </row>
    <row r="1001" spans="1:6">
      <c r="A1001" s="3">
        <v>45809.06875</v>
      </c>
      <c r="B1001" s="4" t="s">
        <v>18</v>
      </c>
      <c r="C1001" s="5">
        <v>62.85</v>
      </c>
      <c r="D1001" s="5">
        <v>2.15</v>
      </c>
      <c r="E1001" s="5">
        <v>8.11</v>
      </c>
      <c r="F1001" s="4" t="s">
        <v>9</v>
      </c>
    </row>
    <row r="1002" spans="1:6">
      <c r="A1002" s="3">
        <v>45809</v>
      </c>
      <c r="B1002" s="4" t="s">
        <v>19</v>
      </c>
      <c r="C1002" s="5">
        <v>63.48</v>
      </c>
      <c r="D1002" s="5">
        <v>4.94</v>
      </c>
      <c r="E1002" s="5">
        <v>6.99</v>
      </c>
      <c r="F1002" s="4" t="s">
        <v>9</v>
      </c>
    </row>
    <row r="1003" spans="1:6">
      <c r="A1003" s="3">
        <v>45809.0006944444</v>
      </c>
      <c r="B1003" s="4" t="s">
        <v>19</v>
      </c>
      <c r="C1003" s="5">
        <v>69.08</v>
      </c>
      <c r="D1003" s="5">
        <v>4.57</v>
      </c>
      <c r="E1003" s="5">
        <v>7.85</v>
      </c>
      <c r="F1003" s="4" t="s">
        <v>7</v>
      </c>
    </row>
    <row r="1004" spans="1:6">
      <c r="A1004" s="3">
        <v>45809.0013888889</v>
      </c>
      <c r="B1004" s="4" t="s">
        <v>19</v>
      </c>
      <c r="C1004" s="5">
        <v>67.83</v>
      </c>
      <c r="D1004" s="5">
        <v>6.05</v>
      </c>
      <c r="E1004" s="5">
        <v>7.46</v>
      </c>
      <c r="F1004" s="4" t="s">
        <v>8</v>
      </c>
    </row>
    <row r="1005" spans="1:6">
      <c r="A1005" s="3">
        <v>45809.0020833333</v>
      </c>
      <c r="B1005" s="4" t="s">
        <v>19</v>
      </c>
      <c r="C1005" s="5">
        <v>66.22</v>
      </c>
      <c r="D1005" s="5">
        <v>8.2</v>
      </c>
      <c r="E1005" s="5">
        <v>7.4</v>
      </c>
      <c r="F1005" s="4" t="s">
        <v>8</v>
      </c>
    </row>
    <row r="1006" spans="1:6">
      <c r="A1006" s="3">
        <v>45809.0027777778</v>
      </c>
      <c r="B1006" s="4" t="s">
        <v>19</v>
      </c>
      <c r="C1006" s="5">
        <v>59.76</v>
      </c>
      <c r="D1006" s="5">
        <v>2.15</v>
      </c>
      <c r="E1006" s="5">
        <v>8.17</v>
      </c>
      <c r="F1006" s="4" t="s">
        <v>9</v>
      </c>
    </row>
    <row r="1007" spans="1:6">
      <c r="A1007" s="3">
        <v>45809.0034722222</v>
      </c>
      <c r="B1007" s="4" t="s">
        <v>19</v>
      </c>
      <c r="C1007" s="5">
        <v>66.75</v>
      </c>
      <c r="D1007" s="5">
        <v>4.34</v>
      </c>
      <c r="E1007" s="5">
        <v>9.16</v>
      </c>
      <c r="F1007" s="4" t="s">
        <v>9</v>
      </c>
    </row>
    <row r="1008" spans="1:6">
      <c r="A1008" s="3">
        <v>45809.0041666667</v>
      </c>
      <c r="B1008" s="4" t="s">
        <v>19</v>
      </c>
      <c r="C1008" s="5">
        <v>54.88</v>
      </c>
      <c r="D1008" s="5">
        <v>5.97</v>
      </c>
      <c r="E1008" s="5">
        <v>8.7</v>
      </c>
      <c r="F1008" s="4" t="s">
        <v>7</v>
      </c>
    </row>
    <row r="1009" spans="1:6">
      <c r="A1009" s="3">
        <v>45809.0048611111</v>
      </c>
      <c r="B1009" s="4" t="s">
        <v>19</v>
      </c>
      <c r="C1009" s="5">
        <v>65.17</v>
      </c>
      <c r="D1009" s="5">
        <v>5.3</v>
      </c>
      <c r="E1009" s="5">
        <v>7.58</v>
      </c>
      <c r="F1009" s="4" t="s">
        <v>7</v>
      </c>
    </row>
    <row r="1010" spans="1:6">
      <c r="A1010" s="3">
        <v>45809.0055555556</v>
      </c>
      <c r="B1010" s="4" t="s">
        <v>19</v>
      </c>
      <c r="C1010" s="5">
        <v>64.16</v>
      </c>
      <c r="D1010" s="5">
        <v>4.46</v>
      </c>
      <c r="E1010" s="5">
        <v>9.92</v>
      </c>
      <c r="F1010" s="4" t="s">
        <v>9</v>
      </c>
    </row>
    <row r="1011" spans="1:6">
      <c r="A1011" s="3">
        <v>45809.00625</v>
      </c>
      <c r="B1011" s="4" t="s">
        <v>19</v>
      </c>
      <c r="C1011" s="5">
        <v>66.41</v>
      </c>
      <c r="D1011" s="5">
        <v>5.13</v>
      </c>
      <c r="E1011" s="5">
        <v>8.1</v>
      </c>
      <c r="F1011" s="4" t="s">
        <v>7</v>
      </c>
    </row>
    <row r="1012" spans="1:6">
      <c r="A1012" s="3">
        <v>45809.0069444445</v>
      </c>
      <c r="B1012" s="4" t="s">
        <v>19</v>
      </c>
      <c r="C1012" s="5">
        <v>62.48</v>
      </c>
      <c r="D1012" s="5">
        <v>5.2</v>
      </c>
      <c r="E1012" s="5">
        <v>8.96</v>
      </c>
      <c r="F1012" s="4" t="s">
        <v>7</v>
      </c>
    </row>
    <row r="1013" spans="1:6">
      <c r="A1013" s="3">
        <v>45809.0076388889</v>
      </c>
      <c r="B1013" s="4" t="s">
        <v>19</v>
      </c>
      <c r="C1013" s="5">
        <v>63.91</v>
      </c>
      <c r="D1013" s="5">
        <v>5.64</v>
      </c>
      <c r="E1013" s="5">
        <v>5.55</v>
      </c>
      <c r="F1013" s="4" t="s">
        <v>7</v>
      </c>
    </row>
    <row r="1014" spans="1:6">
      <c r="A1014" s="3">
        <v>45809.0083333333</v>
      </c>
      <c r="B1014" s="4" t="s">
        <v>19</v>
      </c>
      <c r="C1014" s="5">
        <v>64.62</v>
      </c>
      <c r="D1014" s="5">
        <v>3.73</v>
      </c>
      <c r="E1014" s="5">
        <v>7.57</v>
      </c>
      <c r="F1014" s="4" t="s">
        <v>9</v>
      </c>
    </row>
    <row r="1015" spans="1:6">
      <c r="A1015" s="3">
        <v>45809.0090277778</v>
      </c>
      <c r="B1015" s="4" t="s">
        <v>19</v>
      </c>
      <c r="C1015" s="5">
        <v>65.25</v>
      </c>
      <c r="D1015" s="5">
        <v>3.54</v>
      </c>
      <c r="E1015" s="5">
        <v>7.92</v>
      </c>
      <c r="F1015" s="4" t="s">
        <v>9</v>
      </c>
    </row>
    <row r="1016" spans="1:6">
      <c r="A1016" s="3">
        <v>45809.0097222222</v>
      </c>
      <c r="B1016" s="4" t="s">
        <v>19</v>
      </c>
      <c r="C1016" s="5">
        <v>68.39</v>
      </c>
      <c r="D1016" s="5">
        <v>2.46</v>
      </c>
      <c r="E1016" s="5">
        <v>8.34</v>
      </c>
      <c r="F1016" s="4" t="s">
        <v>7</v>
      </c>
    </row>
    <row r="1017" spans="1:6">
      <c r="A1017" s="3">
        <v>45809.0104166667</v>
      </c>
      <c r="B1017" s="4" t="s">
        <v>19</v>
      </c>
      <c r="C1017" s="5">
        <v>62.19</v>
      </c>
      <c r="D1017" s="5">
        <v>3.21</v>
      </c>
      <c r="E1017" s="5">
        <v>8.61</v>
      </c>
      <c r="F1017" s="4" t="s">
        <v>9</v>
      </c>
    </row>
    <row r="1018" spans="1:6">
      <c r="A1018" s="3">
        <v>45809.0111111111</v>
      </c>
      <c r="B1018" s="4" t="s">
        <v>19</v>
      </c>
      <c r="C1018" s="5">
        <v>55.13</v>
      </c>
      <c r="D1018" s="5">
        <v>4.21</v>
      </c>
      <c r="E1018" s="5">
        <v>8.53</v>
      </c>
      <c r="F1018" s="4" t="s">
        <v>9</v>
      </c>
    </row>
    <row r="1019" spans="1:6">
      <c r="A1019" s="3">
        <v>45809.0118055556</v>
      </c>
      <c r="B1019" s="4" t="s">
        <v>19</v>
      </c>
      <c r="C1019" s="5">
        <v>68.63</v>
      </c>
      <c r="D1019" s="5">
        <v>1.41</v>
      </c>
      <c r="E1019" s="5">
        <v>6.17</v>
      </c>
      <c r="F1019" s="4" t="s">
        <v>7</v>
      </c>
    </row>
    <row r="1020" spans="1:6">
      <c r="A1020" s="3">
        <v>45809.0125</v>
      </c>
      <c r="B1020" s="4" t="s">
        <v>19</v>
      </c>
      <c r="C1020" s="5">
        <v>61.22</v>
      </c>
      <c r="D1020" s="5">
        <v>3.05</v>
      </c>
      <c r="E1020" s="5">
        <v>8.32</v>
      </c>
      <c r="F1020" s="4" t="s">
        <v>9</v>
      </c>
    </row>
    <row r="1021" spans="1:6">
      <c r="A1021" s="3">
        <v>45809.0131944444</v>
      </c>
      <c r="B1021" s="4" t="s">
        <v>19</v>
      </c>
      <c r="C1021" s="5">
        <v>66.82</v>
      </c>
      <c r="D1021" s="5">
        <v>4.82</v>
      </c>
      <c r="E1021" s="5">
        <v>6.07</v>
      </c>
      <c r="F1021" s="4" t="s">
        <v>9</v>
      </c>
    </row>
    <row r="1022" spans="1:6">
      <c r="A1022" s="3">
        <v>45809.0138888889</v>
      </c>
      <c r="B1022" s="4" t="s">
        <v>19</v>
      </c>
      <c r="C1022" s="5">
        <v>69.55</v>
      </c>
      <c r="D1022" s="5">
        <v>3.48</v>
      </c>
      <c r="E1022" s="5">
        <v>8.82</v>
      </c>
      <c r="F1022" s="4" t="s">
        <v>7</v>
      </c>
    </row>
    <row r="1023" spans="1:6">
      <c r="A1023" s="3">
        <v>45809.0145833333</v>
      </c>
      <c r="B1023" s="4" t="s">
        <v>19</v>
      </c>
      <c r="C1023" s="5">
        <v>70.81</v>
      </c>
      <c r="D1023" s="5">
        <v>2.5</v>
      </c>
      <c r="E1023" s="5">
        <v>7.45</v>
      </c>
      <c r="F1023" s="4" t="s">
        <v>8</v>
      </c>
    </row>
    <row r="1024" spans="1:6">
      <c r="A1024" s="3">
        <v>45809.0152777778</v>
      </c>
      <c r="B1024" s="4" t="s">
        <v>19</v>
      </c>
      <c r="C1024" s="5">
        <v>71.64</v>
      </c>
      <c r="D1024" s="5">
        <v>2.99</v>
      </c>
      <c r="E1024" s="5">
        <v>8.21</v>
      </c>
      <c r="F1024" s="4" t="s">
        <v>8</v>
      </c>
    </row>
    <row r="1025" spans="1:6">
      <c r="A1025" s="3">
        <v>45809.0159722222</v>
      </c>
      <c r="B1025" s="4" t="s">
        <v>19</v>
      </c>
      <c r="C1025" s="5">
        <v>65.73</v>
      </c>
      <c r="D1025" s="5">
        <v>2.84</v>
      </c>
      <c r="E1025" s="5">
        <v>6.3</v>
      </c>
      <c r="F1025" s="4" t="s">
        <v>9</v>
      </c>
    </row>
    <row r="1026" spans="1:6">
      <c r="A1026" s="3">
        <v>45809.0166666667</v>
      </c>
      <c r="B1026" s="4" t="s">
        <v>19</v>
      </c>
      <c r="C1026" s="5">
        <v>61.16</v>
      </c>
      <c r="D1026" s="5">
        <v>6.33</v>
      </c>
      <c r="E1026" s="5">
        <v>7.83</v>
      </c>
      <c r="F1026" s="4" t="s">
        <v>8</v>
      </c>
    </row>
    <row r="1027" spans="1:6">
      <c r="A1027" s="3">
        <v>45809.0173611111</v>
      </c>
      <c r="B1027" s="4" t="s">
        <v>19</v>
      </c>
      <c r="C1027" s="5">
        <v>70.46</v>
      </c>
      <c r="D1027" s="5">
        <v>3.6</v>
      </c>
      <c r="E1027" s="5">
        <v>7.39</v>
      </c>
      <c r="F1027" s="4" t="s">
        <v>8</v>
      </c>
    </row>
    <row r="1028" spans="1:6">
      <c r="A1028" s="3">
        <v>45809.0180555556</v>
      </c>
      <c r="B1028" s="4" t="s">
        <v>19</v>
      </c>
      <c r="C1028" s="5">
        <v>68.14</v>
      </c>
      <c r="D1028" s="5">
        <v>5.65</v>
      </c>
      <c r="E1028" s="5">
        <v>7.97</v>
      </c>
      <c r="F1028" s="4" t="s">
        <v>7</v>
      </c>
    </row>
    <row r="1029" spans="1:6">
      <c r="A1029" s="3">
        <v>45809.01875</v>
      </c>
      <c r="B1029" s="4" t="s">
        <v>19</v>
      </c>
      <c r="C1029" s="5">
        <v>71.62</v>
      </c>
      <c r="D1029" s="5">
        <v>4.75</v>
      </c>
      <c r="E1029" s="5">
        <v>8.61</v>
      </c>
      <c r="F1029" s="4" t="s">
        <v>8</v>
      </c>
    </row>
    <row r="1030" spans="1:6">
      <c r="A1030" s="3">
        <v>45809.0194444444</v>
      </c>
      <c r="B1030" s="4" t="s">
        <v>19</v>
      </c>
      <c r="C1030" s="5">
        <v>63.18</v>
      </c>
      <c r="D1030" s="5">
        <v>4.69</v>
      </c>
      <c r="E1030" s="5">
        <v>6.78</v>
      </c>
      <c r="F1030" s="4" t="s">
        <v>9</v>
      </c>
    </row>
    <row r="1031" spans="1:6">
      <c r="A1031" s="3">
        <v>45809.0201388889</v>
      </c>
      <c r="B1031" s="4" t="s">
        <v>19</v>
      </c>
      <c r="C1031" s="5">
        <v>61.83</v>
      </c>
      <c r="D1031" s="5">
        <v>5.89</v>
      </c>
      <c r="E1031" s="5">
        <v>9.54</v>
      </c>
      <c r="F1031" s="4" t="s">
        <v>7</v>
      </c>
    </row>
    <row r="1032" spans="1:6">
      <c r="A1032" s="3">
        <v>45809.0208333333</v>
      </c>
      <c r="B1032" s="4" t="s">
        <v>19</v>
      </c>
      <c r="C1032" s="5">
        <v>69.27</v>
      </c>
      <c r="D1032" s="5">
        <v>4.19</v>
      </c>
      <c r="E1032" s="5">
        <v>6.52</v>
      </c>
      <c r="F1032" s="4" t="s">
        <v>7</v>
      </c>
    </row>
    <row r="1033" spans="1:6">
      <c r="A1033" s="3">
        <v>45809.0215277778</v>
      </c>
      <c r="B1033" s="4" t="s">
        <v>19</v>
      </c>
      <c r="C1033" s="5">
        <v>65.17</v>
      </c>
      <c r="D1033" s="5">
        <v>2.51</v>
      </c>
      <c r="E1033" s="5">
        <v>8.37</v>
      </c>
      <c r="F1033" s="4" t="s">
        <v>9</v>
      </c>
    </row>
    <row r="1034" spans="1:6">
      <c r="A1034" s="3">
        <v>45809.0222222222</v>
      </c>
      <c r="B1034" s="4" t="s">
        <v>19</v>
      </c>
      <c r="C1034" s="5">
        <v>69.95</v>
      </c>
      <c r="D1034" s="5">
        <v>4.93</v>
      </c>
      <c r="E1034" s="5">
        <v>7.04</v>
      </c>
      <c r="F1034" s="4" t="s">
        <v>7</v>
      </c>
    </row>
    <row r="1035" spans="1:6">
      <c r="A1035" s="3">
        <v>45809.0229166667</v>
      </c>
      <c r="B1035" s="4" t="s">
        <v>19</v>
      </c>
      <c r="C1035" s="5">
        <v>54.54</v>
      </c>
      <c r="D1035" s="5">
        <v>4.33</v>
      </c>
      <c r="E1035" s="5">
        <v>7.76</v>
      </c>
      <c r="F1035" s="4" t="s">
        <v>9</v>
      </c>
    </row>
    <row r="1036" spans="1:6">
      <c r="A1036" s="3">
        <v>45809.0236111111</v>
      </c>
      <c r="B1036" s="4" t="s">
        <v>19</v>
      </c>
      <c r="C1036" s="5">
        <v>73.76</v>
      </c>
      <c r="D1036" s="5">
        <v>3.58</v>
      </c>
      <c r="E1036" s="5">
        <v>9.08</v>
      </c>
      <c r="F1036" s="4" t="s">
        <v>8</v>
      </c>
    </row>
    <row r="1037" spans="1:6">
      <c r="A1037" s="3">
        <v>45809.0243055555</v>
      </c>
      <c r="B1037" s="4" t="s">
        <v>19</v>
      </c>
      <c r="C1037" s="5">
        <v>76.14</v>
      </c>
      <c r="D1037" s="5">
        <v>5.1</v>
      </c>
      <c r="E1037" s="5">
        <v>8.79</v>
      </c>
      <c r="F1037" s="4" t="s">
        <v>8</v>
      </c>
    </row>
    <row r="1038" spans="1:6">
      <c r="A1038" s="3">
        <v>45809.025</v>
      </c>
      <c r="B1038" s="4" t="s">
        <v>19</v>
      </c>
      <c r="C1038" s="5">
        <v>62.16</v>
      </c>
      <c r="D1038" s="5">
        <v>3.46</v>
      </c>
      <c r="E1038" s="5">
        <v>9.3</v>
      </c>
      <c r="F1038" s="4" t="s">
        <v>9</v>
      </c>
    </row>
    <row r="1039" spans="1:6">
      <c r="A1039" s="3">
        <v>45809.0256944444</v>
      </c>
      <c r="B1039" s="4" t="s">
        <v>19</v>
      </c>
      <c r="C1039" s="5">
        <v>64.4</v>
      </c>
      <c r="D1039" s="5">
        <v>4.32</v>
      </c>
      <c r="E1039" s="5">
        <v>5.93</v>
      </c>
      <c r="F1039" s="4" t="s">
        <v>9</v>
      </c>
    </row>
    <row r="1040" spans="1:6">
      <c r="A1040" s="3">
        <v>45809.0263888889</v>
      </c>
      <c r="B1040" s="4" t="s">
        <v>19</v>
      </c>
      <c r="C1040" s="5">
        <v>60.25</v>
      </c>
      <c r="D1040" s="5">
        <v>7.05</v>
      </c>
      <c r="E1040" s="5">
        <v>8.17</v>
      </c>
      <c r="F1040" s="4" t="s">
        <v>8</v>
      </c>
    </row>
    <row r="1041" spans="1:6">
      <c r="A1041" s="3">
        <v>45809.0270833333</v>
      </c>
      <c r="B1041" s="4" t="s">
        <v>19</v>
      </c>
      <c r="C1041" s="5">
        <v>74.86</v>
      </c>
      <c r="D1041" s="5">
        <v>3.67</v>
      </c>
      <c r="E1041" s="5">
        <v>7.71</v>
      </c>
      <c r="F1041" s="4" t="s">
        <v>8</v>
      </c>
    </row>
    <row r="1042" spans="1:6">
      <c r="A1042" s="3">
        <v>45809.0277777778</v>
      </c>
      <c r="B1042" s="4" t="s">
        <v>19</v>
      </c>
      <c r="C1042" s="5">
        <v>70.6</v>
      </c>
      <c r="D1042" s="5">
        <v>4.65</v>
      </c>
      <c r="E1042" s="5">
        <v>7.8</v>
      </c>
      <c r="F1042" s="4" t="s">
        <v>8</v>
      </c>
    </row>
    <row r="1043" spans="1:6">
      <c r="A1043" s="3">
        <v>45809.0284722222</v>
      </c>
      <c r="B1043" s="4" t="s">
        <v>19</v>
      </c>
      <c r="C1043" s="5">
        <v>66.66</v>
      </c>
      <c r="D1043" s="5">
        <v>4.66</v>
      </c>
      <c r="E1043" s="5">
        <v>8.28</v>
      </c>
      <c r="F1043" s="4" t="s">
        <v>9</v>
      </c>
    </row>
    <row r="1044" spans="1:6">
      <c r="A1044" s="3">
        <v>45809.0291666667</v>
      </c>
      <c r="B1044" s="4" t="s">
        <v>19</v>
      </c>
      <c r="C1044" s="5">
        <v>62.4</v>
      </c>
      <c r="D1044" s="5">
        <v>0.41</v>
      </c>
      <c r="E1044" s="5">
        <v>7.28</v>
      </c>
      <c r="F1044" s="4" t="s">
        <v>9</v>
      </c>
    </row>
    <row r="1045" spans="1:6">
      <c r="A1045" s="3">
        <v>45809.0298611111</v>
      </c>
      <c r="B1045" s="4" t="s">
        <v>19</v>
      </c>
      <c r="C1045" s="5">
        <v>71.03</v>
      </c>
      <c r="D1045" s="5">
        <v>5.71</v>
      </c>
      <c r="E1045" s="5">
        <v>9.4</v>
      </c>
      <c r="F1045" s="4" t="s">
        <v>8</v>
      </c>
    </row>
    <row r="1046" spans="1:6">
      <c r="A1046" s="3">
        <v>45809.0305555556</v>
      </c>
      <c r="B1046" s="4" t="s">
        <v>19</v>
      </c>
      <c r="C1046" s="5">
        <v>65.26</v>
      </c>
      <c r="D1046" s="5">
        <v>1.87</v>
      </c>
      <c r="E1046" s="5">
        <v>9.49</v>
      </c>
      <c r="F1046" s="4" t="s">
        <v>9</v>
      </c>
    </row>
    <row r="1047" spans="1:6">
      <c r="A1047" s="3">
        <v>45809.03125</v>
      </c>
      <c r="B1047" s="4" t="s">
        <v>19</v>
      </c>
      <c r="C1047" s="5">
        <v>69.18</v>
      </c>
      <c r="D1047" s="5">
        <v>5.93</v>
      </c>
      <c r="E1047" s="5">
        <v>7.48</v>
      </c>
      <c r="F1047" s="4" t="s">
        <v>7</v>
      </c>
    </row>
    <row r="1048" spans="1:6">
      <c r="A1048" s="3">
        <v>45809.0319444444</v>
      </c>
      <c r="B1048" s="4" t="s">
        <v>19</v>
      </c>
      <c r="C1048" s="5">
        <v>65.88</v>
      </c>
      <c r="D1048" s="5">
        <v>3.1</v>
      </c>
      <c r="E1048" s="5">
        <v>7.67</v>
      </c>
      <c r="F1048" s="4" t="s">
        <v>9</v>
      </c>
    </row>
    <row r="1049" spans="1:6">
      <c r="A1049" s="3">
        <v>45809.0326388889</v>
      </c>
      <c r="B1049" s="4" t="s">
        <v>19</v>
      </c>
      <c r="C1049" s="5">
        <v>61.28</v>
      </c>
      <c r="D1049" s="5">
        <v>5.14</v>
      </c>
      <c r="E1049" s="5">
        <v>7.83</v>
      </c>
      <c r="F1049" s="4" t="s">
        <v>7</v>
      </c>
    </row>
    <row r="1050" spans="1:6">
      <c r="A1050" s="3">
        <v>45809.0333333333</v>
      </c>
      <c r="B1050" s="4" t="s">
        <v>19</v>
      </c>
      <c r="C1050" s="5">
        <v>71.59</v>
      </c>
      <c r="D1050" s="5">
        <v>5.99</v>
      </c>
      <c r="E1050" s="5">
        <v>6.51</v>
      </c>
      <c r="F1050" s="4" t="s">
        <v>8</v>
      </c>
    </row>
    <row r="1051" spans="1:6">
      <c r="A1051" s="3">
        <v>45809.0340277778</v>
      </c>
      <c r="B1051" s="4" t="s">
        <v>19</v>
      </c>
      <c r="C1051" s="5">
        <v>60.55</v>
      </c>
      <c r="D1051" s="5">
        <v>4.35</v>
      </c>
      <c r="E1051" s="5">
        <v>8.45</v>
      </c>
      <c r="F1051" s="4" t="s">
        <v>9</v>
      </c>
    </row>
    <row r="1052" spans="1:6">
      <c r="A1052" s="3">
        <v>45809.0347222222</v>
      </c>
      <c r="B1052" s="4" t="s">
        <v>19</v>
      </c>
      <c r="C1052" s="5">
        <v>61.52</v>
      </c>
      <c r="D1052" s="5">
        <v>5.9</v>
      </c>
      <c r="E1052" s="5">
        <v>9.8</v>
      </c>
      <c r="F1052" s="4" t="s">
        <v>7</v>
      </c>
    </row>
    <row r="1053" spans="1:6">
      <c r="A1053" s="3">
        <v>45809.0354166667</v>
      </c>
      <c r="B1053" s="4" t="s">
        <v>19</v>
      </c>
      <c r="C1053" s="5">
        <v>62.57</v>
      </c>
      <c r="D1053" s="5">
        <v>2.47</v>
      </c>
      <c r="E1053" s="5">
        <v>8.2</v>
      </c>
      <c r="F1053" s="4" t="s">
        <v>9</v>
      </c>
    </row>
    <row r="1054" spans="1:6">
      <c r="A1054" s="3">
        <v>45809.0361111111</v>
      </c>
      <c r="B1054" s="4" t="s">
        <v>19</v>
      </c>
      <c r="C1054" s="5">
        <v>63.99</v>
      </c>
      <c r="D1054" s="5">
        <v>4.32</v>
      </c>
      <c r="E1054" s="5">
        <v>8.15</v>
      </c>
      <c r="F1054" s="4" t="s">
        <v>9</v>
      </c>
    </row>
    <row r="1055" spans="1:6">
      <c r="A1055" s="3">
        <v>45809.0368055556</v>
      </c>
      <c r="B1055" s="4" t="s">
        <v>19</v>
      </c>
      <c r="C1055" s="5">
        <v>71.12</v>
      </c>
      <c r="D1055" s="5">
        <v>3.94</v>
      </c>
      <c r="E1055" s="5">
        <v>8.17</v>
      </c>
      <c r="F1055" s="4" t="s">
        <v>8</v>
      </c>
    </row>
    <row r="1056" spans="1:6">
      <c r="A1056" s="3">
        <v>45809.0375</v>
      </c>
      <c r="B1056" s="4" t="s">
        <v>19</v>
      </c>
      <c r="C1056" s="5">
        <v>63.48</v>
      </c>
      <c r="D1056" s="5">
        <v>2.48</v>
      </c>
      <c r="E1056" s="5">
        <v>6.68</v>
      </c>
      <c r="F1056" s="4" t="s">
        <v>9</v>
      </c>
    </row>
    <row r="1057" spans="1:6">
      <c r="A1057" s="3">
        <v>45809.0381944445</v>
      </c>
      <c r="B1057" s="4" t="s">
        <v>19</v>
      </c>
      <c r="C1057" s="5">
        <v>70.33</v>
      </c>
      <c r="D1057" s="5">
        <v>3.02</v>
      </c>
      <c r="E1057" s="5">
        <v>9.31</v>
      </c>
      <c r="F1057" s="4" t="s">
        <v>8</v>
      </c>
    </row>
    <row r="1058" spans="1:6">
      <c r="A1058" s="3">
        <v>45809.0388888889</v>
      </c>
      <c r="B1058" s="4" t="s">
        <v>19</v>
      </c>
      <c r="C1058" s="5">
        <v>71.67</v>
      </c>
      <c r="D1058" s="5">
        <v>3.92</v>
      </c>
      <c r="E1058" s="5">
        <v>9.1</v>
      </c>
      <c r="F1058" s="4" t="s">
        <v>8</v>
      </c>
    </row>
    <row r="1059" spans="1:6">
      <c r="A1059" s="3">
        <v>45809.0395833333</v>
      </c>
      <c r="B1059" s="4" t="s">
        <v>19</v>
      </c>
      <c r="C1059" s="5">
        <v>56.35</v>
      </c>
      <c r="D1059" s="5">
        <v>4.66</v>
      </c>
      <c r="E1059" s="5">
        <v>8.59</v>
      </c>
      <c r="F1059" s="4" t="s">
        <v>9</v>
      </c>
    </row>
    <row r="1060" spans="1:6">
      <c r="A1060" s="3">
        <v>45809.0402777778</v>
      </c>
      <c r="B1060" s="4" t="s">
        <v>19</v>
      </c>
      <c r="C1060" s="5">
        <v>68.27</v>
      </c>
      <c r="D1060" s="5">
        <v>2.87</v>
      </c>
      <c r="E1060" s="5">
        <v>6.66</v>
      </c>
      <c r="F1060" s="4" t="s">
        <v>7</v>
      </c>
    </row>
    <row r="1061" spans="1:6">
      <c r="A1061" s="3">
        <v>45809.0409722222</v>
      </c>
      <c r="B1061" s="4" t="s">
        <v>19</v>
      </c>
      <c r="C1061" s="5">
        <v>63.27</v>
      </c>
      <c r="D1061" s="5">
        <v>1.84</v>
      </c>
      <c r="E1061" s="5">
        <v>9.64</v>
      </c>
      <c r="F1061" s="4" t="s">
        <v>9</v>
      </c>
    </row>
    <row r="1062" spans="1:6">
      <c r="A1062" s="3">
        <v>45809.0416666667</v>
      </c>
      <c r="B1062" s="4" t="s">
        <v>19</v>
      </c>
      <c r="C1062" s="5">
        <v>66.88</v>
      </c>
      <c r="D1062" s="5">
        <v>2</v>
      </c>
      <c r="E1062" s="5">
        <v>7.6</v>
      </c>
      <c r="F1062" s="4" t="s">
        <v>9</v>
      </c>
    </row>
    <row r="1063" spans="1:6">
      <c r="A1063" s="3">
        <v>45809.0423611111</v>
      </c>
      <c r="B1063" s="4" t="s">
        <v>19</v>
      </c>
      <c r="C1063" s="5">
        <v>56.07</v>
      </c>
      <c r="D1063" s="5">
        <v>4.01</v>
      </c>
      <c r="E1063" s="5">
        <v>8.64</v>
      </c>
      <c r="F1063" s="4" t="s">
        <v>9</v>
      </c>
    </row>
    <row r="1064" spans="1:6">
      <c r="A1064" s="3">
        <v>45809.0430555556</v>
      </c>
      <c r="B1064" s="4" t="s">
        <v>19</v>
      </c>
      <c r="C1064" s="5">
        <v>71.48</v>
      </c>
      <c r="D1064" s="5">
        <v>4.16</v>
      </c>
      <c r="E1064" s="5">
        <v>9.92</v>
      </c>
      <c r="F1064" s="4" t="s">
        <v>8</v>
      </c>
    </row>
    <row r="1065" spans="1:6">
      <c r="A1065" s="3">
        <v>45809.04375</v>
      </c>
      <c r="B1065" s="4" t="s">
        <v>19</v>
      </c>
      <c r="C1065" s="5">
        <v>60.99</v>
      </c>
      <c r="D1065" s="5">
        <v>3.17</v>
      </c>
      <c r="E1065" s="5">
        <v>6.53</v>
      </c>
      <c r="F1065" s="4" t="s">
        <v>9</v>
      </c>
    </row>
    <row r="1066" spans="1:6">
      <c r="A1066" s="3">
        <v>45809.0444444444</v>
      </c>
      <c r="B1066" s="4" t="s">
        <v>19</v>
      </c>
      <c r="C1066" s="5">
        <v>57</v>
      </c>
      <c r="D1066" s="5">
        <v>4.1</v>
      </c>
      <c r="E1066" s="5">
        <v>9.14</v>
      </c>
      <c r="F1066" s="4" t="s">
        <v>9</v>
      </c>
    </row>
    <row r="1067" spans="1:6">
      <c r="A1067" s="3">
        <v>45809.0451388889</v>
      </c>
      <c r="B1067" s="4" t="s">
        <v>19</v>
      </c>
      <c r="C1067" s="5">
        <v>71.04</v>
      </c>
      <c r="D1067" s="5">
        <v>2.84</v>
      </c>
      <c r="E1067" s="5">
        <v>8.96</v>
      </c>
      <c r="F1067" s="4" t="s">
        <v>8</v>
      </c>
    </row>
    <row r="1068" spans="1:6">
      <c r="A1068" s="3">
        <v>45809.0458333333</v>
      </c>
      <c r="B1068" s="4" t="s">
        <v>19</v>
      </c>
      <c r="C1068" s="5">
        <v>65.74</v>
      </c>
      <c r="D1068" s="5">
        <v>6.82</v>
      </c>
      <c r="E1068" s="5">
        <v>7.93</v>
      </c>
      <c r="F1068" s="4" t="s">
        <v>8</v>
      </c>
    </row>
    <row r="1069" spans="1:6">
      <c r="A1069" s="3">
        <v>45809.0465277778</v>
      </c>
      <c r="B1069" s="4" t="s">
        <v>19</v>
      </c>
      <c r="C1069" s="5">
        <v>58.32</v>
      </c>
      <c r="D1069" s="5">
        <v>4.43</v>
      </c>
      <c r="E1069" s="5">
        <v>7.5</v>
      </c>
      <c r="F1069" s="4" t="s">
        <v>9</v>
      </c>
    </row>
    <row r="1070" spans="1:6">
      <c r="A1070" s="3">
        <v>45809.0472222222</v>
      </c>
      <c r="B1070" s="4" t="s">
        <v>19</v>
      </c>
      <c r="C1070" s="5">
        <v>69.62</v>
      </c>
      <c r="D1070" s="5">
        <v>4.47</v>
      </c>
      <c r="E1070" s="5">
        <v>8.71</v>
      </c>
      <c r="F1070" s="4" t="s">
        <v>7</v>
      </c>
    </row>
    <row r="1071" spans="1:6">
      <c r="A1071" s="3">
        <v>45809.0479166667</v>
      </c>
      <c r="B1071" s="4" t="s">
        <v>19</v>
      </c>
      <c r="C1071" s="5">
        <v>67.57</v>
      </c>
      <c r="D1071" s="5">
        <v>2.77</v>
      </c>
      <c r="E1071" s="5">
        <v>8.35</v>
      </c>
      <c r="F1071" s="4" t="s">
        <v>7</v>
      </c>
    </row>
    <row r="1072" spans="1:6">
      <c r="A1072" s="3">
        <v>45809.0486111111</v>
      </c>
      <c r="B1072" s="4" t="s">
        <v>19</v>
      </c>
      <c r="C1072" s="5">
        <v>68.65</v>
      </c>
      <c r="D1072" s="5">
        <v>4.35</v>
      </c>
      <c r="E1072" s="5">
        <v>7.42</v>
      </c>
      <c r="F1072" s="4" t="s">
        <v>7</v>
      </c>
    </row>
    <row r="1073" spans="1:6">
      <c r="A1073" s="3">
        <v>45809.0493055556</v>
      </c>
      <c r="B1073" s="4" t="s">
        <v>19</v>
      </c>
      <c r="C1073" s="5">
        <v>67.9</v>
      </c>
      <c r="D1073" s="5">
        <v>3.44</v>
      </c>
      <c r="E1073" s="5">
        <v>7.39</v>
      </c>
      <c r="F1073" s="4" t="s">
        <v>7</v>
      </c>
    </row>
    <row r="1074" spans="1:6">
      <c r="A1074" s="3">
        <v>45809.05</v>
      </c>
      <c r="B1074" s="4" t="s">
        <v>19</v>
      </c>
      <c r="C1074" s="5">
        <v>61.26</v>
      </c>
      <c r="D1074" s="5">
        <v>2.45</v>
      </c>
      <c r="E1074" s="5">
        <v>6.98</v>
      </c>
      <c r="F1074" s="4" t="s">
        <v>9</v>
      </c>
    </row>
    <row r="1075" spans="1:6">
      <c r="A1075" s="3">
        <v>45809.0506944444</v>
      </c>
      <c r="B1075" s="4" t="s">
        <v>19</v>
      </c>
      <c r="C1075" s="5">
        <v>63.02</v>
      </c>
      <c r="D1075" s="5">
        <v>6.5</v>
      </c>
      <c r="E1075" s="5">
        <v>8.22</v>
      </c>
      <c r="F1075" s="4" t="s">
        <v>8</v>
      </c>
    </row>
    <row r="1076" spans="1:6">
      <c r="A1076" s="3">
        <v>45809.0513888889</v>
      </c>
      <c r="B1076" s="4" t="s">
        <v>19</v>
      </c>
      <c r="C1076" s="5">
        <v>56.23</v>
      </c>
      <c r="D1076" s="5">
        <v>4.31</v>
      </c>
      <c r="E1076" s="5">
        <v>7.85</v>
      </c>
      <c r="F1076" s="4" t="s">
        <v>9</v>
      </c>
    </row>
    <row r="1077" spans="1:6">
      <c r="A1077" s="3">
        <v>45809.0520833333</v>
      </c>
      <c r="B1077" s="4" t="s">
        <v>19</v>
      </c>
      <c r="C1077" s="5">
        <v>54.76</v>
      </c>
      <c r="D1077" s="5">
        <v>2.38</v>
      </c>
      <c r="E1077" s="5">
        <v>7.86</v>
      </c>
      <c r="F1077" s="4" t="s">
        <v>9</v>
      </c>
    </row>
    <row r="1078" spans="1:6">
      <c r="A1078" s="3">
        <v>45809.0527777778</v>
      </c>
      <c r="B1078" s="4" t="s">
        <v>19</v>
      </c>
      <c r="C1078" s="5">
        <v>69.14</v>
      </c>
      <c r="D1078" s="5">
        <v>5.89</v>
      </c>
      <c r="E1078" s="5">
        <v>5.77</v>
      </c>
      <c r="F1078" s="4" t="s">
        <v>7</v>
      </c>
    </row>
    <row r="1079" spans="1:6">
      <c r="A1079" s="3">
        <v>45809.0534722222</v>
      </c>
      <c r="B1079" s="4" t="s">
        <v>19</v>
      </c>
      <c r="C1079" s="5">
        <v>64.35</v>
      </c>
      <c r="D1079" s="5">
        <v>2.71</v>
      </c>
      <c r="E1079" s="5">
        <v>8.29</v>
      </c>
      <c r="F1079" s="4" t="s">
        <v>9</v>
      </c>
    </row>
    <row r="1080" spans="1:6">
      <c r="A1080" s="3">
        <v>45809.0541666667</v>
      </c>
      <c r="B1080" s="4" t="s">
        <v>19</v>
      </c>
      <c r="C1080" s="5">
        <v>61.84</v>
      </c>
      <c r="D1080" s="5">
        <v>4.65</v>
      </c>
      <c r="E1080" s="5">
        <v>8.8</v>
      </c>
      <c r="F1080" s="4" t="s">
        <v>9</v>
      </c>
    </row>
    <row r="1081" spans="1:6">
      <c r="A1081" s="3">
        <v>45809.0548611111</v>
      </c>
      <c r="B1081" s="4" t="s">
        <v>19</v>
      </c>
      <c r="C1081" s="5">
        <v>67.42</v>
      </c>
      <c r="D1081" s="5">
        <v>3.88</v>
      </c>
      <c r="E1081" s="5">
        <v>7.81</v>
      </c>
      <c r="F1081" s="4" t="s">
        <v>7</v>
      </c>
    </row>
    <row r="1082" spans="1:6">
      <c r="A1082" s="3">
        <v>45809.0555555555</v>
      </c>
      <c r="B1082" s="4" t="s">
        <v>19</v>
      </c>
      <c r="C1082" s="5">
        <v>60.79</v>
      </c>
      <c r="D1082" s="5">
        <v>4.29</v>
      </c>
      <c r="E1082" s="5">
        <v>7.29</v>
      </c>
      <c r="F1082" s="4" t="s">
        <v>9</v>
      </c>
    </row>
    <row r="1083" spans="1:6">
      <c r="A1083" s="3">
        <v>45809.05625</v>
      </c>
      <c r="B1083" s="4" t="s">
        <v>19</v>
      </c>
      <c r="C1083" s="5">
        <v>69.13</v>
      </c>
      <c r="D1083" s="5">
        <v>4.34</v>
      </c>
      <c r="E1083" s="5">
        <v>7.16</v>
      </c>
      <c r="F1083" s="4" t="s">
        <v>7</v>
      </c>
    </row>
    <row r="1084" spans="1:6">
      <c r="A1084" s="3">
        <v>45809.0569444444</v>
      </c>
      <c r="B1084" s="4" t="s">
        <v>19</v>
      </c>
      <c r="C1084" s="5">
        <v>66.21</v>
      </c>
      <c r="D1084" s="5">
        <v>4.27</v>
      </c>
      <c r="E1084" s="5">
        <v>9.16</v>
      </c>
      <c r="F1084" s="4" t="s">
        <v>9</v>
      </c>
    </row>
    <row r="1085" spans="1:6">
      <c r="A1085" s="3">
        <v>45809.0576388889</v>
      </c>
      <c r="B1085" s="4" t="s">
        <v>19</v>
      </c>
      <c r="C1085" s="5">
        <v>69.13</v>
      </c>
      <c r="D1085" s="5">
        <v>4.86</v>
      </c>
      <c r="E1085" s="5">
        <v>7.57</v>
      </c>
      <c r="F1085" s="4" t="s">
        <v>7</v>
      </c>
    </row>
    <row r="1086" spans="1:6">
      <c r="A1086" s="3">
        <v>45809.0583333333</v>
      </c>
      <c r="B1086" s="4" t="s">
        <v>19</v>
      </c>
      <c r="C1086" s="5">
        <v>62.97</v>
      </c>
      <c r="D1086" s="5">
        <v>3.53</v>
      </c>
      <c r="E1086" s="5">
        <v>7.95</v>
      </c>
      <c r="F1086" s="4" t="s">
        <v>9</v>
      </c>
    </row>
    <row r="1087" spans="1:6">
      <c r="A1087" s="3">
        <v>45809.0590277778</v>
      </c>
      <c r="B1087" s="4" t="s">
        <v>19</v>
      </c>
      <c r="C1087" s="5">
        <v>65.8</v>
      </c>
      <c r="D1087" s="5">
        <v>4.57</v>
      </c>
      <c r="E1087" s="5">
        <v>8.2</v>
      </c>
      <c r="F1087" s="4" t="s">
        <v>9</v>
      </c>
    </row>
    <row r="1088" spans="1:6">
      <c r="A1088" s="3">
        <v>45809.0597222222</v>
      </c>
      <c r="B1088" s="4" t="s">
        <v>19</v>
      </c>
      <c r="C1088" s="5">
        <v>62.91</v>
      </c>
      <c r="D1088" s="5">
        <v>5.52</v>
      </c>
      <c r="E1088" s="5">
        <v>7.09</v>
      </c>
      <c r="F1088" s="4" t="s">
        <v>7</v>
      </c>
    </row>
    <row r="1089" spans="1:6">
      <c r="A1089" s="3">
        <v>45809.0604166667</v>
      </c>
      <c r="B1089" s="4" t="s">
        <v>19</v>
      </c>
      <c r="C1089" s="5">
        <v>58.28</v>
      </c>
      <c r="D1089" s="5">
        <v>6.78</v>
      </c>
      <c r="E1089" s="5">
        <v>7.94</v>
      </c>
      <c r="F1089" s="4" t="s">
        <v>8</v>
      </c>
    </row>
    <row r="1090" spans="1:6">
      <c r="A1090" s="3">
        <v>45809.0611111111</v>
      </c>
      <c r="B1090" s="4" t="s">
        <v>19</v>
      </c>
      <c r="C1090" s="5">
        <v>67.7</v>
      </c>
      <c r="D1090" s="5">
        <v>3.4</v>
      </c>
      <c r="E1090" s="5">
        <v>7.99</v>
      </c>
      <c r="F1090" s="4" t="s">
        <v>7</v>
      </c>
    </row>
    <row r="1091" spans="1:6">
      <c r="A1091" s="3">
        <v>45809.0618055556</v>
      </c>
      <c r="B1091" s="4" t="s">
        <v>19</v>
      </c>
      <c r="C1091" s="5">
        <v>67.05</v>
      </c>
      <c r="D1091" s="5">
        <v>2.9</v>
      </c>
      <c r="E1091" s="5">
        <v>7.12</v>
      </c>
      <c r="F1091" s="4" t="s">
        <v>7</v>
      </c>
    </row>
    <row r="1092" spans="1:6">
      <c r="A1092" s="3">
        <v>45809.0625</v>
      </c>
      <c r="B1092" s="4" t="s">
        <v>19</v>
      </c>
      <c r="C1092" s="5">
        <v>64.95</v>
      </c>
      <c r="D1092" s="5">
        <v>3.16</v>
      </c>
      <c r="E1092" s="5">
        <v>7.69</v>
      </c>
      <c r="F1092" s="4" t="s">
        <v>9</v>
      </c>
    </row>
    <row r="1093" spans="1:6">
      <c r="A1093" s="3">
        <v>45809.0631944444</v>
      </c>
      <c r="B1093" s="4" t="s">
        <v>19</v>
      </c>
      <c r="C1093" s="5">
        <v>67.81</v>
      </c>
      <c r="D1093" s="5">
        <v>5.41</v>
      </c>
      <c r="E1093" s="5">
        <v>7.9</v>
      </c>
      <c r="F1093" s="4" t="s">
        <v>7</v>
      </c>
    </row>
    <row r="1094" spans="1:6">
      <c r="A1094" s="3">
        <v>45809.0638888889</v>
      </c>
      <c r="B1094" s="4" t="s">
        <v>19</v>
      </c>
      <c r="C1094" s="5">
        <v>77.01</v>
      </c>
      <c r="D1094" s="5">
        <v>2.4</v>
      </c>
      <c r="E1094" s="5">
        <v>8.45</v>
      </c>
      <c r="F1094" s="4" t="s">
        <v>8</v>
      </c>
    </row>
    <row r="1095" spans="1:6">
      <c r="A1095" s="3">
        <v>45809.0645833333</v>
      </c>
      <c r="B1095" s="4" t="s">
        <v>19</v>
      </c>
      <c r="C1095" s="5">
        <v>63.46</v>
      </c>
      <c r="D1095" s="5">
        <v>3</v>
      </c>
      <c r="E1095" s="5">
        <v>8.87</v>
      </c>
      <c r="F1095" s="4" t="s">
        <v>9</v>
      </c>
    </row>
    <row r="1096" spans="1:6">
      <c r="A1096" s="3">
        <v>45809.0652777778</v>
      </c>
      <c r="B1096" s="4" t="s">
        <v>19</v>
      </c>
      <c r="C1096" s="5">
        <v>67.68</v>
      </c>
      <c r="D1096" s="5">
        <v>3.27</v>
      </c>
      <c r="E1096" s="5">
        <v>8.08</v>
      </c>
      <c r="F1096" s="4" t="s">
        <v>7</v>
      </c>
    </row>
    <row r="1097" spans="1:6">
      <c r="A1097" s="3">
        <v>45809.0659722222</v>
      </c>
      <c r="B1097" s="4" t="s">
        <v>19</v>
      </c>
      <c r="C1097" s="5">
        <v>63.86</v>
      </c>
      <c r="D1097" s="5">
        <v>3.68</v>
      </c>
      <c r="E1097" s="5">
        <v>6.84</v>
      </c>
      <c r="F1097" s="4" t="s">
        <v>9</v>
      </c>
    </row>
    <row r="1098" spans="1:6">
      <c r="A1098" s="3">
        <v>45809.0666666667</v>
      </c>
      <c r="B1098" s="4" t="s">
        <v>19</v>
      </c>
      <c r="C1098" s="5">
        <v>73.41</v>
      </c>
      <c r="D1098" s="5">
        <v>5.57</v>
      </c>
      <c r="E1098" s="5">
        <v>7.34</v>
      </c>
      <c r="F1098" s="4" t="s">
        <v>8</v>
      </c>
    </row>
    <row r="1099" spans="1:6">
      <c r="A1099" s="3">
        <v>45809.0673611111</v>
      </c>
      <c r="B1099" s="4" t="s">
        <v>19</v>
      </c>
      <c r="C1099" s="5">
        <v>63.05</v>
      </c>
      <c r="D1099" s="5">
        <v>4.76</v>
      </c>
      <c r="E1099" s="5">
        <v>8.09</v>
      </c>
      <c r="F1099" s="4" t="s">
        <v>9</v>
      </c>
    </row>
    <row r="1100" spans="1:6">
      <c r="A1100" s="3">
        <v>45809.0680555556</v>
      </c>
      <c r="B1100" s="4" t="s">
        <v>19</v>
      </c>
      <c r="C1100" s="5">
        <v>61.84</v>
      </c>
      <c r="D1100" s="5">
        <v>7.76</v>
      </c>
      <c r="E1100" s="5">
        <v>7.9</v>
      </c>
      <c r="F1100" s="4" t="s">
        <v>8</v>
      </c>
    </row>
    <row r="1101" spans="1:6">
      <c r="A1101" s="3">
        <v>45809.06875</v>
      </c>
      <c r="B1101" s="4" t="s">
        <v>19</v>
      </c>
      <c r="C1101" s="5">
        <v>59.55</v>
      </c>
      <c r="D1101" s="5">
        <v>2.96</v>
      </c>
      <c r="E1101" s="5">
        <v>7.34</v>
      </c>
      <c r="F1101" s="4" t="s">
        <v>9</v>
      </c>
    </row>
    <row r="1102" spans="1:6">
      <c r="A1102" s="3">
        <v>45809</v>
      </c>
      <c r="B1102" s="4" t="s">
        <v>20</v>
      </c>
      <c r="C1102" s="5">
        <v>74.27</v>
      </c>
      <c r="D1102" s="5">
        <v>4.19</v>
      </c>
      <c r="E1102" s="5">
        <v>9.15</v>
      </c>
      <c r="F1102" s="4" t="s">
        <v>8</v>
      </c>
    </row>
    <row r="1103" spans="1:6">
      <c r="A1103" s="3">
        <v>45809.0006944444</v>
      </c>
      <c r="B1103" s="4" t="s">
        <v>20</v>
      </c>
      <c r="C1103" s="5">
        <v>61.54</v>
      </c>
      <c r="D1103" s="5">
        <v>2.59</v>
      </c>
      <c r="E1103" s="5">
        <v>7.72</v>
      </c>
      <c r="F1103" s="4" t="s">
        <v>9</v>
      </c>
    </row>
    <row r="1104" spans="1:6">
      <c r="A1104" s="3">
        <v>45809.0013888889</v>
      </c>
      <c r="B1104" s="4" t="s">
        <v>20</v>
      </c>
      <c r="C1104" s="5">
        <v>61.91</v>
      </c>
      <c r="D1104" s="5">
        <v>5.46</v>
      </c>
      <c r="E1104" s="5">
        <v>8.06</v>
      </c>
      <c r="F1104" s="4" t="s">
        <v>7</v>
      </c>
    </row>
    <row r="1105" spans="1:6">
      <c r="A1105" s="3">
        <v>45809.0020833333</v>
      </c>
      <c r="B1105" s="4" t="s">
        <v>20</v>
      </c>
      <c r="C1105" s="5">
        <v>63.47</v>
      </c>
      <c r="D1105" s="5">
        <v>5.55</v>
      </c>
      <c r="E1105" s="5">
        <v>8.54</v>
      </c>
      <c r="F1105" s="4" t="s">
        <v>7</v>
      </c>
    </row>
    <row r="1106" spans="1:6">
      <c r="A1106" s="3">
        <v>45809.0027777778</v>
      </c>
      <c r="B1106" s="4" t="s">
        <v>20</v>
      </c>
      <c r="C1106" s="5">
        <v>69.57</v>
      </c>
      <c r="D1106" s="5">
        <v>3.35</v>
      </c>
      <c r="E1106" s="5">
        <v>8.96</v>
      </c>
      <c r="F1106" s="4" t="s">
        <v>7</v>
      </c>
    </row>
    <row r="1107" spans="1:6">
      <c r="A1107" s="3">
        <v>45809.0034722222</v>
      </c>
      <c r="B1107" s="4" t="s">
        <v>20</v>
      </c>
      <c r="C1107" s="5">
        <v>61.4</v>
      </c>
      <c r="D1107" s="5">
        <v>4.25</v>
      </c>
      <c r="E1107" s="5">
        <v>8.22</v>
      </c>
      <c r="F1107" s="4" t="s">
        <v>9</v>
      </c>
    </row>
    <row r="1108" spans="1:6">
      <c r="A1108" s="3">
        <v>45809.0041666667</v>
      </c>
      <c r="B1108" s="4" t="s">
        <v>20</v>
      </c>
      <c r="C1108" s="5">
        <v>73</v>
      </c>
      <c r="D1108" s="5">
        <v>4.29</v>
      </c>
      <c r="E1108" s="5">
        <v>9.65</v>
      </c>
      <c r="F1108" s="4" t="s">
        <v>8</v>
      </c>
    </row>
    <row r="1109" spans="1:6">
      <c r="A1109" s="3">
        <v>45809.0048611111</v>
      </c>
      <c r="B1109" s="4" t="s">
        <v>20</v>
      </c>
      <c r="C1109" s="5">
        <v>66.55</v>
      </c>
      <c r="D1109" s="5">
        <v>4.46</v>
      </c>
      <c r="E1109" s="5">
        <v>10.37</v>
      </c>
      <c r="F1109" s="4" t="s">
        <v>9</v>
      </c>
    </row>
    <row r="1110" spans="1:6">
      <c r="A1110" s="3">
        <v>45809.0055555556</v>
      </c>
      <c r="B1110" s="4" t="s">
        <v>20</v>
      </c>
      <c r="C1110" s="5">
        <v>64.51</v>
      </c>
      <c r="D1110" s="5">
        <v>2.43</v>
      </c>
      <c r="E1110" s="5">
        <v>7.02</v>
      </c>
      <c r="F1110" s="4" t="s">
        <v>9</v>
      </c>
    </row>
    <row r="1111" spans="1:6">
      <c r="A1111" s="3">
        <v>45809.00625</v>
      </c>
      <c r="B1111" s="4" t="s">
        <v>20</v>
      </c>
      <c r="C1111" s="5">
        <v>58.38</v>
      </c>
      <c r="D1111" s="5">
        <v>2.57</v>
      </c>
      <c r="E1111" s="5">
        <v>6.65</v>
      </c>
      <c r="F1111" s="4" t="s">
        <v>9</v>
      </c>
    </row>
    <row r="1112" spans="1:6">
      <c r="A1112" s="3">
        <v>45809.0069444445</v>
      </c>
      <c r="B1112" s="4" t="s">
        <v>20</v>
      </c>
      <c r="C1112" s="5">
        <v>61.87</v>
      </c>
      <c r="D1112" s="5">
        <v>3.9</v>
      </c>
      <c r="E1112" s="5">
        <v>8.24</v>
      </c>
      <c r="F1112" s="4" t="s">
        <v>9</v>
      </c>
    </row>
    <row r="1113" spans="1:6">
      <c r="A1113" s="3">
        <v>45809.0076388889</v>
      </c>
      <c r="B1113" s="4" t="s">
        <v>20</v>
      </c>
      <c r="C1113" s="5">
        <v>67.39</v>
      </c>
      <c r="D1113" s="5">
        <v>4.24</v>
      </c>
      <c r="E1113" s="5">
        <v>7.74</v>
      </c>
      <c r="F1113" s="4" t="s">
        <v>7</v>
      </c>
    </row>
    <row r="1114" spans="1:6">
      <c r="A1114" s="3">
        <v>45809.0083333333</v>
      </c>
      <c r="B1114" s="4" t="s">
        <v>20</v>
      </c>
      <c r="C1114" s="5">
        <v>59.27</v>
      </c>
      <c r="D1114" s="5">
        <v>4.56</v>
      </c>
      <c r="E1114" s="5">
        <v>8.93</v>
      </c>
      <c r="F1114" s="4" t="s">
        <v>9</v>
      </c>
    </row>
    <row r="1115" spans="1:6">
      <c r="A1115" s="3">
        <v>45809.0090277778</v>
      </c>
      <c r="B1115" s="4" t="s">
        <v>20</v>
      </c>
      <c r="C1115" s="5">
        <v>64.14</v>
      </c>
      <c r="D1115" s="5">
        <v>5.26</v>
      </c>
      <c r="E1115" s="5">
        <v>9.13</v>
      </c>
      <c r="F1115" s="4" t="s">
        <v>7</v>
      </c>
    </row>
    <row r="1116" spans="1:6">
      <c r="A1116" s="3">
        <v>45809.0097222222</v>
      </c>
      <c r="B1116" s="4" t="s">
        <v>20</v>
      </c>
      <c r="C1116" s="5">
        <v>72.72</v>
      </c>
      <c r="D1116" s="5">
        <v>5.62</v>
      </c>
      <c r="E1116" s="5">
        <v>7.95</v>
      </c>
      <c r="F1116" s="4" t="s">
        <v>8</v>
      </c>
    </row>
    <row r="1117" spans="1:6">
      <c r="A1117" s="3">
        <v>45809.0104166667</v>
      </c>
      <c r="B1117" s="4" t="s">
        <v>20</v>
      </c>
      <c r="C1117" s="5">
        <v>52.16</v>
      </c>
      <c r="D1117" s="5">
        <v>5.31</v>
      </c>
      <c r="E1117" s="5">
        <v>7.52</v>
      </c>
      <c r="F1117" s="4" t="s">
        <v>7</v>
      </c>
    </row>
    <row r="1118" spans="1:6">
      <c r="A1118" s="3">
        <v>45809.0111111111</v>
      </c>
      <c r="B1118" s="4" t="s">
        <v>20</v>
      </c>
      <c r="C1118" s="5">
        <v>77.44</v>
      </c>
      <c r="D1118" s="5">
        <v>2.78</v>
      </c>
      <c r="E1118" s="5">
        <v>6.36</v>
      </c>
      <c r="F1118" s="4" t="s">
        <v>8</v>
      </c>
    </row>
    <row r="1119" spans="1:6">
      <c r="A1119" s="3">
        <v>45809.0118055556</v>
      </c>
      <c r="B1119" s="4" t="s">
        <v>20</v>
      </c>
      <c r="C1119" s="5">
        <v>65.03</v>
      </c>
      <c r="D1119" s="5">
        <v>4.55</v>
      </c>
      <c r="E1119" s="5">
        <v>9.48</v>
      </c>
      <c r="F1119" s="4" t="s">
        <v>9</v>
      </c>
    </row>
    <row r="1120" spans="1:6">
      <c r="A1120" s="3">
        <v>45809.0125</v>
      </c>
      <c r="B1120" s="4" t="s">
        <v>20</v>
      </c>
      <c r="C1120" s="5">
        <v>70.23</v>
      </c>
      <c r="D1120" s="5">
        <v>2.43</v>
      </c>
      <c r="E1120" s="5">
        <v>7.85</v>
      </c>
      <c r="F1120" s="4" t="s">
        <v>8</v>
      </c>
    </row>
    <row r="1121" spans="1:6">
      <c r="A1121" s="3">
        <v>45809.0131944444</v>
      </c>
      <c r="B1121" s="4" t="s">
        <v>20</v>
      </c>
      <c r="C1121" s="5">
        <v>68.57</v>
      </c>
      <c r="D1121" s="5">
        <v>2.65</v>
      </c>
      <c r="E1121" s="5">
        <v>6.9</v>
      </c>
      <c r="F1121" s="4" t="s">
        <v>7</v>
      </c>
    </row>
    <row r="1122" spans="1:6">
      <c r="A1122" s="3">
        <v>45809.0138888889</v>
      </c>
      <c r="B1122" s="4" t="s">
        <v>20</v>
      </c>
      <c r="C1122" s="5">
        <v>63.32</v>
      </c>
      <c r="D1122" s="5">
        <v>5.61</v>
      </c>
      <c r="E1122" s="5">
        <v>7.88</v>
      </c>
      <c r="F1122" s="4" t="s">
        <v>7</v>
      </c>
    </row>
    <row r="1123" spans="1:6">
      <c r="A1123" s="3">
        <v>45809.0145833333</v>
      </c>
      <c r="B1123" s="4" t="s">
        <v>20</v>
      </c>
      <c r="C1123" s="5">
        <v>59.46</v>
      </c>
      <c r="D1123" s="5">
        <v>6.06</v>
      </c>
      <c r="E1123" s="5">
        <v>8.47</v>
      </c>
      <c r="F1123" s="4" t="s">
        <v>8</v>
      </c>
    </row>
    <row r="1124" spans="1:6">
      <c r="A1124" s="3">
        <v>45809.0152777778</v>
      </c>
      <c r="B1124" s="4" t="s">
        <v>20</v>
      </c>
      <c r="C1124" s="5">
        <v>69.97</v>
      </c>
      <c r="D1124" s="5">
        <v>3.48</v>
      </c>
      <c r="E1124" s="5">
        <v>6.96</v>
      </c>
      <c r="F1124" s="4" t="s">
        <v>7</v>
      </c>
    </row>
    <row r="1125" spans="1:6">
      <c r="A1125" s="3">
        <v>45809.0159722222</v>
      </c>
      <c r="B1125" s="4" t="s">
        <v>20</v>
      </c>
      <c r="C1125" s="5">
        <v>61.84</v>
      </c>
      <c r="D1125" s="5">
        <v>5.05</v>
      </c>
      <c r="E1125" s="5">
        <v>6.96</v>
      </c>
      <c r="F1125" s="4" t="s">
        <v>7</v>
      </c>
    </row>
    <row r="1126" spans="1:6">
      <c r="A1126" s="3">
        <v>45809.0166666667</v>
      </c>
      <c r="B1126" s="4" t="s">
        <v>20</v>
      </c>
      <c r="C1126" s="5">
        <v>61.12</v>
      </c>
      <c r="D1126" s="5">
        <v>5.45</v>
      </c>
      <c r="E1126" s="5">
        <v>8.34</v>
      </c>
      <c r="F1126" s="4" t="s">
        <v>7</v>
      </c>
    </row>
    <row r="1127" spans="1:6">
      <c r="A1127" s="3">
        <v>45809.0173611111</v>
      </c>
      <c r="B1127" s="4" t="s">
        <v>20</v>
      </c>
      <c r="C1127" s="5">
        <v>65.13</v>
      </c>
      <c r="D1127" s="5">
        <v>3.27</v>
      </c>
      <c r="E1127" s="5">
        <v>7.89</v>
      </c>
      <c r="F1127" s="4" t="s">
        <v>9</v>
      </c>
    </row>
    <row r="1128" spans="1:6">
      <c r="A1128" s="3">
        <v>45809.0180555556</v>
      </c>
      <c r="B1128" s="4" t="s">
        <v>20</v>
      </c>
      <c r="C1128" s="5">
        <v>58.96</v>
      </c>
      <c r="D1128" s="5">
        <v>2.31</v>
      </c>
      <c r="E1128" s="5">
        <v>7.29</v>
      </c>
      <c r="F1128" s="4" t="s">
        <v>9</v>
      </c>
    </row>
    <row r="1129" spans="1:6">
      <c r="A1129" s="3">
        <v>45809.01875</v>
      </c>
      <c r="B1129" s="4" t="s">
        <v>20</v>
      </c>
      <c r="C1129" s="5">
        <v>61.62</v>
      </c>
      <c r="D1129" s="5">
        <v>7.04</v>
      </c>
      <c r="E1129" s="5">
        <v>6.09</v>
      </c>
      <c r="F1129" s="4" t="s">
        <v>8</v>
      </c>
    </row>
    <row r="1130" spans="1:6">
      <c r="A1130" s="3">
        <v>45809.0194444444</v>
      </c>
      <c r="B1130" s="4" t="s">
        <v>20</v>
      </c>
      <c r="C1130" s="5">
        <v>66.68</v>
      </c>
      <c r="D1130" s="5">
        <v>4.17</v>
      </c>
      <c r="E1130" s="5">
        <v>9.31</v>
      </c>
      <c r="F1130" s="4" t="s">
        <v>9</v>
      </c>
    </row>
    <row r="1131" spans="1:6">
      <c r="A1131" s="3">
        <v>45809.0201388889</v>
      </c>
      <c r="B1131" s="4" t="s">
        <v>20</v>
      </c>
      <c r="C1131" s="5">
        <v>65.86</v>
      </c>
      <c r="D1131" s="5">
        <v>5.96</v>
      </c>
      <c r="E1131" s="5">
        <v>10.75</v>
      </c>
      <c r="F1131" s="4" t="s">
        <v>7</v>
      </c>
    </row>
    <row r="1132" spans="1:6">
      <c r="A1132" s="3">
        <v>45809.0208333333</v>
      </c>
      <c r="B1132" s="4" t="s">
        <v>20</v>
      </c>
      <c r="C1132" s="5">
        <v>67.65</v>
      </c>
      <c r="D1132" s="5">
        <v>5.83</v>
      </c>
      <c r="E1132" s="5">
        <v>9.56</v>
      </c>
      <c r="F1132" s="4" t="s">
        <v>7</v>
      </c>
    </row>
    <row r="1133" spans="1:6">
      <c r="A1133" s="3">
        <v>45809.0215277778</v>
      </c>
      <c r="B1133" s="4" t="s">
        <v>20</v>
      </c>
      <c r="C1133" s="5">
        <v>74.97</v>
      </c>
      <c r="D1133" s="5">
        <v>3.64</v>
      </c>
      <c r="E1133" s="5">
        <v>9.14</v>
      </c>
      <c r="F1133" s="4" t="s">
        <v>8</v>
      </c>
    </row>
    <row r="1134" spans="1:6">
      <c r="A1134" s="3">
        <v>45809.0222222222</v>
      </c>
      <c r="B1134" s="4" t="s">
        <v>20</v>
      </c>
      <c r="C1134" s="5">
        <v>75.09</v>
      </c>
      <c r="D1134" s="5">
        <v>3.16</v>
      </c>
      <c r="E1134" s="5">
        <v>9.19</v>
      </c>
      <c r="F1134" s="4" t="s">
        <v>8</v>
      </c>
    </row>
    <row r="1135" spans="1:6">
      <c r="A1135" s="3">
        <v>45809.0229166667</v>
      </c>
      <c r="B1135" s="4" t="s">
        <v>20</v>
      </c>
      <c r="C1135" s="5">
        <v>67.19</v>
      </c>
      <c r="D1135" s="5">
        <v>6.84</v>
      </c>
      <c r="E1135" s="5">
        <v>7.53</v>
      </c>
      <c r="F1135" s="4" t="s">
        <v>8</v>
      </c>
    </row>
    <row r="1136" spans="1:6">
      <c r="A1136" s="3">
        <v>45809.0236111111</v>
      </c>
      <c r="B1136" s="4" t="s">
        <v>20</v>
      </c>
      <c r="C1136" s="5">
        <v>62.8</v>
      </c>
      <c r="D1136" s="5">
        <v>3.9</v>
      </c>
      <c r="E1136" s="5">
        <v>8.19</v>
      </c>
      <c r="F1136" s="4" t="s">
        <v>9</v>
      </c>
    </row>
    <row r="1137" spans="1:6">
      <c r="A1137" s="3">
        <v>45809.0243055555</v>
      </c>
      <c r="B1137" s="4" t="s">
        <v>20</v>
      </c>
      <c r="C1137" s="5">
        <v>70.52</v>
      </c>
      <c r="D1137" s="5">
        <v>2.74</v>
      </c>
      <c r="E1137" s="5">
        <v>8.56</v>
      </c>
      <c r="F1137" s="4" t="s">
        <v>8</v>
      </c>
    </row>
    <row r="1138" spans="1:6">
      <c r="A1138" s="3">
        <v>45809.025</v>
      </c>
      <c r="B1138" s="4" t="s">
        <v>20</v>
      </c>
      <c r="C1138" s="5">
        <v>66.53</v>
      </c>
      <c r="D1138" s="5">
        <v>4.26</v>
      </c>
      <c r="E1138" s="5">
        <v>6.5</v>
      </c>
      <c r="F1138" s="4" t="s">
        <v>9</v>
      </c>
    </row>
    <row r="1139" spans="1:6">
      <c r="A1139" s="3">
        <v>45809.0256944444</v>
      </c>
      <c r="B1139" s="4" t="s">
        <v>20</v>
      </c>
      <c r="C1139" s="5">
        <v>69.11</v>
      </c>
      <c r="D1139" s="5">
        <v>5.44</v>
      </c>
      <c r="E1139" s="5">
        <v>6.65</v>
      </c>
      <c r="F1139" s="4" t="s">
        <v>7</v>
      </c>
    </row>
    <row r="1140" spans="1:6">
      <c r="A1140" s="3">
        <v>45809.0263888889</v>
      </c>
      <c r="B1140" s="4" t="s">
        <v>20</v>
      </c>
      <c r="C1140" s="5">
        <v>70.06</v>
      </c>
      <c r="D1140" s="5">
        <v>1.91</v>
      </c>
      <c r="E1140" s="5">
        <v>7.24</v>
      </c>
      <c r="F1140" s="4" t="s">
        <v>8</v>
      </c>
    </row>
    <row r="1141" spans="1:6">
      <c r="A1141" s="3">
        <v>45809.0270833333</v>
      </c>
      <c r="B1141" s="4" t="s">
        <v>20</v>
      </c>
      <c r="C1141" s="5">
        <v>67.45</v>
      </c>
      <c r="D1141" s="5">
        <v>5.94</v>
      </c>
      <c r="E1141" s="5">
        <v>9.91</v>
      </c>
      <c r="F1141" s="4" t="s">
        <v>7</v>
      </c>
    </row>
    <row r="1142" spans="1:6">
      <c r="A1142" s="3">
        <v>45809.0277777778</v>
      </c>
      <c r="B1142" s="4" t="s">
        <v>20</v>
      </c>
      <c r="C1142" s="5">
        <v>63.36</v>
      </c>
      <c r="D1142" s="5">
        <v>5.01</v>
      </c>
      <c r="E1142" s="5">
        <v>8.34</v>
      </c>
      <c r="F1142" s="4" t="s">
        <v>7</v>
      </c>
    </row>
    <row r="1143" spans="1:6">
      <c r="A1143" s="3">
        <v>45809.0284722222</v>
      </c>
      <c r="B1143" s="4" t="s">
        <v>20</v>
      </c>
      <c r="C1143" s="5">
        <v>57.52</v>
      </c>
      <c r="D1143" s="5">
        <v>5.45</v>
      </c>
      <c r="E1143" s="5">
        <v>8.99</v>
      </c>
      <c r="F1143" s="4" t="s">
        <v>7</v>
      </c>
    </row>
    <row r="1144" spans="1:6">
      <c r="A1144" s="3">
        <v>45809.0291666667</v>
      </c>
      <c r="B1144" s="4" t="s">
        <v>20</v>
      </c>
      <c r="C1144" s="5">
        <v>73.27</v>
      </c>
      <c r="D1144" s="5">
        <v>4.17</v>
      </c>
      <c r="E1144" s="5">
        <v>6.78</v>
      </c>
      <c r="F1144" s="4" t="s">
        <v>8</v>
      </c>
    </row>
    <row r="1145" spans="1:6">
      <c r="A1145" s="3">
        <v>45809.0298611111</v>
      </c>
      <c r="B1145" s="4" t="s">
        <v>20</v>
      </c>
      <c r="C1145" s="5">
        <v>67.89</v>
      </c>
      <c r="D1145" s="5">
        <v>5.43</v>
      </c>
      <c r="E1145" s="5">
        <v>6.32</v>
      </c>
      <c r="F1145" s="4" t="s">
        <v>7</v>
      </c>
    </row>
    <row r="1146" spans="1:6">
      <c r="A1146" s="3">
        <v>45809.0305555556</v>
      </c>
      <c r="B1146" s="4" t="s">
        <v>20</v>
      </c>
      <c r="C1146" s="5">
        <v>69.13</v>
      </c>
      <c r="D1146" s="5">
        <v>5.04</v>
      </c>
      <c r="E1146" s="5">
        <v>8.17</v>
      </c>
      <c r="F1146" s="4" t="s">
        <v>7</v>
      </c>
    </row>
    <row r="1147" spans="1:6">
      <c r="A1147" s="3">
        <v>45809.03125</v>
      </c>
      <c r="B1147" s="4" t="s">
        <v>20</v>
      </c>
      <c r="C1147" s="5">
        <v>64.18</v>
      </c>
      <c r="D1147" s="5">
        <v>3.47</v>
      </c>
      <c r="E1147" s="5">
        <v>7.38</v>
      </c>
      <c r="F1147" s="4" t="s">
        <v>9</v>
      </c>
    </row>
    <row r="1148" spans="1:6">
      <c r="A1148" s="3">
        <v>45809.0319444444</v>
      </c>
      <c r="B1148" s="4" t="s">
        <v>20</v>
      </c>
      <c r="C1148" s="5">
        <v>58.24</v>
      </c>
      <c r="D1148" s="5">
        <v>6.88</v>
      </c>
      <c r="E1148" s="5">
        <v>8.64</v>
      </c>
      <c r="F1148" s="4" t="s">
        <v>8</v>
      </c>
    </row>
    <row r="1149" spans="1:6">
      <c r="A1149" s="3">
        <v>45809.0326388889</v>
      </c>
      <c r="B1149" s="4" t="s">
        <v>20</v>
      </c>
      <c r="C1149" s="5">
        <v>67.35</v>
      </c>
      <c r="D1149" s="5">
        <v>3.98</v>
      </c>
      <c r="E1149" s="5">
        <v>7.85</v>
      </c>
      <c r="F1149" s="4" t="s">
        <v>7</v>
      </c>
    </row>
    <row r="1150" spans="1:6">
      <c r="A1150" s="3">
        <v>45809.0333333333</v>
      </c>
      <c r="B1150" s="4" t="s">
        <v>20</v>
      </c>
      <c r="C1150" s="5">
        <v>60.21</v>
      </c>
      <c r="D1150" s="5">
        <v>2.16</v>
      </c>
      <c r="E1150" s="5">
        <v>9.36</v>
      </c>
      <c r="F1150" s="4" t="s">
        <v>9</v>
      </c>
    </row>
    <row r="1151" spans="1:6">
      <c r="A1151" s="3">
        <v>45809.0340277778</v>
      </c>
      <c r="B1151" s="4" t="s">
        <v>20</v>
      </c>
      <c r="C1151" s="5">
        <v>66.11</v>
      </c>
      <c r="D1151" s="5">
        <v>4.69</v>
      </c>
      <c r="E1151" s="5">
        <v>7.09</v>
      </c>
      <c r="F1151" s="4" t="s">
        <v>9</v>
      </c>
    </row>
    <row r="1152" spans="1:6">
      <c r="A1152" s="3">
        <v>45809.0347222222</v>
      </c>
      <c r="B1152" s="4" t="s">
        <v>20</v>
      </c>
      <c r="C1152" s="5">
        <v>55.71</v>
      </c>
      <c r="D1152" s="5">
        <v>3.89</v>
      </c>
      <c r="E1152" s="5">
        <v>5.17</v>
      </c>
      <c r="F1152" s="4" t="s">
        <v>9</v>
      </c>
    </row>
    <row r="1153" spans="1:6">
      <c r="A1153" s="3">
        <v>45809.0354166667</v>
      </c>
      <c r="B1153" s="4" t="s">
        <v>20</v>
      </c>
      <c r="C1153" s="5">
        <v>69.71</v>
      </c>
      <c r="D1153" s="5">
        <v>5.05</v>
      </c>
      <c r="E1153" s="5">
        <v>6.15</v>
      </c>
      <c r="F1153" s="4" t="s">
        <v>7</v>
      </c>
    </row>
    <row r="1154" spans="1:6">
      <c r="A1154" s="3">
        <v>45809.0361111111</v>
      </c>
      <c r="B1154" s="4" t="s">
        <v>20</v>
      </c>
      <c r="C1154" s="5">
        <v>67.45</v>
      </c>
      <c r="D1154" s="5">
        <v>4.32</v>
      </c>
      <c r="E1154" s="5">
        <v>8.68</v>
      </c>
      <c r="F1154" s="4" t="s">
        <v>7</v>
      </c>
    </row>
    <row r="1155" spans="1:6">
      <c r="A1155" s="3">
        <v>45809.0368055556</v>
      </c>
      <c r="B1155" s="4" t="s">
        <v>20</v>
      </c>
      <c r="C1155" s="5">
        <v>75.73</v>
      </c>
      <c r="D1155" s="5">
        <v>4.48</v>
      </c>
      <c r="E1155" s="5">
        <v>7.18</v>
      </c>
      <c r="F1155" s="4" t="s">
        <v>8</v>
      </c>
    </row>
    <row r="1156" spans="1:6">
      <c r="A1156" s="3">
        <v>45809.0375</v>
      </c>
      <c r="B1156" s="4" t="s">
        <v>20</v>
      </c>
      <c r="C1156" s="5">
        <v>68.57</v>
      </c>
      <c r="D1156" s="5">
        <v>4.58</v>
      </c>
      <c r="E1156" s="5">
        <v>6.95</v>
      </c>
      <c r="F1156" s="4" t="s">
        <v>7</v>
      </c>
    </row>
    <row r="1157" spans="1:6">
      <c r="A1157" s="3">
        <v>45809.0381944445</v>
      </c>
      <c r="B1157" s="4" t="s">
        <v>20</v>
      </c>
      <c r="C1157" s="5">
        <v>75.33</v>
      </c>
      <c r="D1157" s="5">
        <v>2.95</v>
      </c>
      <c r="E1157" s="5">
        <v>7.9</v>
      </c>
      <c r="F1157" s="4" t="s">
        <v>8</v>
      </c>
    </row>
    <row r="1158" spans="1:6">
      <c r="A1158" s="3">
        <v>45809.0388888889</v>
      </c>
      <c r="B1158" s="4" t="s">
        <v>20</v>
      </c>
      <c r="C1158" s="5">
        <v>66.59</v>
      </c>
      <c r="D1158" s="5">
        <v>2.98</v>
      </c>
      <c r="E1158" s="5">
        <v>7.16</v>
      </c>
      <c r="F1158" s="4" t="s">
        <v>9</v>
      </c>
    </row>
    <row r="1159" spans="1:6">
      <c r="A1159" s="3">
        <v>45809.0395833333</v>
      </c>
      <c r="B1159" s="4" t="s">
        <v>20</v>
      </c>
      <c r="C1159" s="5">
        <v>65.51</v>
      </c>
      <c r="D1159" s="5">
        <v>6.91</v>
      </c>
      <c r="E1159" s="5">
        <v>6.97</v>
      </c>
      <c r="F1159" s="4" t="s">
        <v>8</v>
      </c>
    </row>
    <row r="1160" spans="1:6">
      <c r="A1160" s="3">
        <v>45809.0402777778</v>
      </c>
      <c r="B1160" s="4" t="s">
        <v>20</v>
      </c>
      <c r="C1160" s="5">
        <v>60.41</v>
      </c>
      <c r="D1160" s="5">
        <v>3.16</v>
      </c>
      <c r="E1160" s="5">
        <v>9.65</v>
      </c>
      <c r="F1160" s="4" t="s">
        <v>9</v>
      </c>
    </row>
    <row r="1161" spans="1:6">
      <c r="A1161" s="3">
        <v>45809.0409722222</v>
      </c>
      <c r="B1161" s="4" t="s">
        <v>20</v>
      </c>
      <c r="C1161" s="5">
        <v>70.83</v>
      </c>
      <c r="D1161" s="5">
        <v>3.36</v>
      </c>
      <c r="E1161" s="5">
        <v>6.91</v>
      </c>
      <c r="F1161" s="4" t="s">
        <v>8</v>
      </c>
    </row>
    <row r="1162" spans="1:6">
      <c r="A1162" s="3">
        <v>45809.0416666667</v>
      </c>
      <c r="B1162" s="4" t="s">
        <v>20</v>
      </c>
      <c r="C1162" s="5">
        <v>70.76</v>
      </c>
      <c r="D1162" s="5">
        <v>4.36</v>
      </c>
      <c r="E1162" s="5">
        <v>8.23</v>
      </c>
      <c r="F1162" s="4" t="s">
        <v>8</v>
      </c>
    </row>
    <row r="1163" spans="1:6">
      <c r="A1163" s="3">
        <v>45809.0423611111</v>
      </c>
      <c r="B1163" s="4" t="s">
        <v>20</v>
      </c>
      <c r="C1163" s="5">
        <v>63.21</v>
      </c>
      <c r="D1163" s="5">
        <v>5.82</v>
      </c>
      <c r="E1163" s="5">
        <v>7.72</v>
      </c>
      <c r="F1163" s="4" t="s">
        <v>7</v>
      </c>
    </row>
    <row r="1164" spans="1:6">
      <c r="A1164" s="3">
        <v>45809.0430555556</v>
      </c>
      <c r="B1164" s="4" t="s">
        <v>20</v>
      </c>
      <c r="C1164" s="5">
        <v>74.1</v>
      </c>
      <c r="D1164" s="5">
        <v>6.16</v>
      </c>
      <c r="E1164" s="5">
        <v>7.51</v>
      </c>
      <c r="F1164" s="4" t="s">
        <v>8</v>
      </c>
    </row>
    <row r="1165" spans="1:6">
      <c r="A1165" s="3">
        <v>45809.04375</v>
      </c>
      <c r="B1165" s="4" t="s">
        <v>20</v>
      </c>
      <c r="C1165" s="5">
        <v>70.32</v>
      </c>
      <c r="D1165" s="5">
        <v>2.53</v>
      </c>
      <c r="E1165" s="5">
        <v>7.94</v>
      </c>
      <c r="F1165" s="4" t="s">
        <v>8</v>
      </c>
    </row>
    <row r="1166" spans="1:6">
      <c r="A1166" s="3">
        <v>45809.0444444444</v>
      </c>
      <c r="B1166" s="4" t="s">
        <v>20</v>
      </c>
      <c r="C1166" s="5">
        <v>49.82</v>
      </c>
      <c r="D1166" s="5">
        <v>2.58</v>
      </c>
      <c r="E1166" s="5">
        <v>9.23</v>
      </c>
      <c r="F1166" s="4" t="s">
        <v>9</v>
      </c>
    </row>
    <row r="1167" spans="1:6">
      <c r="A1167" s="3">
        <v>45809.0451388889</v>
      </c>
      <c r="B1167" s="4" t="s">
        <v>20</v>
      </c>
      <c r="C1167" s="5">
        <v>65.22</v>
      </c>
      <c r="D1167" s="5">
        <v>5.5</v>
      </c>
      <c r="E1167" s="5">
        <v>6.98</v>
      </c>
      <c r="F1167" s="4" t="s">
        <v>7</v>
      </c>
    </row>
    <row r="1168" spans="1:6">
      <c r="A1168" s="3">
        <v>45809.0458333333</v>
      </c>
      <c r="B1168" s="4" t="s">
        <v>20</v>
      </c>
      <c r="C1168" s="5">
        <v>62.24</v>
      </c>
      <c r="D1168" s="5">
        <v>2.45</v>
      </c>
      <c r="E1168" s="5">
        <v>10.22</v>
      </c>
      <c r="F1168" s="4" t="s">
        <v>9</v>
      </c>
    </row>
    <row r="1169" spans="1:6">
      <c r="A1169" s="3">
        <v>45809.0465277778</v>
      </c>
      <c r="B1169" s="4" t="s">
        <v>20</v>
      </c>
      <c r="C1169" s="5">
        <v>62.02</v>
      </c>
      <c r="D1169" s="5">
        <v>1.26</v>
      </c>
      <c r="E1169" s="5">
        <v>7.81</v>
      </c>
      <c r="F1169" s="4" t="s">
        <v>9</v>
      </c>
    </row>
    <row r="1170" spans="1:6">
      <c r="A1170" s="3">
        <v>45809.0472222222</v>
      </c>
      <c r="B1170" s="4" t="s">
        <v>20</v>
      </c>
      <c r="C1170" s="5">
        <v>67.4</v>
      </c>
      <c r="D1170" s="5">
        <v>4</v>
      </c>
      <c r="E1170" s="5">
        <v>8.74</v>
      </c>
      <c r="F1170" s="4" t="s">
        <v>7</v>
      </c>
    </row>
    <row r="1171" spans="1:6">
      <c r="A1171" s="3">
        <v>45809.0479166667</v>
      </c>
      <c r="B1171" s="4" t="s">
        <v>20</v>
      </c>
      <c r="C1171" s="5">
        <v>74.11</v>
      </c>
      <c r="D1171" s="5">
        <v>4.06</v>
      </c>
      <c r="E1171" s="5">
        <v>8.69</v>
      </c>
      <c r="F1171" s="4" t="s">
        <v>8</v>
      </c>
    </row>
    <row r="1172" spans="1:6">
      <c r="A1172" s="3">
        <v>45809.0486111111</v>
      </c>
      <c r="B1172" s="4" t="s">
        <v>20</v>
      </c>
      <c r="C1172" s="5">
        <v>70.59</v>
      </c>
      <c r="D1172" s="5">
        <v>5.32</v>
      </c>
      <c r="E1172" s="5">
        <v>7.53</v>
      </c>
      <c r="F1172" s="4" t="s">
        <v>8</v>
      </c>
    </row>
    <row r="1173" spans="1:6">
      <c r="A1173" s="3">
        <v>45809.0493055556</v>
      </c>
      <c r="B1173" s="4" t="s">
        <v>20</v>
      </c>
      <c r="C1173" s="5">
        <v>59.12</v>
      </c>
      <c r="D1173" s="5">
        <v>3.84</v>
      </c>
      <c r="E1173" s="5">
        <v>7.53</v>
      </c>
      <c r="F1173" s="4" t="s">
        <v>9</v>
      </c>
    </row>
    <row r="1174" spans="1:6">
      <c r="A1174" s="3">
        <v>45809.05</v>
      </c>
      <c r="B1174" s="4" t="s">
        <v>20</v>
      </c>
      <c r="C1174" s="5">
        <v>62.48</v>
      </c>
      <c r="D1174" s="5">
        <v>2.43</v>
      </c>
      <c r="E1174" s="5">
        <v>6.92</v>
      </c>
      <c r="F1174" s="4" t="s">
        <v>9</v>
      </c>
    </row>
    <row r="1175" spans="1:6">
      <c r="A1175" s="3">
        <v>45809.0506944444</v>
      </c>
      <c r="B1175" s="4" t="s">
        <v>20</v>
      </c>
      <c r="C1175" s="5">
        <v>69.83</v>
      </c>
      <c r="D1175" s="5">
        <v>4.8</v>
      </c>
      <c r="E1175" s="5">
        <v>7.05</v>
      </c>
      <c r="F1175" s="4" t="s">
        <v>7</v>
      </c>
    </row>
    <row r="1176" spans="1:6">
      <c r="A1176" s="3">
        <v>45809.0513888889</v>
      </c>
      <c r="B1176" s="4" t="s">
        <v>20</v>
      </c>
      <c r="C1176" s="5">
        <v>70.02</v>
      </c>
      <c r="D1176" s="5">
        <v>3.81</v>
      </c>
      <c r="E1176" s="5">
        <v>8.77</v>
      </c>
      <c r="F1176" s="4" t="s">
        <v>8</v>
      </c>
    </row>
    <row r="1177" spans="1:6">
      <c r="A1177" s="3">
        <v>45809.0520833333</v>
      </c>
      <c r="B1177" s="4" t="s">
        <v>20</v>
      </c>
      <c r="C1177" s="5">
        <v>63.87</v>
      </c>
      <c r="D1177" s="5">
        <v>6.27</v>
      </c>
      <c r="E1177" s="5">
        <v>8.56</v>
      </c>
      <c r="F1177" s="4" t="s">
        <v>8</v>
      </c>
    </row>
    <row r="1178" spans="1:6">
      <c r="A1178" s="3">
        <v>45809.0527777778</v>
      </c>
      <c r="B1178" s="4" t="s">
        <v>20</v>
      </c>
      <c r="C1178" s="5">
        <v>71.89</v>
      </c>
      <c r="D1178" s="5">
        <v>2.51</v>
      </c>
      <c r="E1178" s="5">
        <v>6.7</v>
      </c>
      <c r="F1178" s="4" t="s">
        <v>8</v>
      </c>
    </row>
    <row r="1179" spans="1:6">
      <c r="A1179" s="3">
        <v>45809.0534722222</v>
      </c>
      <c r="B1179" s="4" t="s">
        <v>20</v>
      </c>
      <c r="C1179" s="5">
        <v>65.21</v>
      </c>
      <c r="D1179" s="5">
        <v>1.53</v>
      </c>
      <c r="E1179" s="5">
        <v>7.72</v>
      </c>
      <c r="F1179" s="4" t="s">
        <v>9</v>
      </c>
    </row>
    <row r="1180" spans="1:6">
      <c r="A1180" s="3">
        <v>45809.0541666667</v>
      </c>
      <c r="B1180" s="4" t="s">
        <v>20</v>
      </c>
      <c r="C1180" s="5">
        <v>62.34</v>
      </c>
      <c r="D1180" s="5">
        <v>3.27</v>
      </c>
      <c r="E1180" s="5">
        <v>7.94</v>
      </c>
      <c r="F1180" s="4" t="s">
        <v>9</v>
      </c>
    </row>
    <row r="1181" spans="1:6">
      <c r="A1181" s="3">
        <v>45809.0548611111</v>
      </c>
      <c r="B1181" s="4" t="s">
        <v>20</v>
      </c>
      <c r="C1181" s="5">
        <v>60.08</v>
      </c>
      <c r="D1181" s="5">
        <v>2.81</v>
      </c>
      <c r="E1181" s="5">
        <v>6.61</v>
      </c>
      <c r="F1181" s="4" t="s">
        <v>9</v>
      </c>
    </row>
    <row r="1182" spans="1:6">
      <c r="A1182" s="3">
        <v>45809.0555555555</v>
      </c>
      <c r="B1182" s="4" t="s">
        <v>20</v>
      </c>
      <c r="C1182" s="5">
        <v>62.34</v>
      </c>
      <c r="D1182" s="5">
        <v>2.3</v>
      </c>
      <c r="E1182" s="5">
        <v>8.51</v>
      </c>
      <c r="F1182" s="4" t="s">
        <v>9</v>
      </c>
    </row>
    <row r="1183" spans="1:6">
      <c r="A1183" s="3">
        <v>45809.05625</v>
      </c>
      <c r="B1183" s="4" t="s">
        <v>20</v>
      </c>
      <c r="C1183" s="5">
        <v>58.95</v>
      </c>
      <c r="D1183" s="5">
        <v>6.05</v>
      </c>
      <c r="E1183" s="5">
        <v>8.93</v>
      </c>
      <c r="F1183" s="4" t="s">
        <v>8</v>
      </c>
    </row>
    <row r="1184" spans="1:6">
      <c r="A1184" s="3">
        <v>45809.0569444444</v>
      </c>
      <c r="B1184" s="4" t="s">
        <v>20</v>
      </c>
      <c r="C1184" s="5">
        <v>65.51</v>
      </c>
      <c r="D1184" s="5">
        <v>4.06</v>
      </c>
      <c r="E1184" s="5">
        <v>7.73</v>
      </c>
      <c r="F1184" s="4" t="s">
        <v>9</v>
      </c>
    </row>
    <row r="1185" spans="1:6">
      <c r="A1185" s="3">
        <v>45809.0576388889</v>
      </c>
      <c r="B1185" s="4" t="s">
        <v>20</v>
      </c>
      <c r="C1185" s="5">
        <v>65.23</v>
      </c>
      <c r="D1185" s="5">
        <v>4.25</v>
      </c>
      <c r="E1185" s="5">
        <v>8.45</v>
      </c>
      <c r="F1185" s="4" t="s">
        <v>9</v>
      </c>
    </row>
    <row r="1186" spans="1:6">
      <c r="A1186" s="3">
        <v>45809.0583333333</v>
      </c>
      <c r="B1186" s="4" t="s">
        <v>20</v>
      </c>
      <c r="C1186" s="5">
        <v>59.44</v>
      </c>
      <c r="D1186" s="5">
        <v>6.24</v>
      </c>
      <c r="E1186" s="5">
        <v>8.26</v>
      </c>
      <c r="F1186" s="4" t="s">
        <v>8</v>
      </c>
    </row>
    <row r="1187" spans="1:6">
      <c r="A1187" s="3">
        <v>45809.0590277778</v>
      </c>
      <c r="B1187" s="4" t="s">
        <v>20</v>
      </c>
      <c r="C1187" s="5">
        <v>64.99</v>
      </c>
      <c r="D1187" s="5">
        <v>3.03</v>
      </c>
      <c r="E1187" s="5">
        <v>8.46</v>
      </c>
      <c r="F1187" s="4" t="s">
        <v>9</v>
      </c>
    </row>
    <row r="1188" spans="1:6">
      <c r="A1188" s="3">
        <v>45809.0597222222</v>
      </c>
      <c r="B1188" s="4" t="s">
        <v>20</v>
      </c>
      <c r="C1188" s="5">
        <v>61.37</v>
      </c>
      <c r="D1188" s="5">
        <v>4.02</v>
      </c>
      <c r="E1188" s="5">
        <v>9.1</v>
      </c>
      <c r="F1188" s="4" t="s">
        <v>9</v>
      </c>
    </row>
    <row r="1189" spans="1:6">
      <c r="A1189" s="3">
        <v>45809.0604166667</v>
      </c>
      <c r="B1189" s="4" t="s">
        <v>20</v>
      </c>
      <c r="C1189" s="5">
        <v>58.21</v>
      </c>
      <c r="D1189" s="5">
        <v>5.45</v>
      </c>
      <c r="E1189" s="5">
        <v>8.53</v>
      </c>
      <c r="F1189" s="4" t="s">
        <v>7</v>
      </c>
    </row>
    <row r="1190" spans="1:6">
      <c r="A1190" s="3">
        <v>45809.0611111111</v>
      </c>
      <c r="B1190" s="4" t="s">
        <v>20</v>
      </c>
      <c r="C1190" s="5">
        <v>69.76</v>
      </c>
      <c r="D1190" s="5">
        <v>2</v>
      </c>
      <c r="E1190" s="5">
        <v>6.45</v>
      </c>
      <c r="F1190" s="4" t="s">
        <v>7</v>
      </c>
    </row>
    <row r="1191" spans="1:6">
      <c r="A1191" s="3">
        <v>45809.0618055556</v>
      </c>
      <c r="B1191" s="4" t="s">
        <v>20</v>
      </c>
      <c r="C1191" s="5">
        <v>73.58</v>
      </c>
      <c r="D1191" s="5">
        <v>1.45</v>
      </c>
      <c r="E1191" s="5">
        <v>8.64</v>
      </c>
      <c r="F1191" s="4" t="s">
        <v>8</v>
      </c>
    </row>
    <row r="1192" spans="1:6">
      <c r="A1192" s="3">
        <v>45809.0625</v>
      </c>
      <c r="B1192" s="4" t="s">
        <v>20</v>
      </c>
      <c r="C1192" s="5">
        <v>71.18</v>
      </c>
      <c r="D1192" s="5">
        <v>3.6</v>
      </c>
      <c r="E1192" s="5">
        <v>7.06</v>
      </c>
      <c r="F1192" s="4" t="s">
        <v>8</v>
      </c>
    </row>
    <row r="1193" spans="1:6">
      <c r="A1193" s="3">
        <v>45809.0631944444</v>
      </c>
      <c r="B1193" s="4" t="s">
        <v>20</v>
      </c>
      <c r="C1193" s="5">
        <v>66.45</v>
      </c>
      <c r="D1193" s="5">
        <v>5.44</v>
      </c>
      <c r="E1193" s="5">
        <v>7.52</v>
      </c>
      <c r="F1193" s="4" t="s">
        <v>7</v>
      </c>
    </row>
    <row r="1194" spans="1:6">
      <c r="A1194" s="3">
        <v>45809.0638888889</v>
      </c>
      <c r="B1194" s="4" t="s">
        <v>20</v>
      </c>
      <c r="C1194" s="5">
        <v>70.38</v>
      </c>
      <c r="D1194" s="5">
        <v>7</v>
      </c>
      <c r="E1194" s="5">
        <v>9.37</v>
      </c>
      <c r="F1194" s="4" t="s">
        <v>8</v>
      </c>
    </row>
    <row r="1195" spans="1:6">
      <c r="A1195" s="3">
        <v>45809.0645833333</v>
      </c>
      <c r="B1195" s="4" t="s">
        <v>20</v>
      </c>
      <c r="C1195" s="5">
        <v>62.76</v>
      </c>
      <c r="D1195" s="5">
        <v>1.14</v>
      </c>
      <c r="E1195" s="5">
        <v>6.64</v>
      </c>
      <c r="F1195" s="4" t="s">
        <v>9</v>
      </c>
    </row>
    <row r="1196" spans="1:6">
      <c r="A1196" s="3">
        <v>45809.0652777778</v>
      </c>
      <c r="B1196" s="4" t="s">
        <v>20</v>
      </c>
      <c r="C1196" s="5">
        <v>66.59</v>
      </c>
      <c r="D1196" s="5">
        <v>5.61</v>
      </c>
      <c r="E1196" s="5">
        <v>7.58</v>
      </c>
      <c r="F1196" s="4" t="s">
        <v>7</v>
      </c>
    </row>
    <row r="1197" spans="1:6">
      <c r="A1197" s="3">
        <v>45809.0659722222</v>
      </c>
      <c r="B1197" s="4" t="s">
        <v>20</v>
      </c>
      <c r="C1197" s="5">
        <v>59.23</v>
      </c>
      <c r="D1197" s="5">
        <v>1.64</v>
      </c>
      <c r="E1197" s="5">
        <v>7.14</v>
      </c>
      <c r="F1197" s="4" t="s">
        <v>9</v>
      </c>
    </row>
    <row r="1198" spans="1:6">
      <c r="A1198" s="3">
        <v>45809.0666666667</v>
      </c>
      <c r="B1198" s="4" t="s">
        <v>20</v>
      </c>
      <c r="C1198" s="5">
        <v>67.83</v>
      </c>
      <c r="D1198" s="5">
        <v>6.76</v>
      </c>
      <c r="E1198" s="5">
        <v>6.99</v>
      </c>
      <c r="F1198" s="4" t="s">
        <v>8</v>
      </c>
    </row>
    <row r="1199" spans="1:6">
      <c r="A1199" s="3">
        <v>45809.0673611111</v>
      </c>
      <c r="B1199" s="4" t="s">
        <v>20</v>
      </c>
      <c r="C1199" s="5">
        <v>63.62</v>
      </c>
      <c r="D1199" s="5">
        <v>0.55</v>
      </c>
      <c r="E1199" s="5">
        <v>8.23</v>
      </c>
      <c r="F1199" s="4" t="s">
        <v>9</v>
      </c>
    </row>
    <row r="1200" spans="1:6">
      <c r="A1200" s="3">
        <v>45809.0680555556</v>
      </c>
      <c r="B1200" s="4" t="s">
        <v>20</v>
      </c>
      <c r="C1200" s="5">
        <v>64.37</v>
      </c>
      <c r="D1200" s="5">
        <v>3.5</v>
      </c>
      <c r="E1200" s="5">
        <v>5.77</v>
      </c>
      <c r="F1200" s="4" t="s">
        <v>9</v>
      </c>
    </row>
    <row r="1201" spans="1:6">
      <c r="A1201" s="3">
        <v>45809.06875</v>
      </c>
      <c r="B1201" s="4" t="s">
        <v>20</v>
      </c>
      <c r="C1201" s="5">
        <v>66.68</v>
      </c>
      <c r="D1201" s="5">
        <v>5.01</v>
      </c>
      <c r="E1201" s="5">
        <v>7.62</v>
      </c>
      <c r="F1201" s="4" t="s">
        <v>7</v>
      </c>
    </row>
    <row r="1202" spans="1:6">
      <c r="A1202" s="3">
        <v>45809</v>
      </c>
      <c r="B1202" s="4" t="s">
        <v>21</v>
      </c>
      <c r="C1202" s="5">
        <v>73.18</v>
      </c>
      <c r="D1202" s="5">
        <v>4.22</v>
      </c>
      <c r="E1202" s="5">
        <v>8.02</v>
      </c>
      <c r="F1202" s="4" t="s">
        <v>8</v>
      </c>
    </row>
    <row r="1203" spans="1:6">
      <c r="A1203" s="3">
        <v>45809.0006944444</v>
      </c>
      <c r="B1203" s="4" t="s">
        <v>21</v>
      </c>
      <c r="C1203" s="5">
        <v>63.01</v>
      </c>
      <c r="D1203" s="5">
        <v>2.31</v>
      </c>
      <c r="E1203" s="5">
        <v>7.11</v>
      </c>
      <c r="F1203" s="4" t="s">
        <v>9</v>
      </c>
    </row>
    <row r="1204" spans="1:6">
      <c r="A1204" s="3">
        <v>45809.0013888889</v>
      </c>
      <c r="B1204" s="4" t="s">
        <v>21</v>
      </c>
      <c r="C1204" s="5">
        <v>67.6</v>
      </c>
      <c r="D1204" s="5">
        <v>3.34</v>
      </c>
      <c r="E1204" s="5">
        <v>7.23</v>
      </c>
      <c r="F1204" s="4" t="s">
        <v>7</v>
      </c>
    </row>
    <row r="1205" spans="1:6">
      <c r="A1205" s="3">
        <v>45809.0020833333</v>
      </c>
      <c r="B1205" s="4" t="s">
        <v>21</v>
      </c>
      <c r="C1205" s="5">
        <v>70.09</v>
      </c>
      <c r="D1205" s="5">
        <v>5.16</v>
      </c>
      <c r="E1205" s="5">
        <v>7.63</v>
      </c>
      <c r="F1205" s="4" t="s">
        <v>8</v>
      </c>
    </row>
    <row r="1206" spans="1:6">
      <c r="A1206" s="3">
        <v>45809.0027777778</v>
      </c>
      <c r="B1206" s="4" t="s">
        <v>21</v>
      </c>
      <c r="C1206" s="5">
        <v>64.46</v>
      </c>
      <c r="D1206" s="5">
        <v>4.87</v>
      </c>
      <c r="E1206" s="5">
        <v>9.09</v>
      </c>
      <c r="F1206" s="4" t="s">
        <v>9</v>
      </c>
    </row>
    <row r="1207" spans="1:6">
      <c r="A1207" s="3">
        <v>45809.0034722222</v>
      </c>
      <c r="B1207" s="4" t="s">
        <v>21</v>
      </c>
      <c r="C1207" s="5">
        <v>71.96</v>
      </c>
      <c r="D1207" s="5">
        <v>3.53</v>
      </c>
      <c r="E1207" s="5">
        <v>8.2</v>
      </c>
      <c r="F1207" s="4" t="s">
        <v>8</v>
      </c>
    </row>
    <row r="1208" spans="1:6">
      <c r="A1208" s="3">
        <v>45809.0041666667</v>
      </c>
      <c r="B1208" s="4" t="s">
        <v>21</v>
      </c>
      <c r="C1208" s="5">
        <v>64.92</v>
      </c>
      <c r="D1208" s="5">
        <v>5.84</v>
      </c>
      <c r="E1208" s="5">
        <v>6.88</v>
      </c>
      <c r="F1208" s="4" t="s">
        <v>7</v>
      </c>
    </row>
    <row r="1209" spans="1:6">
      <c r="A1209" s="3">
        <v>45809.0048611111</v>
      </c>
      <c r="B1209" s="4" t="s">
        <v>21</v>
      </c>
      <c r="C1209" s="5">
        <v>70.73</v>
      </c>
      <c r="D1209" s="5">
        <v>3.36</v>
      </c>
      <c r="E1209" s="5">
        <v>9.33</v>
      </c>
      <c r="F1209" s="4" t="s">
        <v>8</v>
      </c>
    </row>
    <row r="1210" spans="1:6">
      <c r="A1210" s="3">
        <v>45809.0055555556</v>
      </c>
      <c r="B1210" s="4" t="s">
        <v>21</v>
      </c>
      <c r="C1210" s="5">
        <v>67.48</v>
      </c>
      <c r="D1210" s="5">
        <v>3.97</v>
      </c>
      <c r="E1210" s="5">
        <v>7.18</v>
      </c>
      <c r="F1210" s="4" t="s">
        <v>7</v>
      </c>
    </row>
    <row r="1211" spans="1:6">
      <c r="A1211" s="3">
        <v>45809.00625</v>
      </c>
      <c r="B1211" s="4" t="s">
        <v>21</v>
      </c>
      <c r="C1211" s="5">
        <v>60.43</v>
      </c>
      <c r="D1211" s="5">
        <v>4.62</v>
      </c>
      <c r="E1211" s="5">
        <v>7.96</v>
      </c>
      <c r="F1211" s="4" t="s">
        <v>9</v>
      </c>
    </row>
    <row r="1212" spans="1:6">
      <c r="A1212" s="3">
        <v>45809.0069444445</v>
      </c>
      <c r="B1212" s="4" t="s">
        <v>21</v>
      </c>
      <c r="C1212" s="5">
        <v>57.99</v>
      </c>
      <c r="D1212" s="5">
        <v>2.75</v>
      </c>
      <c r="E1212" s="5">
        <v>8.77</v>
      </c>
      <c r="F1212" s="4" t="s">
        <v>9</v>
      </c>
    </row>
    <row r="1213" spans="1:6">
      <c r="A1213" s="3">
        <v>45809.0076388889</v>
      </c>
      <c r="B1213" s="4" t="s">
        <v>21</v>
      </c>
      <c r="C1213" s="5">
        <v>64.97</v>
      </c>
      <c r="D1213" s="5">
        <v>7.22</v>
      </c>
      <c r="E1213" s="5">
        <v>8.39</v>
      </c>
      <c r="F1213" s="4" t="s">
        <v>8</v>
      </c>
    </row>
    <row r="1214" spans="1:6">
      <c r="A1214" s="3">
        <v>45809.0083333333</v>
      </c>
      <c r="B1214" s="4" t="s">
        <v>21</v>
      </c>
      <c r="C1214" s="5">
        <v>61.86</v>
      </c>
      <c r="D1214" s="5">
        <v>5.09</v>
      </c>
      <c r="E1214" s="5">
        <v>7.63</v>
      </c>
      <c r="F1214" s="4" t="s">
        <v>7</v>
      </c>
    </row>
    <row r="1215" spans="1:6">
      <c r="A1215" s="3">
        <v>45809.0090277778</v>
      </c>
      <c r="B1215" s="4" t="s">
        <v>21</v>
      </c>
      <c r="C1215" s="5">
        <v>66.78</v>
      </c>
      <c r="D1215" s="5">
        <v>4.42</v>
      </c>
      <c r="E1215" s="5">
        <v>8.16</v>
      </c>
      <c r="F1215" s="4" t="s">
        <v>9</v>
      </c>
    </row>
    <row r="1216" spans="1:6">
      <c r="A1216" s="3">
        <v>45809.0097222222</v>
      </c>
      <c r="B1216" s="4" t="s">
        <v>21</v>
      </c>
      <c r="C1216" s="5">
        <v>62.51</v>
      </c>
      <c r="D1216" s="5">
        <v>1.35</v>
      </c>
      <c r="E1216" s="5">
        <v>9.02</v>
      </c>
      <c r="F1216" s="4" t="s">
        <v>9</v>
      </c>
    </row>
    <row r="1217" spans="1:6">
      <c r="A1217" s="3">
        <v>45809.0104166667</v>
      </c>
      <c r="B1217" s="4" t="s">
        <v>21</v>
      </c>
      <c r="C1217" s="5">
        <v>61.84</v>
      </c>
      <c r="D1217" s="5">
        <v>3.29</v>
      </c>
      <c r="E1217" s="5">
        <v>5.93</v>
      </c>
      <c r="F1217" s="4" t="s">
        <v>9</v>
      </c>
    </row>
    <row r="1218" spans="1:6">
      <c r="A1218" s="3">
        <v>45809.0111111111</v>
      </c>
      <c r="B1218" s="4" t="s">
        <v>21</v>
      </c>
      <c r="C1218" s="5">
        <v>67.2</v>
      </c>
      <c r="D1218" s="5">
        <v>5.15</v>
      </c>
      <c r="E1218" s="5">
        <v>7.35</v>
      </c>
      <c r="F1218" s="4" t="s">
        <v>7</v>
      </c>
    </row>
    <row r="1219" spans="1:6">
      <c r="A1219" s="3">
        <v>45809.0118055556</v>
      </c>
      <c r="B1219" s="4" t="s">
        <v>21</v>
      </c>
      <c r="C1219" s="5">
        <v>65.12</v>
      </c>
      <c r="D1219" s="5">
        <v>4.29</v>
      </c>
      <c r="E1219" s="5">
        <v>7.06</v>
      </c>
      <c r="F1219" s="4" t="s">
        <v>9</v>
      </c>
    </row>
    <row r="1220" spans="1:6">
      <c r="A1220" s="3">
        <v>45809.0125</v>
      </c>
      <c r="B1220" s="4" t="s">
        <v>21</v>
      </c>
      <c r="C1220" s="5">
        <v>67.67</v>
      </c>
      <c r="D1220" s="5">
        <v>5.28</v>
      </c>
      <c r="E1220" s="5">
        <v>6.99</v>
      </c>
      <c r="F1220" s="4" t="s">
        <v>7</v>
      </c>
    </row>
    <row r="1221" spans="1:6">
      <c r="A1221" s="3">
        <v>45809.0131944444</v>
      </c>
      <c r="B1221" s="4" t="s">
        <v>21</v>
      </c>
      <c r="C1221" s="5">
        <v>62.68</v>
      </c>
      <c r="D1221" s="5">
        <v>3.15</v>
      </c>
      <c r="E1221" s="5">
        <v>6.91</v>
      </c>
      <c r="F1221" s="4" t="s">
        <v>9</v>
      </c>
    </row>
    <row r="1222" spans="1:6">
      <c r="A1222" s="3">
        <v>45809.0138888889</v>
      </c>
      <c r="B1222" s="4" t="s">
        <v>21</v>
      </c>
      <c r="C1222" s="5">
        <v>63.01</v>
      </c>
      <c r="D1222" s="5">
        <v>6.05</v>
      </c>
      <c r="E1222" s="5">
        <v>8.93</v>
      </c>
      <c r="F1222" s="4" t="s">
        <v>8</v>
      </c>
    </row>
    <row r="1223" spans="1:6">
      <c r="A1223" s="3">
        <v>45809.0145833333</v>
      </c>
      <c r="B1223" s="4" t="s">
        <v>21</v>
      </c>
      <c r="C1223" s="5">
        <v>72.8</v>
      </c>
      <c r="D1223" s="5">
        <v>7.06</v>
      </c>
      <c r="E1223" s="5">
        <v>7.41</v>
      </c>
      <c r="F1223" s="4" t="s">
        <v>8</v>
      </c>
    </row>
    <row r="1224" spans="1:6">
      <c r="A1224" s="3">
        <v>45809.0152777778</v>
      </c>
      <c r="B1224" s="4" t="s">
        <v>21</v>
      </c>
      <c r="C1224" s="5">
        <v>61.49</v>
      </c>
      <c r="D1224" s="5">
        <v>3.18</v>
      </c>
      <c r="E1224" s="5">
        <v>7.4</v>
      </c>
      <c r="F1224" s="4" t="s">
        <v>9</v>
      </c>
    </row>
    <row r="1225" spans="1:6">
      <c r="A1225" s="3">
        <v>45809.0159722222</v>
      </c>
      <c r="B1225" s="4" t="s">
        <v>21</v>
      </c>
      <c r="C1225" s="5">
        <v>68.05</v>
      </c>
      <c r="D1225" s="5">
        <v>2.98</v>
      </c>
      <c r="E1225" s="5">
        <v>8.97</v>
      </c>
      <c r="F1225" s="4" t="s">
        <v>7</v>
      </c>
    </row>
    <row r="1226" spans="1:6">
      <c r="A1226" s="3">
        <v>45809.0166666667</v>
      </c>
      <c r="B1226" s="4" t="s">
        <v>21</v>
      </c>
      <c r="C1226" s="5">
        <v>54.46</v>
      </c>
      <c r="D1226" s="5">
        <v>4.41</v>
      </c>
      <c r="E1226" s="5">
        <v>7.9</v>
      </c>
      <c r="F1226" s="4" t="s">
        <v>9</v>
      </c>
    </row>
    <row r="1227" spans="1:6">
      <c r="A1227" s="3">
        <v>45809.0173611111</v>
      </c>
      <c r="B1227" s="4" t="s">
        <v>21</v>
      </c>
      <c r="C1227" s="5">
        <v>65.39</v>
      </c>
      <c r="D1227" s="5">
        <v>3.05</v>
      </c>
      <c r="E1227" s="5">
        <v>6.25</v>
      </c>
      <c r="F1227" s="4" t="s">
        <v>9</v>
      </c>
    </row>
    <row r="1228" spans="1:6">
      <c r="A1228" s="3">
        <v>45809.0180555556</v>
      </c>
      <c r="B1228" s="4" t="s">
        <v>21</v>
      </c>
      <c r="C1228" s="5">
        <v>76.05</v>
      </c>
      <c r="D1228" s="5">
        <v>4.58</v>
      </c>
      <c r="E1228" s="5">
        <v>7.62</v>
      </c>
      <c r="F1228" s="4" t="s">
        <v>8</v>
      </c>
    </row>
    <row r="1229" spans="1:6">
      <c r="A1229" s="3">
        <v>45809.01875</v>
      </c>
      <c r="B1229" s="4" t="s">
        <v>21</v>
      </c>
      <c r="C1229" s="5">
        <v>63.33</v>
      </c>
      <c r="D1229" s="5">
        <v>4.53</v>
      </c>
      <c r="E1229" s="5">
        <v>7.96</v>
      </c>
      <c r="F1229" s="4" t="s">
        <v>9</v>
      </c>
    </row>
    <row r="1230" spans="1:6">
      <c r="A1230" s="3">
        <v>45809.0194444444</v>
      </c>
      <c r="B1230" s="4" t="s">
        <v>21</v>
      </c>
      <c r="C1230" s="5">
        <v>71.37</v>
      </c>
      <c r="D1230" s="5">
        <v>3.82</v>
      </c>
      <c r="E1230" s="5">
        <v>8.52</v>
      </c>
      <c r="F1230" s="4" t="s">
        <v>8</v>
      </c>
    </row>
    <row r="1231" spans="1:6">
      <c r="A1231" s="3">
        <v>45809.0201388889</v>
      </c>
      <c r="B1231" s="4" t="s">
        <v>21</v>
      </c>
      <c r="C1231" s="5">
        <v>67.75</v>
      </c>
      <c r="D1231" s="5">
        <v>3.35</v>
      </c>
      <c r="E1231" s="5">
        <v>8.65</v>
      </c>
      <c r="F1231" s="4" t="s">
        <v>7</v>
      </c>
    </row>
    <row r="1232" spans="1:6">
      <c r="A1232" s="3">
        <v>45809.0208333333</v>
      </c>
      <c r="B1232" s="4" t="s">
        <v>21</v>
      </c>
      <c r="C1232" s="5">
        <v>65.12</v>
      </c>
      <c r="D1232" s="5">
        <v>2.13</v>
      </c>
      <c r="E1232" s="5">
        <v>8.79</v>
      </c>
      <c r="F1232" s="4" t="s">
        <v>9</v>
      </c>
    </row>
    <row r="1233" spans="1:6">
      <c r="A1233" s="3">
        <v>45809.0215277778</v>
      </c>
      <c r="B1233" s="4" t="s">
        <v>21</v>
      </c>
      <c r="C1233" s="5">
        <v>64.49</v>
      </c>
      <c r="D1233" s="5">
        <v>1.92</v>
      </c>
      <c r="E1233" s="5">
        <v>9.05</v>
      </c>
      <c r="F1233" s="4" t="s">
        <v>9</v>
      </c>
    </row>
    <row r="1234" spans="1:6">
      <c r="A1234" s="3">
        <v>45809.0222222222</v>
      </c>
      <c r="B1234" s="4" t="s">
        <v>21</v>
      </c>
      <c r="C1234" s="5">
        <v>65.71</v>
      </c>
      <c r="D1234" s="5">
        <v>3.54</v>
      </c>
      <c r="E1234" s="5">
        <v>6.92</v>
      </c>
      <c r="F1234" s="4" t="s">
        <v>9</v>
      </c>
    </row>
    <row r="1235" spans="1:6">
      <c r="A1235" s="3">
        <v>45809.0229166667</v>
      </c>
      <c r="B1235" s="4" t="s">
        <v>21</v>
      </c>
      <c r="C1235" s="5">
        <v>64.88</v>
      </c>
      <c r="D1235" s="5">
        <v>5.02</v>
      </c>
      <c r="E1235" s="5">
        <v>7.32</v>
      </c>
      <c r="F1235" s="4" t="s">
        <v>7</v>
      </c>
    </row>
    <row r="1236" spans="1:6">
      <c r="A1236" s="3">
        <v>45809.0236111111</v>
      </c>
      <c r="B1236" s="4" t="s">
        <v>21</v>
      </c>
      <c r="C1236" s="5">
        <v>57.45</v>
      </c>
      <c r="D1236" s="5">
        <v>2.15</v>
      </c>
      <c r="E1236" s="5">
        <v>8.73</v>
      </c>
      <c r="F1236" s="4" t="s">
        <v>9</v>
      </c>
    </row>
    <row r="1237" spans="1:6">
      <c r="A1237" s="3">
        <v>45809.0243055555</v>
      </c>
      <c r="B1237" s="4" t="s">
        <v>21</v>
      </c>
      <c r="C1237" s="5">
        <v>72.53</v>
      </c>
      <c r="D1237" s="5">
        <v>2.52</v>
      </c>
      <c r="E1237" s="5">
        <v>8.71</v>
      </c>
      <c r="F1237" s="4" t="s">
        <v>8</v>
      </c>
    </row>
    <row r="1238" spans="1:6">
      <c r="A1238" s="3">
        <v>45809.025</v>
      </c>
      <c r="B1238" s="4" t="s">
        <v>21</v>
      </c>
      <c r="C1238" s="5">
        <v>64.65</v>
      </c>
      <c r="D1238" s="5">
        <v>3.38</v>
      </c>
      <c r="E1238" s="5">
        <v>8.96</v>
      </c>
      <c r="F1238" s="4" t="s">
        <v>9</v>
      </c>
    </row>
    <row r="1239" spans="1:6">
      <c r="A1239" s="3">
        <v>45809.0256944444</v>
      </c>
      <c r="B1239" s="4" t="s">
        <v>21</v>
      </c>
      <c r="C1239" s="5">
        <v>70.91</v>
      </c>
      <c r="D1239" s="5">
        <v>3.3</v>
      </c>
      <c r="E1239" s="5">
        <v>8.37</v>
      </c>
      <c r="F1239" s="4" t="s">
        <v>8</v>
      </c>
    </row>
    <row r="1240" spans="1:6">
      <c r="A1240" s="3">
        <v>45809.0263888889</v>
      </c>
      <c r="B1240" s="4" t="s">
        <v>21</v>
      </c>
      <c r="C1240" s="5">
        <v>59.27</v>
      </c>
      <c r="D1240" s="5">
        <v>2.81</v>
      </c>
      <c r="E1240" s="5">
        <v>6.39</v>
      </c>
      <c r="F1240" s="4" t="s">
        <v>9</v>
      </c>
    </row>
    <row r="1241" spans="1:6">
      <c r="A1241" s="3">
        <v>45809.0270833333</v>
      </c>
      <c r="B1241" s="4" t="s">
        <v>21</v>
      </c>
      <c r="C1241" s="5">
        <v>67.23</v>
      </c>
      <c r="D1241" s="5">
        <v>3.03</v>
      </c>
      <c r="E1241" s="5">
        <v>7.36</v>
      </c>
      <c r="F1241" s="4" t="s">
        <v>7</v>
      </c>
    </row>
    <row r="1242" spans="1:6">
      <c r="A1242" s="3">
        <v>45809.0277777778</v>
      </c>
      <c r="B1242" s="4" t="s">
        <v>21</v>
      </c>
      <c r="C1242" s="5">
        <v>52.12</v>
      </c>
      <c r="D1242" s="5">
        <v>2.47</v>
      </c>
      <c r="E1242" s="5">
        <v>6.92</v>
      </c>
      <c r="F1242" s="4" t="s">
        <v>9</v>
      </c>
    </row>
    <row r="1243" spans="1:6">
      <c r="A1243" s="3">
        <v>45809.0284722222</v>
      </c>
      <c r="B1243" s="4" t="s">
        <v>21</v>
      </c>
      <c r="C1243" s="5">
        <v>67.97</v>
      </c>
      <c r="D1243" s="5">
        <v>5.61</v>
      </c>
      <c r="E1243" s="5">
        <v>6.94</v>
      </c>
      <c r="F1243" s="4" t="s">
        <v>7</v>
      </c>
    </row>
    <row r="1244" spans="1:6">
      <c r="A1244" s="3">
        <v>45809.0291666667</v>
      </c>
      <c r="B1244" s="4" t="s">
        <v>21</v>
      </c>
      <c r="C1244" s="5">
        <v>63.83</v>
      </c>
      <c r="D1244" s="5">
        <v>5.86</v>
      </c>
      <c r="E1244" s="5">
        <v>8.42</v>
      </c>
      <c r="F1244" s="4" t="s">
        <v>7</v>
      </c>
    </row>
    <row r="1245" spans="1:6">
      <c r="A1245" s="3">
        <v>45809.0298611111</v>
      </c>
      <c r="B1245" s="4" t="s">
        <v>21</v>
      </c>
      <c r="C1245" s="5">
        <v>64.6</v>
      </c>
      <c r="D1245" s="5">
        <v>4.25</v>
      </c>
      <c r="E1245" s="5">
        <v>8.74</v>
      </c>
      <c r="F1245" s="4" t="s">
        <v>9</v>
      </c>
    </row>
    <row r="1246" spans="1:6">
      <c r="A1246" s="3">
        <v>45809.0305555556</v>
      </c>
      <c r="B1246" s="4" t="s">
        <v>21</v>
      </c>
      <c r="C1246" s="5">
        <v>64.17</v>
      </c>
      <c r="D1246" s="5">
        <v>7.01</v>
      </c>
      <c r="E1246" s="5">
        <v>9.26</v>
      </c>
      <c r="F1246" s="4" t="s">
        <v>8</v>
      </c>
    </row>
    <row r="1247" spans="1:6">
      <c r="A1247" s="3">
        <v>45809.03125</v>
      </c>
      <c r="B1247" s="4" t="s">
        <v>21</v>
      </c>
      <c r="C1247" s="5">
        <v>61.27</v>
      </c>
      <c r="D1247" s="5">
        <v>7.28</v>
      </c>
      <c r="E1247" s="5">
        <v>8.73</v>
      </c>
      <c r="F1247" s="4" t="s">
        <v>8</v>
      </c>
    </row>
    <row r="1248" spans="1:6">
      <c r="A1248" s="3">
        <v>45809.0319444444</v>
      </c>
      <c r="B1248" s="4" t="s">
        <v>21</v>
      </c>
      <c r="C1248" s="5">
        <v>62.9</v>
      </c>
      <c r="D1248" s="5">
        <v>3.43</v>
      </c>
      <c r="E1248" s="5">
        <v>8.88</v>
      </c>
      <c r="F1248" s="4" t="s">
        <v>9</v>
      </c>
    </row>
    <row r="1249" spans="1:6">
      <c r="A1249" s="3">
        <v>45809.0326388889</v>
      </c>
      <c r="B1249" s="4" t="s">
        <v>21</v>
      </c>
      <c r="C1249" s="5">
        <v>63.19</v>
      </c>
      <c r="D1249" s="5">
        <v>5.88</v>
      </c>
      <c r="E1249" s="5">
        <v>8.66</v>
      </c>
      <c r="F1249" s="4" t="s">
        <v>7</v>
      </c>
    </row>
    <row r="1250" spans="1:6">
      <c r="A1250" s="3">
        <v>45809.0333333333</v>
      </c>
      <c r="B1250" s="4" t="s">
        <v>21</v>
      </c>
      <c r="C1250" s="5">
        <v>65.78</v>
      </c>
      <c r="D1250" s="5">
        <v>4.88</v>
      </c>
      <c r="E1250" s="5">
        <v>7.71</v>
      </c>
      <c r="F1250" s="4" t="s">
        <v>9</v>
      </c>
    </row>
    <row r="1251" spans="1:6">
      <c r="A1251" s="3">
        <v>45809.0340277778</v>
      </c>
      <c r="B1251" s="4" t="s">
        <v>21</v>
      </c>
      <c r="C1251" s="5">
        <v>71.77</v>
      </c>
      <c r="D1251" s="5">
        <v>4.73</v>
      </c>
      <c r="E1251" s="5">
        <v>8.64</v>
      </c>
      <c r="F1251" s="4" t="s">
        <v>8</v>
      </c>
    </row>
    <row r="1252" spans="1:6">
      <c r="A1252" s="3">
        <v>45809.0347222222</v>
      </c>
      <c r="B1252" s="4" t="s">
        <v>21</v>
      </c>
      <c r="C1252" s="5">
        <v>63.85</v>
      </c>
      <c r="D1252" s="5">
        <v>5</v>
      </c>
      <c r="E1252" s="5">
        <v>7.43</v>
      </c>
      <c r="F1252" s="4" t="s">
        <v>9</v>
      </c>
    </row>
    <row r="1253" spans="1:6">
      <c r="A1253" s="3">
        <v>45809.0354166667</v>
      </c>
      <c r="B1253" s="4" t="s">
        <v>21</v>
      </c>
      <c r="C1253" s="5">
        <v>62.85</v>
      </c>
      <c r="D1253" s="5">
        <v>3.21</v>
      </c>
      <c r="E1253" s="5">
        <v>7.61</v>
      </c>
      <c r="F1253" s="4" t="s">
        <v>9</v>
      </c>
    </row>
    <row r="1254" spans="1:6">
      <c r="A1254" s="3">
        <v>45809.0361111111</v>
      </c>
      <c r="B1254" s="4" t="s">
        <v>21</v>
      </c>
      <c r="C1254" s="5">
        <v>60.83</v>
      </c>
      <c r="D1254" s="5">
        <v>4.28</v>
      </c>
      <c r="E1254" s="5">
        <v>6.51</v>
      </c>
      <c r="F1254" s="4" t="s">
        <v>9</v>
      </c>
    </row>
    <row r="1255" spans="1:6">
      <c r="A1255" s="3">
        <v>45809.0368055556</v>
      </c>
      <c r="B1255" s="4" t="s">
        <v>21</v>
      </c>
      <c r="C1255" s="5">
        <v>61.98</v>
      </c>
      <c r="D1255" s="5">
        <v>6.26</v>
      </c>
      <c r="E1255" s="5">
        <v>8.86</v>
      </c>
      <c r="F1255" s="4" t="s">
        <v>8</v>
      </c>
    </row>
    <row r="1256" spans="1:6">
      <c r="A1256" s="3">
        <v>45809.0375</v>
      </c>
      <c r="B1256" s="4" t="s">
        <v>21</v>
      </c>
      <c r="C1256" s="5">
        <v>63.84</v>
      </c>
      <c r="D1256" s="5">
        <v>3.65</v>
      </c>
      <c r="E1256" s="5">
        <v>8.37</v>
      </c>
      <c r="F1256" s="4" t="s">
        <v>9</v>
      </c>
    </row>
    <row r="1257" spans="1:6">
      <c r="A1257" s="3">
        <v>45809.0381944445</v>
      </c>
      <c r="B1257" s="4" t="s">
        <v>21</v>
      </c>
      <c r="C1257" s="5">
        <v>68.78</v>
      </c>
      <c r="D1257" s="5">
        <v>6.33</v>
      </c>
      <c r="E1257" s="5">
        <v>9.61</v>
      </c>
      <c r="F1257" s="4" t="s">
        <v>8</v>
      </c>
    </row>
    <row r="1258" spans="1:6">
      <c r="A1258" s="3">
        <v>45809.0388888889</v>
      </c>
      <c r="B1258" s="4" t="s">
        <v>21</v>
      </c>
      <c r="C1258" s="5">
        <v>68.71</v>
      </c>
      <c r="D1258" s="5">
        <v>2.87</v>
      </c>
      <c r="E1258" s="5">
        <v>9.02</v>
      </c>
      <c r="F1258" s="4" t="s">
        <v>7</v>
      </c>
    </row>
    <row r="1259" spans="1:6">
      <c r="A1259" s="3">
        <v>45809.0395833333</v>
      </c>
      <c r="B1259" s="4" t="s">
        <v>21</v>
      </c>
      <c r="C1259" s="5">
        <v>71.03</v>
      </c>
      <c r="D1259" s="5">
        <v>1.52</v>
      </c>
      <c r="E1259" s="5">
        <v>8.03</v>
      </c>
      <c r="F1259" s="4" t="s">
        <v>8</v>
      </c>
    </row>
    <row r="1260" spans="1:6">
      <c r="A1260" s="3">
        <v>45809.0402777778</v>
      </c>
      <c r="B1260" s="4" t="s">
        <v>21</v>
      </c>
      <c r="C1260" s="5">
        <v>67.91</v>
      </c>
      <c r="D1260" s="5">
        <v>2.49</v>
      </c>
      <c r="E1260" s="5">
        <v>7.09</v>
      </c>
      <c r="F1260" s="4" t="s">
        <v>7</v>
      </c>
    </row>
    <row r="1261" spans="1:6">
      <c r="A1261" s="3">
        <v>45809.0409722222</v>
      </c>
      <c r="B1261" s="4" t="s">
        <v>21</v>
      </c>
      <c r="C1261" s="5">
        <v>68.88</v>
      </c>
      <c r="D1261" s="5">
        <v>2.89</v>
      </c>
      <c r="E1261" s="5">
        <v>6.34</v>
      </c>
      <c r="F1261" s="4" t="s">
        <v>7</v>
      </c>
    </row>
    <row r="1262" spans="1:6">
      <c r="A1262" s="3">
        <v>45809.0416666667</v>
      </c>
      <c r="B1262" s="4" t="s">
        <v>21</v>
      </c>
      <c r="C1262" s="5">
        <v>59.41</v>
      </c>
      <c r="D1262" s="5">
        <v>3.71</v>
      </c>
      <c r="E1262" s="5">
        <v>9.45</v>
      </c>
      <c r="F1262" s="4" t="s">
        <v>9</v>
      </c>
    </row>
    <row r="1263" spans="1:6">
      <c r="A1263" s="3">
        <v>45809.0423611111</v>
      </c>
      <c r="B1263" s="4" t="s">
        <v>21</v>
      </c>
      <c r="C1263" s="5">
        <v>63.6</v>
      </c>
      <c r="D1263" s="5">
        <v>3.12</v>
      </c>
      <c r="E1263" s="5">
        <v>8.08</v>
      </c>
      <c r="F1263" s="4" t="s">
        <v>9</v>
      </c>
    </row>
    <row r="1264" spans="1:6">
      <c r="A1264" s="3">
        <v>45809.0430555556</v>
      </c>
      <c r="B1264" s="4" t="s">
        <v>21</v>
      </c>
      <c r="C1264" s="5">
        <v>64.49</v>
      </c>
      <c r="D1264" s="5">
        <v>2.76</v>
      </c>
      <c r="E1264" s="5">
        <v>9.19</v>
      </c>
      <c r="F1264" s="4" t="s">
        <v>9</v>
      </c>
    </row>
    <row r="1265" spans="1:6">
      <c r="A1265" s="3">
        <v>45809.04375</v>
      </c>
      <c r="B1265" s="4" t="s">
        <v>21</v>
      </c>
      <c r="C1265" s="5">
        <v>63.17</v>
      </c>
      <c r="D1265" s="5">
        <v>3.5</v>
      </c>
      <c r="E1265" s="5">
        <v>8.12</v>
      </c>
      <c r="F1265" s="4" t="s">
        <v>9</v>
      </c>
    </row>
    <row r="1266" spans="1:6">
      <c r="A1266" s="3">
        <v>45809.0444444444</v>
      </c>
      <c r="B1266" s="4" t="s">
        <v>21</v>
      </c>
      <c r="C1266" s="5">
        <v>67.43</v>
      </c>
      <c r="D1266" s="5">
        <v>2.07</v>
      </c>
      <c r="E1266" s="5">
        <v>7.87</v>
      </c>
      <c r="F1266" s="4" t="s">
        <v>7</v>
      </c>
    </row>
    <row r="1267" spans="1:6">
      <c r="A1267" s="3">
        <v>45809.0451388889</v>
      </c>
      <c r="B1267" s="4" t="s">
        <v>21</v>
      </c>
      <c r="C1267" s="5">
        <v>59.67</v>
      </c>
      <c r="D1267" s="5">
        <v>6.1</v>
      </c>
      <c r="E1267" s="5">
        <v>7.56</v>
      </c>
      <c r="F1267" s="4" t="s">
        <v>8</v>
      </c>
    </row>
    <row r="1268" spans="1:6">
      <c r="A1268" s="3">
        <v>45809.0458333333</v>
      </c>
      <c r="B1268" s="4" t="s">
        <v>21</v>
      </c>
      <c r="C1268" s="5">
        <v>64.24</v>
      </c>
      <c r="D1268" s="5">
        <v>3.45</v>
      </c>
      <c r="E1268" s="5">
        <v>7.12</v>
      </c>
      <c r="F1268" s="4" t="s">
        <v>9</v>
      </c>
    </row>
    <row r="1269" spans="1:6">
      <c r="A1269" s="3">
        <v>45809.0465277778</v>
      </c>
      <c r="B1269" s="4" t="s">
        <v>21</v>
      </c>
      <c r="C1269" s="5">
        <v>66.97</v>
      </c>
      <c r="D1269" s="5">
        <v>4.23</v>
      </c>
      <c r="E1269" s="5">
        <v>7.37</v>
      </c>
      <c r="F1269" s="4" t="s">
        <v>9</v>
      </c>
    </row>
    <row r="1270" spans="1:6">
      <c r="A1270" s="3">
        <v>45809.0472222222</v>
      </c>
      <c r="B1270" s="4" t="s">
        <v>21</v>
      </c>
      <c r="C1270" s="5">
        <v>66.53</v>
      </c>
      <c r="D1270" s="5">
        <v>5.67</v>
      </c>
      <c r="E1270" s="5">
        <v>7.59</v>
      </c>
      <c r="F1270" s="4" t="s">
        <v>7</v>
      </c>
    </row>
    <row r="1271" spans="1:6">
      <c r="A1271" s="3">
        <v>45809.0479166667</v>
      </c>
      <c r="B1271" s="4" t="s">
        <v>21</v>
      </c>
      <c r="C1271" s="5">
        <v>63.26</v>
      </c>
      <c r="D1271" s="5">
        <v>2.63</v>
      </c>
      <c r="E1271" s="5">
        <v>7.52</v>
      </c>
      <c r="F1271" s="4" t="s">
        <v>9</v>
      </c>
    </row>
    <row r="1272" spans="1:6">
      <c r="A1272" s="3">
        <v>45809.0486111111</v>
      </c>
      <c r="B1272" s="4" t="s">
        <v>21</v>
      </c>
      <c r="C1272" s="5">
        <v>66.33</v>
      </c>
      <c r="D1272" s="5">
        <v>2.57</v>
      </c>
      <c r="E1272" s="5">
        <v>6.72</v>
      </c>
      <c r="F1272" s="4" t="s">
        <v>9</v>
      </c>
    </row>
    <row r="1273" spans="1:6">
      <c r="A1273" s="3">
        <v>45809.0493055556</v>
      </c>
      <c r="B1273" s="4" t="s">
        <v>21</v>
      </c>
      <c r="C1273" s="5">
        <v>63.91</v>
      </c>
      <c r="D1273" s="5">
        <v>5.84</v>
      </c>
      <c r="E1273" s="5">
        <v>8.07</v>
      </c>
      <c r="F1273" s="4" t="s">
        <v>7</v>
      </c>
    </row>
    <row r="1274" spans="1:6">
      <c r="A1274" s="3">
        <v>45809.05</v>
      </c>
      <c r="B1274" s="4" t="s">
        <v>21</v>
      </c>
      <c r="C1274" s="5">
        <v>68.15</v>
      </c>
      <c r="D1274" s="5">
        <v>5.53</v>
      </c>
      <c r="E1274" s="5">
        <v>9.34</v>
      </c>
      <c r="F1274" s="4" t="s">
        <v>7</v>
      </c>
    </row>
    <row r="1275" spans="1:6">
      <c r="A1275" s="3">
        <v>45809.0506944444</v>
      </c>
      <c r="B1275" s="4" t="s">
        <v>21</v>
      </c>
      <c r="C1275" s="5">
        <v>65.69</v>
      </c>
      <c r="D1275" s="5">
        <v>4.86</v>
      </c>
      <c r="E1275" s="5">
        <v>8.51</v>
      </c>
      <c r="F1275" s="4" t="s">
        <v>9</v>
      </c>
    </row>
    <row r="1276" spans="1:6">
      <c r="A1276" s="3">
        <v>45809.0513888889</v>
      </c>
      <c r="B1276" s="4" t="s">
        <v>21</v>
      </c>
      <c r="C1276" s="5">
        <v>59.18</v>
      </c>
      <c r="D1276" s="5">
        <v>4.63</v>
      </c>
      <c r="E1276" s="5">
        <v>8.69</v>
      </c>
      <c r="F1276" s="4" t="s">
        <v>9</v>
      </c>
    </row>
    <row r="1277" spans="1:6">
      <c r="A1277" s="3">
        <v>45809.0520833333</v>
      </c>
      <c r="B1277" s="4" t="s">
        <v>21</v>
      </c>
      <c r="C1277" s="5">
        <v>65.11</v>
      </c>
      <c r="D1277" s="5">
        <v>3.73</v>
      </c>
      <c r="E1277" s="5">
        <v>7.42</v>
      </c>
      <c r="F1277" s="4" t="s">
        <v>9</v>
      </c>
    </row>
    <row r="1278" spans="1:6">
      <c r="A1278" s="3">
        <v>45809.0527777778</v>
      </c>
      <c r="B1278" s="4" t="s">
        <v>21</v>
      </c>
      <c r="C1278" s="5">
        <v>67.8</v>
      </c>
      <c r="D1278" s="5">
        <v>4.59</v>
      </c>
      <c r="E1278" s="5">
        <v>8.63</v>
      </c>
      <c r="F1278" s="4" t="s">
        <v>7</v>
      </c>
    </row>
    <row r="1279" spans="1:6">
      <c r="A1279" s="3">
        <v>45809.0534722222</v>
      </c>
      <c r="B1279" s="4" t="s">
        <v>21</v>
      </c>
      <c r="C1279" s="5">
        <v>63.66</v>
      </c>
      <c r="D1279" s="5">
        <v>4.63</v>
      </c>
      <c r="E1279" s="5">
        <v>7.25</v>
      </c>
      <c r="F1279" s="4" t="s">
        <v>9</v>
      </c>
    </row>
    <row r="1280" spans="1:6">
      <c r="A1280" s="3">
        <v>45809.0541666667</v>
      </c>
      <c r="B1280" s="4" t="s">
        <v>21</v>
      </c>
      <c r="C1280" s="5">
        <v>65.07</v>
      </c>
      <c r="D1280" s="5">
        <v>3.56</v>
      </c>
      <c r="E1280" s="5">
        <v>7.29</v>
      </c>
      <c r="F1280" s="4" t="s">
        <v>9</v>
      </c>
    </row>
    <row r="1281" spans="1:6">
      <c r="A1281" s="3">
        <v>45809.0548611111</v>
      </c>
      <c r="B1281" s="4" t="s">
        <v>21</v>
      </c>
      <c r="C1281" s="5">
        <v>63.08</v>
      </c>
      <c r="D1281" s="5">
        <v>2.46</v>
      </c>
      <c r="E1281" s="5">
        <v>8.44</v>
      </c>
      <c r="F1281" s="4" t="s">
        <v>9</v>
      </c>
    </row>
    <row r="1282" spans="1:6">
      <c r="A1282" s="3">
        <v>45809.0555555555</v>
      </c>
      <c r="B1282" s="4" t="s">
        <v>21</v>
      </c>
      <c r="C1282" s="5">
        <v>69.24</v>
      </c>
      <c r="D1282" s="5">
        <v>5.19</v>
      </c>
      <c r="E1282" s="5">
        <v>8</v>
      </c>
      <c r="F1282" s="4" t="s">
        <v>7</v>
      </c>
    </row>
    <row r="1283" spans="1:6">
      <c r="A1283" s="3">
        <v>45809.05625</v>
      </c>
      <c r="B1283" s="4" t="s">
        <v>21</v>
      </c>
      <c r="C1283" s="5">
        <v>63.25</v>
      </c>
      <c r="D1283" s="5">
        <v>4.11</v>
      </c>
      <c r="E1283" s="5">
        <v>8.21</v>
      </c>
      <c r="F1283" s="4" t="s">
        <v>9</v>
      </c>
    </row>
    <row r="1284" spans="1:6">
      <c r="A1284" s="3">
        <v>45809.0569444444</v>
      </c>
      <c r="B1284" s="4" t="s">
        <v>21</v>
      </c>
      <c r="C1284" s="5">
        <v>73.8</v>
      </c>
      <c r="D1284" s="5">
        <v>4.47</v>
      </c>
      <c r="E1284" s="5">
        <v>8.75</v>
      </c>
      <c r="F1284" s="4" t="s">
        <v>8</v>
      </c>
    </row>
    <row r="1285" spans="1:6">
      <c r="A1285" s="3">
        <v>45809.0576388889</v>
      </c>
      <c r="B1285" s="4" t="s">
        <v>21</v>
      </c>
      <c r="C1285" s="5">
        <v>59.79</v>
      </c>
      <c r="D1285" s="5">
        <v>6.41</v>
      </c>
      <c r="E1285" s="5">
        <v>8.34</v>
      </c>
      <c r="F1285" s="4" t="s">
        <v>8</v>
      </c>
    </row>
    <row r="1286" spans="1:6">
      <c r="A1286" s="3">
        <v>45809.0583333333</v>
      </c>
      <c r="B1286" s="4" t="s">
        <v>21</v>
      </c>
      <c r="C1286" s="5">
        <v>61.57</v>
      </c>
      <c r="D1286" s="5">
        <v>2.27</v>
      </c>
      <c r="E1286" s="5">
        <v>9.09</v>
      </c>
      <c r="F1286" s="4" t="s">
        <v>9</v>
      </c>
    </row>
    <row r="1287" spans="1:6">
      <c r="A1287" s="3">
        <v>45809.0590277778</v>
      </c>
      <c r="B1287" s="4" t="s">
        <v>21</v>
      </c>
      <c r="C1287" s="5">
        <v>58.51</v>
      </c>
      <c r="D1287" s="5">
        <v>4.76</v>
      </c>
      <c r="E1287" s="5">
        <v>7.34</v>
      </c>
      <c r="F1287" s="4" t="s">
        <v>9</v>
      </c>
    </row>
    <row r="1288" spans="1:6">
      <c r="A1288" s="3">
        <v>45809.0597222222</v>
      </c>
      <c r="B1288" s="4" t="s">
        <v>21</v>
      </c>
      <c r="C1288" s="5">
        <v>62.49</v>
      </c>
      <c r="D1288" s="5">
        <v>4.58</v>
      </c>
      <c r="E1288" s="5">
        <v>7.19</v>
      </c>
      <c r="F1288" s="4" t="s">
        <v>9</v>
      </c>
    </row>
    <row r="1289" spans="1:6">
      <c r="A1289" s="3">
        <v>45809.0604166667</v>
      </c>
      <c r="B1289" s="4" t="s">
        <v>21</v>
      </c>
      <c r="C1289" s="5">
        <v>64.01</v>
      </c>
      <c r="D1289" s="5">
        <v>5.06</v>
      </c>
      <c r="E1289" s="5">
        <v>8.06</v>
      </c>
      <c r="F1289" s="4" t="s">
        <v>7</v>
      </c>
    </row>
    <row r="1290" spans="1:6">
      <c r="A1290" s="3">
        <v>45809.0611111111</v>
      </c>
      <c r="B1290" s="4" t="s">
        <v>21</v>
      </c>
      <c r="C1290" s="5">
        <v>68.06</v>
      </c>
      <c r="D1290" s="5">
        <v>4.38</v>
      </c>
      <c r="E1290" s="5">
        <v>6.44</v>
      </c>
      <c r="F1290" s="4" t="s">
        <v>7</v>
      </c>
    </row>
    <row r="1291" spans="1:6">
      <c r="A1291" s="3">
        <v>45809.0618055556</v>
      </c>
      <c r="B1291" s="4" t="s">
        <v>21</v>
      </c>
      <c r="C1291" s="5">
        <v>58.92</v>
      </c>
      <c r="D1291" s="5">
        <v>5.4</v>
      </c>
      <c r="E1291" s="5">
        <v>6.91</v>
      </c>
      <c r="F1291" s="4" t="s">
        <v>7</v>
      </c>
    </row>
    <row r="1292" spans="1:6">
      <c r="A1292" s="3">
        <v>45809.0625</v>
      </c>
      <c r="B1292" s="4" t="s">
        <v>21</v>
      </c>
      <c r="C1292" s="5">
        <v>64.41</v>
      </c>
      <c r="D1292" s="5">
        <v>5.04</v>
      </c>
      <c r="E1292" s="5">
        <v>8.24</v>
      </c>
      <c r="F1292" s="4" t="s">
        <v>7</v>
      </c>
    </row>
    <row r="1293" spans="1:6">
      <c r="A1293" s="3">
        <v>45809.0631944444</v>
      </c>
      <c r="B1293" s="4" t="s">
        <v>21</v>
      </c>
      <c r="C1293" s="5">
        <v>67.92</v>
      </c>
      <c r="D1293" s="5">
        <v>2.64</v>
      </c>
      <c r="E1293" s="5">
        <v>7.4</v>
      </c>
      <c r="F1293" s="4" t="s">
        <v>7</v>
      </c>
    </row>
    <row r="1294" spans="1:6">
      <c r="A1294" s="3">
        <v>45809.0638888889</v>
      </c>
      <c r="B1294" s="4" t="s">
        <v>21</v>
      </c>
      <c r="C1294" s="5">
        <v>60.44</v>
      </c>
      <c r="D1294" s="5">
        <v>4.54</v>
      </c>
      <c r="E1294" s="5">
        <v>8.38</v>
      </c>
      <c r="F1294" s="4" t="s">
        <v>9</v>
      </c>
    </row>
    <row r="1295" spans="1:6">
      <c r="A1295" s="3">
        <v>45809.0645833333</v>
      </c>
      <c r="B1295" s="4" t="s">
        <v>21</v>
      </c>
      <c r="C1295" s="5">
        <v>67.18</v>
      </c>
      <c r="D1295" s="5">
        <v>4.23</v>
      </c>
      <c r="E1295" s="5">
        <v>7.55</v>
      </c>
      <c r="F1295" s="4" t="s">
        <v>7</v>
      </c>
    </row>
    <row r="1296" spans="1:6">
      <c r="A1296" s="3">
        <v>45809.0652777778</v>
      </c>
      <c r="B1296" s="4" t="s">
        <v>21</v>
      </c>
      <c r="C1296" s="5">
        <v>59.4</v>
      </c>
      <c r="D1296" s="5">
        <v>5.38</v>
      </c>
      <c r="E1296" s="5">
        <v>10.36</v>
      </c>
      <c r="F1296" s="4" t="s">
        <v>7</v>
      </c>
    </row>
    <row r="1297" spans="1:6">
      <c r="A1297" s="3">
        <v>45809.0659722222</v>
      </c>
      <c r="B1297" s="4" t="s">
        <v>21</v>
      </c>
      <c r="C1297" s="5">
        <v>62.09</v>
      </c>
      <c r="D1297" s="5">
        <v>4.05</v>
      </c>
      <c r="E1297" s="5">
        <v>7.66</v>
      </c>
      <c r="F1297" s="4" t="s">
        <v>9</v>
      </c>
    </row>
    <row r="1298" spans="1:6">
      <c r="A1298" s="3">
        <v>45809.0666666667</v>
      </c>
      <c r="B1298" s="4" t="s">
        <v>21</v>
      </c>
      <c r="C1298" s="5">
        <v>58.13</v>
      </c>
      <c r="D1298" s="5">
        <v>1.61</v>
      </c>
      <c r="E1298" s="5">
        <v>9.3</v>
      </c>
      <c r="F1298" s="4" t="s">
        <v>9</v>
      </c>
    </row>
    <row r="1299" spans="1:6">
      <c r="A1299" s="3">
        <v>45809.0673611111</v>
      </c>
      <c r="B1299" s="4" t="s">
        <v>21</v>
      </c>
      <c r="C1299" s="5">
        <v>76.95</v>
      </c>
      <c r="D1299" s="5">
        <v>5.25</v>
      </c>
      <c r="E1299" s="5">
        <v>6.83</v>
      </c>
      <c r="F1299" s="4" t="s">
        <v>8</v>
      </c>
    </row>
    <row r="1300" spans="1:6">
      <c r="A1300" s="3">
        <v>45809.0680555556</v>
      </c>
      <c r="B1300" s="4" t="s">
        <v>21</v>
      </c>
      <c r="C1300" s="5">
        <v>65.23</v>
      </c>
      <c r="D1300" s="5">
        <v>4.24</v>
      </c>
      <c r="E1300" s="5">
        <v>7.02</v>
      </c>
      <c r="F1300" s="4" t="s">
        <v>9</v>
      </c>
    </row>
    <row r="1301" spans="1:6">
      <c r="A1301" s="3">
        <v>45809.06875</v>
      </c>
      <c r="B1301" s="4" t="s">
        <v>21</v>
      </c>
      <c r="C1301" s="5">
        <v>70.45</v>
      </c>
      <c r="D1301" s="5">
        <v>6.79</v>
      </c>
      <c r="E1301" s="5">
        <v>7.51</v>
      </c>
      <c r="F1301" s="4" t="s">
        <v>8</v>
      </c>
    </row>
    <row r="1302" spans="1:6">
      <c r="A1302" s="3">
        <v>45809</v>
      </c>
      <c r="B1302" s="4" t="s">
        <v>22</v>
      </c>
      <c r="C1302" s="5">
        <v>64.88</v>
      </c>
      <c r="D1302" s="5">
        <v>5.78</v>
      </c>
      <c r="E1302" s="5">
        <v>8.19</v>
      </c>
      <c r="F1302" s="4" t="s">
        <v>7</v>
      </c>
    </row>
    <row r="1303" spans="1:6">
      <c r="A1303" s="3">
        <v>45809.0006944444</v>
      </c>
      <c r="B1303" s="4" t="s">
        <v>22</v>
      </c>
      <c r="C1303" s="5">
        <v>63.45</v>
      </c>
      <c r="D1303" s="5">
        <v>3.32</v>
      </c>
      <c r="E1303" s="5">
        <v>8.1</v>
      </c>
      <c r="F1303" s="4" t="s">
        <v>9</v>
      </c>
    </row>
    <row r="1304" spans="1:6">
      <c r="A1304" s="3">
        <v>45809.0013888889</v>
      </c>
      <c r="B1304" s="4" t="s">
        <v>22</v>
      </c>
      <c r="C1304" s="5">
        <v>66.32</v>
      </c>
      <c r="D1304" s="5">
        <v>1.26</v>
      </c>
      <c r="E1304" s="5">
        <v>7.94</v>
      </c>
      <c r="F1304" s="4" t="s">
        <v>9</v>
      </c>
    </row>
    <row r="1305" spans="1:6">
      <c r="A1305" s="3">
        <v>45809.0020833333</v>
      </c>
      <c r="B1305" s="4" t="s">
        <v>22</v>
      </c>
      <c r="C1305" s="5">
        <v>68.88</v>
      </c>
      <c r="D1305" s="5">
        <v>4.45</v>
      </c>
      <c r="E1305" s="5">
        <v>8.86</v>
      </c>
      <c r="F1305" s="4" t="s">
        <v>7</v>
      </c>
    </row>
    <row r="1306" spans="1:6">
      <c r="A1306" s="3">
        <v>45809.0027777778</v>
      </c>
      <c r="B1306" s="4" t="s">
        <v>22</v>
      </c>
      <c r="C1306" s="5">
        <v>63.57</v>
      </c>
      <c r="D1306" s="5">
        <v>2.15</v>
      </c>
      <c r="E1306" s="5">
        <v>6.64</v>
      </c>
      <c r="F1306" s="4" t="s">
        <v>9</v>
      </c>
    </row>
    <row r="1307" spans="1:6">
      <c r="A1307" s="3">
        <v>45809.0034722222</v>
      </c>
      <c r="B1307" s="4" t="s">
        <v>22</v>
      </c>
      <c r="C1307" s="5">
        <v>63.37</v>
      </c>
      <c r="D1307" s="5">
        <v>5.34</v>
      </c>
      <c r="E1307" s="5">
        <v>8.67</v>
      </c>
      <c r="F1307" s="4" t="s">
        <v>7</v>
      </c>
    </row>
    <row r="1308" spans="1:6">
      <c r="A1308" s="3">
        <v>45809.0041666667</v>
      </c>
      <c r="B1308" s="4" t="s">
        <v>22</v>
      </c>
      <c r="C1308" s="5">
        <v>64.71</v>
      </c>
      <c r="D1308" s="5">
        <v>5.01</v>
      </c>
      <c r="E1308" s="5">
        <v>6.44</v>
      </c>
      <c r="F1308" s="4" t="s">
        <v>7</v>
      </c>
    </row>
    <row r="1309" spans="1:6">
      <c r="A1309" s="3">
        <v>45809.0048611111</v>
      </c>
      <c r="B1309" s="4" t="s">
        <v>22</v>
      </c>
      <c r="C1309" s="5">
        <v>66.89</v>
      </c>
      <c r="D1309" s="5">
        <v>4.87</v>
      </c>
      <c r="E1309" s="5">
        <v>6.81</v>
      </c>
      <c r="F1309" s="4" t="s">
        <v>9</v>
      </c>
    </row>
    <row r="1310" spans="1:6">
      <c r="A1310" s="3">
        <v>45809.0055555556</v>
      </c>
      <c r="B1310" s="4" t="s">
        <v>22</v>
      </c>
      <c r="C1310" s="5">
        <v>62.1</v>
      </c>
      <c r="D1310" s="5">
        <v>3.97</v>
      </c>
      <c r="E1310" s="5">
        <v>7.33</v>
      </c>
      <c r="F1310" s="4" t="s">
        <v>9</v>
      </c>
    </row>
    <row r="1311" spans="1:6">
      <c r="A1311" s="3">
        <v>45809.00625</v>
      </c>
      <c r="B1311" s="4" t="s">
        <v>22</v>
      </c>
      <c r="C1311" s="5">
        <v>60.18</v>
      </c>
      <c r="D1311" s="5">
        <v>3.13</v>
      </c>
      <c r="E1311" s="5">
        <v>8.19</v>
      </c>
      <c r="F1311" s="4" t="s">
        <v>9</v>
      </c>
    </row>
    <row r="1312" spans="1:6">
      <c r="A1312" s="3">
        <v>45809.0069444445</v>
      </c>
      <c r="B1312" s="4" t="s">
        <v>22</v>
      </c>
      <c r="C1312" s="5">
        <v>60.62</v>
      </c>
      <c r="D1312" s="5">
        <v>4.37</v>
      </c>
      <c r="E1312" s="5">
        <v>8.35</v>
      </c>
      <c r="F1312" s="4" t="s">
        <v>9</v>
      </c>
    </row>
    <row r="1313" spans="1:6">
      <c r="A1313" s="3">
        <v>45809.0076388889</v>
      </c>
      <c r="B1313" s="4" t="s">
        <v>22</v>
      </c>
      <c r="C1313" s="5">
        <v>67.99</v>
      </c>
      <c r="D1313" s="5">
        <v>3.32</v>
      </c>
      <c r="E1313" s="5">
        <v>6.6</v>
      </c>
      <c r="F1313" s="4" t="s">
        <v>7</v>
      </c>
    </row>
    <row r="1314" spans="1:6">
      <c r="A1314" s="3">
        <v>45809.0083333333</v>
      </c>
      <c r="B1314" s="4" t="s">
        <v>22</v>
      </c>
      <c r="C1314" s="5">
        <v>61.79</v>
      </c>
      <c r="D1314" s="5">
        <v>3.98</v>
      </c>
      <c r="E1314" s="5">
        <v>7.65</v>
      </c>
      <c r="F1314" s="4" t="s">
        <v>9</v>
      </c>
    </row>
    <row r="1315" spans="1:6">
      <c r="A1315" s="3">
        <v>45809.0090277778</v>
      </c>
      <c r="B1315" s="4" t="s">
        <v>22</v>
      </c>
      <c r="C1315" s="5">
        <v>56.85</v>
      </c>
      <c r="D1315" s="5">
        <v>3.37</v>
      </c>
      <c r="E1315" s="5">
        <v>8.54</v>
      </c>
      <c r="F1315" s="4" t="s">
        <v>9</v>
      </c>
    </row>
    <row r="1316" spans="1:6">
      <c r="A1316" s="3">
        <v>45809.0097222222</v>
      </c>
      <c r="B1316" s="4" t="s">
        <v>22</v>
      </c>
      <c r="C1316" s="5">
        <v>62.87</v>
      </c>
      <c r="D1316" s="5">
        <v>4.73</v>
      </c>
      <c r="E1316" s="5">
        <v>8.78</v>
      </c>
      <c r="F1316" s="4" t="s">
        <v>9</v>
      </c>
    </row>
    <row r="1317" spans="1:6">
      <c r="A1317" s="3">
        <v>45809.0104166667</v>
      </c>
      <c r="B1317" s="4" t="s">
        <v>22</v>
      </c>
      <c r="C1317" s="5">
        <v>63.77</v>
      </c>
      <c r="D1317" s="5">
        <v>4.65</v>
      </c>
      <c r="E1317" s="5">
        <v>9.41</v>
      </c>
      <c r="F1317" s="4" t="s">
        <v>9</v>
      </c>
    </row>
    <row r="1318" spans="1:6">
      <c r="A1318" s="3">
        <v>45809.0111111111</v>
      </c>
      <c r="B1318" s="4" t="s">
        <v>22</v>
      </c>
      <c r="C1318" s="5">
        <v>69.04</v>
      </c>
      <c r="D1318" s="5">
        <v>0.69</v>
      </c>
      <c r="E1318" s="5">
        <v>7.81</v>
      </c>
      <c r="F1318" s="4" t="s">
        <v>7</v>
      </c>
    </row>
    <row r="1319" spans="1:6">
      <c r="A1319" s="3">
        <v>45809.0118055556</v>
      </c>
      <c r="B1319" s="4" t="s">
        <v>22</v>
      </c>
      <c r="C1319" s="5">
        <v>71.57</v>
      </c>
      <c r="D1319" s="5">
        <v>0.41</v>
      </c>
      <c r="E1319" s="5">
        <v>9.75</v>
      </c>
      <c r="F1319" s="4" t="s">
        <v>8</v>
      </c>
    </row>
    <row r="1320" spans="1:6">
      <c r="A1320" s="3">
        <v>45809.0125</v>
      </c>
      <c r="B1320" s="4" t="s">
        <v>22</v>
      </c>
      <c r="C1320" s="5">
        <v>77.08</v>
      </c>
      <c r="D1320" s="5">
        <v>2.43</v>
      </c>
      <c r="E1320" s="5">
        <v>8.55</v>
      </c>
      <c r="F1320" s="4" t="s">
        <v>8</v>
      </c>
    </row>
    <row r="1321" spans="1:6">
      <c r="A1321" s="3">
        <v>45809.0131944444</v>
      </c>
      <c r="B1321" s="4" t="s">
        <v>22</v>
      </c>
      <c r="C1321" s="5">
        <v>73.76</v>
      </c>
      <c r="D1321" s="5">
        <v>2.36</v>
      </c>
      <c r="E1321" s="5">
        <v>8.34</v>
      </c>
      <c r="F1321" s="4" t="s">
        <v>8</v>
      </c>
    </row>
    <row r="1322" spans="1:6">
      <c r="A1322" s="3">
        <v>45809.0138888889</v>
      </c>
      <c r="B1322" s="4" t="s">
        <v>22</v>
      </c>
      <c r="C1322" s="5">
        <v>71.16</v>
      </c>
      <c r="D1322" s="5">
        <v>5.1</v>
      </c>
      <c r="E1322" s="5">
        <v>7.08</v>
      </c>
      <c r="F1322" s="4" t="s">
        <v>8</v>
      </c>
    </row>
    <row r="1323" spans="1:6">
      <c r="A1323" s="3">
        <v>45809.0145833333</v>
      </c>
      <c r="B1323" s="4" t="s">
        <v>22</v>
      </c>
      <c r="C1323" s="5">
        <v>64.42</v>
      </c>
      <c r="D1323" s="5">
        <v>3.2</v>
      </c>
      <c r="E1323" s="5">
        <v>6</v>
      </c>
      <c r="F1323" s="4" t="s">
        <v>9</v>
      </c>
    </row>
    <row r="1324" spans="1:6">
      <c r="A1324" s="3">
        <v>45809.0152777778</v>
      </c>
      <c r="B1324" s="4" t="s">
        <v>22</v>
      </c>
      <c r="C1324" s="5">
        <v>57.78</v>
      </c>
      <c r="D1324" s="5">
        <v>2.21</v>
      </c>
      <c r="E1324" s="5">
        <v>8.07</v>
      </c>
      <c r="F1324" s="4" t="s">
        <v>9</v>
      </c>
    </row>
    <row r="1325" spans="1:6">
      <c r="A1325" s="3">
        <v>45809.0159722222</v>
      </c>
      <c r="B1325" s="4" t="s">
        <v>22</v>
      </c>
      <c r="C1325" s="5">
        <v>62.4</v>
      </c>
      <c r="D1325" s="5">
        <v>3.69</v>
      </c>
      <c r="E1325" s="5">
        <v>7.1</v>
      </c>
      <c r="F1325" s="4" t="s">
        <v>9</v>
      </c>
    </row>
    <row r="1326" spans="1:6">
      <c r="A1326" s="3">
        <v>45809.0166666667</v>
      </c>
      <c r="B1326" s="4" t="s">
        <v>22</v>
      </c>
      <c r="C1326" s="5">
        <v>64.21</v>
      </c>
      <c r="D1326" s="5">
        <v>4.09</v>
      </c>
      <c r="E1326" s="5">
        <v>7.58</v>
      </c>
      <c r="F1326" s="4" t="s">
        <v>9</v>
      </c>
    </row>
    <row r="1327" spans="1:6">
      <c r="A1327" s="3">
        <v>45809.0173611111</v>
      </c>
      <c r="B1327" s="4" t="s">
        <v>22</v>
      </c>
      <c r="C1327" s="5">
        <v>72.21</v>
      </c>
      <c r="D1327" s="5">
        <v>4.2</v>
      </c>
      <c r="E1327" s="5">
        <v>8.99</v>
      </c>
      <c r="F1327" s="4" t="s">
        <v>8</v>
      </c>
    </row>
    <row r="1328" spans="1:6">
      <c r="A1328" s="3">
        <v>45809.0180555556</v>
      </c>
      <c r="B1328" s="4" t="s">
        <v>22</v>
      </c>
      <c r="C1328" s="5">
        <v>64.63</v>
      </c>
      <c r="D1328" s="5">
        <v>1.83</v>
      </c>
      <c r="E1328" s="5">
        <v>8.06</v>
      </c>
      <c r="F1328" s="4" t="s">
        <v>9</v>
      </c>
    </row>
    <row r="1329" spans="1:6">
      <c r="A1329" s="3">
        <v>45809.01875</v>
      </c>
      <c r="B1329" s="4" t="s">
        <v>22</v>
      </c>
      <c r="C1329" s="5">
        <v>66.4</v>
      </c>
      <c r="D1329" s="5">
        <v>2.88</v>
      </c>
      <c r="E1329" s="5">
        <v>6.69</v>
      </c>
      <c r="F1329" s="4" t="s">
        <v>9</v>
      </c>
    </row>
    <row r="1330" spans="1:6">
      <c r="A1330" s="3">
        <v>45809.0194444444</v>
      </c>
      <c r="B1330" s="4" t="s">
        <v>22</v>
      </c>
      <c r="C1330" s="5">
        <v>69.38</v>
      </c>
      <c r="D1330" s="5">
        <v>3.45</v>
      </c>
      <c r="E1330" s="5">
        <v>7.33</v>
      </c>
      <c r="F1330" s="4" t="s">
        <v>7</v>
      </c>
    </row>
    <row r="1331" spans="1:6">
      <c r="A1331" s="3">
        <v>45809.0201388889</v>
      </c>
      <c r="B1331" s="4" t="s">
        <v>22</v>
      </c>
      <c r="C1331" s="5">
        <v>67.84</v>
      </c>
      <c r="D1331" s="5">
        <v>3.64</v>
      </c>
      <c r="E1331" s="5">
        <v>7.66</v>
      </c>
      <c r="F1331" s="4" t="s">
        <v>7</v>
      </c>
    </row>
    <row r="1332" spans="1:6">
      <c r="A1332" s="3">
        <v>45809.0208333333</v>
      </c>
      <c r="B1332" s="4" t="s">
        <v>22</v>
      </c>
      <c r="C1332" s="5">
        <v>59.6</v>
      </c>
      <c r="D1332" s="5">
        <v>2.31</v>
      </c>
      <c r="E1332" s="5">
        <v>6.69</v>
      </c>
      <c r="F1332" s="4" t="s">
        <v>9</v>
      </c>
    </row>
    <row r="1333" spans="1:6">
      <c r="A1333" s="3">
        <v>45809.0215277778</v>
      </c>
      <c r="B1333" s="4" t="s">
        <v>22</v>
      </c>
      <c r="C1333" s="5">
        <v>68.73</v>
      </c>
      <c r="D1333" s="5">
        <v>7.34</v>
      </c>
      <c r="E1333" s="5">
        <v>8.89</v>
      </c>
      <c r="F1333" s="4" t="s">
        <v>8</v>
      </c>
    </row>
    <row r="1334" spans="1:6">
      <c r="A1334" s="3">
        <v>45809.0222222222</v>
      </c>
      <c r="B1334" s="4" t="s">
        <v>22</v>
      </c>
      <c r="C1334" s="5">
        <v>63.58</v>
      </c>
      <c r="D1334" s="5">
        <v>1.48</v>
      </c>
      <c r="E1334" s="5">
        <v>8.62</v>
      </c>
      <c r="F1334" s="4" t="s">
        <v>9</v>
      </c>
    </row>
    <row r="1335" spans="1:6">
      <c r="A1335" s="3">
        <v>45809.0229166667</v>
      </c>
      <c r="B1335" s="4" t="s">
        <v>22</v>
      </c>
      <c r="C1335" s="5">
        <v>68.74</v>
      </c>
      <c r="D1335" s="5">
        <v>4.46</v>
      </c>
      <c r="E1335" s="5">
        <v>7.75</v>
      </c>
      <c r="F1335" s="4" t="s">
        <v>7</v>
      </c>
    </row>
    <row r="1336" spans="1:6">
      <c r="A1336" s="3">
        <v>45809.0236111111</v>
      </c>
      <c r="B1336" s="4" t="s">
        <v>22</v>
      </c>
      <c r="C1336" s="5">
        <v>64.03</v>
      </c>
      <c r="D1336" s="5">
        <v>3.53</v>
      </c>
      <c r="E1336" s="5">
        <v>6.56</v>
      </c>
      <c r="F1336" s="4" t="s">
        <v>9</v>
      </c>
    </row>
    <row r="1337" spans="1:6">
      <c r="A1337" s="3">
        <v>45809.0243055555</v>
      </c>
      <c r="B1337" s="4" t="s">
        <v>22</v>
      </c>
      <c r="C1337" s="5">
        <v>66.36</v>
      </c>
      <c r="D1337" s="5">
        <v>2.11</v>
      </c>
      <c r="E1337" s="5">
        <v>8.56</v>
      </c>
      <c r="F1337" s="4" t="s">
        <v>9</v>
      </c>
    </row>
    <row r="1338" spans="1:6">
      <c r="A1338" s="3">
        <v>45809.025</v>
      </c>
      <c r="B1338" s="4" t="s">
        <v>22</v>
      </c>
      <c r="C1338" s="5">
        <v>71.6</v>
      </c>
      <c r="D1338" s="5">
        <v>4.06</v>
      </c>
      <c r="E1338" s="5">
        <v>8.2</v>
      </c>
      <c r="F1338" s="4" t="s">
        <v>8</v>
      </c>
    </row>
    <row r="1339" spans="1:6">
      <c r="A1339" s="3">
        <v>45809.0256944444</v>
      </c>
      <c r="B1339" s="4" t="s">
        <v>22</v>
      </c>
      <c r="C1339" s="5">
        <v>64.97</v>
      </c>
      <c r="D1339" s="5">
        <v>3.31</v>
      </c>
      <c r="E1339" s="5">
        <v>8.07</v>
      </c>
      <c r="F1339" s="4" t="s">
        <v>9</v>
      </c>
    </row>
    <row r="1340" spans="1:6">
      <c r="A1340" s="3">
        <v>45809.0263888889</v>
      </c>
      <c r="B1340" s="4" t="s">
        <v>22</v>
      </c>
      <c r="C1340" s="5">
        <v>59.29</v>
      </c>
      <c r="D1340" s="5">
        <v>2.49</v>
      </c>
      <c r="E1340" s="5">
        <v>9.46</v>
      </c>
      <c r="F1340" s="4" t="s">
        <v>9</v>
      </c>
    </row>
    <row r="1341" spans="1:6">
      <c r="A1341" s="3">
        <v>45809.0270833333</v>
      </c>
      <c r="B1341" s="4" t="s">
        <v>22</v>
      </c>
      <c r="C1341" s="5">
        <v>68.36</v>
      </c>
      <c r="D1341" s="5">
        <v>4.75</v>
      </c>
      <c r="E1341" s="5">
        <v>7.87</v>
      </c>
      <c r="F1341" s="4" t="s">
        <v>7</v>
      </c>
    </row>
    <row r="1342" spans="1:6">
      <c r="A1342" s="3">
        <v>45809.0277777778</v>
      </c>
      <c r="B1342" s="4" t="s">
        <v>22</v>
      </c>
      <c r="C1342" s="5">
        <v>64.45</v>
      </c>
      <c r="D1342" s="5">
        <v>6.81</v>
      </c>
      <c r="E1342" s="5">
        <v>7.22</v>
      </c>
      <c r="F1342" s="4" t="s">
        <v>8</v>
      </c>
    </row>
    <row r="1343" spans="1:6">
      <c r="A1343" s="3">
        <v>45809.0284722222</v>
      </c>
      <c r="B1343" s="4" t="s">
        <v>22</v>
      </c>
      <c r="C1343" s="5">
        <v>62.25</v>
      </c>
      <c r="D1343" s="5">
        <v>2.83</v>
      </c>
      <c r="E1343" s="5">
        <v>7.28</v>
      </c>
      <c r="F1343" s="4" t="s">
        <v>9</v>
      </c>
    </row>
    <row r="1344" spans="1:6">
      <c r="A1344" s="3">
        <v>45809.0291666667</v>
      </c>
      <c r="B1344" s="4" t="s">
        <v>22</v>
      </c>
      <c r="C1344" s="5">
        <v>71.38</v>
      </c>
      <c r="D1344" s="5">
        <v>4.58</v>
      </c>
      <c r="E1344" s="5">
        <v>9.05</v>
      </c>
      <c r="F1344" s="4" t="s">
        <v>8</v>
      </c>
    </row>
    <row r="1345" spans="1:6">
      <c r="A1345" s="3">
        <v>45809.0298611111</v>
      </c>
      <c r="B1345" s="4" t="s">
        <v>22</v>
      </c>
      <c r="C1345" s="5">
        <v>60.83</v>
      </c>
      <c r="D1345" s="5">
        <v>4.2</v>
      </c>
      <c r="E1345" s="5">
        <v>8.27</v>
      </c>
      <c r="F1345" s="4" t="s">
        <v>9</v>
      </c>
    </row>
    <row r="1346" spans="1:6">
      <c r="A1346" s="3">
        <v>45809.0305555556</v>
      </c>
      <c r="B1346" s="4" t="s">
        <v>22</v>
      </c>
      <c r="C1346" s="5">
        <v>65.84</v>
      </c>
      <c r="D1346" s="5">
        <v>3.72</v>
      </c>
      <c r="E1346" s="5">
        <v>7.32</v>
      </c>
      <c r="F1346" s="4" t="s">
        <v>9</v>
      </c>
    </row>
    <row r="1347" spans="1:6">
      <c r="A1347" s="3">
        <v>45809.03125</v>
      </c>
      <c r="B1347" s="4" t="s">
        <v>22</v>
      </c>
      <c r="C1347" s="5">
        <v>64.9</v>
      </c>
      <c r="D1347" s="5">
        <v>4.8</v>
      </c>
      <c r="E1347" s="5">
        <v>8.12</v>
      </c>
      <c r="F1347" s="4" t="s">
        <v>9</v>
      </c>
    </row>
    <row r="1348" spans="1:6">
      <c r="A1348" s="3">
        <v>45809.0319444444</v>
      </c>
      <c r="B1348" s="4" t="s">
        <v>22</v>
      </c>
      <c r="C1348" s="5">
        <v>67.78</v>
      </c>
      <c r="D1348" s="5">
        <v>3.45</v>
      </c>
      <c r="E1348" s="5">
        <v>9.12</v>
      </c>
      <c r="F1348" s="4" t="s">
        <v>7</v>
      </c>
    </row>
    <row r="1349" spans="1:6">
      <c r="A1349" s="3">
        <v>45809.0326388889</v>
      </c>
      <c r="B1349" s="4" t="s">
        <v>22</v>
      </c>
      <c r="C1349" s="5">
        <v>55.93</v>
      </c>
      <c r="D1349" s="5">
        <v>6.3</v>
      </c>
      <c r="E1349" s="5">
        <v>10.77</v>
      </c>
      <c r="F1349" s="4" t="s">
        <v>8</v>
      </c>
    </row>
    <row r="1350" spans="1:6">
      <c r="A1350" s="3">
        <v>45809.0333333333</v>
      </c>
      <c r="B1350" s="4" t="s">
        <v>22</v>
      </c>
      <c r="C1350" s="5">
        <v>69.55</v>
      </c>
      <c r="D1350" s="5">
        <v>3.75</v>
      </c>
      <c r="E1350" s="5">
        <v>8.78</v>
      </c>
      <c r="F1350" s="4" t="s">
        <v>7</v>
      </c>
    </row>
    <row r="1351" spans="1:6">
      <c r="A1351" s="3">
        <v>45809.0340277778</v>
      </c>
      <c r="B1351" s="4" t="s">
        <v>22</v>
      </c>
      <c r="C1351" s="5">
        <v>65.58</v>
      </c>
      <c r="D1351" s="5">
        <v>5.47</v>
      </c>
      <c r="E1351" s="5">
        <v>5.46</v>
      </c>
      <c r="F1351" s="4" t="s">
        <v>7</v>
      </c>
    </row>
    <row r="1352" spans="1:6">
      <c r="A1352" s="3">
        <v>45809.0347222222</v>
      </c>
      <c r="B1352" s="4" t="s">
        <v>22</v>
      </c>
      <c r="C1352" s="5">
        <v>60.43</v>
      </c>
      <c r="D1352" s="5">
        <v>2.58</v>
      </c>
      <c r="E1352" s="5">
        <v>8.25</v>
      </c>
      <c r="F1352" s="4" t="s">
        <v>9</v>
      </c>
    </row>
    <row r="1353" spans="1:6">
      <c r="A1353" s="3">
        <v>45809.0354166667</v>
      </c>
      <c r="B1353" s="4" t="s">
        <v>22</v>
      </c>
      <c r="C1353" s="5">
        <v>80.03</v>
      </c>
      <c r="D1353" s="5">
        <v>6.89</v>
      </c>
      <c r="E1353" s="5">
        <v>7.8</v>
      </c>
      <c r="F1353" s="4" t="s">
        <v>8</v>
      </c>
    </row>
    <row r="1354" spans="1:6">
      <c r="A1354" s="3">
        <v>45809.0361111111</v>
      </c>
      <c r="B1354" s="4" t="s">
        <v>22</v>
      </c>
      <c r="C1354" s="5">
        <v>60.46</v>
      </c>
      <c r="D1354" s="5">
        <v>4.86</v>
      </c>
      <c r="E1354" s="5">
        <v>8.29</v>
      </c>
      <c r="F1354" s="4" t="s">
        <v>9</v>
      </c>
    </row>
    <row r="1355" spans="1:6">
      <c r="A1355" s="3">
        <v>45809.0368055556</v>
      </c>
      <c r="B1355" s="4" t="s">
        <v>22</v>
      </c>
      <c r="C1355" s="5">
        <v>56.8</v>
      </c>
      <c r="D1355" s="5">
        <v>5.05</v>
      </c>
      <c r="E1355" s="5">
        <v>6.49</v>
      </c>
      <c r="F1355" s="4" t="s">
        <v>7</v>
      </c>
    </row>
    <row r="1356" spans="1:6">
      <c r="A1356" s="3">
        <v>45809.0375</v>
      </c>
      <c r="B1356" s="4" t="s">
        <v>22</v>
      </c>
      <c r="C1356" s="5">
        <v>65.83</v>
      </c>
      <c r="D1356" s="5">
        <v>3.92</v>
      </c>
      <c r="E1356" s="5">
        <v>9.26</v>
      </c>
      <c r="F1356" s="4" t="s">
        <v>9</v>
      </c>
    </row>
    <row r="1357" spans="1:6">
      <c r="A1357" s="3">
        <v>45809.0381944445</v>
      </c>
      <c r="B1357" s="4" t="s">
        <v>22</v>
      </c>
      <c r="C1357" s="5">
        <v>67.06</v>
      </c>
      <c r="D1357" s="5">
        <v>5.53</v>
      </c>
      <c r="E1357" s="5">
        <v>8.1</v>
      </c>
      <c r="F1357" s="4" t="s">
        <v>7</v>
      </c>
    </row>
    <row r="1358" spans="1:6">
      <c r="A1358" s="3">
        <v>45809.0388888889</v>
      </c>
      <c r="B1358" s="4" t="s">
        <v>22</v>
      </c>
      <c r="C1358" s="5">
        <v>74.44</v>
      </c>
      <c r="D1358" s="5">
        <v>5.5</v>
      </c>
      <c r="E1358" s="5">
        <v>8.54</v>
      </c>
      <c r="F1358" s="4" t="s">
        <v>8</v>
      </c>
    </row>
    <row r="1359" spans="1:6">
      <c r="A1359" s="3">
        <v>45809.0395833333</v>
      </c>
      <c r="B1359" s="4" t="s">
        <v>22</v>
      </c>
      <c r="C1359" s="5">
        <v>63.89</v>
      </c>
      <c r="D1359" s="5">
        <v>1.96</v>
      </c>
      <c r="E1359" s="5">
        <v>7.3</v>
      </c>
      <c r="F1359" s="4" t="s">
        <v>9</v>
      </c>
    </row>
    <row r="1360" spans="1:6">
      <c r="A1360" s="3">
        <v>45809.0402777778</v>
      </c>
      <c r="B1360" s="4" t="s">
        <v>22</v>
      </c>
      <c r="C1360" s="5">
        <v>72.39</v>
      </c>
      <c r="D1360" s="5">
        <v>4.44</v>
      </c>
      <c r="E1360" s="5">
        <v>6.62</v>
      </c>
      <c r="F1360" s="4" t="s">
        <v>8</v>
      </c>
    </row>
    <row r="1361" spans="1:6">
      <c r="A1361" s="3">
        <v>45809.0409722222</v>
      </c>
      <c r="B1361" s="4" t="s">
        <v>22</v>
      </c>
      <c r="C1361" s="5">
        <v>64.5</v>
      </c>
      <c r="D1361" s="5">
        <v>6.26</v>
      </c>
      <c r="E1361" s="5">
        <v>8.39</v>
      </c>
      <c r="F1361" s="4" t="s">
        <v>8</v>
      </c>
    </row>
    <row r="1362" spans="1:6">
      <c r="A1362" s="3">
        <v>45809.0416666667</v>
      </c>
      <c r="B1362" s="4" t="s">
        <v>22</v>
      </c>
      <c r="C1362" s="5">
        <v>68</v>
      </c>
      <c r="D1362" s="5">
        <v>3.42</v>
      </c>
      <c r="E1362" s="5">
        <v>9.24</v>
      </c>
      <c r="F1362" s="4" t="s">
        <v>7</v>
      </c>
    </row>
    <row r="1363" spans="1:6">
      <c r="A1363" s="3">
        <v>45809.0423611111</v>
      </c>
      <c r="B1363" s="4" t="s">
        <v>22</v>
      </c>
      <c r="C1363" s="5">
        <v>61.31</v>
      </c>
      <c r="D1363" s="5">
        <v>5.06</v>
      </c>
      <c r="E1363" s="5">
        <v>6.7</v>
      </c>
      <c r="F1363" s="4" t="s">
        <v>7</v>
      </c>
    </row>
    <row r="1364" spans="1:6">
      <c r="A1364" s="3">
        <v>45809.0430555556</v>
      </c>
      <c r="B1364" s="4" t="s">
        <v>22</v>
      </c>
      <c r="C1364" s="5">
        <v>66.37</v>
      </c>
      <c r="D1364" s="5">
        <v>5.67</v>
      </c>
      <c r="E1364" s="5">
        <v>8.13</v>
      </c>
      <c r="F1364" s="4" t="s">
        <v>7</v>
      </c>
    </row>
    <row r="1365" spans="1:6">
      <c r="A1365" s="3">
        <v>45809.04375</v>
      </c>
      <c r="B1365" s="4" t="s">
        <v>22</v>
      </c>
      <c r="C1365" s="5">
        <v>72.72</v>
      </c>
      <c r="D1365" s="5">
        <v>4.84</v>
      </c>
      <c r="E1365" s="5">
        <v>5.45</v>
      </c>
      <c r="F1365" s="4" t="s">
        <v>8</v>
      </c>
    </row>
    <row r="1366" spans="1:6">
      <c r="A1366" s="3">
        <v>45809.0444444444</v>
      </c>
      <c r="B1366" s="4" t="s">
        <v>22</v>
      </c>
      <c r="C1366" s="5">
        <v>69.64</v>
      </c>
      <c r="D1366" s="5">
        <v>2.25</v>
      </c>
      <c r="E1366" s="5">
        <v>8.12</v>
      </c>
      <c r="F1366" s="4" t="s">
        <v>7</v>
      </c>
    </row>
    <row r="1367" spans="1:6">
      <c r="A1367" s="3">
        <v>45809.0451388889</v>
      </c>
      <c r="B1367" s="4" t="s">
        <v>22</v>
      </c>
      <c r="C1367" s="5">
        <v>60.95</v>
      </c>
      <c r="D1367" s="5">
        <v>4.93</v>
      </c>
      <c r="E1367" s="5">
        <v>8.02</v>
      </c>
      <c r="F1367" s="4" t="s">
        <v>9</v>
      </c>
    </row>
    <row r="1368" spans="1:6">
      <c r="A1368" s="3">
        <v>45809.0458333333</v>
      </c>
      <c r="B1368" s="4" t="s">
        <v>22</v>
      </c>
      <c r="C1368" s="5">
        <v>65.4</v>
      </c>
      <c r="D1368" s="5">
        <v>2.83</v>
      </c>
      <c r="E1368" s="5">
        <v>7.02</v>
      </c>
      <c r="F1368" s="4" t="s">
        <v>9</v>
      </c>
    </row>
    <row r="1369" spans="1:6">
      <c r="A1369" s="3">
        <v>45809.0465277778</v>
      </c>
      <c r="B1369" s="4" t="s">
        <v>22</v>
      </c>
      <c r="C1369" s="5">
        <v>60.5</v>
      </c>
      <c r="D1369" s="5">
        <v>5.76</v>
      </c>
      <c r="E1369" s="5">
        <v>7.15</v>
      </c>
      <c r="F1369" s="4" t="s">
        <v>7</v>
      </c>
    </row>
    <row r="1370" spans="1:6">
      <c r="A1370" s="3">
        <v>45809.0472222222</v>
      </c>
      <c r="B1370" s="4" t="s">
        <v>22</v>
      </c>
      <c r="C1370" s="5">
        <v>64.36</v>
      </c>
      <c r="D1370" s="5">
        <v>4.21</v>
      </c>
      <c r="E1370" s="5">
        <v>8.53</v>
      </c>
      <c r="F1370" s="4" t="s">
        <v>9</v>
      </c>
    </row>
    <row r="1371" spans="1:6">
      <c r="A1371" s="3">
        <v>45809.0479166667</v>
      </c>
      <c r="B1371" s="4" t="s">
        <v>22</v>
      </c>
      <c r="C1371" s="5">
        <v>66.13</v>
      </c>
      <c r="D1371" s="5">
        <v>4.11</v>
      </c>
      <c r="E1371" s="5">
        <v>7.85</v>
      </c>
      <c r="F1371" s="4" t="s">
        <v>9</v>
      </c>
    </row>
    <row r="1372" spans="1:6">
      <c r="A1372" s="3">
        <v>45809.0486111111</v>
      </c>
      <c r="B1372" s="4" t="s">
        <v>22</v>
      </c>
      <c r="C1372" s="5">
        <v>64.15</v>
      </c>
      <c r="D1372" s="5">
        <v>5.14</v>
      </c>
      <c r="E1372" s="5">
        <v>9.83</v>
      </c>
      <c r="F1372" s="4" t="s">
        <v>7</v>
      </c>
    </row>
    <row r="1373" spans="1:6">
      <c r="A1373" s="3">
        <v>45809.0493055556</v>
      </c>
      <c r="B1373" s="4" t="s">
        <v>22</v>
      </c>
      <c r="C1373" s="5">
        <v>69.79</v>
      </c>
      <c r="D1373" s="5">
        <v>2.99</v>
      </c>
      <c r="E1373" s="5">
        <v>8.45</v>
      </c>
      <c r="F1373" s="4" t="s">
        <v>7</v>
      </c>
    </row>
    <row r="1374" spans="1:6">
      <c r="A1374" s="3">
        <v>45809.05</v>
      </c>
      <c r="B1374" s="4" t="s">
        <v>22</v>
      </c>
      <c r="C1374" s="5">
        <v>61.78</v>
      </c>
      <c r="D1374" s="5">
        <v>4.89</v>
      </c>
      <c r="E1374" s="5">
        <v>6.92</v>
      </c>
      <c r="F1374" s="4" t="s">
        <v>9</v>
      </c>
    </row>
    <row r="1375" spans="1:6">
      <c r="A1375" s="3">
        <v>45809.0506944444</v>
      </c>
      <c r="B1375" s="4" t="s">
        <v>22</v>
      </c>
      <c r="C1375" s="5">
        <v>63.46</v>
      </c>
      <c r="D1375" s="5">
        <v>3.65</v>
      </c>
      <c r="E1375" s="5">
        <v>6.58</v>
      </c>
      <c r="F1375" s="4" t="s">
        <v>9</v>
      </c>
    </row>
    <row r="1376" spans="1:6">
      <c r="A1376" s="3">
        <v>45809.0513888889</v>
      </c>
      <c r="B1376" s="4" t="s">
        <v>22</v>
      </c>
      <c r="C1376" s="5">
        <v>69.7</v>
      </c>
      <c r="D1376" s="5">
        <v>6.73</v>
      </c>
      <c r="E1376" s="5">
        <v>6.15</v>
      </c>
      <c r="F1376" s="4" t="s">
        <v>8</v>
      </c>
    </row>
    <row r="1377" spans="1:6">
      <c r="A1377" s="3">
        <v>45809.0520833333</v>
      </c>
      <c r="B1377" s="4" t="s">
        <v>22</v>
      </c>
      <c r="C1377" s="5">
        <v>67.25</v>
      </c>
      <c r="D1377" s="5">
        <v>6.14</v>
      </c>
      <c r="E1377" s="5">
        <v>7.93</v>
      </c>
      <c r="F1377" s="4" t="s">
        <v>8</v>
      </c>
    </row>
    <row r="1378" spans="1:6">
      <c r="A1378" s="3">
        <v>45809.0527777778</v>
      </c>
      <c r="B1378" s="4" t="s">
        <v>22</v>
      </c>
      <c r="C1378" s="5">
        <v>69.2</v>
      </c>
      <c r="D1378" s="5">
        <v>3.67</v>
      </c>
      <c r="E1378" s="5">
        <v>9.47</v>
      </c>
      <c r="F1378" s="4" t="s">
        <v>7</v>
      </c>
    </row>
    <row r="1379" spans="1:6">
      <c r="A1379" s="3">
        <v>45809.0534722222</v>
      </c>
      <c r="B1379" s="4" t="s">
        <v>22</v>
      </c>
      <c r="C1379" s="5">
        <v>66.32</v>
      </c>
      <c r="D1379" s="5">
        <v>4.49</v>
      </c>
      <c r="E1379" s="5">
        <v>7.51</v>
      </c>
      <c r="F1379" s="4" t="s">
        <v>9</v>
      </c>
    </row>
    <row r="1380" spans="1:6">
      <c r="A1380" s="3">
        <v>45809.0541666667</v>
      </c>
      <c r="B1380" s="4" t="s">
        <v>22</v>
      </c>
      <c r="C1380" s="5">
        <v>65.44</v>
      </c>
      <c r="D1380" s="5">
        <v>4.38</v>
      </c>
      <c r="E1380" s="5">
        <v>6.95</v>
      </c>
      <c r="F1380" s="4" t="s">
        <v>9</v>
      </c>
    </row>
    <row r="1381" spans="1:6">
      <c r="A1381" s="3">
        <v>45809.0548611111</v>
      </c>
      <c r="B1381" s="4" t="s">
        <v>22</v>
      </c>
      <c r="C1381" s="5">
        <v>69.15</v>
      </c>
      <c r="D1381" s="5">
        <v>1.86</v>
      </c>
      <c r="E1381" s="5">
        <v>8.86</v>
      </c>
      <c r="F1381" s="4" t="s">
        <v>7</v>
      </c>
    </row>
    <row r="1382" spans="1:6">
      <c r="A1382" s="3">
        <v>45809.0555555555</v>
      </c>
      <c r="B1382" s="4" t="s">
        <v>22</v>
      </c>
      <c r="C1382" s="5">
        <v>63.44</v>
      </c>
      <c r="D1382" s="5">
        <v>3.95</v>
      </c>
      <c r="E1382" s="5">
        <v>7.81</v>
      </c>
      <c r="F1382" s="4" t="s">
        <v>9</v>
      </c>
    </row>
    <row r="1383" spans="1:6">
      <c r="A1383" s="3">
        <v>45809.05625</v>
      </c>
      <c r="B1383" s="4" t="s">
        <v>22</v>
      </c>
      <c r="C1383" s="5">
        <v>63.12</v>
      </c>
      <c r="D1383" s="5">
        <v>4.57</v>
      </c>
      <c r="E1383" s="5">
        <v>6.74</v>
      </c>
      <c r="F1383" s="4" t="s">
        <v>9</v>
      </c>
    </row>
    <row r="1384" spans="1:6">
      <c r="A1384" s="3">
        <v>45809.0569444444</v>
      </c>
      <c r="B1384" s="4" t="s">
        <v>22</v>
      </c>
      <c r="C1384" s="5">
        <v>62.53</v>
      </c>
      <c r="D1384" s="5">
        <v>2.15</v>
      </c>
      <c r="E1384" s="5">
        <v>9.37</v>
      </c>
      <c r="F1384" s="4" t="s">
        <v>9</v>
      </c>
    </row>
    <row r="1385" spans="1:6">
      <c r="A1385" s="3">
        <v>45809.0576388889</v>
      </c>
      <c r="B1385" s="4" t="s">
        <v>22</v>
      </c>
      <c r="C1385" s="5">
        <v>73.17</v>
      </c>
      <c r="D1385" s="5">
        <v>4.71</v>
      </c>
      <c r="E1385" s="5">
        <v>9.12</v>
      </c>
      <c r="F1385" s="4" t="s">
        <v>8</v>
      </c>
    </row>
    <row r="1386" spans="1:6">
      <c r="A1386" s="3">
        <v>45809.0583333333</v>
      </c>
      <c r="B1386" s="4" t="s">
        <v>22</v>
      </c>
      <c r="C1386" s="5">
        <v>74.11</v>
      </c>
      <c r="D1386" s="5">
        <v>5.25</v>
      </c>
      <c r="E1386" s="5">
        <v>8.64</v>
      </c>
      <c r="F1386" s="4" t="s">
        <v>8</v>
      </c>
    </row>
    <row r="1387" spans="1:6">
      <c r="A1387" s="3">
        <v>45809.0590277778</v>
      </c>
      <c r="B1387" s="4" t="s">
        <v>22</v>
      </c>
      <c r="C1387" s="5">
        <v>56.55</v>
      </c>
      <c r="D1387" s="5">
        <v>3.93</v>
      </c>
      <c r="E1387" s="5">
        <v>7.31</v>
      </c>
      <c r="F1387" s="4" t="s">
        <v>9</v>
      </c>
    </row>
    <row r="1388" spans="1:6">
      <c r="A1388" s="3">
        <v>45809.0597222222</v>
      </c>
      <c r="B1388" s="4" t="s">
        <v>22</v>
      </c>
      <c r="C1388" s="5">
        <v>65.1</v>
      </c>
      <c r="D1388" s="5">
        <v>4.13</v>
      </c>
      <c r="E1388" s="5">
        <v>7.97</v>
      </c>
      <c r="F1388" s="4" t="s">
        <v>9</v>
      </c>
    </row>
    <row r="1389" spans="1:6">
      <c r="A1389" s="3">
        <v>45809.0604166667</v>
      </c>
      <c r="B1389" s="4" t="s">
        <v>22</v>
      </c>
      <c r="C1389" s="5">
        <v>59.52</v>
      </c>
      <c r="D1389" s="5">
        <v>5.52</v>
      </c>
      <c r="E1389" s="5">
        <v>9.29</v>
      </c>
      <c r="F1389" s="4" t="s">
        <v>7</v>
      </c>
    </row>
    <row r="1390" spans="1:6">
      <c r="A1390" s="3">
        <v>45809.0611111111</v>
      </c>
      <c r="B1390" s="4" t="s">
        <v>22</v>
      </c>
      <c r="C1390" s="5">
        <v>57.85</v>
      </c>
      <c r="D1390" s="5">
        <v>2.88</v>
      </c>
      <c r="E1390" s="5">
        <v>7.41</v>
      </c>
      <c r="F1390" s="4" t="s">
        <v>9</v>
      </c>
    </row>
    <row r="1391" spans="1:6">
      <c r="A1391" s="3">
        <v>45809.0618055556</v>
      </c>
      <c r="B1391" s="4" t="s">
        <v>22</v>
      </c>
      <c r="C1391" s="5">
        <v>72.71</v>
      </c>
      <c r="D1391" s="5">
        <v>4.72</v>
      </c>
      <c r="E1391" s="5">
        <v>6.53</v>
      </c>
      <c r="F1391" s="4" t="s">
        <v>8</v>
      </c>
    </row>
    <row r="1392" spans="1:6">
      <c r="A1392" s="3">
        <v>45809.0625</v>
      </c>
      <c r="B1392" s="4" t="s">
        <v>22</v>
      </c>
      <c r="C1392" s="5">
        <v>76.95</v>
      </c>
      <c r="D1392" s="5">
        <v>3.47</v>
      </c>
      <c r="E1392" s="5">
        <v>8.42</v>
      </c>
      <c r="F1392" s="4" t="s">
        <v>8</v>
      </c>
    </row>
    <row r="1393" spans="1:6">
      <c r="A1393" s="3">
        <v>45809.0631944444</v>
      </c>
      <c r="B1393" s="4" t="s">
        <v>22</v>
      </c>
      <c r="C1393" s="5">
        <v>60.47</v>
      </c>
      <c r="D1393" s="5">
        <v>2.49</v>
      </c>
      <c r="E1393" s="5">
        <v>6.44</v>
      </c>
      <c r="F1393" s="4" t="s">
        <v>9</v>
      </c>
    </row>
    <row r="1394" spans="1:6">
      <c r="A1394" s="3">
        <v>45809.0638888889</v>
      </c>
      <c r="B1394" s="4" t="s">
        <v>22</v>
      </c>
      <c r="C1394" s="5">
        <v>63.53</v>
      </c>
      <c r="D1394" s="5">
        <v>3.84</v>
      </c>
      <c r="E1394" s="5">
        <v>7.4</v>
      </c>
      <c r="F1394" s="4" t="s">
        <v>9</v>
      </c>
    </row>
    <row r="1395" spans="1:6">
      <c r="A1395" s="3">
        <v>45809.0645833333</v>
      </c>
      <c r="B1395" s="4" t="s">
        <v>22</v>
      </c>
      <c r="C1395" s="5">
        <v>58.33</v>
      </c>
      <c r="D1395" s="5">
        <v>4</v>
      </c>
      <c r="E1395" s="5">
        <v>7.97</v>
      </c>
      <c r="F1395" s="4" t="s">
        <v>9</v>
      </c>
    </row>
    <row r="1396" spans="1:6">
      <c r="A1396" s="3">
        <v>45809.0652777778</v>
      </c>
      <c r="B1396" s="4" t="s">
        <v>22</v>
      </c>
      <c r="C1396" s="5">
        <v>64.88</v>
      </c>
      <c r="D1396" s="5">
        <v>3.46</v>
      </c>
      <c r="E1396" s="5">
        <v>6.88</v>
      </c>
      <c r="F1396" s="4" t="s">
        <v>9</v>
      </c>
    </row>
    <row r="1397" spans="1:6">
      <c r="A1397" s="3">
        <v>45809.0659722222</v>
      </c>
      <c r="B1397" s="4" t="s">
        <v>22</v>
      </c>
      <c r="C1397" s="5">
        <v>71.87</v>
      </c>
      <c r="D1397" s="5">
        <v>2.64</v>
      </c>
      <c r="E1397" s="5">
        <v>8.16</v>
      </c>
      <c r="F1397" s="4" t="s">
        <v>8</v>
      </c>
    </row>
    <row r="1398" spans="1:6">
      <c r="A1398" s="3">
        <v>45809.0666666667</v>
      </c>
      <c r="B1398" s="4" t="s">
        <v>22</v>
      </c>
      <c r="C1398" s="5">
        <v>66.92</v>
      </c>
      <c r="D1398" s="5">
        <v>5.89</v>
      </c>
      <c r="E1398" s="5">
        <v>6.68</v>
      </c>
      <c r="F1398" s="4" t="s">
        <v>7</v>
      </c>
    </row>
    <row r="1399" spans="1:6">
      <c r="A1399" s="3">
        <v>45809.0673611111</v>
      </c>
      <c r="B1399" s="4" t="s">
        <v>22</v>
      </c>
      <c r="C1399" s="5">
        <v>67.76</v>
      </c>
      <c r="D1399" s="5">
        <v>5.23</v>
      </c>
      <c r="E1399" s="5">
        <v>8.16</v>
      </c>
      <c r="F1399" s="4" t="s">
        <v>7</v>
      </c>
    </row>
    <row r="1400" spans="1:6">
      <c r="A1400" s="3">
        <v>45809.0680555556</v>
      </c>
      <c r="B1400" s="4" t="s">
        <v>22</v>
      </c>
      <c r="C1400" s="5">
        <v>61.7</v>
      </c>
      <c r="D1400" s="5">
        <v>7.05</v>
      </c>
      <c r="E1400" s="5">
        <v>6.68</v>
      </c>
      <c r="F1400" s="4" t="s">
        <v>8</v>
      </c>
    </row>
    <row r="1401" spans="1:6">
      <c r="A1401" s="3">
        <v>45809.06875</v>
      </c>
      <c r="B1401" s="4" t="s">
        <v>22</v>
      </c>
      <c r="C1401" s="5">
        <v>64.78</v>
      </c>
      <c r="D1401" s="5">
        <v>3.78</v>
      </c>
      <c r="E1401" s="5">
        <v>9.47</v>
      </c>
      <c r="F1401" s="4" t="s">
        <v>9</v>
      </c>
    </row>
    <row r="1402" spans="1:6">
      <c r="A1402" s="3">
        <v>45809</v>
      </c>
      <c r="B1402" s="4" t="s">
        <v>23</v>
      </c>
      <c r="C1402" s="5">
        <v>67.15</v>
      </c>
      <c r="D1402" s="5">
        <v>1.31</v>
      </c>
      <c r="E1402" s="5">
        <v>6.17</v>
      </c>
      <c r="F1402" s="4" t="s">
        <v>7</v>
      </c>
    </row>
    <row r="1403" spans="1:6">
      <c r="A1403" s="3">
        <v>45809.0006944444</v>
      </c>
      <c r="B1403" s="4" t="s">
        <v>23</v>
      </c>
      <c r="C1403" s="5">
        <v>59.1</v>
      </c>
      <c r="D1403" s="5">
        <v>3.33</v>
      </c>
      <c r="E1403" s="5">
        <v>8.67</v>
      </c>
      <c r="F1403" s="4" t="s">
        <v>9</v>
      </c>
    </row>
    <row r="1404" spans="1:6">
      <c r="A1404" s="3">
        <v>45809.0013888889</v>
      </c>
      <c r="B1404" s="4" t="s">
        <v>23</v>
      </c>
      <c r="C1404" s="5">
        <v>61.35</v>
      </c>
      <c r="D1404" s="5">
        <v>5.55</v>
      </c>
      <c r="E1404" s="5">
        <v>7.14</v>
      </c>
      <c r="F1404" s="4" t="s">
        <v>7</v>
      </c>
    </row>
    <row r="1405" spans="1:6">
      <c r="A1405" s="3">
        <v>45809.0020833333</v>
      </c>
      <c r="B1405" s="4" t="s">
        <v>23</v>
      </c>
      <c r="C1405" s="5">
        <v>72.87</v>
      </c>
      <c r="D1405" s="5">
        <v>7.15</v>
      </c>
      <c r="E1405" s="5">
        <v>8.12</v>
      </c>
      <c r="F1405" s="4" t="s">
        <v>8</v>
      </c>
    </row>
    <row r="1406" spans="1:6">
      <c r="A1406" s="3">
        <v>45809.0027777778</v>
      </c>
      <c r="B1406" s="4" t="s">
        <v>23</v>
      </c>
      <c r="C1406" s="5">
        <v>63.11</v>
      </c>
      <c r="D1406" s="5">
        <v>3.2</v>
      </c>
      <c r="E1406" s="5">
        <v>8.6</v>
      </c>
      <c r="F1406" s="4" t="s">
        <v>9</v>
      </c>
    </row>
    <row r="1407" spans="1:6">
      <c r="A1407" s="3">
        <v>45809.0034722222</v>
      </c>
      <c r="B1407" s="4" t="s">
        <v>23</v>
      </c>
      <c r="C1407" s="5">
        <v>65.08</v>
      </c>
      <c r="D1407" s="5">
        <v>4.69</v>
      </c>
      <c r="E1407" s="5">
        <v>6.79</v>
      </c>
      <c r="F1407" s="4" t="s">
        <v>9</v>
      </c>
    </row>
    <row r="1408" spans="1:6">
      <c r="A1408" s="3">
        <v>45809.0041666667</v>
      </c>
      <c r="B1408" s="4" t="s">
        <v>23</v>
      </c>
      <c r="C1408" s="5">
        <v>63.09</v>
      </c>
      <c r="D1408" s="5">
        <v>3.1</v>
      </c>
      <c r="E1408" s="5">
        <v>7.38</v>
      </c>
      <c r="F1408" s="4" t="s">
        <v>9</v>
      </c>
    </row>
    <row r="1409" spans="1:6">
      <c r="A1409" s="3">
        <v>45809.0048611111</v>
      </c>
      <c r="B1409" s="4" t="s">
        <v>23</v>
      </c>
      <c r="C1409" s="5">
        <v>66.55</v>
      </c>
      <c r="D1409" s="5">
        <v>1.4</v>
      </c>
      <c r="E1409" s="5">
        <v>8.01</v>
      </c>
      <c r="F1409" s="4" t="s">
        <v>9</v>
      </c>
    </row>
    <row r="1410" spans="1:6">
      <c r="A1410" s="3">
        <v>45809.0055555556</v>
      </c>
      <c r="B1410" s="4" t="s">
        <v>23</v>
      </c>
      <c r="C1410" s="5">
        <v>62.13</v>
      </c>
      <c r="D1410" s="5">
        <v>3.81</v>
      </c>
      <c r="E1410" s="5">
        <v>7.05</v>
      </c>
      <c r="F1410" s="4" t="s">
        <v>9</v>
      </c>
    </row>
    <row r="1411" spans="1:6">
      <c r="A1411" s="3">
        <v>45809.00625</v>
      </c>
      <c r="B1411" s="4" t="s">
        <v>23</v>
      </c>
      <c r="C1411" s="5">
        <v>68.08</v>
      </c>
      <c r="D1411" s="5">
        <v>4.51</v>
      </c>
      <c r="E1411" s="5">
        <v>8.65</v>
      </c>
      <c r="F1411" s="4" t="s">
        <v>7</v>
      </c>
    </row>
    <row r="1412" spans="1:6">
      <c r="A1412" s="3">
        <v>45809.0069444445</v>
      </c>
      <c r="B1412" s="4" t="s">
        <v>23</v>
      </c>
      <c r="C1412" s="5">
        <v>73.21</v>
      </c>
      <c r="D1412" s="5">
        <v>3.16</v>
      </c>
      <c r="E1412" s="5">
        <v>6.26</v>
      </c>
      <c r="F1412" s="4" t="s">
        <v>8</v>
      </c>
    </row>
    <row r="1413" spans="1:6">
      <c r="A1413" s="3">
        <v>45809.0076388889</v>
      </c>
      <c r="B1413" s="4" t="s">
        <v>23</v>
      </c>
      <c r="C1413" s="5">
        <v>73.55</v>
      </c>
      <c r="D1413" s="5">
        <v>3.62</v>
      </c>
      <c r="E1413" s="5">
        <v>8.04</v>
      </c>
      <c r="F1413" s="4" t="s">
        <v>8</v>
      </c>
    </row>
    <row r="1414" spans="1:6">
      <c r="A1414" s="3">
        <v>45809.0083333333</v>
      </c>
      <c r="B1414" s="4" t="s">
        <v>23</v>
      </c>
      <c r="C1414" s="5">
        <v>68.28</v>
      </c>
      <c r="D1414" s="5">
        <v>6.23</v>
      </c>
      <c r="E1414" s="5">
        <v>8.38</v>
      </c>
      <c r="F1414" s="4" t="s">
        <v>8</v>
      </c>
    </row>
    <row r="1415" spans="1:6">
      <c r="A1415" s="3">
        <v>45809.0090277778</v>
      </c>
      <c r="B1415" s="4" t="s">
        <v>23</v>
      </c>
      <c r="C1415" s="5">
        <v>72.18</v>
      </c>
      <c r="D1415" s="5">
        <v>3.18</v>
      </c>
      <c r="E1415" s="5">
        <v>7.59</v>
      </c>
      <c r="F1415" s="4" t="s">
        <v>8</v>
      </c>
    </row>
    <row r="1416" spans="1:6">
      <c r="A1416" s="3">
        <v>45809.0097222222</v>
      </c>
      <c r="B1416" s="4" t="s">
        <v>23</v>
      </c>
      <c r="C1416" s="5">
        <v>67.63</v>
      </c>
      <c r="D1416" s="5">
        <v>5.3</v>
      </c>
      <c r="E1416" s="5">
        <v>9.01</v>
      </c>
      <c r="F1416" s="4" t="s">
        <v>7</v>
      </c>
    </row>
    <row r="1417" spans="1:6">
      <c r="A1417" s="3">
        <v>45809.0104166667</v>
      </c>
      <c r="B1417" s="4" t="s">
        <v>23</v>
      </c>
      <c r="C1417" s="5">
        <v>70.86</v>
      </c>
      <c r="D1417" s="5">
        <v>5.86</v>
      </c>
      <c r="E1417" s="5">
        <v>8.71</v>
      </c>
      <c r="F1417" s="4" t="s">
        <v>8</v>
      </c>
    </row>
    <row r="1418" spans="1:6">
      <c r="A1418" s="3">
        <v>45809.0111111111</v>
      </c>
      <c r="B1418" s="4" t="s">
        <v>23</v>
      </c>
      <c r="C1418" s="5">
        <v>64.21</v>
      </c>
      <c r="D1418" s="5">
        <v>4.64</v>
      </c>
      <c r="E1418" s="5">
        <v>5.8</v>
      </c>
      <c r="F1418" s="4" t="s">
        <v>9</v>
      </c>
    </row>
    <row r="1419" spans="1:6">
      <c r="A1419" s="3">
        <v>45809.0118055556</v>
      </c>
      <c r="B1419" s="4" t="s">
        <v>23</v>
      </c>
      <c r="C1419" s="5">
        <v>67.21</v>
      </c>
      <c r="D1419" s="5">
        <v>5.02</v>
      </c>
      <c r="E1419" s="5">
        <v>6.22</v>
      </c>
      <c r="F1419" s="4" t="s">
        <v>7</v>
      </c>
    </row>
    <row r="1420" spans="1:6">
      <c r="A1420" s="3">
        <v>45809.0125</v>
      </c>
      <c r="B1420" s="4" t="s">
        <v>23</v>
      </c>
      <c r="C1420" s="5">
        <v>67.27</v>
      </c>
      <c r="D1420" s="5">
        <v>3.82</v>
      </c>
      <c r="E1420" s="5">
        <v>9.72</v>
      </c>
      <c r="F1420" s="4" t="s">
        <v>7</v>
      </c>
    </row>
    <row r="1421" spans="1:6">
      <c r="A1421" s="3">
        <v>45809.0131944444</v>
      </c>
      <c r="B1421" s="4" t="s">
        <v>23</v>
      </c>
      <c r="C1421" s="5">
        <v>76.15</v>
      </c>
      <c r="D1421" s="5">
        <v>5.62</v>
      </c>
      <c r="E1421" s="5">
        <v>6.78</v>
      </c>
      <c r="F1421" s="4" t="s">
        <v>8</v>
      </c>
    </row>
    <row r="1422" spans="1:6">
      <c r="A1422" s="3">
        <v>45809.0138888889</v>
      </c>
      <c r="B1422" s="4" t="s">
        <v>23</v>
      </c>
      <c r="C1422" s="5">
        <v>59.55</v>
      </c>
      <c r="D1422" s="5">
        <v>3.47</v>
      </c>
      <c r="E1422" s="5">
        <v>7.68</v>
      </c>
      <c r="F1422" s="4" t="s">
        <v>9</v>
      </c>
    </row>
    <row r="1423" spans="1:6">
      <c r="A1423" s="3">
        <v>45809.0145833333</v>
      </c>
      <c r="B1423" s="4" t="s">
        <v>23</v>
      </c>
      <c r="C1423" s="5">
        <v>65.19</v>
      </c>
      <c r="D1423" s="5">
        <v>3.17</v>
      </c>
      <c r="E1423" s="5">
        <v>8.21</v>
      </c>
      <c r="F1423" s="4" t="s">
        <v>9</v>
      </c>
    </row>
    <row r="1424" spans="1:6">
      <c r="A1424" s="3">
        <v>45809.0152777778</v>
      </c>
      <c r="B1424" s="4" t="s">
        <v>23</v>
      </c>
      <c r="C1424" s="5">
        <v>67.7</v>
      </c>
      <c r="D1424" s="5">
        <v>3.74</v>
      </c>
      <c r="E1424" s="5">
        <v>9.4</v>
      </c>
      <c r="F1424" s="4" t="s">
        <v>7</v>
      </c>
    </row>
    <row r="1425" spans="1:6">
      <c r="A1425" s="3">
        <v>45809.0159722222</v>
      </c>
      <c r="B1425" s="4" t="s">
        <v>23</v>
      </c>
      <c r="C1425" s="5">
        <v>71.02</v>
      </c>
      <c r="D1425" s="5">
        <v>4.24</v>
      </c>
      <c r="E1425" s="5">
        <v>6.24</v>
      </c>
      <c r="F1425" s="4" t="s">
        <v>8</v>
      </c>
    </row>
    <row r="1426" spans="1:6">
      <c r="A1426" s="3">
        <v>45809.0166666667</v>
      </c>
      <c r="B1426" s="4" t="s">
        <v>23</v>
      </c>
      <c r="C1426" s="5">
        <v>64.8</v>
      </c>
      <c r="D1426" s="5">
        <v>5.07</v>
      </c>
      <c r="E1426" s="5">
        <v>7.53</v>
      </c>
      <c r="F1426" s="4" t="s">
        <v>7</v>
      </c>
    </row>
    <row r="1427" spans="1:6">
      <c r="A1427" s="3">
        <v>45809.0173611111</v>
      </c>
      <c r="B1427" s="4" t="s">
        <v>23</v>
      </c>
      <c r="C1427" s="5">
        <v>53.63</v>
      </c>
      <c r="D1427" s="5">
        <v>2.48</v>
      </c>
      <c r="E1427" s="5">
        <v>8.14</v>
      </c>
      <c r="F1427" s="4" t="s">
        <v>9</v>
      </c>
    </row>
    <row r="1428" spans="1:6">
      <c r="A1428" s="3">
        <v>45809.0180555556</v>
      </c>
      <c r="B1428" s="4" t="s">
        <v>23</v>
      </c>
      <c r="C1428" s="5">
        <v>62.55</v>
      </c>
      <c r="D1428" s="5">
        <v>-0.17</v>
      </c>
      <c r="E1428" s="5">
        <v>8.1</v>
      </c>
      <c r="F1428" s="4" t="s">
        <v>9</v>
      </c>
    </row>
    <row r="1429" spans="1:6">
      <c r="A1429" s="3">
        <v>45809.01875</v>
      </c>
      <c r="B1429" s="4" t="s">
        <v>23</v>
      </c>
      <c r="C1429" s="5">
        <v>66.89</v>
      </c>
      <c r="D1429" s="5">
        <v>2.38</v>
      </c>
      <c r="E1429" s="5">
        <v>8.41</v>
      </c>
      <c r="F1429" s="4" t="s">
        <v>9</v>
      </c>
    </row>
    <row r="1430" spans="1:6">
      <c r="A1430" s="3">
        <v>45809.0194444444</v>
      </c>
      <c r="B1430" s="4" t="s">
        <v>23</v>
      </c>
      <c r="C1430" s="5">
        <v>62.09</v>
      </c>
      <c r="D1430" s="5">
        <v>3.37</v>
      </c>
      <c r="E1430" s="5">
        <v>8.16</v>
      </c>
      <c r="F1430" s="4" t="s">
        <v>9</v>
      </c>
    </row>
    <row r="1431" spans="1:6">
      <c r="A1431" s="3">
        <v>45809.0201388889</v>
      </c>
      <c r="B1431" s="4" t="s">
        <v>23</v>
      </c>
      <c r="C1431" s="5">
        <v>54.15</v>
      </c>
      <c r="D1431" s="5">
        <v>5.31</v>
      </c>
      <c r="E1431" s="5">
        <v>8.27</v>
      </c>
      <c r="F1431" s="4" t="s">
        <v>7</v>
      </c>
    </row>
    <row r="1432" spans="1:6">
      <c r="A1432" s="3">
        <v>45809.0208333333</v>
      </c>
      <c r="B1432" s="4" t="s">
        <v>23</v>
      </c>
      <c r="C1432" s="5">
        <v>73.2</v>
      </c>
      <c r="D1432" s="5">
        <v>5.32</v>
      </c>
      <c r="E1432" s="5">
        <v>8.7</v>
      </c>
      <c r="F1432" s="4" t="s">
        <v>8</v>
      </c>
    </row>
    <row r="1433" spans="1:6">
      <c r="A1433" s="3">
        <v>45809.0215277778</v>
      </c>
      <c r="B1433" s="4" t="s">
        <v>23</v>
      </c>
      <c r="C1433" s="5">
        <v>54.91</v>
      </c>
      <c r="D1433" s="5">
        <v>2.3</v>
      </c>
      <c r="E1433" s="5">
        <v>7.17</v>
      </c>
      <c r="F1433" s="4" t="s">
        <v>9</v>
      </c>
    </row>
    <row r="1434" spans="1:6">
      <c r="A1434" s="3">
        <v>45809.0222222222</v>
      </c>
      <c r="B1434" s="4" t="s">
        <v>23</v>
      </c>
      <c r="C1434" s="5">
        <v>67.13</v>
      </c>
      <c r="D1434" s="5">
        <v>4.18</v>
      </c>
      <c r="E1434" s="5">
        <v>5.7</v>
      </c>
      <c r="F1434" s="4" t="s">
        <v>7</v>
      </c>
    </row>
    <row r="1435" spans="1:6">
      <c r="A1435" s="3">
        <v>45809.0229166667</v>
      </c>
      <c r="B1435" s="4" t="s">
        <v>23</v>
      </c>
      <c r="C1435" s="5">
        <v>65.35</v>
      </c>
      <c r="D1435" s="5">
        <v>5.56</v>
      </c>
      <c r="E1435" s="5">
        <v>9.58</v>
      </c>
      <c r="F1435" s="4" t="s">
        <v>7</v>
      </c>
    </row>
    <row r="1436" spans="1:6">
      <c r="A1436" s="3">
        <v>45809.0236111111</v>
      </c>
      <c r="B1436" s="4" t="s">
        <v>23</v>
      </c>
      <c r="C1436" s="5">
        <v>64.71</v>
      </c>
      <c r="D1436" s="5">
        <v>4.59</v>
      </c>
      <c r="E1436" s="5">
        <v>7.61</v>
      </c>
      <c r="F1436" s="4" t="s">
        <v>9</v>
      </c>
    </row>
    <row r="1437" spans="1:6">
      <c r="A1437" s="3">
        <v>45809.0243055555</v>
      </c>
      <c r="B1437" s="4" t="s">
        <v>23</v>
      </c>
      <c r="C1437" s="5">
        <v>61.01</v>
      </c>
      <c r="D1437" s="5">
        <v>3.9</v>
      </c>
      <c r="E1437" s="5">
        <v>7.83</v>
      </c>
      <c r="F1437" s="4" t="s">
        <v>9</v>
      </c>
    </row>
    <row r="1438" spans="1:6">
      <c r="A1438" s="3">
        <v>45809.025</v>
      </c>
      <c r="B1438" s="4" t="s">
        <v>23</v>
      </c>
      <c r="C1438" s="5">
        <v>64.79</v>
      </c>
      <c r="D1438" s="5">
        <v>2.25</v>
      </c>
      <c r="E1438" s="5">
        <v>7.62</v>
      </c>
      <c r="F1438" s="4" t="s">
        <v>9</v>
      </c>
    </row>
    <row r="1439" spans="1:6">
      <c r="A1439" s="3">
        <v>45809.0256944444</v>
      </c>
      <c r="B1439" s="4" t="s">
        <v>23</v>
      </c>
      <c r="C1439" s="5">
        <v>66.25</v>
      </c>
      <c r="D1439" s="5">
        <v>1.31</v>
      </c>
      <c r="E1439" s="5">
        <v>8.89</v>
      </c>
      <c r="F1439" s="4" t="s">
        <v>9</v>
      </c>
    </row>
    <row r="1440" spans="1:6">
      <c r="A1440" s="3">
        <v>45809.0263888889</v>
      </c>
      <c r="B1440" s="4" t="s">
        <v>23</v>
      </c>
      <c r="C1440" s="5">
        <v>61.36</v>
      </c>
      <c r="D1440" s="5">
        <v>3.27</v>
      </c>
      <c r="E1440" s="5">
        <v>7.49</v>
      </c>
      <c r="F1440" s="4" t="s">
        <v>9</v>
      </c>
    </row>
    <row r="1441" spans="1:6">
      <c r="A1441" s="3">
        <v>45809.0270833333</v>
      </c>
      <c r="B1441" s="4" t="s">
        <v>23</v>
      </c>
      <c r="C1441" s="5">
        <v>68.79</v>
      </c>
      <c r="D1441" s="5">
        <v>5.82</v>
      </c>
      <c r="E1441" s="5">
        <v>7.98</v>
      </c>
      <c r="F1441" s="4" t="s">
        <v>7</v>
      </c>
    </row>
    <row r="1442" spans="1:6">
      <c r="A1442" s="3">
        <v>45809.0277777778</v>
      </c>
      <c r="B1442" s="4" t="s">
        <v>23</v>
      </c>
      <c r="C1442" s="5">
        <v>56.72</v>
      </c>
      <c r="D1442" s="5">
        <v>4.94</v>
      </c>
      <c r="E1442" s="5">
        <v>9.05</v>
      </c>
      <c r="F1442" s="4" t="s">
        <v>9</v>
      </c>
    </row>
    <row r="1443" spans="1:6">
      <c r="A1443" s="3">
        <v>45809.0284722222</v>
      </c>
      <c r="B1443" s="4" t="s">
        <v>23</v>
      </c>
      <c r="C1443" s="5">
        <v>68.16</v>
      </c>
      <c r="D1443" s="5">
        <v>3.13</v>
      </c>
      <c r="E1443" s="5">
        <v>9.93</v>
      </c>
      <c r="F1443" s="4" t="s">
        <v>7</v>
      </c>
    </row>
    <row r="1444" spans="1:6">
      <c r="A1444" s="3">
        <v>45809.0291666667</v>
      </c>
      <c r="B1444" s="4" t="s">
        <v>23</v>
      </c>
      <c r="C1444" s="5">
        <v>60.69</v>
      </c>
      <c r="D1444" s="5">
        <v>1.12</v>
      </c>
      <c r="E1444" s="5">
        <v>7.44</v>
      </c>
      <c r="F1444" s="4" t="s">
        <v>9</v>
      </c>
    </row>
    <row r="1445" spans="1:6">
      <c r="A1445" s="3">
        <v>45809.0298611111</v>
      </c>
      <c r="B1445" s="4" t="s">
        <v>23</v>
      </c>
      <c r="C1445" s="5">
        <v>71.59</v>
      </c>
      <c r="D1445" s="5">
        <v>0.03</v>
      </c>
      <c r="E1445" s="5">
        <v>7.39</v>
      </c>
      <c r="F1445" s="4" t="s">
        <v>8</v>
      </c>
    </row>
    <row r="1446" spans="1:6">
      <c r="A1446" s="3">
        <v>45809.0305555556</v>
      </c>
      <c r="B1446" s="4" t="s">
        <v>23</v>
      </c>
      <c r="C1446" s="5">
        <v>73.35</v>
      </c>
      <c r="D1446" s="5">
        <v>3.57</v>
      </c>
      <c r="E1446" s="5">
        <v>7.6</v>
      </c>
      <c r="F1446" s="4" t="s">
        <v>8</v>
      </c>
    </row>
    <row r="1447" spans="1:6">
      <c r="A1447" s="3">
        <v>45809.03125</v>
      </c>
      <c r="B1447" s="4" t="s">
        <v>23</v>
      </c>
      <c r="C1447" s="5">
        <v>69.89</v>
      </c>
      <c r="D1447" s="5">
        <v>2.97</v>
      </c>
      <c r="E1447" s="5">
        <v>9.29</v>
      </c>
      <c r="F1447" s="4" t="s">
        <v>7</v>
      </c>
    </row>
    <row r="1448" spans="1:6">
      <c r="A1448" s="3">
        <v>45809.0319444444</v>
      </c>
      <c r="B1448" s="4" t="s">
        <v>23</v>
      </c>
      <c r="C1448" s="5">
        <v>63.58</v>
      </c>
      <c r="D1448" s="5">
        <v>3.21</v>
      </c>
      <c r="E1448" s="5">
        <v>8.38</v>
      </c>
      <c r="F1448" s="4" t="s">
        <v>9</v>
      </c>
    </row>
    <row r="1449" spans="1:6">
      <c r="A1449" s="3">
        <v>45809.0326388889</v>
      </c>
      <c r="B1449" s="4" t="s">
        <v>23</v>
      </c>
      <c r="C1449" s="5">
        <v>69.95</v>
      </c>
      <c r="D1449" s="5">
        <v>3.97</v>
      </c>
      <c r="E1449" s="5">
        <v>7.35</v>
      </c>
      <c r="F1449" s="4" t="s">
        <v>7</v>
      </c>
    </row>
    <row r="1450" spans="1:6">
      <c r="A1450" s="3">
        <v>45809.0333333333</v>
      </c>
      <c r="B1450" s="4" t="s">
        <v>23</v>
      </c>
      <c r="C1450" s="5">
        <v>66.41</v>
      </c>
      <c r="D1450" s="5">
        <v>2.91</v>
      </c>
      <c r="E1450" s="5">
        <v>7.96</v>
      </c>
      <c r="F1450" s="4" t="s">
        <v>9</v>
      </c>
    </row>
    <row r="1451" spans="1:6">
      <c r="A1451" s="3">
        <v>45809.0340277778</v>
      </c>
      <c r="B1451" s="4" t="s">
        <v>23</v>
      </c>
      <c r="C1451" s="5">
        <v>56.81</v>
      </c>
      <c r="D1451" s="5">
        <v>4.74</v>
      </c>
      <c r="E1451" s="5">
        <v>9.22</v>
      </c>
      <c r="F1451" s="4" t="s">
        <v>9</v>
      </c>
    </row>
    <row r="1452" spans="1:6">
      <c r="A1452" s="3">
        <v>45809.0347222222</v>
      </c>
      <c r="B1452" s="4" t="s">
        <v>23</v>
      </c>
      <c r="C1452" s="5">
        <v>46.14</v>
      </c>
      <c r="D1452" s="5">
        <v>4.29</v>
      </c>
      <c r="E1452" s="5">
        <v>7.87</v>
      </c>
      <c r="F1452" s="4" t="s">
        <v>9</v>
      </c>
    </row>
    <row r="1453" spans="1:6">
      <c r="A1453" s="3">
        <v>45809.0354166667</v>
      </c>
      <c r="B1453" s="4" t="s">
        <v>23</v>
      </c>
      <c r="C1453" s="5">
        <v>62.68</v>
      </c>
      <c r="D1453" s="5">
        <v>1.56</v>
      </c>
      <c r="E1453" s="5">
        <v>6.05</v>
      </c>
      <c r="F1453" s="4" t="s">
        <v>9</v>
      </c>
    </row>
    <row r="1454" spans="1:6">
      <c r="A1454" s="3">
        <v>45809.0361111111</v>
      </c>
      <c r="B1454" s="4" t="s">
        <v>23</v>
      </c>
      <c r="C1454" s="5">
        <v>68.01</v>
      </c>
      <c r="D1454" s="5">
        <v>5.64</v>
      </c>
      <c r="E1454" s="5">
        <v>6.62</v>
      </c>
      <c r="F1454" s="4" t="s">
        <v>7</v>
      </c>
    </row>
    <row r="1455" spans="1:6">
      <c r="A1455" s="3">
        <v>45809.0368055556</v>
      </c>
      <c r="B1455" s="4" t="s">
        <v>23</v>
      </c>
      <c r="C1455" s="5">
        <v>62.6</v>
      </c>
      <c r="D1455" s="5">
        <v>4.41</v>
      </c>
      <c r="E1455" s="5">
        <v>7.79</v>
      </c>
      <c r="F1455" s="4" t="s">
        <v>9</v>
      </c>
    </row>
    <row r="1456" spans="1:6">
      <c r="A1456" s="3">
        <v>45809.0375</v>
      </c>
      <c r="B1456" s="4" t="s">
        <v>23</v>
      </c>
      <c r="C1456" s="5">
        <v>64.6</v>
      </c>
      <c r="D1456" s="5">
        <v>2.93</v>
      </c>
      <c r="E1456" s="5">
        <v>7.01</v>
      </c>
      <c r="F1456" s="4" t="s">
        <v>9</v>
      </c>
    </row>
    <row r="1457" spans="1:6">
      <c r="A1457" s="3">
        <v>45809.0381944445</v>
      </c>
      <c r="B1457" s="4" t="s">
        <v>23</v>
      </c>
      <c r="C1457" s="5">
        <v>61.61</v>
      </c>
      <c r="D1457" s="5">
        <v>2.09</v>
      </c>
      <c r="E1457" s="5">
        <v>9.44</v>
      </c>
      <c r="F1457" s="4" t="s">
        <v>9</v>
      </c>
    </row>
    <row r="1458" spans="1:6">
      <c r="A1458" s="3">
        <v>45809.0388888889</v>
      </c>
      <c r="B1458" s="4" t="s">
        <v>23</v>
      </c>
      <c r="C1458" s="5">
        <v>66.27</v>
      </c>
      <c r="D1458" s="5">
        <v>2.6</v>
      </c>
      <c r="E1458" s="5">
        <v>8.71</v>
      </c>
      <c r="F1458" s="4" t="s">
        <v>9</v>
      </c>
    </row>
    <row r="1459" spans="1:6">
      <c r="A1459" s="3">
        <v>45809.0395833333</v>
      </c>
      <c r="B1459" s="4" t="s">
        <v>23</v>
      </c>
      <c r="C1459" s="5">
        <v>66.58</v>
      </c>
      <c r="D1459" s="5">
        <v>4.58</v>
      </c>
      <c r="E1459" s="5">
        <v>7.54</v>
      </c>
      <c r="F1459" s="4" t="s">
        <v>9</v>
      </c>
    </row>
    <row r="1460" spans="1:6">
      <c r="A1460" s="3">
        <v>45809.0402777778</v>
      </c>
      <c r="B1460" s="4" t="s">
        <v>23</v>
      </c>
      <c r="C1460" s="5">
        <v>67.16</v>
      </c>
      <c r="D1460" s="5">
        <v>3.84</v>
      </c>
      <c r="E1460" s="5">
        <v>6.79</v>
      </c>
      <c r="F1460" s="4" t="s">
        <v>7</v>
      </c>
    </row>
    <row r="1461" spans="1:6">
      <c r="A1461" s="3">
        <v>45809.0409722222</v>
      </c>
      <c r="B1461" s="4" t="s">
        <v>23</v>
      </c>
      <c r="C1461" s="5">
        <v>68.46</v>
      </c>
      <c r="D1461" s="5">
        <v>3.89</v>
      </c>
      <c r="E1461" s="5">
        <v>8.56</v>
      </c>
      <c r="F1461" s="4" t="s">
        <v>7</v>
      </c>
    </row>
    <row r="1462" spans="1:6">
      <c r="A1462" s="3">
        <v>45809.0416666667</v>
      </c>
      <c r="B1462" s="4" t="s">
        <v>23</v>
      </c>
      <c r="C1462" s="5">
        <v>69.17</v>
      </c>
      <c r="D1462" s="5">
        <v>2.85</v>
      </c>
      <c r="E1462" s="5">
        <v>8.07</v>
      </c>
      <c r="F1462" s="4" t="s">
        <v>7</v>
      </c>
    </row>
    <row r="1463" spans="1:6">
      <c r="A1463" s="3">
        <v>45809.0423611111</v>
      </c>
      <c r="B1463" s="4" t="s">
        <v>23</v>
      </c>
      <c r="C1463" s="5">
        <v>68.17</v>
      </c>
      <c r="D1463" s="5">
        <v>2.76</v>
      </c>
      <c r="E1463" s="5">
        <v>8.24</v>
      </c>
      <c r="F1463" s="4" t="s">
        <v>7</v>
      </c>
    </row>
    <row r="1464" spans="1:6">
      <c r="A1464" s="3">
        <v>45809.0430555556</v>
      </c>
      <c r="B1464" s="4" t="s">
        <v>23</v>
      </c>
      <c r="C1464" s="5">
        <v>66.69</v>
      </c>
      <c r="D1464" s="5">
        <v>4.25</v>
      </c>
      <c r="E1464" s="5">
        <v>10.79</v>
      </c>
      <c r="F1464" s="4" t="s">
        <v>9</v>
      </c>
    </row>
    <row r="1465" spans="1:6">
      <c r="A1465" s="3">
        <v>45809.04375</v>
      </c>
      <c r="B1465" s="4" t="s">
        <v>23</v>
      </c>
      <c r="C1465" s="5">
        <v>66.24</v>
      </c>
      <c r="D1465" s="5">
        <v>5.19</v>
      </c>
      <c r="E1465" s="5">
        <v>8.22</v>
      </c>
      <c r="F1465" s="4" t="s">
        <v>7</v>
      </c>
    </row>
    <row r="1466" spans="1:6">
      <c r="A1466" s="3">
        <v>45809.0444444444</v>
      </c>
      <c r="B1466" s="4" t="s">
        <v>23</v>
      </c>
      <c r="C1466" s="5">
        <v>66.69</v>
      </c>
      <c r="D1466" s="5">
        <v>3.01</v>
      </c>
      <c r="E1466" s="5">
        <v>8.27</v>
      </c>
      <c r="F1466" s="4" t="s">
        <v>9</v>
      </c>
    </row>
    <row r="1467" spans="1:6">
      <c r="A1467" s="3">
        <v>45809.0451388889</v>
      </c>
      <c r="B1467" s="4" t="s">
        <v>23</v>
      </c>
      <c r="C1467" s="5">
        <v>51.27</v>
      </c>
      <c r="D1467" s="5">
        <v>5.66</v>
      </c>
      <c r="E1467" s="5">
        <v>8.32</v>
      </c>
      <c r="F1467" s="4" t="s">
        <v>7</v>
      </c>
    </row>
    <row r="1468" spans="1:6">
      <c r="A1468" s="3">
        <v>45809.0458333333</v>
      </c>
      <c r="B1468" s="4" t="s">
        <v>23</v>
      </c>
      <c r="C1468" s="5">
        <v>65.24</v>
      </c>
      <c r="D1468" s="5">
        <v>2.55</v>
      </c>
      <c r="E1468" s="5">
        <v>7.55</v>
      </c>
      <c r="F1468" s="4" t="s">
        <v>9</v>
      </c>
    </row>
    <row r="1469" spans="1:6">
      <c r="A1469" s="3">
        <v>45809.0465277778</v>
      </c>
      <c r="B1469" s="4" t="s">
        <v>23</v>
      </c>
      <c r="C1469" s="5">
        <v>65.6</v>
      </c>
      <c r="D1469" s="5">
        <v>6.38</v>
      </c>
      <c r="E1469" s="5">
        <v>9.68</v>
      </c>
      <c r="F1469" s="4" t="s">
        <v>8</v>
      </c>
    </row>
    <row r="1470" spans="1:6">
      <c r="A1470" s="3">
        <v>45809.0472222222</v>
      </c>
      <c r="B1470" s="4" t="s">
        <v>23</v>
      </c>
      <c r="C1470" s="5">
        <v>57.03</v>
      </c>
      <c r="D1470" s="5">
        <v>4.5</v>
      </c>
      <c r="E1470" s="5">
        <v>7.83</v>
      </c>
      <c r="F1470" s="4" t="s">
        <v>9</v>
      </c>
    </row>
    <row r="1471" spans="1:6">
      <c r="A1471" s="3">
        <v>45809.0479166667</v>
      </c>
      <c r="B1471" s="4" t="s">
        <v>23</v>
      </c>
      <c r="C1471" s="5">
        <v>62.59</v>
      </c>
      <c r="D1471" s="5">
        <v>1.81</v>
      </c>
      <c r="E1471" s="5">
        <v>8.8</v>
      </c>
      <c r="F1471" s="4" t="s">
        <v>9</v>
      </c>
    </row>
    <row r="1472" spans="1:6">
      <c r="A1472" s="3">
        <v>45809.0486111111</v>
      </c>
      <c r="B1472" s="4" t="s">
        <v>23</v>
      </c>
      <c r="C1472" s="5">
        <v>56.59</v>
      </c>
      <c r="D1472" s="5">
        <v>4.09</v>
      </c>
      <c r="E1472" s="5">
        <v>7.44</v>
      </c>
      <c r="F1472" s="4" t="s">
        <v>9</v>
      </c>
    </row>
    <row r="1473" spans="1:6">
      <c r="A1473" s="3">
        <v>45809.0493055556</v>
      </c>
      <c r="B1473" s="4" t="s">
        <v>23</v>
      </c>
      <c r="C1473" s="5">
        <v>57.04</v>
      </c>
      <c r="D1473" s="5">
        <v>6.01</v>
      </c>
      <c r="E1473" s="5">
        <v>6.28</v>
      </c>
      <c r="F1473" s="4" t="s">
        <v>8</v>
      </c>
    </row>
    <row r="1474" spans="1:6">
      <c r="A1474" s="3">
        <v>45809.05</v>
      </c>
      <c r="B1474" s="4" t="s">
        <v>23</v>
      </c>
      <c r="C1474" s="5">
        <v>68.85</v>
      </c>
      <c r="D1474" s="5">
        <v>4.56</v>
      </c>
      <c r="E1474" s="5">
        <v>7.66</v>
      </c>
      <c r="F1474" s="4" t="s">
        <v>7</v>
      </c>
    </row>
    <row r="1475" spans="1:6">
      <c r="A1475" s="3">
        <v>45809.0506944444</v>
      </c>
      <c r="B1475" s="4" t="s">
        <v>23</v>
      </c>
      <c r="C1475" s="5">
        <v>66.24</v>
      </c>
      <c r="D1475" s="5">
        <v>4.08</v>
      </c>
      <c r="E1475" s="5">
        <v>6.99</v>
      </c>
      <c r="F1475" s="4" t="s">
        <v>9</v>
      </c>
    </row>
    <row r="1476" spans="1:6">
      <c r="A1476" s="3">
        <v>45809.0513888889</v>
      </c>
      <c r="B1476" s="4" t="s">
        <v>23</v>
      </c>
      <c r="C1476" s="5">
        <v>72.02</v>
      </c>
      <c r="D1476" s="5">
        <v>3.31</v>
      </c>
      <c r="E1476" s="5">
        <v>8.2</v>
      </c>
      <c r="F1476" s="4" t="s">
        <v>8</v>
      </c>
    </row>
    <row r="1477" spans="1:6">
      <c r="A1477" s="3">
        <v>45809.0520833333</v>
      </c>
      <c r="B1477" s="4" t="s">
        <v>23</v>
      </c>
      <c r="C1477" s="5">
        <v>75.59</v>
      </c>
      <c r="D1477" s="5">
        <v>5.55</v>
      </c>
      <c r="E1477" s="5">
        <v>8.09</v>
      </c>
      <c r="F1477" s="4" t="s">
        <v>8</v>
      </c>
    </row>
    <row r="1478" spans="1:6">
      <c r="A1478" s="3">
        <v>45809.0527777778</v>
      </c>
      <c r="B1478" s="4" t="s">
        <v>23</v>
      </c>
      <c r="C1478" s="5">
        <v>59.09</v>
      </c>
      <c r="D1478" s="5">
        <v>0.19</v>
      </c>
      <c r="E1478" s="5">
        <v>9.3</v>
      </c>
      <c r="F1478" s="4" t="s">
        <v>9</v>
      </c>
    </row>
    <row r="1479" spans="1:6">
      <c r="A1479" s="3">
        <v>45809.0534722222</v>
      </c>
      <c r="B1479" s="4" t="s">
        <v>23</v>
      </c>
      <c r="C1479" s="5">
        <v>67.11</v>
      </c>
      <c r="D1479" s="5">
        <v>3.89</v>
      </c>
      <c r="E1479" s="5">
        <v>7.74</v>
      </c>
      <c r="F1479" s="4" t="s">
        <v>7</v>
      </c>
    </row>
    <row r="1480" spans="1:6">
      <c r="A1480" s="3">
        <v>45809.0541666667</v>
      </c>
      <c r="B1480" s="4" t="s">
        <v>23</v>
      </c>
      <c r="C1480" s="5">
        <v>62.71</v>
      </c>
      <c r="D1480" s="5">
        <v>3.39</v>
      </c>
      <c r="E1480" s="5">
        <v>7.87</v>
      </c>
      <c r="F1480" s="4" t="s">
        <v>9</v>
      </c>
    </row>
    <row r="1481" spans="1:6">
      <c r="A1481" s="3">
        <v>45809.0548611111</v>
      </c>
      <c r="B1481" s="4" t="s">
        <v>23</v>
      </c>
      <c r="C1481" s="5">
        <v>63.34</v>
      </c>
      <c r="D1481" s="5">
        <v>0.47</v>
      </c>
      <c r="E1481" s="5">
        <v>8.72</v>
      </c>
      <c r="F1481" s="4" t="s">
        <v>9</v>
      </c>
    </row>
    <row r="1482" spans="1:6">
      <c r="A1482" s="3">
        <v>45809.0555555555</v>
      </c>
      <c r="B1482" s="4" t="s">
        <v>23</v>
      </c>
      <c r="C1482" s="5">
        <v>53.95</v>
      </c>
      <c r="D1482" s="5">
        <v>5.01</v>
      </c>
      <c r="E1482" s="5">
        <v>8.61</v>
      </c>
      <c r="F1482" s="4" t="s">
        <v>7</v>
      </c>
    </row>
    <row r="1483" spans="1:6">
      <c r="A1483" s="3">
        <v>45809.05625</v>
      </c>
      <c r="B1483" s="4" t="s">
        <v>23</v>
      </c>
      <c r="C1483" s="5">
        <v>65.27</v>
      </c>
      <c r="D1483" s="5">
        <v>1.49</v>
      </c>
      <c r="E1483" s="5">
        <v>6.75</v>
      </c>
      <c r="F1483" s="4" t="s">
        <v>9</v>
      </c>
    </row>
    <row r="1484" spans="1:6">
      <c r="A1484" s="3">
        <v>45809.0569444444</v>
      </c>
      <c r="B1484" s="4" t="s">
        <v>23</v>
      </c>
      <c r="C1484" s="5">
        <v>61.99</v>
      </c>
      <c r="D1484" s="5">
        <v>5.42</v>
      </c>
      <c r="E1484" s="5">
        <v>7.88</v>
      </c>
      <c r="F1484" s="4" t="s">
        <v>7</v>
      </c>
    </row>
    <row r="1485" spans="1:6">
      <c r="A1485" s="3">
        <v>45809.0576388889</v>
      </c>
      <c r="B1485" s="4" t="s">
        <v>23</v>
      </c>
      <c r="C1485" s="5">
        <v>59.22</v>
      </c>
      <c r="D1485" s="5">
        <v>1.52</v>
      </c>
      <c r="E1485" s="5">
        <v>8.23</v>
      </c>
      <c r="F1485" s="4" t="s">
        <v>9</v>
      </c>
    </row>
    <row r="1486" spans="1:6">
      <c r="A1486" s="3">
        <v>45809.0583333333</v>
      </c>
      <c r="B1486" s="4" t="s">
        <v>23</v>
      </c>
      <c r="C1486" s="5">
        <v>60.76</v>
      </c>
      <c r="D1486" s="5">
        <v>4.94</v>
      </c>
      <c r="E1486" s="5">
        <v>6.8</v>
      </c>
      <c r="F1486" s="4" t="s">
        <v>9</v>
      </c>
    </row>
    <row r="1487" spans="1:6">
      <c r="A1487" s="3">
        <v>45809.0590277778</v>
      </c>
      <c r="B1487" s="4" t="s">
        <v>23</v>
      </c>
      <c r="C1487" s="5">
        <v>59.88</v>
      </c>
      <c r="D1487" s="5">
        <v>3.09</v>
      </c>
      <c r="E1487" s="5">
        <v>6.81</v>
      </c>
      <c r="F1487" s="4" t="s">
        <v>9</v>
      </c>
    </row>
    <row r="1488" spans="1:6">
      <c r="A1488" s="3">
        <v>45809.0597222222</v>
      </c>
      <c r="B1488" s="4" t="s">
        <v>23</v>
      </c>
      <c r="C1488" s="5">
        <v>54.07</v>
      </c>
      <c r="D1488" s="5">
        <v>5.19</v>
      </c>
      <c r="E1488" s="5">
        <v>8.63</v>
      </c>
      <c r="F1488" s="4" t="s">
        <v>7</v>
      </c>
    </row>
    <row r="1489" spans="1:6">
      <c r="A1489" s="3">
        <v>45809.0604166667</v>
      </c>
      <c r="B1489" s="4" t="s">
        <v>23</v>
      </c>
      <c r="C1489" s="5">
        <v>69.84</v>
      </c>
      <c r="D1489" s="5">
        <v>3.74</v>
      </c>
      <c r="E1489" s="5">
        <v>8.61</v>
      </c>
      <c r="F1489" s="4" t="s">
        <v>7</v>
      </c>
    </row>
    <row r="1490" spans="1:6">
      <c r="A1490" s="3">
        <v>45809.0611111111</v>
      </c>
      <c r="B1490" s="4" t="s">
        <v>23</v>
      </c>
      <c r="C1490" s="5">
        <v>82.19</v>
      </c>
      <c r="D1490" s="5">
        <v>4.56</v>
      </c>
      <c r="E1490" s="5">
        <v>8.26</v>
      </c>
      <c r="F1490" s="4" t="s">
        <v>8</v>
      </c>
    </row>
    <row r="1491" spans="1:6">
      <c r="A1491" s="3">
        <v>45809.0618055556</v>
      </c>
      <c r="B1491" s="4" t="s">
        <v>23</v>
      </c>
      <c r="C1491" s="5">
        <v>60.14</v>
      </c>
      <c r="D1491" s="5">
        <v>2.48</v>
      </c>
      <c r="E1491" s="5">
        <v>7.81</v>
      </c>
      <c r="F1491" s="4" t="s">
        <v>9</v>
      </c>
    </row>
    <row r="1492" spans="1:6">
      <c r="A1492" s="3">
        <v>45809.0625</v>
      </c>
      <c r="B1492" s="4" t="s">
        <v>23</v>
      </c>
      <c r="C1492" s="5">
        <v>64.55</v>
      </c>
      <c r="D1492" s="5">
        <v>3.61</v>
      </c>
      <c r="E1492" s="5">
        <v>8.49</v>
      </c>
      <c r="F1492" s="4" t="s">
        <v>9</v>
      </c>
    </row>
    <row r="1493" spans="1:6">
      <c r="A1493" s="3">
        <v>45809.0631944444</v>
      </c>
      <c r="B1493" s="4" t="s">
        <v>23</v>
      </c>
      <c r="C1493" s="5">
        <v>62.76</v>
      </c>
      <c r="D1493" s="5">
        <v>6.09</v>
      </c>
      <c r="E1493" s="5">
        <v>9.45</v>
      </c>
      <c r="F1493" s="4" t="s">
        <v>8</v>
      </c>
    </row>
    <row r="1494" spans="1:6">
      <c r="A1494" s="3">
        <v>45809.0638888889</v>
      </c>
      <c r="B1494" s="4" t="s">
        <v>23</v>
      </c>
      <c r="C1494" s="5">
        <v>74.2</v>
      </c>
      <c r="D1494" s="5">
        <v>1.22</v>
      </c>
      <c r="E1494" s="5">
        <v>8.49</v>
      </c>
      <c r="F1494" s="4" t="s">
        <v>8</v>
      </c>
    </row>
    <row r="1495" spans="1:6">
      <c r="A1495" s="3">
        <v>45809.0645833333</v>
      </c>
      <c r="B1495" s="4" t="s">
        <v>23</v>
      </c>
      <c r="C1495" s="5">
        <v>67.59</v>
      </c>
      <c r="D1495" s="5">
        <v>4.31</v>
      </c>
      <c r="E1495" s="5">
        <v>8.53</v>
      </c>
      <c r="F1495" s="4" t="s">
        <v>7</v>
      </c>
    </row>
    <row r="1496" spans="1:6">
      <c r="A1496" s="3">
        <v>45809.0652777778</v>
      </c>
      <c r="B1496" s="4" t="s">
        <v>23</v>
      </c>
      <c r="C1496" s="5">
        <v>70.61</v>
      </c>
      <c r="D1496" s="5">
        <v>2.33</v>
      </c>
      <c r="E1496" s="5">
        <v>9.81</v>
      </c>
      <c r="F1496" s="4" t="s">
        <v>8</v>
      </c>
    </row>
    <row r="1497" spans="1:6">
      <c r="A1497" s="3">
        <v>45809.0659722222</v>
      </c>
      <c r="B1497" s="4" t="s">
        <v>23</v>
      </c>
      <c r="C1497" s="5">
        <v>74.82</v>
      </c>
      <c r="D1497" s="5">
        <v>4.89</v>
      </c>
      <c r="E1497" s="5">
        <v>8.42</v>
      </c>
      <c r="F1497" s="4" t="s">
        <v>8</v>
      </c>
    </row>
    <row r="1498" spans="1:6">
      <c r="A1498" s="3">
        <v>45809.0666666667</v>
      </c>
      <c r="B1498" s="4" t="s">
        <v>23</v>
      </c>
      <c r="C1498" s="5">
        <v>64.03</v>
      </c>
      <c r="D1498" s="5">
        <v>-0.51</v>
      </c>
      <c r="E1498" s="5">
        <v>8.24</v>
      </c>
      <c r="F1498" s="4" t="s">
        <v>9</v>
      </c>
    </row>
    <row r="1499" spans="1:6">
      <c r="A1499" s="3">
        <v>45809.0673611111</v>
      </c>
      <c r="B1499" s="4" t="s">
        <v>23</v>
      </c>
      <c r="C1499" s="5">
        <v>73.24</v>
      </c>
      <c r="D1499" s="5">
        <v>4.98</v>
      </c>
      <c r="E1499" s="5">
        <v>7.39</v>
      </c>
      <c r="F1499" s="4" t="s">
        <v>8</v>
      </c>
    </row>
    <row r="1500" spans="1:6">
      <c r="A1500" s="3">
        <v>45809.0680555556</v>
      </c>
      <c r="B1500" s="4" t="s">
        <v>23</v>
      </c>
      <c r="C1500" s="5">
        <v>61.66</v>
      </c>
      <c r="D1500" s="5">
        <v>6.78</v>
      </c>
      <c r="E1500" s="5">
        <v>7.34</v>
      </c>
      <c r="F1500" s="4" t="s">
        <v>8</v>
      </c>
    </row>
    <row r="1501" spans="1:6">
      <c r="A1501" s="3">
        <v>45809.06875</v>
      </c>
      <c r="B1501" s="4" t="s">
        <v>23</v>
      </c>
      <c r="C1501" s="5">
        <v>70.81</v>
      </c>
      <c r="D1501" s="5">
        <v>4.86</v>
      </c>
      <c r="E1501" s="5">
        <v>6.69</v>
      </c>
      <c r="F1501" s="4" t="s">
        <v>8</v>
      </c>
    </row>
    <row r="1502" spans="1:6">
      <c r="A1502" s="3">
        <v>45809</v>
      </c>
      <c r="B1502" s="4" t="s">
        <v>24</v>
      </c>
      <c r="C1502" s="5">
        <v>69.2</v>
      </c>
      <c r="D1502" s="5">
        <v>4.73</v>
      </c>
      <c r="E1502" s="5">
        <v>10.42</v>
      </c>
      <c r="F1502" s="4" t="s">
        <v>7</v>
      </c>
    </row>
    <row r="1503" spans="1:6">
      <c r="A1503" s="3">
        <v>45809.0006944444</v>
      </c>
      <c r="B1503" s="4" t="s">
        <v>24</v>
      </c>
      <c r="C1503" s="5">
        <v>68.27</v>
      </c>
      <c r="D1503" s="5">
        <v>4.2</v>
      </c>
      <c r="E1503" s="5">
        <v>7.5</v>
      </c>
      <c r="F1503" s="4" t="s">
        <v>7</v>
      </c>
    </row>
    <row r="1504" spans="1:6">
      <c r="A1504" s="3">
        <v>45809.0013888889</v>
      </c>
      <c r="B1504" s="4" t="s">
        <v>24</v>
      </c>
      <c r="C1504" s="5">
        <v>65.12</v>
      </c>
      <c r="D1504" s="5">
        <v>1.04</v>
      </c>
      <c r="E1504" s="5">
        <v>7.89</v>
      </c>
      <c r="F1504" s="4" t="s">
        <v>9</v>
      </c>
    </row>
    <row r="1505" spans="1:6">
      <c r="A1505" s="3">
        <v>45809.0020833333</v>
      </c>
      <c r="B1505" s="4" t="s">
        <v>24</v>
      </c>
      <c r="C1505" s="5">
        <v>71.45</v>
      </c>
      <c r="D1505" s="5">
        <v>0.6</v>
      </c>
      <c r="E1505" s="5">
        <v>8.5</v>
      </c>
      <c r="F1505" s="4" t="s">
        <v>8</v>
      </c>
    </row>
    <row r="1506" spans="1:6">
      <c r="A1506" s="3">
        <v>45809.0027777778</v>
      </c>
      <c r="B1506" s="4" t="s">
        <v>24</v>
      </c>
      <c r="C1506" s="5">
        <v>65.57</v>
      </c>
      <c r="D1506" s="5">
        <v>5.22</v>
      </c>
      <c r="E1506" s="5">
        <v>7.89</v>
      </c>
      <c r="F1506" s="4" t="s">
        <v>7</v>
      </c>
    </row>
    <row r="1507" spans="1:6">
      <c r="A1507" s="3">
        <v>45809.0034722222</v>
      </c>
      <c r="B1507" s="4" t="s">
        <v>24</v>
      </c>
      <c r="C1507" s="5">
        <v>60.09</v>
      </c>
      <c r="D1507" s="5">
        <v>3.55</v>
      </c>
      <c r="E1507" s="5">
        <v>8.23</v>
      </c>
      <c r="F1507" s="4" t="s">
        <v>9</v>
      </c>
    </row>
    <row r="1508" spans="1:6">
      <c r="A1508" s="3">
        <v>45809.0041666667</v>
      </c>
      <c r="B1508" s="4" t="s">
        <v>24</v>
      </c>
      <c r="C1508" s="5">
        <v>60.32</v>
      </c>
      <c r="D1508" s="5">
        <v>1.86</v>
      </c>
      <c r="E1508" s="5">
        <v>7.62</v>
      </c>
      <c r="F1508" s="4" t="s">
        <v>9</v>
      </c>
    </row>
    <row r="1509" spans="1:6">
      <c r="A1509" s="3">
        <v>45809.0048611111</v>
      </c>
      <c r="B1509" s="4" t="s">
        <v>24</v>
      </c>
      <c r="C1509" s="5">
        <v>68.93</v>
      </c>
      <c r="D1509" s="5">
        <v>5.51</v>
      </c>
      <c r="E1509" s="5">
        <v>9.01</v>
      </c>
      <c r="F1509" s="4" t="s">
        <v>7</v>
      </c>
    </row>
    <row r="1510" spans="1:6">
      <c r="A1510" s="3">
        <v>45809.0055555556</v>
      </c>
      <c r="B1510" s="4" t="s">
        <v>24</v>
      </c>
      <c r="C1510" s="5">
        <v>64.37</v>
      </c>
      <c r="D1510" s="5">
        <v>1.65</v>
      </c>
      <c r="E1510" s="5">
        <v>8.59</v>
      </c>
      <c r="F1510" s="4" t="s">
        <v>9</v>
      </c>
    </row>
    <row r="1511" spans="1:6">
      <c r="A1511" s="3">
        <v>45809.00625</v>
      </c>
      <c r="B1511" s="4" t="s">
        <v>24</v>
      </c>
      <c r="C1511" s="5">
        <v>65.11</v>
      </c>
      <c r="D1511" s="5">
        <v>5.14</v>
      </c>
      <c r="E1511" s="5">
        <v>8.53</v>
      </c>
      <c r="F1511" s="4" t="s">
        <v>7</v>
      </c>
    </row>
    <row r="1512" spans="1:6">
      <c r="A1512" s="3">
        <v>45809.0069444445</v>
      </c>
      <c r="B1512" s="4" t="s">
        <v>24</v>
      </c>
      <c r="C1512" s="5">
        <v>74.37</v>
      </c>
      <c r="D1512" s="5">
        <v>1.55</v>
      </c>
      <c r="E1512" s="5">
        <v>8.54</v>
      </c>
      <c r="F1512" s="4" t="s">
        <v>8</v>
      </c>
    </row>
    <row r="1513" spans="1:6">
      <c r="A1513" s="3">
        <v>45809.0076388889</v>
      </c>
      <c r="B1513" s="4" t="s">
        <v>24</v>
      </c>
      <c r="C1513" s="5">
        <v>74.54</v>
      </c>
      <c r="D1513" s="5">
        <v>3.16</v>
      </c>
      <c r="E1513" s="5">
        <v>8.66</v>
      </c>
      <c r="F1513" s="4" t="s">
        <v>8</v>
      </c>
    </row>
    <row r="1514" spans="1:6">
      <c r="A1514" s="3">
        <v>45809.0083333333</v>
      </c>
      <c r="B1514" s="4" t="s">
        <v>24</v>
      </c>
      <c r="C1514" s="5">
        <v>62.71</v>
      </c>
      <c r="D1514" s="5">
        <v>4.81</v>
      </c>
      <c r="E1514" s="5">
        <v>7.01</v>
      </c>
      <c r="F1514" s="4" t="s">
        <v>9</v>
      </c>
    </row>
    <row r="1515" spans="1:6">
      <c r="A1515" s="3">
        <v>45809.0090277778</v>
      </c>
      <c r="B1515" s="4" t="s">
        <v>24</v>
      </c>
      <c r="C1515" s="5">
        <v>67.6</v>
      </c>
      <c r="D1515" s="5">
        <v>4.32</v>
      </c>
      <c r="E1515" s="5">
        <v>9.82</v>
      </c>
      <c r="F1515" s="4" t="s">
        <v>7</v>
      </c>
    </row>
    <row r="1516" spans="1:6">
      <c r="A1516" s="3">
        <v>45809.0097222222</v>
      </c>
      <c r="B1516" s="4" t="s">
        <v>24</v>
      </c>
      <c r="C1516" s="5">
        <v>65.91</v>
      </c>
      <c r="D1516" s="5">
        <v>3.44</v>
      </c>
      <c r="E1516" s="5">
        <v>6.68</v>
      </c>
      <c r="F1516" s="4" t="s">
        <v>9</v>
      </c>
    </row>
    <row r="1517" spans="1:6">
      <c r="A1517" s="3">
        <v>45809.0104166667</v>
      </c>
      <c r="B1517" s="4" t="s">
        <v>24</v>
      </c>
      <c r="C1517" s="5">
        <v>64.41</v>
      </c>
      <c r="D1517" s="5">
        <v>5.18</v>
      </c>
      <c r="E1517" s="5">
        <v>7.8</v>
      </c>
      <c r="F1517" s="4" t="s">
        <v>7</v>
      </c>
    </row>
    <row r="1518" spans="1:6">
      <c r="A1518" s="3">
        <v>45809.0111111111</v>
      </c>
      <c r="B1518" s="4" t="s">
        <v>24</v>
      </c>
      <c r="C1518" s="5">
        <v>69.31</v>
      </c>
      <c r="D1518" s="5">
        <v>7.09</v>
      </c>
      <c r="E1518" s="5">
        <v>7.98</v>
      </c>
      <c r="F1518" s="4" t="s">
        <v>8</v>
      </c>
    </row>
    <row r="1519" spans="1:6">
      <c r="A1519" s="3">
        <v>45809.0118055556</v>
      </c>
      <c r="B1519" s="4" t="s">
        <v>24</v>
      </c>
      <c r="C1519" s="5">
        <v>62.07</v>
      </c>
      <c r="D1519" s="5">
        <v>4.34</v>
      </c>
      <c r="E1519" s="5">
        <v>7.11</v>
      </c>
      <c r="F1519" s="4" t="s">
        <v>9</v>
      </c>
    </row>
    <row r="1520" spans="1:6">
      <c r="A1520" s="3">
        <v>45809.0125</v>
      </c>
      <c r="B1520" s="4" t="s">
        <v>24</v>
      </c>
      <c r="C1520" s="5">
        <v>67.66</v>
      </c>
      <c r="D1520" s="5">
        <v>6.44</v>
      </c>
      <c r="E1520" s="5">
        <v>7.43</v>
      </c>
      <c r="F1520" s="4" t="s">
        <v>8</v>
      </c>
    </row>
    <row r="1521" spans="1:6">
      <c r="A1521" s="3">
        <v>45809.0131944444</v>
      </c>
      <c r="B1521" s="4" t="s">
        <v>24</v>
      </c>
      <c r="C1521" s="5">
        <v>70.96</v>
      </c>
      <c r="D1521" s="5">
        <v>5.17</v>
      </c>
      <c r="E1521" s="5">
        <v>7.91</v>
      </c>
      <c r="F1521" s="4" t="s">
        <v>8</v>
      </c>
    </row>
    <row r="1522" spans="1:6">
      <c r="A1522" s="3">
        <v>45809.0138888889</v>
      </c>
      <c r="B1522" s="4" t="s">
        <v>24</v>
      </c>
      <c r="C1522" s="5">
        <v>66.2</v>
      </c>
      <c r="D1522" s="5">
        <v>1.95</v>
      </c>
      <c r="E1522" s="5">
        <v>6.72</v>
      </c>
      <c r="F1522" s="4" t="s">
        <v>9</v>
      </c>
    </row>
    <row r="1523" spans="1:6">
      <c r="A1523" s="3">
        <v>45809.0145833333</v>
      </c>
      <c r="B1523" s="4" t="s">
        <v>24</v>
      </c>
      <c r="C1523" s="5">
        <v>53.12</v>
      </c>
      <c r="D1523" s="5">
        <v>3.03</v>
      </c>
      <c r="E1523" s="5">
        <v>7.59</v>
      </c>
      <c r="F1523" s="4" t="s">
        <v>9</v>
      </c>
    </row>
    <row r="1524" spans="1:6">
      <c r="A1524" s="3">
        <v>45809.0152777778</v>
      </c>
      <c r="B1524" s="4" t="s">
        <v>24</v>
      </c>
      <c r="C1524" s="5">
        <v>60.61</v>
      </c>
      <c r="D1524" s="5">
        <v>3.88</v>
      </c>
      <c r="E1524" s="5">
        <v>8.02</v>
      </c>
      <c r="F1524" s="4" t="s">
        <v>9</v>
      </c>
    </row>
    <row r="1525" spans="1:6">
      <c r="A1525" s="3">
        <v>45809.0159722222</v>
      </c>
      <c r="B1525" s="4" t="s">
        <v>24</v>
      </c>
      <c r="C1525" s="5">
        <v>64</v>
      </c>
      <c r="D1525" s="5">
        <v>2.01</v>
      </c>
      <c r="E1525" s="5">
        <v>9.01</v>
      </c>
      <c r="F1525" s="4" t="s">
        <v>9</v>
      </c>
    </row>
    <row r="1526" spans="1:6">
      <c r="A1526" s="3">
        <v>45809.0166666667</v>
      </c>
      <c r="B1526" s="4" t="s">
        <v>24</v>
      </c>
      <c r="C1526" s="5">
        <v>66.88</v>
      </c>
      <c r="D1526" s="5">
        <v>1.83</v>
      </c>
      <c r="E1526" s="5">
        <v>9.06</v>
      </c>
      <c r="F1526" s="4" t="s">
        <v>9</v>
      </c>
    </row>
    <row r="1527" spans="1:6">
      <c r="A1527" s="3">
        <v>45809.0173611111</v>
      </c>
      <c r="B1527" s="4" t="s">
        <v>24</v>
      </c>
      <c r="C1527" s="5">
        <v>54.92</v>
      </c>
      <c r="D1527" s="5">
        <v>3.04</v>
      </c>
      <c r="E1527" s="5">
        <v>7.57</v>
      </c>
      <c r="F1527" s="4" t="s">
        <v>9</v>
      </c>
    </row>
    <row r="1528" spans="1:6">
      <c r="A1528" s="3">
        <v>45809.0180555556</v>
      </c>
      <c r="B1528" s="4" t="s">
        <v>24</v>
      </c>
      <c r="C1528" s="5">
        <v>60.03</v>
      </c>
      <c r="D1528" s="5">
        <v>4.82</v>
      </c>
      <c r="E1528" s="5">
        <v>8.32</v>
      </c>
      <c r="F1528" s="4" t="s">
        <v>9</v>
      </c>
    </row>
    <row r="1529" spans="1:6">
      <c r="A1529" s="3">
        <v>45809.01875</v>
      </c>
      <c r="B1529" s="4" t="s">
        <v>24</v>
      </c>
      <c r="C1529" s="5">
        <v>60.71</v>
      </c>
      <c r="D1529" s="5">
        <v>3.6</v>
      </c>
      <c r="E1529" s="5">
        <v>7.95</v>
      </c>
      <c r="F1529" s="4" t="s">
        <v>9</v>
      </c>
    </row>
    <row r="1530" spans="1:6">
      <c r="A1530" s="3">
        <v>45809.0194444444</v>
      </c>
      <c r="B1530" s="4" t="s">
        <v>24</v>
      </c>
      <c r="C1530" s="5">
        <v>64.18</v>
      </c>
      <c r="D1530" s="5">
        <v>3.65</v>
      </c>
      <c r="E1530" s="5">
        <v>8.96</v>
      </c>
      <c r="F1530" s="4" t="s">
        <v>9</v>
      </c>
    </row>
    <row r="1531" spans="1:6">
      <c r="A1531" s="3">
        <v>45809.0201388889</v>
      </c>
      <c r="B1531" s="4" t="s">
        <v>24</v>
      </c>
      <c r="C1531" s="5">
        <v>70</v>
      </c>
      <c r="D1531" s="5">
        <v>3.21</v>
      </c>
      <c r="E1531" s="5">
        <v>8</v>
      </c>
      <c r="F1531" s="4" t="s">
        <v>7</v>
      </c>
    </row>
    <row r="1532" spans="1:6">
      <c r="A1532" s="3">
        <v>45809.0208333333</v>
      </c>
      <c r="B1532" s="4" t="s">
        <v>24</v>
      </c>
      <c r="C1532" s="5">
        <v>61.62</v>
      </c>
      <c r="D1532" s="5">
        <v>4.51</v>
      </c>
      <c r="E1532" s="5">
        <v>8.8</v>
      </c>
      <c r="F1532" s="4" t="s">
        <v>9</v>
      </c>
    </row>
    <row r="1533" spans="1:6">
      <c r="A1533" s="3">
        <v>45809.0215277778</v>
      </c>
      <c r="B1533" s="4" t="s">
        <v>24</v>
      </c>
      <c r="C1533" s="5">
        <v>71.01</v>
      </c>
      <c r="D1533" s="5">
        <v>4.24</v>
      </c>
      <c r="E1533" s="5">
        <v>5.85</v>
      </c>
      <c r="F1533" s="4" t="s">
        <v>8</v>
      </c>
    </row>
    <row r="1534" spans="1:6">
      <c r="A1534" s="3">
        <v>45809.0222222222</v>
      </c>
      <c r="B1534" s="4" t="s">
        <v>24</v>
      </c>
      <c r="C1534" s="5">
        <v>68.9</v>
      </c>
      <c r="D1534" s="5">
        <v>4.29</v>
      </c>
      <c r="E1534" s="5">
        <v>5.7</v>
      </c>
      <c r="F1534" s="4" t="s">
        <v>7</v>
      </c>
    </row>
    <row r="1535" spans="1:6">
      <c r="A1535" s="3">
        <v>45809.0229166667</v>
      </c>
      <c r="B1535" s="4" t="s">
        <v>24</v>
      </c>
      <c r="C1535" s="5">
        <v>62.65</v>
      </c>
      <c r="D1535" s="5">
        <v>3.16</v>
      </c>
      <c r="E1535" s="5">
        <v>6.4</v>
      </c>
      <c r="F1535" s="4" t="s">
        <v>9</v>
      </c>
    </row>
    <row r="1536" spans="1:6">
      <c r="A1536" s="3">
        <v>45809.0236111111</v>
      </c>
      <c r="B1536" s="4" t="s">
        <v>24</v>
      </c>
      <c r="C1536" s="5">
        <v>66.84</v>
      </c>
      <c r="D1536" s="5">
        <v>5.5</v>
      </c>
      <c r="E1536" s="5">
        <v>9.29</v>
      </c>
      <c r="F1536" s="4" t="s">
        <v>7</v>
      </c>
    </row>
    <row r="1537" spans="1:6">
      <c r="A1537" s="3">
        <v>45809.0243055555</v>
      </c>
      <c r="B1537" s="4" t="s">
        <v>24</v>
      </c>
      <c r="C1537" s="5">
        <v>64.71</v>
      </c>
      <c r="D1537" s="5">
        <v>6.1</v>
      </c>
      <c r="E1537" s="5">
        <v>6.05</v>
      </c>
      <c r="F1537" s="4" t="s">
        <v>8</v>
      </c>
    </row>
    <row r="1538" spans="1:6">
      <c r="A1538" s="3">
        <v>45809.025</v>
      </c>
      <c r="B1538" s="4" t="s">
        <v>24</v>
      </c>
      <c r="C1538" s="5">
        <v>68.68</v>
      </c>
      <c r="D1538" s="5">
        <v>3.35</v>
      </c>
      <c r="E1538" s="5">
        <v>7.04</v>
      </c>
      <c r="F1538" s="4" t="s">
        <v>7</v>
      </c>
    </row>
    <row r="1539" spans="1:6">
      <c r="A1539" s="3">
        <v>45809.0256944444</v>
      </c>
      <c r="B1539" s="4" t="s">
        <v>24</v>
      </c>
      <c r="C1539" s="5">
        <v>65.61</v>
      </c>
      <c r="D1539" s="5">
        <v>3.1</v>
      </c>
      <c r="E1539" s="5">
        <v>9</v>
      </c>
      <c r="F1539" s="4" t="s">
        <v>9</v>
      </c>
    </row>
    <row r="1540" spans="1:6">
      <c r="A1540" s="3">
        <v>45809.0263888889</v>
      </c>
      <c r="B1540" s="4" t="s">
        <v>24</v>
      </c>
      <c r="C1540" s="5">
        <v>70.83</v>
      </c>
      <c r="D1540" s="5">
        <v>3.58</v>
      </c>
      <c r="E1540" s="5">
        <v>8.19</v>
      </c>
      <c r="F1540" s="4" t="s">
        <v>8</v>
      </c>
    </row>
    <row r="1541" spans="1:6">
      <c r="A1541" s="3">
        <v>45809.0270833333</v>
      </c>
      <c r="B1541" s="4" t="s">
        <v>24</v>
      </c>
      <c r="C1541" s="5">
        <v>69.13</v>
      </c>
      <c r="D1541" s="5">
        <v>4.46</v>
      </c>
      <c r="E1541" s="5">
        <v>8.2</v>
      </c>
      <c r="F1541" s="4" t="s">
        <v>7</v>
      </c>
    </row>
    <row r="1542" spans="1:6">
      <c r="A1542" s="3">
        <v>45809.0277777778</v>
      </c>
      <c r="B1542" s="4" t="s">
        <v>24</v>
      </c>
      <c r="C1542" s="5">
        <v>69.87</v>
      </c>
      <c r="D1542" s="5">
        <v>3.28</v>
      </c>
      <c r="E1542" s="5">
        <v>8.65</v>
      </c>
      <c r="F1542" s="4" t="s">
        <v>7</v>
      </c>
    </row>
    <row r="1543" spans="1:6">
      <c r="A1543" s="3">
        <v>45809.0284722222</v>
      </c>
      <c r="B1543" s="4" t="s">
        <v>24</v>
      </c>
      <c r="C1543" s="5">
        <v>63.42</v>
      </c>
      <c r="D1543" s="5">
        <v>4.72</v>
      </c>
      <c r="E1543" s="5">
        <v>8.45</v>
      </c>
      <c r="F1543" s="4" t="s">
        <v>9</v>
      </c>
    </row>
    <row r="1544" spans="1:6">
      <c r="A1544" s="3">
        <v>45809.0291666667</v>
      </c>
      <c r="B1544" s="4" t="s">
        <v>24</v>
      </c>
      <c r="C1544" s="5">
        <v>66.87</v>
      </c>
      <c r="D1544" s="5">
        <v>5.08</v>
      </c>
      <c r="E1544" s="5">
        <v>6.93</v>
      </c>
      <c r="F1544" s="4" t="s">
        <v>7</v>
      </c>
    </row>
    <row r="1545" spans="1:6">
      <c r="A1545" s="3">
        <v>45809.0298611111</v>
      </c>
      <c r="B1545" s="4" t="s">
        <v>24</v>
      </c>
      <c r="C1545" s="5">
        <v>61.92</v>
      </c>
      <c r="D1545" s="5">
        <v>3.2</v>
      </c>
      <c r="E1545" s="5">
        <v>7.48</v>
      </c>
      <c r="F1545" s="4" t="s">
        <v>9</v>
      </c>
    </row>
    <row r="1546" spans="1:6">
      <c r="A1546" s="3">
        <v>45809.0305555556</v>
      </c>
      <c r="B1546" s="4" t="s">
        <v>24</v>
      </c>
      <c r="C1546" s="5">
        <v>61.61</v>
      </c>
      <c r="D1546" s="5">
        <v>4.24</v>
      </c>
      <c r="E1546" s="5">
        <v>9.11</v>
      </c>
      <c r="F1546" s="4" t="s">
        <v>9</v>
      </c>
    </row>
    <row r="1547" spans="1:6">
      <c r="A1547" s="3">
        <v>45809.03125</v>
      </c>
      <c r="B1547" s="4" t="s">
        <v>24</v>
      </c>
      <c r="C1547" s="5">
        <v>53.13</v>
      </c>
      <c r="D1547" s="5">
        <v>5.59</v>
      </c>
      <c r="E1547" s="5">
        <v>7.04</v>
      </c>
      <c r="F1547" s="4" t="s">
        <v>7</v>
      </c>
    </row>
    <row r="1548" spans="1:6">
      <c r="A1548" s="3">
        <v>45809.0319444444</v>
      </c>
      <c r="B1548" s="4" t="s">
        <v>24</v>
      </c>
      <c r="C1548" s="5">
        <v>71.67</v>
      </c>
      <c r="D1548" s="5">
        <v>4.64</v>
      </c>
      <c r="E1548" s="5">
        <v>8.94</v>
      </c>
      <c r="F1548" s="4" t="s">
        <v>8</v>
      </c>
    </row>
    <row r="1549" spans="1:6">
      <c r="A1549" s="3">
        <v>45809.0326388889</v>
      </c>
      <c r="B1549" s="4" t="s">
        <v>24</v>
      </c>
      <c r="C1549" s="5">
        <v>54.04</v>
      </c>
      <c r="D1549" s="5">
        <v>-0.41</v>
      </c>
      <c r="E1549" s="5">
        <v>7.28</v>
      </c>
      <c r="F1549" s="4" t="s">
        <v>9</v>
      </c>
    </row>
    <row r="1550" spans="1:6">
      <c r="A1550" s="3">
        <v>45809.0333333333</v>
      </c>
      <c r="B1550" s="4" t="s">
        <v>24</v>
      </c>
      <c r="C1550" s="5">
        <v>56.4</v>
      </c>
      <c r="D1550" s="5">
        <v>1.76</v>
      </c>
      <c r="E1550" s="5">
        <v>7.1</v>
      </c>
      <c r="F1550" s="4" t="s">
        <v>9</v>
      </c>
    </row>
    <row r="1551" spans="1:6">
      <c r="A1551" s="3">
        <v>45809.0340277778</v>
      </c>
      <c r="B1551" s="4" t="s">
        <v>24</v>
      </c>
      <c r="C1551" s="5">
        <v>74.51</v>
      </c>
      <c r="D1551" s="5">
        <v>5.51</v>
      </c>
      <c r="E1551" s="5">
        <v>9.23</v>
      </c>
      <c r="F1551" s="4" t="s">
        <v>8</v>
      </c>
    </row>
    <row r="1552" spans="1:6">
      <c r="A1552" s="3">
        <v>45809.0347222222</v>
      </c>
      <c r="B1552" s="4" t="s">
        <v>24</v>
      </c>
      <c r="C1552" s="5">
        <v>69.52</v>
      </c>
      <c r="D1552" s="5">
        <v>4.24</v>
      </c>
      <c r="E1552" s="5">
        <v>7.46</v>
      </c>
      <c r="F1552" s="4" t="s">
        <v>7</v>
      </c>
    </row>
    <row r="1553" spans="1:6">
      <c r="A1553" s="3">
        <v>45809.0354166667</v>
      </c>
      <c r="B1553" s="4" t="s">
        <v>24</v>
      </c>
      <c r="C1553" s="5">
        <v>66.37</v>
      </c>
      <c r="D1553" s="5">
        <v>6.09</v>
      </c>
      <c r="E1553" s="5">
        <v>7.7</v>
      </c>
      <c r="F1553" s="4" t="s">
        <v>8</v>
      </c>
    </row>
    <row r="1554" spans="1:6">
      <c r="A1554" s="3">
        <v>45809.0361111111</v>
      </c>
      <c r="B1554" s="4" t="s">
        <v>24</v>
      </c>
      <c r="C1554" s="5">
        <v>66.01</v>
      </c>
      <c r="D1554" s="5">
        <v>2.91</v>
      </c>
      <c r="E1554" s="5">
        <v>6.76</v>
      </c>
      <c r="F1554" s="4" t="s">
        <v>9</v>
      </c>
    </row>
    <row r="1555" spans="1:6">
      <c r="A1555" s="3">
        <v>45809.0368055556</v>
      </c>
      <c r="B1555" s="4" t="s">
        <v>24</v>
      </c>
      <c r="C1555" s="5">
        <v>73.54</v>
      </c>
      <c r="D1555" s="5">
        <v>3.85</v>
      </c>
      <c r="E1555" s="5">
        <v>8.09</v>
      </c>
      <c r="F1555" s="4" t="s">
        <v>8</v>
      </c>
    </row>
    <row r="1556" spans="1:6">
      <c r="A1556" s="3">
        <v>45809.0375</v>
      </c>
      <c r="B1556" s="4" t="s">
        <v>24</v>
      </c>
      <c r="C1556" s="5">
        <v>67.58</v>
      </c>
      <c r="D1556" s="5">
        <v>5.74</v>
      </c>
      <c r="E1556" s="5">
        <v>8.81</v>
      </c>
      <c r="F1556" s="4" t="s">
        <v>7</v>
      </c>
    </row>
    <row r="1557" spans="1:6">
      <c r="A1557" s="3">
        <v>45809.0381944445</v>
      </c>
      <c r="B1557" s="4" t="s">
        <v>24</v>
      </c>
      <c r="C1557" s="5">
        <v>67.29</v>
      </c>
      <c r="D1557" s="5">
        <v>0.87</v>
      </c>
      <c r="E1557" s="5">
        <v>6.62</v>
      </c>
      <c r="F1557" s="4" t="s">
        <v>7</v>
      </c>
    </row>
    <row r="1558" spans="1:6">
      <c r="A1558" s="3">
        <v>45809.0388888889</v>
      </c>
      <c r="B1558" s="4" t="s">
        <v>24</v>
      </c>
      <c r="C1558" s="5">
        <v>56.94</v>
      </c>
      <c r="D1558" s="5">
        <v>4.76</v>
      </c>
      <c r="E1558" s="5">
        <v>8.17</v>
      </c>
      <c r="F1558" s="4" t="s">
        <v>9</v>
      </c>
    </row>
    <row r="1559" spans="1:6">
      <c r="A1559" s="3">
        <v>45809.0395833333</v>
      </c>
      <c r="B1559" s="4" t="s">
        <v>24</v>
      </c>
      <c r="C1559" s="5">
        <v>59.78</v>
      </c>
      <c r="D1559" s="5">
        <v>3.31</v>
      </c>
      <c r="E1559" s="5">
        <v>8.67</v>
      </c>
      <c r="F1559" s="4" t="s">
        <v>9</v>
      </c>
    </row>
    <row r="1560" spans="1:6">
      <c r="A1560" s="3">
        <v>45809.0402777778</v>
      </c>
      <c r="B1560" s="4" t="s">
        <v>24</v>
      </c>
      <c r="C1560" s="5">
        <v>73.53</v>
      </c>
      <c r="D1560" s="5">
        <v>2.85</v>
      </c>
      <c r="E1560" s="5">
        <v>6.79</v>
      </c>
      <c r="F1560" s="4" t="s">
        <v>8</v>
      </c>
    </row>
    <row r="1561" spans="1:6">
      <c r="A1561" s="3">
        <v>45809.0409722222</v>
      </c>
      <c r="B1561" s="4" t="s">
        <v>24</v>
      </c>
      <c r="C1561" s="5">
        <v>63.98</v>
      </c>
      <c r="D1561" s="5">
        <v>2.64</v>
      </c>
      <c r="E1561" s="5">
        <v>8.62</v>
      </c>
      <c r="F1561" s="4" t="s">
        <v>9</v>
      </c>
    </row>
    <row r="1562" spans="1:6">
      <c r="A1562" s="3">
        <v>45809.0416666667</v>
      </c>
      <c r="B1562" s="4" t="s">
        <v>24</v>
      </c>
      <c r="C1562" s="5">
        <v>72.68</v>
      </c>
      <c r="D1562" s="5">
        <v>7.41</v>
      </c>
      <c r="E1562" s="5">
        <v>9.51</v>
      </c>
      <c r="F1562" s="4" t="s">
        <v>8</v>
      </c>
    </row>
    <row r="1563" spans="1:6">
      <c r="A1563" s="3">
        <v>45809.0423611111</v>
      </c>
      <c r="B1563" s="4" t="s">
        <v>24</v>
      </c>
      <c r="C1563" s="5">
        <v>60.16</v>
      </c>
      <c r="D1563" s="5">
        <v>6.57</v>
      </c>
      <c r="E1563" s="5">
        <v>7.22</v>
      </c>
      <c r="F1563" s="4" t="s">
        <v>8</v>
      </c>
    </row>
    <row r="1564" spans="1:6">
      <c r="A1564" s="3">
        <v>45809.0430555556</v>
      </c>
      <c r="B1564" s="4" t="s">
        <v>24</v>
      </c>
      <c r="C1564" s="5">
        <v>66.28</v>
      </c>
      <c r="D1564" s="5">
        <v>4.25</v>
      </c>
      <c r="E1564" s="5">
        <v>6.76</v>
      </c>
      <c r="F1564" s="4" t="s">
        <v>9</v>
      </c>
    </row>
    <row r="1565" spans="1:6">
      <c r="A1565" s="3">
        <v>45809.04375</v>
      </c>
      <c r="B1565" s="4" t="s">
        <v>24</v>
      </c>
      <c r="C1565" s="5">
        <v>61.13</v>
      </c>
      <c r="D1565" s="5">
        <v>2.02</v>
      </c>
      <c r="E1565" s="5">
        <v>7.81</v>
      </c>
      <c r="F1565" s="4" t="s">
        <v>9</v>
      </c>
    </row>
    <row r="1566" spans="1:6">
      <c r="A1566" s="3">
        <v>45809.0444444444</v>
      </c>
      <c r="B1566" s="4" t="s">
        <v>24</v>
      </c>
      <c r="C1566" s="5">
        <v>53.43</v>
      </c>
      <c r="D1566" s="5">
        <v>4.52</v>
      </c>
      <c r="E1566" s="5">
        <v>8.89</v>
      </c>
      <c r="F1566" s="4" t="s">
        <v>9</v>
      </c>
    </row>
    <row r="1567" spans="1:6">
      <c r="A1567" s="3">
        <v>45809.0451388889</v>
      </c>
      <c r="B1567" s="4" t="s">
        <v>24</v>
      </c>
      <c r="C1567" s="5">
        <v>63.24</v>
      </c>
      <c r="D1567" s="5">
        <v>7.39</v>
      </c>
      <c r="E1567" s="5">
        <v>6.55</v>
      </c>
      <c r="F1567" s="4" t="s">
        <v>8</v>
      </c>
    </row>
    <row r="1568" spans="1:6">
      <c r="A1568" s="3">
        <v>45809.0458333333</v>
      </c>
      <c r="B1568" s="4" t="s">
        <v>24</v>
      </c>
      <c r="C1568" s="5">
        <v>61.99</v>
      </c>
      <c r="D1568" s="5">
        <v>3.15</v>
      </c>
      <c r="E1568" s="5">
        <v>8.06</v>
      </c>
      <c r="F1568" s="4" t="s">
        <v>9</v>
      </c>
    </row>
    <row r="1569" spans="1:6">
      <c r="A1569" s="3">
        <v>45809.0465277778</v>
      </c>
      <c r="B1569" s="4" t="s">
        <v>24</v>
      </c>
      <c r="C1569" s="5">
        <v>67.46</v>
      </c>
      <c r="D1569" s="5">
        <v>5.87</v>
      </c>
      <c r="E1569" s="5">
        <v>7.07</v>
      </c>
      <c r="F1569" s="4" t="s">
        <v>7</v>
      </c>
    </row>
    <row r="1570" spans="1:6">
      <c r="A1570" s="3">
        <v>45809.0472222222</v>
      </c>
      <c r="B1570" s="4" t="s">
        <v>24</v>
      </c>
      <c r="C1570" s="5">
        <v>67.39</v>
      </c>
      <c r="D1570" s="5">
        <v>6.4</v>
      </c>
      <c r="E1570" s="5">
        <v>7.49</v>
      </c>
      <c r="F1570" s="4" t="s">
        <v>8</v>
      </c>
    </row>
    <row r="1571" spans="1:6">
      <c r="A1571" s="3">
        <v>45809.0479166667</v>
      </c>
      <c r="B1571" s="4" t="s">
        <v>24</v>
      </c>
      <c r="C1571" s="5">
        <v>62.45</v>
      </c>
      <c r="D1571" s="5">
        <v>1.79</v>
      </c>
      <c r="E1571" s="5">
        <v>7.94</v>
      </c>
      <c r="F1571" s="4" t="s">
        <v>9</v>
      </c>
    </row>
    <row r="1572" spans="1:6">
      <c r="A1572" s="3">
        <v>45809.0486111111</v>
      </c>
      <c r="B1572" s="4" t="s">
        <v>24</v>
      </c>
      <c r="C1572" s="5">
        <v>66.16</v>
      </c>
      <c r="D1572" s="5">
        <v>3.28</v>
      </c>
      <c r="E1572" s="5">
        <v>7.66</v>
      </c>
      <c r="F1572" s="4" t="s">
        <v>9</v>
      </c>
    </row>
    <row r="1573" spans="1:6">
      <c r="A1573" s="3">
        <v>45809.0493055556</v>
      </c>
      <c r="B1573" s="4" t="s">
        <v>24</v>
      </c>
      <c r="C1573" s="5">
        <v>65.15</v>
      </c>
      <c r="D1573" s="5">
        <v>3.35</v>
      </c>
      <c r="E1573" s="5">
        <v>9.52</v>
      </c>
      <c r="F1573" s="4" t="s">
        <v>9</v>
      </c>
    </row>
    <row r="1574" spans="1:6">
      <c r="A1574" s="3">
        <v>45809.05</v>
      </c>
      <c r="B1574" s="4" t="s">
        <v>24</v>
      </c>
      <c r="C1574" s="5">
        <v>64.8</v>
      </c>
      <c r="D1574" s="5">
        <v>5.94</v>
      </c>
      <c r="E1574" s="5">
        <v>7.58</v>
      </c>
      <c r="F1574" s="4" t="s">
        <v>7</v>
      </c>
    </row>
    <row r="1575" spans="1:6">
      <c r="A1575" s="3">
        <v>45809.0506944444</v>
      </c>
      <c r="B1575" s="4" t="s">
        <v>24</v>
      </c>
      <c r="C1575" s="5">
        <v>69.25</v>
      </c>
      <c r="D1575" s="5">
        <v>3.59</v>
      </c>
      <c r="E1575" s="5">
        <v>5.62</v>
      </c>
      <c r="F1575" s="4" t="s">
        <v>7</v>
      </c>
    </row>
    <row r="1576" spans="1:6">
      <c r="A1576" s="3">
        <v>45809.0513888889</v>
      </c>
      <c r="B1576" s="4" t="s">
        <v>24</v>
      </c>
      <c r="C1576" s="5">
        <v>59.57</v>
      </c>
      <c r="D1576" s="5">
        <v>3.32</v>
      </c>
      <c r="E1576" s="5">
        <v>7.94</v>
      </c>
      <c r="F1576" s="4" t="s">
        <v>9</v>
      </c>
    </row>
    <row r="1577" spans="1:6">
      <c r="A1577" s="3">
        <v>45809.0520833333</v>
      </c>
      <c r="B1577" s="4" t="s">
        <v>24</v>
      </c>
      <c r="C1577" s="5">
        <v>65.17</v>
      </c>
      <c r="D1577" s="5">
        <v>4.63</v>
      </c>
      <c r="E1577" s="5">
        <v>6.63</v>
      </c>
      <c r="F1577" s="4" t="s">
        <v>9</v>
      </c>
    </row>
    <row r="1578" spans="1:6">
      <c r="A1578" s="3">
        <v>45809.0527777778</v>
      </c>
      <c r="B1578" s="4" t="s">
        <v>24</v>
      </c>
      <c r="C1578" s="5">
        <v>72.38</v>
      </c>
      <c r="D1578" s="5">
        <v>5.27</v>
      </c>
      <c r="E1578" s="5">
        <v>8.75</v>
      </c>
      <c r="F1578" s="4" t="s">
        <v>8</v>
      </c>
    </row>
    <row r="1579" spans="1:6">
      <c r="A1579" s="3">
        <v>45809.0534722222</v>
      </c>
      <c r="B1579" s="4" t="s">
        <v>24</v>
      </c>
      <c r="C1579" s="5">
        <v>57.95</v>
      </c>
      <c r="D1579" s="5">
        <v>4.43</v>
      </c>
      <c r="E1579" s="5">
        <v>8.31</v>
      </c>
      <c r="F1579" s="4" t="s">
        <v>9</v>
      </c>
    </row>
    <row r="1580" spans="1:6">
      <c r="A1580" s="3">
        <v>45809.0541666667</v>
      </c>
      <c r="B1580" s="4" t="s">
        <v>24</v>
      </c>
      <c r="C1580" s="5">
        <v>63.06</v>
      </c>
      <c r="D1580" s="5">
        <v>4.49</v>
      </c>
      <c r="E1580" s="5">
        <v>6.87</v>
      </c>
      <c r="F1580" s="4" t="s">
        <v>9</v>
      </c>
    </row>
    <row r="1581" spans="1:6">
      <c r="A1581" s="3">
        <v>45809.0548611111</v>
      </c>
      <c r="B1581" s="4" t="s">
        <v>24</v>
      </c>
      <c r="C1581" s="5">
        <v>67.94</v>
      </c>
      <c r="D1581" s="5">
        <v>4.71</v>
      </c>
      <c r="E1581" s="5">
        <v>8.94</v>
      </c>
      <c r="F1581" s="4" t="s">
        <v>7</v>
      </c>
    </row>
    <row r="1582" spans="1:6">
      <c r="A1582" s="3">
        <v>45809.0555555555</v>
      </c>
      <c r="B1582" s="4" t="s">
        <v>24</v>
      </c>
      <c r="C1582" s="5">
        <v>61.4</v>
      </c>
      <c r="D1582" s="5">
        <v>3.77</v>
      </c>
      <c r="E1582" s="5">
        <v>8.15</v>
      </c>
      <c r="F1582" s="4" t="s">
        <v>9</v>
      </c>
    </row>
    <row r="1583" spans="1:6">
      <c r="A1583" s="3">
        <v>45809.05625</v>
      </c>
      <c r="B1583" s="4" t="s">
        <v>24</v>
      </c>
      <c r="C1583" s="5">
        <v>67.2</v>
      </c>
      <c r="D1583" s="5">
        <v>6.55</v>
      </c>
      <c r="E1583" s="5">
        <v>7.67</v>
      </c>
      <c r="F1583" s="4" t="s">
        <v>8</v>
      </c>
    </row>
    <row r="1584" spans="1:6">
      <c r="A1584" s="3">
        <v>45809.0569444444</v>
      </c>
      <c r="B1584" s="4" t="s">
        <v>24</v>
      </c>
      <c r="C1584" s="5">
        <v>68.55</v>
      </c>
      <c r="D1584" s="5">
        <v>3.44</v>
      </c>
      <c r="E1584" s="5">
        <v>6.38</v>
      </c>
      <c r="F1584" s="4" t="s">
        <v>7</v>
      </c>
    </row>
    <row r="1585" spans="1:6">
      <c r="A1585" s="3">
        <v>45809.0576388889</v>
      </c>
      <c r="B1585" s="4" t="s">
        <v>24</v>
      </c>
      <c r="C1585" s="5">
        <v>72.94</v>
      </c>
      <c r="D1585" s="5">
        <v>2.89</v>
      </c>
      <c r="E1585" s="5">
        <v>7.06</v>
      </c>
      <c r="F1585" s="4" t="s">
        <v>8</v>
      </c>
    </row>
    <row r="1586" spans="1:6">
      <c r="A1586" s="3">
        <v>45809.0583333333</v>
      </c>
      <c r="B1586" s="4" t="s">
        <v>24</v>
      </c>
      <c r="C1586" s="5">
        <v>59.79</v>
      </c>
      <c r="D1586" s="5">
        <v>6.01</v>
      </c>
      <c r="E1586" s="5">
        <v>9.24</v>
      </c>
      <c r="F1586" s="4" t="s">
        <v>8</v>
      </c>
    </row>
    <row r="1587" spans="1:6">
      <c r="A1587" s="3">
        <v>45809.0590277778</v>
      </c>
      <c r="B1587" s="4" t="s">
        <v>24</v>
      </c>
      <c r="C1587" s="5">
        <v>68.21</v>
      </c>
      <c r="D1587" s="5">
        <v>4.87</v>
      </c>
      <c r="E1587" s="5">
        <v>7.27</v>
      </c>
      <c r="F1587" s="4" t="s">
        <v>7</v>
      </c>
    </row>
    <row r="1588" spans="1:6">
      <c r="A1588" s="3">
        <v>45809.0597222222</v>
      </c>
      <c r="B1588" s="4" t="s">
        <v>24</v>
      </c>
      <c r="C1588" s="5">
        <v>54.47</v>
      </c>
      <c r="D1588" s="5">
        <v>4.34</v>
      </c>
      <c r="E1588" s="5">
        <v>8.81</v>
      </c>
      <c r="F1588" s="4" t="s">
        <v>9</v>
      </c>
    </row>
    <row r="1589" spans="1:6">
      <c r="A1589" s="3">
        <v>45809.0604166667</v>
      </c>
      <c r="B1589" s="4" t="s">
        <v>24</v>
      </c>
      <c r="C1589" s="5">
        <v>57.21</v>
      </c>
      <c r="D1589" s="5">
        <v>0.3</v>
      </c>
      <c r="E1589" s="5">
        <v>7.68</v>
      </c>
      <c r="F1589" s="4" t="s">
        <v>9</v>
      </c>
    </row>
    <row r="1590" spans="1:6">
      <c r="A1590" s="3">
        <v>45809.0611111111</v>
      </c>
      <c r="B1590" s="4" t="s">
        <v>24</v>
      </c>
      <c r="C1590" s="5">
        <v>66.73</v>
      </c>
      <c r="D1590" s="5">
        <v>6.08</v>
      </c>
      <c r="E1590" s="5">
        <v>9.72</v>
      </c>
      <c r="F1590" s="4" t="s">
        <v>8</v>
      </c>
    </row>
    <row r="1591" spans="1:6">
      <c r="A1591" s="3">
        <v>45809.0618055556</v>
      </c>
      <c r="B1591" s="4" t="s">
        <v>24</v>
      </c>
      <c r="C1591" s="5">
        <v>60.65</v>
      </c>
      <c r="D1591" s="5">
        <v>6.47</v>
      </c>
      <c r="E1591" s="5">
        <v>5.89</v>
      </c>
      <c r="F1591" s="4" t="s">
        <v>8</v>
      </c>
    </row>
    <row r="1592" spans="1:6">
      <c r="A1592" s="3">
        <v>45809.0625</v>
      </c>
      <c r="B1592" s="4" t="s">
        <v>24</v>
      </c>
      <c r="C1592" s="5">
        <v>62.34</v>
      </c>
      <c r="D1592" s="5">
        <v>5.71</v>
      </c>
      <c r="E1592" s="5">
        <v>7.4</v>
      </c>
      <c r="F1592" s="4" t="s">
        <v>7</v>
      </c>
    </row>
    <row r="1593" spans="1:6">
      <c r="A1593" s="3">
        <v>45809.0631944444</v>
      </c>
      <c r="B1593" s="4" t="s">
        <v>24</v>
      </c>
      <c r="C1593" s="5">
        <v>73.32</v>
      </c>
      <c r="D1593" s="5">
        <v>2.12</v>
      </c>
      <c r="E1593" s="5">
        <v>7.95</v>
      </c>
      <c r="F1593" s="4" t="s">
        <v>8</v>
      </c>
    </row>
    <row r="1594" spans="1:6">
      <c r="A1594" s="3">
        <v>45809.0638888889</v>
      </c>
      <c r="B1594" s="4" t="s">
        <v>24</v>
      </c>
      <c r="C1594" s="5">
        <v>71.58</v>
      </c>
      <c r="D1594" s="5">
        <v>5.17</v>
      </c>
      <c r="E1594" s="5">
        <v>7.92</v>
      </c>
      <c r="F1594" s="4" t="s">
        <v>8</v>
      </c>
    </row>
    <row r="1595" spans="1:6">
      <c r="A1595" s="3">
        <v>45809.0645833333</v>
      </c>
      <c r="B1595" s="4" t="s">
        <v>24</v>
      </c>
      <c r="C1595" s="5">
        <v>61.06</v>
      </c>
      <c r="D1595" s="5">
        <v>3.49</v>
      </c>
      <c r="E1595" s="5">
        <v>7.13</v>
      </c>
      <c r="F1595" s="4" t="s">
        <v>9</v>
      </c>
    </row>
    <row r="1596" spans="1:6">
      <c r="A1596" s="3">
        <v>45809.0652777778</v>
      </c>
      <c r="B1596" s="4" t="s">
        <v>24</v>
      </c>
      <c r="C1596" s="5">
        <v>74.06</v>
      </c>
      <c r="D1596" s="5">
        <v>1.71</v>
      </c>
      <c r="E1596" s="5">
        <v>7.24</v>
      </c>
      <c r="F1596" s="4" t="s">
        <v>8</v>
      </c>
    </row>
    <row r="1597" spans="1:6">
      <c r="A1597" s="3">
        <v>45809.0659722222</v>
      </c>
      <c r="B1597" s="4" t="s">
        <v>24</v>
      </c>
      <c r="C1597" s="5">
        <v>69.15</v>
      </c>
      <c r="D1597" s="5">
        <v>4.55</v>
      </c>
      <c r="E1597" s="5">
        <v>7.35</v>
      </c>
      <c r="F1597" s="4" t="s">
        <v>7</v>
      </c>
    </row>
    <row r="1598" spans="1:6">
      <c r="A1598" s="3">
        <v>45809.0666666667</v>
      </c>
      <c r="B1598" s="4" t="s">
        <v>24</v>
      </c>
      <c r="C1598" s="5">
        <v>74.66</v>
      </c>
      <c r="D1598" s="5">
        <v>7.32</v>
      </c>
      <c r="E1598" s="5">
        <v>8.12</v>
      </c>
      <c r="F1598" s="4" t="s">
        <v>8</v>
      </c>
    </row>
    <row r="1599" spans="1:6">
      <c r="A1599" s="3">
        <v>45809.0673611111</v>
      </c>
      <c r="B1599" s="4" t="s">
        <v>24</v>
      </c>
      <c r="C1599" s="5">
        <v>62.92</v>
      </c>
      <c r="D1599" s="5">
        <v>4.99</v>
      </c>
      <c r="E1599" s="5">
        <v>8.25</v>
      </c>
      <c r="F1599" s="4" t="s">
        <v>9</v>
      </c>
    </row>
    <row r="1600" spans="1:6">
      <c r="A1600" s="3">
        <v>45809.0680555556</v>
      </c>
      <c r="B1600" s="4" t="s">
        <v>24</v>
      </c>
      <c r="C1600" s="5">
        <v>71.04</v>
      </c>
      <c r="D1600" s="5">
        <v>4.11</v>
      </c>
      <c r="E1600" s="5">
        <v>7.39</v>
      </c>
      <c r="F1600" s="4" t="s">
        <v>8</v>
      </c>
    </row>
    <row r="1601" spans="1:6">
      <c r="A1601" s="3">
        <v>45809.06875</v>
      </c>
      <c r="B1601" s="4" t="s">
        <v>24</v>
      </c>
      <c r="C1601" s="5">
        <v>57.2</v>
      </c>
      <c r="D1601" s="5">
        <v>5.66</v>
      </c>
      <c r="E1601" s="5">
        <v>6.55</v>
      </c>
      <c r="F1601" s="4" t="s">
        <v>7</v>
      </c>
    </row>
    <row r="1602" spans="1:6">
      <c r="A1602" s="3">
        <v>45809</v>
      </c>
      <c r="B1602" s="4" t="s">
        <v>25</v>
      </c>
      <c r="C1602" s="5">
        <v>61.83</v>
      </c>
      <c r="D1602" s="5">
        <v>3.73</v>
      </c>
      <c r="E1602" s="5">
        <v>8.07</v>
      </c>
      <c r="F1602" s="4" t="s">
        <v>9</v>
      </c>
    </row>
    <row r="1603" spans="1:6">
      <c r="A1603" s="3">
        <v>45809.0006944444</v>
      </c>
      <c r="B1603" s="4" t="s">
        <v>25</v>
      </c>
      <c r="C1603" s="5">
        <v>72.38</v>
      </c>
      <c r="D1603" s="5">
        <v>3.37</v>
      </c>
      <c r="E1603" s="5">
        <v>9.74</v>
      </c>
      <c r="F1603" s="4" t="s">
        <v>8</v>
      </c>
    </row>
    <row r="1604" spans="1:6">
      <c r="A1604" s="3">
        <v>45809.0013888889</v>
      </c>
      <c r="B1604" s="4" t="s">
        <v>25</v>
      </c>
      <c r="C1604" s="5">
        <v>67.94</v>
      </c>
      <c r="D1604" s="5">
        <v>4.82</v>
      </c>
      <c r="E1604" s="5">
        <v>7.52</v>
      </c>
      <c r="F1604" s="4" t="s">
        <v>7</v>
      </c>
    </row>
    <row r="1605" spans="1:6">
      <c r="A1605" s="3">
        <v>45809.0020833333</v>
      </c>
      <c r="B1605" s="4" t="s">
        <v>25</v>
      </c>
      <c r="C1605" s="5">
        <v>68.61</v>
      </c>
      <c r="D1605" s="5">
        <v>3.15</v>
      </c>
      <c r="E1605" s="5">
        <v>9.33</v>
      </c>
      <c r="F1605" s="4" t="s">
        <v>7</v>
      </c>
    </row>
    <row r="1606" spans="1:6">
      <c r="A1606" s="3">
        <v>45809.0027777778</v>
      </c>
      <c r="B1606" s="4" t="s">
        <v>25</v>
      </c>
      <c r="C1606" s="5">
        <v>63.88</v>
      </c>
      <c r="D1606" s="5">
        <v>2.65</v>
      </c>
      <c r="E1606" s="5">
        <v>7.92</v>
      </c>
      <c r="F1606" s="4" t="s">
        <v>9</v>
      </c>
    </row>
    <row r="1607" spans="1:6">
      <c r="A1607" s="3">
        <v>45809.0034722222</v>
      </c>
      <c r="B1607" s="4" t="s">
        <v>25</v>
      </c>
      <c r="C1607" s="5">
        <v>78.69</v>
      </c>
      <c r="D1607" s="5">
        <v>1.32</v>
      </c>
      <c r="E1607" s="5">
        <v>7.54</v>
      </c>
      <c r="F1607" s="4" t="s">
        <v>8</v>
      </c>
    </row>
    <row r="1608" spans="1:6">
      <c r="A1608" s="3">
        <v>45809.0041666667</v>
      </c>
      <c r="B1608" s="4" t="s">
        <v>25</v>
      </c>
      <c r="C1608" s="5">
        <v>62.77</v>
      </c>
      <c r="D1608" s="5">
        <v>0.26</v>
      </c>
      <c r="E1608" s="5">
        <v>7.6</v>
      </c>
      <c r="F1608" s="4" t="s">
        <v>9</v>
      </c>
    </row>
    <row r="1609" spans="1:6">
      <c r="A1609" s="3">
        <v>45809.0048611111</v>
      </c>
      <c r="B1609" s="4" t="s">
        <v>25</v>
      </c>
      <c r="C1609" s="5">
        <v>63.18</v>
      </c>
      <c r="D1609" s="5">
        <v>2.53</v>
      </c>
      <c r="E1609" s="5">
        <v>7.76</v>
      </c>
      <c r="F1609" s="4" t="s">
        <v>9</v>
      </c>
    </row>
    <row r="1610" spans="1:6">
      <c r="A1610" s="3">
        <v>45809.0055555556</v>
      </c>
      <c r="B1610" s="4" t="s">
        <v>25</v>
      </c>
      <c r="C1610" s="5">
        <v>69.06</v>
      </c>
      <c r="D1610" s="5">
        <v>3.24</v>
      </c>
      <c r="E1610" s="5">
        <v>8.51</v>
      </c>
      <c r="F1610" s="4" t="s">
        <v>7</v>
      </c>
    </row>
    <row r="1611" spans="1:6">
      <c r="A1611" s="3">
        <v>45809.00625</v>
      </c>
      <c r="B1611" s="4" t="s">
        <v>25</v>
      </c>
      <c r="C1611" s="5">
        <v>68.74</v>
      </c>
      <c r="D1611" s="5">
        <v>4.53</v>
      </c>
      <c r="E1611" s="5">
        <v>9.09</v>
      </c>
      <c r="F1611" s="4" t="s">
        <v>7</v>
      </c>
    </row>
    <row r="1612" spans="1:6">
      <c r="A1612" s="3">
        <v>45809.0069444445</v>
      </c>
      <c r="B1612" s="4" t="s">
        <v>25</v>
      </c>
      <c r="C1612" s="5">
        <v>65.6</v>
      </c>
      <c r="D1612" s="5">
        <v>3.46</v>
      </c>
      <c r="E1612" s="5">
        <v>7.86</v>
      </c>
      <c r="F1612" s="4" t="s">
        <v>9</v>
      </c>
    </row>
    <row r="1613" spans="1:6">
      <c r="A1613" s="3">
        <v>45809.0076388889</v>
      </c>
      <c r="B1613" s="4" t="s">
        <v>25</v>
      </c>
      <c r="C1613" s="5">
        <v>68.11</v>
      </c>
      <c r="D1613" s="5">
        <v>3</v>
      </c>
      <c r="E1613" s="5">
        <v>10.13</v>
      </c>
      <c r="F1613" s="4" t="s">
        <v>7</v>
      </c>
    </row>
    <row r="1614" spans="1:6">
      <c r="A1614" s="3">
        <v>45809.0083333333</v>
      </c>
      <c r="B1614" s="4" t="s">
        <v>25</v>
      </c>
      <c r="C1614" s="5">
        <v>74.84</v>
      </c>
      <c r="D1614" s="5">
        <v>0.45</v>
      </c>
      <c r="E1614" s="5">
        <v>5.72</v>
      </c>
      <c r="F1614" s="4" t="s">
        <v>8</v>
      </c>
    </row>
    <row r="1615" spans="1:6">
      <c r="A1615" s="3">
        <v>45809.0090277778</v>
      </c>
      <c r="B1615" s="4" t="s">
        <v>25</v>
      </c>
      <c r="C1615" s="5">
        <v>64.59</v>
      </c>
      <c r="D1615" s="5">
        <v>0.56</v>
      </c>
      <c r="E1615" s="5">
        <v>7.55</v>
      </c>
      <c r="F1615" s="4" t="s">
        <v>9</v>
      </c>
    </row>
    <row r="1616" spans="1:6">
      <c r="A1616" s="3">
        <v>45809.0097222222</v>
      </c>
      <c r="B1616" s="4" t="s">
        <v>25</v>
      </c>
      <c r="C1616" s="5">
        <v>62.43</v>
      </c>
      <c r="D1616" s="5">
        <v>2.5</v>
      </c>
      <c r="E1616" s="5">
        <v>8.29</v>
      </c>
      <c r="F1616" s="4" t="s">
        <v>9</v>
      </c>
    </row>
    <row r="1617" spans="1:6">
      <c r="A1617" s="3">
        <v>45809.0104166667</v>
      </c>
      <c r="B1617" s="4" t="s">
        <v>25</v>
      </c>
      <c r="C1617" s="5">
        <v>65.13</v>
      </c>
      <c r="D1617" s="5">
        <v>2.99</v>
      </c>
      <c r="E1617" s="5">
        <v>5.95</v>
      </c>
      <c r="F1617" s="4" t="s">
        <v>9</v>
      </c>
    </row>
    <row r="1618" spans="1:6">
      <c r="A1618" s="3">
        <v>45809.0111111111</v>
      </c>
      <c r="B1618" s="4" t="s">
        <v>25</v>
      </c>
      <c r="C1618" s="5">
        <v>60.51</v>
      </c>
      <c r="D1618" s="5">
        <v>2.16</v>
      </c>
      <c r="E1618" s="5">
        <v>7.53</v>
      </c>
      <c r="F1618" s="4" t="s">
        <v>9</v>
      </c>
    </row>
    <row r="1619" spans="1:6">
      <c r="A1619" s="3">
        <v>45809.0118055556</v>
      </c>
      <c r="B1619" s="4" t="s">
        <v>25</v>
      </c>
      <c r="C1619" s="5">
        <v>63.05</v>
      </c>
      <c r="D1619" s="5">
        <v>4.57</v>
      </c>
      <c r="E1619" s="5">
        <v>8.23</v>
      </c>
      <c r="F1619" s="4" t="s">
        <v>9</v>
      </c>
    </row>
    <row r="1620" spans="1:6">
      <c r="A1620" s="3">
        <v>45809.0125</v>
      </c>
      <c r="B1620" s="4" t="s">
        <v>25</v>
      </c>
      <c r="C1620" s="5">
        <v>64.11</v>
      </c>
      <c r="D1620" s="5">
        <v>5.07</v>
      </c>
      <c r="E1620" s="5">
        <v>8.3</v>
      </c>
      <c r="F1620" s="4" t="s">
        <v>7</v>
      </c>
    </row>
    <row r="1621" spans="1:6">
      <c r="A1621" s="3">
        <v>45809.0131944444</v>
      </c>
      <c r="B1621" s="4" t="s">
        <v>25</v>
      </c>
      <c r="C1621" s="5">
        <v>62.12</v>
      </c>
      <c r="D1621" s="5">
        <v>5.47</v>
      </c>
      <c r="E1621" s="5">
        <v>9.18</v>
      </c>
      <c r="F1621" s="4" t="s">
        <v>7</v>
      </c>
    </row>
    <row r="1622" spans="1:6">
      <c r="A1622" s="3">
        <v>45809.0138888889</v>
      </c>
      <c r="B1622" s="4" t="s">
        <v>25</v>
      </c>
      <c r="C1622" s="5">
        <v>64.14</v>
      </c>
      <c r="D1622" s="5">
        <v>3.57</v>
      </c>
      <c r="E1622" s="5">
        <v>7.86</v>
      </c>
      <c r="F1622" s="4" t="s">
        <v>9</v>
      </c>
    </row>
    <row r="1623" spans="1:6">
      <c r="A1623" s="3">
        <v>45809.0145833333</v>
      </c>
      <c r="B1623" s="4" t="s">
        <v>25</v>
      </c>
      <c r="C1623" s="5">
        <v>72.36</v>
      </c>
      <c r="D1623" s="5">
        <v>6.81</v>
      </c>
      <c r="E1623" s="5">
        <v>8.4</v>
      </c>
      <c r="F1623" s="4" t="s">
        <v>8</v>
      </c>
    </row>
    <row r="1624" spans="1:6">
      <c r="A1624" s="3">
        <v>45809.0152777778</v>
      </c>
      <c r="B1624" s="4" t="s">
        <v>25</v>
      </c>
      <c r="C1624" s="5">
        <v>60.03</v>
      </c>
      <c r="D1624" s="5">
        <v>4.85</v>
      </c>
      <c r="E1624" s="5">
        <v>8.48</v>
      </c>
      <c r="F1624" s="4" t="s">
        <v>9</v>
      </c>
    </row>
    <row r="1625" spans="1:6">
      <c r="A1625" s="3">
        <v>45809.0159722222</v>
      </c>
      <c r="B1625" s="4" t="s">
        <v>25</v>
      </c>
      <c r="C1625" s="5">
        <v>64.26</v>
      </c>
      <c r="D1625" s="5">
        <v>2.38</v>
      </c>
      <c r="E1625" s="5">
        <v>8.74</v>
      </c>
      <c r="F1625" s="4" t="s">
        <v>9</v>
      </c>
    </row>
    <row r="1626" spans="1:6">
      <c r="A1626" s="3">
        <v>45809.0166666667</v>
      </c>
      <c r="B1626" s="4" t="s">
        <v>25</v>
      </c>
      <c r="C1626" s="5">
        <v>64.24</v>
      </c>
      <c r="D1626" s="5">
        <v>5.8</v>
      </c>
      <c r="E1626" s="5">
        <v>7.59</v>
      </c>
      <c r="F1626" s="4" t="s">
        <v>7</v>
      </c>
    </row>
    <row r="1627" spans="1:6">
      <c r="A1627" s="3">
        <v>45809.0173611111</v>
      </c>
      <c r="B1627" s="4" t="s">
        <v>25</v>
      </c>
      <c r="C1627" s="5">
        <v>67.45</v>
      </c>
      <c r="D1627" s="5">
        <v>2.44</v>
      </c>
      <c r="E1627" s="5">
        <v>8.45</v>
      </c>
      <c r="F1627" s="4" t="s">
        <v>7</v>
      </c>
    </row>
    <row r="1628" spans="1:6">
      <c r="A1628" s="3">
        <v>45809.0180555556</v>
      </c>
      <c r="B1628" s="4" t="s">
        <v>25</v>
      </c>
      <c r="C1628" s="5">
        <v>69.19</v>
      </c>
      <c r="D1628" s="5">
        <v>0.77</v>
      </c>
      <c r="E1628" s="5">
        <v>7.5</v>
      </c>
      <c r="F1628" s="4" t="s">
        <v>7</v>
      </c>
    </row>
    <row r="1629" spans="1:6">
      <c r="A1629" s="3">
        <v>45809.01875</v>
      </c>
      <c r="B1629" s="4" t="s">
        <v>25</v>
      </c>
      <c r="C1629" s="5">
        <v>73.22</v>
      </c>
      <c r="D1629" s="5">
        <v>4.87</v>
      </c>
      <c r="E1629" s="5">
        <v>8.02</v>
      </c>
      <c r="F1629" s="4" t="s">
        <v>8</v>
      </c>
    </row>
    <row r="1630" spans="1:6">
      <c r="A1630" s="3">
        <v>45809.0194444444</v>
      </c>
      <c r="B1630" s="4" t="s">
        <v>25</v>
      </c>
      <c r="C1630" s="5">
        <v>62.28</v>
      </c>
      <c r="D1630" s="5">
        <v>4.04</v>
      </c>
      <c r="E1630" s="5">
        <v>8.09</v>
      </c>
      <c r="F1630" s="4" t="s">
        <v>9</v>
      </c>
    </row>
    <row r="1631" spans="1:6">
      <c r="A1631" s="3">
        <v>45809.0201388889</v>
      </c>
      <c r="B1631" s="4" t="s">
        <v>25</v>
      </c>
      <c r="C1631" s="5">
        <v>65.61</v>
      </c>
      <c r="D1631" s="5">
        <v>3.81</v>
      </c>
      <c r="E1631" s="5">
        <v>7.41</v>
      </c>
      <c r="F1631" s="4" t="s">
        <v>9</v>
      </c>
    </row>
    <row r="1632" spans="1:6">
      <c r="A1632" s="3">
        <v>45809.0208333333</v>
      </c>
      <c r="B1632" s="4" t="s">
        <v>25</v>
      </c>
      <c r="C1632" s="5">
        <v>72.37</v>
      </c>
      <c r="D1632" s="5">
        <v>6.71</v>
      </c>
      <c r="E1632" s="5">
        <v>7.34</v>
      </c>
      <c r="F1632" s="4" t="s">
        <v>8</v>
      </c>
    </row>
    <row r="1633" spans="1:6">
      <c r="A1633" s="3">
        <v>45809.0215277778</v>
      </c>
      <c r="B1633" s="4" t="s">
        <v>25</v>
      </c>
      <c r="C1633" s="5">
        <v>63.41</v>
      </c>
      <c r="D1633" s="5">
        <v>1.42</v>
      </c>
      <c r="E1633" s="5">
        <v>7.33</v>
      </c>
      <c r="F1633" s="4" t="s">
        <v>9</v>
      </c>
    </row>
    <row r="1634" spans="1:6">
      <c r="A1634" s="3">
        <v>45809.0222222222</v>
      </c>
      <c r="B1634" s="4" t="s">
        <v>25</v>
      </c>
      <c r="C1634" s="5">
        <v>67.23</v>
      </c>
      <c r="D1634" s="5">
        <v>3.76</v>
      </c>
      <c r="E1634" s="5">
        <v>8.31</v>
      </c>
      <c r="F1634" s="4" t="s">
        <v>7</v>
      </c>
    </row>
    <row r="1635" spans="1:6">
      <c r="A1635" s="3">
        <v>45809.0229166667</v>
      </c>
      <c r="B1635" s="4" t="s">
        <v>25</v>
      </c>
      <c r="C1635" s="5">
        <v>65.15</v>
      </c>
      <c r="D1635" s="5">
        <v>5.27</v>
      </c>
      <c r="E1635" s="5">
        <v>8.43</v>
      </c>
      <c r="F1635" s="4" t="s">
        <v>7</v>
      </c>
    </row>
    <row r="1636" spans="1:6">
      <c r="A1636" s="3">
        <v>45809.0236111111</v>
      </c>
      <c r="B1636" s="4" t="s">
        <v>25</v>
      </c>
      <c r="C1636" s="5">
        <v>63.08</v>
      </c>
      <c r="D1636" s="5">
        <v>4.7</v>
      </c>
      <c r="E1636" s="5">
        <v>7.21</v>
      </c>
      <c r="F1636" s="4" t="s">
        <v>9</v>
      </c>
    </row>
    <row r="1637" spans="1:6">
      <c r="A1637" s="3">
        <v>45809.0243055555</v>
      </c>
      <c r="B1637" s="4" t="s">
        <v>25</v>
      </c>
      <c r="C1637" s="5">
        <v>68.36</v>
      </c>
      <c r="D1637" s="5">
        <v>2.11</v>
      </c>
      <c r="E1637" s="5">
        <v>6.97</v>
      </c>
      <c r="F1637" s="4" t="s">
        <v>7</v>
      </c>
    </row>
    <row r="1638" spans="1:6">
      <c r="A1638" s="3">
        <v>45809.025</v>
      </c>
      <c r="B1638" s="4" t="s">
        <v>25</v>
      </c>
      <c r="C1638" s="5">
        <v>63.24</v>
      </c>
      <c r="D1638" s="5">
        <v>3.42</v>
      </c>
      <c r="E1638" s="5">
        <v>7.75</v>
      </c>
      <c r="F1638" s="4" t="s">
        <v>9</v>
      </c>
    </row>
    <row r="1639" spans="1:6">
      <c r="A1639" s="3">
        <v>45809.0256944444</v>
      </c>
      <c r="B1639" s="4" t="s">
        <v>25</v>
      </c>
      <c r="C1639" s="5">
        <v>69.03</v>
      </c>
      <c r="D1639" s="5">
        <v>2.98</v>
      </c>
      <c r="E1639" s="5">
        <v>7.31</v>
      </c>
      <c r="F1639" s="4" t="s">
        <v>7</v>
      </c>
    </row>
    <row r="1640" spans="1:6">
      <c r="A1640" s="3">
        <v>45809.0263888889</v>
      </c>
      <c r="B1640" s="4" t="s">
        <v>25</v>
      </c>
      <c r="C1640" s="5">
        <v>65.56</v>
      </c>
      <c r="D1640" s="5">
        <v>4.59</v>
      </c>
      <c r="E1640" s="5">
        <v>8.32</v>
      </c>
      <c r="F1640" s="4" t="s">
        <v>9</v>
      </c>
    </row>
    <row r="1641" spans="1:6">
      <c r="A1641" s="3">
        <v>45809.0270833333</v>
      </c>
      <c r="B1641" s="4" t="s">
        <v>25</v>
      </c>
      <c r="C1641" s="5">
        <v>65.16</v>
      </c>
      <c r="D1641" s="5">
        <v>3.19</v>
      </c>
      <c r="E1641" s="5">
        <v>8.04</v>
      </c>
      <c r="F1641" s="4" t="s">
        <v>9</v>
      </c>
    </row>
    <row r="1642" spans="1:6">
      <c r="A1642" s="3">
        <v>45809.0277777778</v>
      </c>
      <c r="B1642" s="4" t="s">
        <v>25</v>
      </c>
      <c r="C1642" s="5">
        <v>67.26</v>
      </c>
      <c r="D1642" s="5">
        <v>4.94</v>
      </c>
      <c r="E1642" s="5">
        <v>8.43</v>
      </c>
      <c r="F1642" s="4" t="s">
        <v>7</v>
      </c>
    </row>
    <row r="1643" spans="1:6">
      <c r="A1643" s="3">
        <v>45809.0284722222</v>
      </c>
      <c r="B1643" s="4" t="s">
        <v>25</v>
      </c>
      <c r="C1643" s="5">
        <v>69.97</v>
      </c>
      <c r="D1643" s="5">
        <v>2.31</v>
      </c>
      <c r="E1643" s="5">
        <v>8.02</v>
      </c>
      <c r="F1643" s="4" t="s">
        <v>7</v>
      </c>
    </row>
    <row r="1644" spans="1:6">
      <c r="A1644" s="3">
        <v>45809.0291666667</v>
      </c>
      <c r="B1644" s="4" t="s">
        <v>25</v>
      </c>
      <c r="C1644" s="5">
        <v>75.14</v>
      </c>
      <c r="D1644" s="5">
        <v>5.87</v>
      </c>
      <c r="E1644" s="5">
        <v>8.84</v>
      </c>
      <c r="F1644" s="4" t="s">
        <v>8</v>
      </c>
    </row>
    <row r="1645" spans="1:6">
      <c r="A1645" s="3">
        <v>45809.0298611111</v>
      </c>
      <c r="B1645" s="4" t="s">
        <v>25</v>
      </c>
      <c r="C1645" s="5">
        <v>60.42</v>
      </c>
      <c r="D1645" s="5">
        <v>5.99</v>
      </c>
      <c r="E1645" s="5">
        <v>7.22</v>
      </c>
      <c r="F1645" s="4" t="s">
        <v>7</v>
      </c>
    </row>
    <row r="1646" spans="1:6">
      <c r="A1646" s="3">
        <v>45809.0305555556</v>
      </c>
      <c r="B1646" s="4" t="s">
        <v>25</v>
      </c>
      <c r="C1646" s="5">
        <v>67.84</v>
      </c>
      <c r="D1646" s="5">
        <v>6.69</v>
      </c>
      <c r="E1646" s="5">
        <v>7.59</v>
      </c>
      <c r="F1646" s="4" t="s">
        <v>8</v>
      </c>
    </row>
    <row r="1647" spans="1:6">
      <c r="A1647" s="3">
        <v>45809.03125</v>
      </c>
      <c r="B1647" s="4" t="s">
        <v>25</v>
      </c>
      <c r="C1647" s="5">
        <v>69.71</v>
      </c>
      <c r="D1647" s="5">
        <v>2.99</v>
      </c>
      <c r="E1647" s="5">
        <v>7.36</v>
      </c>
      <c r="F1647" s="4" t="s">
        <v>7</v>
      </c>
    </row>
    <row r="1648" spans="1:6">
      <c r="A1648" s="3">
        <v>45809.0319444444</v>
      </c>
      <c r="B1648" s="4" t="s">
        <v>25</v>
      </c>
      <c r="C1648" s="5">
        <v>65.9</v>
      </c>
      <c r="D1648" s="5">
        <v>2.74</v>
      </c>
      <c r="E1648" s="5">
        <v>8</v>
      </c>
      <c r="F1648" s="4" t="s">
        <v>9</v>
      </c>
    </row>
    <row r="1649" spans="1:6">
      <c r="A1649" s="3">
        <v>45809.0326388889</v>
      </c>
      <c r="B1649" s="4" t="s">
        <v>25</v>
      </c>
      <c r="C1649" s="5">
        <v>53.4</v>
      </c>
      <c r="D1649" s="5">
        <v>4.07</v>
      </c>
      <c r="E1649" s="5">
        <v>7.98</v>
      </c>
      <c r="F1649" s="4" t="s">
        <v>9</v>
      </c>
    </row>
    <row r="1650" spans="1:6">
      <c r="A1650" s="3">
        <v>45809.0333333333</v>
      </c>
      <c r="B1650" s="4" t="s">
        <v>25</v>
      </c>
      <c r="C1650" s="5">
        <v>67.56</v>
      </c>
      <c r="D1650" s="5">
        <v>4.3</v>
      </c>
      <c r="E1650" s="5">
        <v>6.36</v>
      </c>
      <c r="F1650" s="4" t="s">
        <v>7</v>
      </c>
    </row>
    <row r="1651" spans="1:6">
      <c r="A1651" s="3">
        <v>45809.0340277778</v>
      </c>
      <c r="B1651" s="4" t="s">
        <v>25</v>
      </c>
      <c r="C1651" s="5">
        <v>59.07</v>
      </c>
      <c r="D1651" s="5">
        <v>1.74</v>
      </c>
      <c r="E1651" s="5">
        <v>7.84</v>
      </c>
      <c r="F1651" s="4" t="s">
        <v>9</v>
      </c>
    </row>
    <row r="1652" spans="1:6">
      <c r="A1652" s="3">
        <v>45809.0347222222</v>
      </c>
      <c r="B1652" s="4" t="s">
        <v>25</v>
      </c>
      <c r="C1652" s="5">
        <v>69.02</v>
      </c>
      <c r="D1652" s="5">
        <v>1.12</v>
      </c>
      <c r="E1652" s="5">
        <v>7.79</v>
      </c>
      <c r="F1652" s="4" t="s">
        <v>7</v>
      </c>
    </row>
    <row r="1653" spans="1:6">
      <c r="A1653" s="3">
        <v>45809.0354166667</v>
      </c>
      <c r="B1653" s="4" t="s">
        <v>25</v>
      </c>
      <c r="C1653" s="5">
        <v>67.71</v>
      </c>
      <c r="D1653" s="5">
        <v>1.49</v>
      </c>
      <c r="E1653" s="5">
        <v>9.28</v>
      </c>
      <c r="F1653" s="4" t="s">
        <v>7</v>
      </c>
    </row>
    <row r="1654" spans="1:6">
      <c r="A1654" s="3">
        <v>45809.0361111111</v>
      </c>
      <c r="B1654" s="4" t="s">
        <v>25</v>
      </c>
      <c r="C1654" s="5">
        <v>55.12</v>
      </c>
      <c r="D1654" s="5">
        <v>4.74</v>
      </c>
      <c r="E1654" s="5">
        <v>8.34</v>
      </c>
      <c r="F1654" s="4" t="s">
        <v>9</v>
      </c>
    </row>
    <row r="1655" spans="1:6">
      <c r="A1655" s="3">
        <v>45809.0368055556</v>
      </c>
      <c r="B1655" s="4" t="s">
        <v>25</v>
      </c>
      <c r="C1655" s="5">
        <v>69.73</v>
      </c>
      <c r="D1655" s="5">
        <v>2.54</v>
      </c>
      <c r="E1655" s="5">
        <v>7.64</v>
      </c>
      <c r="F1655" s="4" t="s">
        <v>7</v>
      </c>
    </row>
    <row r="1656" spans="1:6">
      <c r="A1656" s="3">
        <v>45809.0375</v>
      </c>
      <c r="B1656" s="4" t="s">
        <v>25</v>
      </c>
      <c r="C1656" s="5">
        <v>62.42</v>
      </c>
      <c r="D1656" s="5">
        <v>6.97</v>
      </c>
      <c r="E1656" s="5">
        <v>5.78</v>
      </c>
      <c r="F1656" s="4" t="s">
        <v>8</v>
      </c>
    </row>
    <row r="1657" spans="1:6">
      <c r="A1657" s="3">
        <v>45809.0381944445</v>
      </c>
      <c r="B1657" s="4" t="s">
        <v>25</v>
      </c>
      <c r="C1657" s="5">
        <v>60.83</v>
      </c>
      <c r="D1657" s="5">
        <v>7.83</v>
      </c>
      <c r="E1657" s="5">
        <v>8.17</v>
      </c>
      <c r="F1657" s="4" t="s">
        <v>8</v>
      </c>
    </row>
    <row r="1658" spans="1:6">
      <c r="A1658" s="3">
        <v>45809.0388888889</v>
      </c>
      <c r="B1658" s="4" t="s">
        <v>25</v>
      </c>
      <c r="C1658" s="5">
        <v>72.85</v>
      </c>
      <c r="D1658" s="5">
        <v>3.51</v>
      </c>
      <c r="E1658" s="5">
        <v>7.64</v>
      </c>
      <c r="F1658" s="4" t="s">
        <v>8</v>
      </c>
    </row>
    <row r="1659" spans="1:6">
      <c r="A1659" s="3">
        <v>45809.0395833333</v>
      </c>
      <c r="B1659" s="4" t="s">
        <v>25</v>
      </c>
      <c r="C1659" s="5">
        <v>67.39</v>
      </c>
      <c r="D1659" s="5">
        <v>4.72</v>
      </c>
      <c r="E1659" s="5">
        <v>6.78</v>
      </c>
      <c r="F1659" s="4" t="s">
        <v>7</v>
      </c>
    </row>
    <row r="1660" spans="1:6">
      <c r="A1660" s="3">
        <v>45809.0402777778</v>
      </c>
      <c r="B1660" s="4" t="s">
        <v>25</v>
      </c>
      <c r="C1660" s="5">
        <v>64.37</v>
      </c>
      <c r="D1660" s="5">
        <v>2.37</v>
      </c>
      <c r="E1660" s="5">
        <v>8.29</v>
      </c>
      <c r="F1660" s="4" t="s">
        <v>9</v>
      </c>
    </row>
    <row r="1661" spans="1:6">
      <c r="A1661" s="3">
        <v>45809.0409722222</v>
      </c>
      <c r="B1661" s="4" t="s">
        <v>25</v>
      </c>
      <c r="C1661" s="5">
        <v>56.71</v>
      </c>
      <c r="D1661" s="5">
        <v>2.32</v>
      </c>
      <c r="E1661" s="5">
        <v>9.03</v>
      </c>
      <c r="F1661" s="4" t="s">
        <v>9</v>
      </c>
    </row>
    <row r="1662" spans="1:6">
      <c r="A1662" s="3">
        <v>45809.0416666667</v>
      </c>
      <c r="B1662" s="4" t="s">
        <v>25</v>
      </c>
      <c r="C1662" s="5">
        <v>61.37</v>
      </c>
      <c r="D1662" s="5">
        <v>4.84</v>
      </c>
      <c r="E1662" s="5">
        <v>6.81</v>
      </c>
      <c r="F1662" s="4" t="s">
        <v>9</v>
      </c>
    </row>
    <row r="1663" spans="1:6">
      <c r="A1663" s="3">
        <v>45809.0423611111</v>
      </c>
      <c r="B1663" s="4" t="s">
        <v>25</v>
      </c>
      <c r="C1663" s="5">
        <v>62.87</v>
      </c>
      <c r="D1663" s="5">
        <v>3.93</v>
      </c>
      <c r="E1663" s="5">
        <v>7.45</v>
      </c>
      <c r="F1663" s="4" t="s">
        <v>9</v>
      </c>
    </row>
    <row r="1664" spans="1:6">
      <c r="A1664" s="3">
        <v>45809.0430555556</v>
      </c>
      <c r="B1664" s="4" t="s">
        <v>25</v>
      </c>
      <c r="C1664" s="5">
        <v>72.72</v>
      </c>
      <c r="D1664" s="5">
        <v>1</v>
      </c>
      <c r="E1664" s="5">
        <v>7.88</v>
      </c>
      <c r="F1664" s="4" t="s">
        <v>8</v>
      </c>
    </row>
    <row r="1665" spans="1:6">
      <c r="A1665" s="3">
        <v>45809.04375</v>
      </c>
      <c r="B1665" s="4" t="s">
        <v>25</v>
      </c>
      <c r="C1665" s="5">
        <v>69.17</v>
      </c>
      <c r="D1665" s="5">
        <v>7.36</v>
      </c>
      <c r="E1665" s="5">
        <v>7.28</v>
      </c>
      <c r="F1665" s="4" t="s">
        <v>8</v>
      </c>
    </row>
    <row r="1666" spans="1:6">
      <c r="A1666" s="3">
        <v>45809.0444444444</v>
      </c>
      <c r="B1666" s="4" t="s">
        <v>25</v>
      </c>
      <c r="C1666" s="5">
        <v>60.35</v>
      </c>
      <c r="D1666" s="5">
        <v>1.55</v>
      </c>
      <c r="E1666" s="5">
        <v>6.84</v>
      </c>
      <c r="F1666" s="4" t="s">
        <v>9</v>
      </c>
    </row>
    <row r="1667" spans="1:6">
      <c r="A1667" s="3">
        <v>45809.0451388889</v>
      </c>
      <c r="B1667" s="4" t="s">
        <v>25</v>
      </c>
      <c r="C1667" s="5">
        <v>66.4</v>
      </c>
      <c r="D1667" s="5">
        <v>4.75</v>
      </c>
      <c r="E1667" s="5">
        <v>8.33</v>
      </c>
      <c r="F1667" s="4" t="s">
        <v>9</v>
      </c>
    </row>
    <row r="1668" spans="1:6">
      <c r="A1668" s="3">
        <v>45809.0458333333</v>
      </c>
      <c r="B1668" s="4" t="s">
        <v>25</v>
      </c>
      <c r="C1668" s="5">
        <v>75.33</v>
      </c>
      <c r="D1668" s="5">
        <v>4.1</v>
      </c>
      <c r="E1668" s="5">
        <v>7.84</v>
      </c>
      <c r="F1668" s="4" t="s">
        <v>8</v>
      </c>
    </row>
    <row r="1669" spans="1:6">
      <c r="A1669" s="3">
        <v>45809.0465277778</v>
      </c>
      <c r="B1669" s="4" t="s">
        <v>25</v>
      </c>
      <c r="C1669" s="5">
        <v>68.57</v>
      </c>
      <c r="D1669" s="5">
        <v>2.31</v>
      </c>
      <c r="E1669" s="5">
        <v>9.66</v>
      </c>
      <c r="F1669" s="4" t="s">
        <v>7</v>
      </c>
    </row>
    <row r="1670" spans="1:6">
      <c r="A1670" s="3">
        <v>45809.0472222222</v>
      </c>
      <c r="B1670" s="4" t="s">
        <v>25</v>
      </c>
      <c r="C1670" s="5">
        <v>64.55</v>
      </c>
      <c r="D1670" s="5">
        <v>3.9</v>
      </c>
      <c r="E1670" s="5">
        <v>8.97</v>
      </c>
      <c r="F1670" s="4" t="s">
        <v>9</v>
      </c>
    </row>
    <row r="1671" spans="1:6">
      <c r="A1671" s="3">
        <v>45809.0479166667</v>
      </c>
      <c r="B1671" s="4" t="s">
        <v>25</v>
      </c>
      <c r="C1671" s="5">
        <v>66.53</v>
      </c>
      <c r="D1671" s="5">
        <v>4.05</v>
      </c>
      <c r="E1671" s="5">
        <v>8.64</v>
      </c>
      <c r="F1671" s="4" t="s">
        <v>9</v>
      </c>
    </row>
    <row r="1672" spans="1:6">
      <c r="A1672" s="3">
        <v>45809.0486111111</v>
      </c>
      <c r="B1672" s="4" t="s">
        <v>25</v>
      </c>
      <c r="C1672" s="5">
        <v>59.45</v>
      </c>
      <c r="D1672" s="5">
        <v>3.91</v>
      </c>
      <c r="E1672" s="5">
        <v>8.64</v>
      </c>
      <c r="F1672" s="4" t="s">
        <v>9</v>
      </c>
    </row>
    <row r="1673" spans="1:6">
      <c r="A1673" s="3">
        <v>45809.0493055556</v>
      </c>
      <c r="B1673" s="4" t="s">
        <v>25</v>
      </c>
      <c r="C1673" s="5">
        <v>64.64</v>
      </c>
      <c r="D1673" s="5">
        <v>1.76</v>
      </c>
      <c r="E1673" s="5">
        <v>7.27</v>
      </c>
      <c r="F1673" s="4" t="s">
        <v>9</v>
      </c>
    </row>
    <row r="1674" spans="1:6">
      <c r="A1674" s="3">
        <v>45809.05</v>
      </c>
      <c r="B1674" s="4" t="s">
        <v>25</v>
      </c>
      <c r="C1674" s="5">
        <v>60.52</v>
      </c>
      <c r="D1674" s="5">
        <v>5.92</v>
      </c>
      <c r="E1674" s="5">
        <v>9.11</v>
      </c>
      <c r="F1674" s="4" t="s">
        <v>7</v>
      </c>
    </row>
    <row r="1675" spans="1:6">
      <c r="A1675" s="3">
        <v>45809.0506944444</v>
      </c>
      <c r="B1675" s="4" t="s">
        <v>25</v>
      </c>
      <c r="C1675" s="5">
        <v>68.28</v>
      </c>
      <c r="D1675" s="5">
        <v>4.78</v>
      </c>
      <c r="E1675" s="5">
        <v>8.36</v>
      </c>
      <c r="F1675" s="4" t="s">
        <v>7</v>
      </c>
    </row>
    <row r="1676" spans="1:6">
      <c r="A1676" s="3">
        <v>45809.0513888889</v>
      </c>
      <c r="B1676" s="4" t="s">
        <v>25</v>
      </c>
      <c r="C1676" s="5">
        <v>57.94</v>
      </c>
      <c r="D1676" s="5">
        <v>3.35</v>
      </c>
      <c r="E1676" s="5">
        <v>7.64</v>
      </c>
      <c r="F1676" s="4" t="s">
        <v>9</v>
      </c>
    </row>
    <row r="1677" spans="1:6">
      <c r="A1677" s="3">
        <v>45809.0520833333</v>
      </c>
      <c r="B1677" s="4" t="s">
        <v>25</v>
      </c>
      <c r="C1677" s="5">
        <v>60.39</v>
      </c>
      <c r="D1677" s="5">
        <v>7.55</v>
      </c>
      <c r="E1677" s="5">
        <v>8.34</v>
      </c>
      <c r="F1677" s="4" t="s">
        <v>8</v>
      </c>
    </row>
    <row r="1678" spans="1:6">
      <c r="A1678" s="3">
        <v>45809.0527777778</v>
      </c>
      <c r="B1678" s="4" t="s">
        <v>25</v>
      </c>
      <c r="C1678" s="5">
        <v>61.76</v>
      </c>
      <c r="D1678" s="5">
        <v>4.81</v>
      </c>
      <c r="E1678" s="5">
        <v>6.68</v>
      </c>
      <c r="F1678" s="4" t="s">
        <v>9</v>
      </c>
    </row>
    <row r="1679" spans="1:6">
      <c r="A1679" s="3">
        <v>45809.0534722222</v>
      </c>
      <c r="B1679" s="4" t="s">
        <v>25</v>
      </c>
      <c r="C1679" s="5">
        <v>59.28</v>
      </c>
      <c r="D1679" s="5">
        <v>7.18</v>
      </c>
      <c r="E1679" s="5">
        <v>7.74</v>
      </c>
      <c r="F1679" s="4" t="s">
        <v>8</v>
      </c>
    </row>
    <row r="1680" spans="1:6">
      <c r="A1680" s="3">
        <v>45809.0541666667</v>
      </c>
      <c r="B1680" s="4" t="s">
        <v>25</v>
      </c>
      <c r="C1680" s="5">
        <v>66.15</v>
      </c>
      <c r="D1680" s="5">
        <v>4.56</v>
      </c>
      <c r="E1680" s="5">
        <v>7.43</v>
      </c>
      <c r="F1680" s="4" t="s">
        <v>9</v>
      </c>
    </row>
    <row r="1681" spans="1:6">
      <c r="A1681" s="3">
        <v>45809.0548611111</v>
      </c>
      <c r="B1681" s="4" t="s">
        <v>25</v>
      </c>
      <c r="C1681" s="5">
        <v>62.12</v>
      </c>
      <c r="D1681" s="5">
        <v>1.82</v>
      </c>
      <c r="E1681" s="5">
        <v>8.79</v>
      </c>
      <c r="F1681" s="4" t="s">
        <v>9</v>
      </c>
    </row>
    <row r="1682" spans="1:6">
      <c r="A1682" s="3">
        <v>45809.0555555555</v>
      </c>
      <c r="B1682" s="4" t="s">
        <v>25</v>
      </c>
      <c r="C1682" s="5">
        <v>62.01</v>
      </c>
      <c r="D1682" s="5">
        <v>5.55</v>
      </c>
      <c r="E1682" s="5">
        <v>6.73</v>
      </c>
      <c r="F1682" s="4" t="s">
        <v>7</v>
      </c>
    </row>
    <row r="1683" spans="1:6">
      <c r="A1683" s="3">
        <v>45809.05625</v>
      </c>
      <c r="B1683" s="4" t="s">
        <v>25</v>
      </c>
      <c r="C1683" s="5">
        <v>59.55</v>
      </c>
      <c r="D1683" s="5">
        <v>4.63</v>
      </c>
      <c r="E1683" s="5">
        <v>9.57</v>
      </c>
      <c r="F1683" s="4" t="s">
        <v>9</v>
      </c>
    </row>
    <row r="1684" spans="1:6">
      <c r="A1684" s="3">
        <v>45809.0569444444</v>
      </c>
      <c r="B1684" s="4" t="s">
        <v>25</v>
      </c>
      <c r="C1684" s="5">
        <v>70.51</v>
      </c>
      <c r="D1684" s="5">
        <v>5.83</v>
      </c>
      <c r="E1684" s="5">
        <v>7.96</v>
      </c>
      <c r="F1684" s="4" t="s">
        <v>8</v>
      </c>
    </row>
    <row r="1685" spans="1:6">
      <c r="A1685" s="3">
        <v>45809.0576388889</v>
      </c>
      <c r="B1685" s="4" t="s">
        <v>25</v>
      </c>
      <c r="C1685" s="5">
        <v>65.04</v>
      </c>
      <c r="D1685" s="5">
        <v>7.13</v>
      </c>
      <c r="E1685" s="5">
        <v>7.89</v>
      </c>
      <c r="F1685" s="4" t="s">
        <v>8</v>
      </c>
    </row>
    <row r="1686" spans="1:6">
      <c r="A1686" s="3">
        <v>45809.0583333333</v>
      </c>
      <c r="B1686" s="4" t="s">
        <v>25</v>
      </c>
      <c r="C1686" s="5">
        <v>66.97</v>
      </c>
      <c r="D1686" s="5">
        <v>3.53</v>
      </c>
      <c r="E1686" s="5">
        <v>8.31</v>
      </c>
      <c r="F1686" s="4" t="s">
        <v>9</v>
      </c>
    </row>
    <row r="1687" spans="1:6">
      <c r="A1687" s="3">
        <v>45809.0590277778</v>
      </c>
      <c r="B1687" s="4" t="s">
        <v>25</v>
      </c>
      <c r="C1687" s="5">
        <v>67.15</v>
      </c>
      <c r="D1687" s="5">
        <v>6.32</v>
      </c>
      <c r="E1687" s="5">
        <v>7.32</v>
      </c>
      <c r="F1687" s="4" t="s">
        <v>8</v>
      </c>
    </row>
    <row r="1688" spans="1:6">
      <c r="A1688" s="3">
        <v>45809.0597222222</v>
      </c>
      <c r="B1688" s="4" t="s">
        <v>25</v>
      </c>
      <c r="C1688" s="5">
        <v>64.72</v>
      </c>
      <c r="D1688" s="5">
        <v>3.23</v>
      </c>
      <c r="E1688" s="5">
        <v>8.52</v>
      </c>
      <c r="F1688" s="4" t="s">
        <v>9</v>
      </c>
    </row>
    <row r="1689" spans="1:6">
      <c r="A1689" s="3">
        <v>45809.0604166667</v>
      </c>
      <c r="B1689" s="4" t="s">
        <v>25</v>
      </c>
      <c r="C1689" s="5">
        <v>69.07</v>
      </c>
      <c r="D1689" s="5">
        <v>5.32</v>
      </c>
      <c r="E1689" s="5">
        <v>9.27</v>
      </c>
      <c r="F1689" s="4" t="s">
        <v>7</v>
      </c>
    </row>
    <row r="1690" spans="1:6">
      <c r="A1690" s="3">
        <v>45809.0611111111</v>
      </c>
      <c r="B1690" s="4" t="s">
        <v>25</v>
      </c>
      <c r="C1690" s="5">
        <v>63.84</v>
      </c>
      <c r="D1690" s="5">
        <v>7.51</v>
      </c>
      <c r="E1690" s="5">
        <v>8.71</v>
      </c>
      <c r="F1690" s="4" t="s">
        <v>8</v>
      </c>
    </row>
    <row r="1691" spans="1:6">
      <c r="A1691" s="3">
        <v>45809.0618055556</v>
      </c>
      <c r="B1691" s="4" t="s">
        <v>25</v>
      </c>
      <c r="C1691" s="5">
        <v>64.86</v>
      </c>
      <c r="D1691" s="5">
        <v>4.37</v>
      </c>
      <c r="E1691" s="5">
        <v>8.4</v>
      </c>
      <c r="F1691" s="4" t="s">
        <v>9</v>
      </c>
    </row>
    <row r="1692" spans="1:6">
      <c r="A1692" s="3">
        <v>45809.0625</v>
      </c>
      <c r="B1692" s="4" t="s">
        <v>25</v>
      </c>
      <c r="C1692" s="5">
        <v>73.65</v>
      </c>
      <c r="D1692" s="5">
        <v>2.83</v>
      </c>
      <c r="E1692" s="5">
        <v>7.87</v>
      </c>
      <c r="F1692" s="4" t="s">
        <v>8</v>
      </c>
    </row>
    <row r="1693" spans="1:6">
      <c r="A1693" s="3">
        <v>45809.0631944444</v>
      </c>
      <c r="B1693" s="4" t="s">
        <v>25</v>
      </c>
      <c r="C1693" s="5">
        <v>60.76</v>
      </c>
      <c r="D1693" s="5">
        <v>3.66</v>
      </c>
      <c r="E1693" s="5">
        <v>7.5</v>
      </c>
      <c r="F1693" s="4" t="s">
        <v>9</v>
      </c>
    </row>
    <row r="1694" spans="1:6">
      <c r="A1694" s="3">
        <v>45809.0638888889</v>
      </c>
      <c r="B1694" s="4" t="s">
        <v>25</v>
      </c>
      <c r="C1694" s="5">
        <v>67.25</v>
      </c>
      <c r="D1694" s="5">
        <v>6.85</v>
      </c>
      <c r="E1694" s="5">
        <v>9.05</v>
      </c>
      <c r="F1694" s="4" t="s">
        <v>8</v>
      </c>
    </row>
    <row r="1695" spans="1:6">
      <c r="A1695" s="3">
        <v>45809.0645833333</v>
      </c>
      <c r="B1695" s="4" t="s">
        <v>25</v>
      </c>
      <c r="C1695" s="5">
        <v>70.41</v>
      </c>
      <c r="D1695" s="5">
        <v>1.88</v>
      </c>
      <c r="E1695" s="5">
        <v>7.23</v>
      </c>
      <c r="F1695" s="4" t="s">
        <v>8</v>
      </c>
    </row>
    <row r="1696" spans="1:6">
      <c r="A1696" s="3">
        <v>45809.0652777778</v>
      </c>
      <c r="B1696" s="4" t="s">
        <v>25</v>
      </c>
      <c r="C1696" s="5">
        <v>67.41</v>
      </c>
      <c r="D1696" s="5">
        <v>4.62</v>
      </c>
      <c r="E1696" s="5">
        <v>7.75</v>
      </c>
      <c r="F1696" s="4" t="s">
        <v>7</v>
      </c>
    </row>
    <row r="1697" spans="1:6">
      <c r="A1697" s="3">
        <v>45809.0659722222</v>
      </c>
      <c r="B1697" s="4" t="s">
        <v>25</v>
      </c>
      <c r="C1697" s="5">
        <v>76.67</v>
      </c>
      <c r="D1697" s="5">
        <v>2.12</v>
      </c>
      <c r="E1697" s="5">
        <v>7.89</v>
      </c>
      <c r="F1697" s="4" t="s">
        <v>8</v>
      </c>
    </row>
    <row r="1698" spans="1:6">
      <c r="A1698" s="3">
        <v>45809.0666666667</v>
      </c>
      <c r="B1698" s="4" t="s">
        <v>25</v>
      </c>
      <c r="C1698" s="5">
        <v>62.17</v>
      </c>
      <c r="D1698" s="5">
        <v>4.84</v>
      </c>
      <c r="E1698" s="5">
        <v>8.21</v>
      </c>
      <c r="F1698" s="4" t="s">
        <v>9</v>
      </c>
    </row>
    <row r="1699" spans="1:6">
      <c r="A1699" s="3">
        <v>45809.0673611111</v>
      </c>
      <c r="B1699" s="4" t="s">
        <v>25</v>
      </c>
      <c r="C1699" s="5">
        <v>67.5</v>
      </c>
      <c r="D1699" s="5">
        <v>4.27</v>
      </c>
      <c r="E1699" s="5">
        <v>7.13</v>
      </c>
      <c r="F1699" s="4" t="s">
        <v>7</v>
      </c>
    </row>
    <row r="1700" spans="1:6">
      <c r="A1700" s="3">
        <v>45809.0680555556</v>
      </c>
      <c r="B1700" s="4" t="s">
        <v>25</v>
      </c>
      <c r="C1700" s="5">
        <v>62.58</v>
      </c>
      <c r="D1700" s="5">
        <v>3.98</v>
      </c>
      <c r="E1700" s="5">
        <v>7.55</v>
      </c>
      <c r="F1700" s="4" t="s">
        <v>9</v>
      </c>
    </row>
    <row r="1701" spans="1:6">
      <c r="A1701" s="3">
        <v>45809.06875</v>
      </c>
      <c r="B1701" s="4" t="s">
        <v>25</v>
      </c>
      <c r="C1701" s="5">
        <v>72.53</v>
      </c>
      <c r="D1701" s="5">
        <v>3.73</v>
      </c>
      <c r="E1701" s="5">
        <v>6.69</v>
      </c>
      <c r="F1701" s="4" t="s">
        <v>8</v>
      </c>
    </row>
    <row r="1702" spans="1:6">
      <c r="A1702" s="3">
        <v>45809</v>
      </c>
      <c r="B1702" s="4" t="s">
        <v>26</v>
      </c>
      <c r="C1702" s="5">
        <v>65.62</v>
      </c>
      <c r="D1702" s="5">
        <v>5.47</v>
      </c>
      <c r="E1702" s="5">
        <v>6.23</v>
      </c>
      <c r="F1702" s="4" t="s">
        <v>7</v>
      </c>
    </row>
    <row r="1703" spans="1:6">
      <c r="A1703" s="3">
        <v>45809.0006944444</v>
      </c>
      <c r="B1703" s="4" t="s">
        <v>26</v>
      </c>
      <c r="C1703" s="5">
        <v>64.16</v>
      </c>
      <c r="D1703" s="5">
        <v>4.87</v>
      </c>
      <c r="E1703" s="5">
        <v>5.5</v>
      </c>
      <c r="F1703" s="4" t="s">
        <v>9</v>
      </c>
    </row>
    <row r="1704" spans="1:6">
      <c r="A1704" s="3">
        <v>45809.0013888889</v>
      </c>
      <c r="B1704" s="4" t="s">
        <v>26</v>
      </c>
      <c r="C1704" s="5">
        <v>73.2</v>
      </c>
      <c r="D1704" s="5">
        <v>3.28</v>
      </c>
      <c r="E1704" s="5">
        <v>7.52</v>
      </c>
      <c r="F1704" s="4" t="s">
        <v>8</v>
      </c>
    </row>
    <row r="1705" spans="1:6">
      <c r="A1705" s="3">
        <v>45809.0020833333</v>
      </c>
      <c r="B1705" s="4" t="s">
        <v>26</v>
      </c>
      <c r="C1705" s="5">
        <v>59.64</v>
      </c>
      <c r="D1705" s="5">
        <v>3.43</v>
      </c>
      <c r="E1705" s="5">
        <v>7.81</v>
      </c>
      <c r="F1705" s="4" t="s">
        <v>9</v>
      </c>
    </row>
    <row r="1706" spans="1:6">
      <c r="A1706" s="3">
        <v>45809.0027777778</v>
      </c>
      <c r="B1706" s="4" t="s">
        <v>26</v>
      </c>
      <c r="C1706" s="5">
        <v>77.24</v>
      </c>
      <c r="D1706" s="5">
        <v>3.2</v>
      </c>
      <c r="E1706" s="5">
        <v>8.02</v>
      </c>
      <c r="F1706" s="4" t="s">
        <v>8</v>
      </c>
    </row>
    <row r="1707" spans="1:6">
      <c r="A1707" s="3">
        <v>45809.0034722222</v>
      </c>
      <c r="B1707" s="4" t="s">
        <v>26</v>
      </c>
      <c r="C1707" s="5">
        <v>74.92</v>
      </c>
      <c r="D1707" s="5">
        <v>5</v>
      </c>
      <c r="E1707" s="5">
        <v>6.53</v>
      </c>
      <c r="F1707" s="4" t="s">
        <v>8</v>
      </c>
    </row>
    <row r="1708" spans="1:6">
      <c r="A1708" s="3">
        <v>45809.0041666667</v>
      </c>
      <c r="B1708" s="4" t="s">
        <v>26</v>
      </c>
      <c r="C1708" s="5">
        <v>69.15</v>
      </c>
      <c r="D1708" s="5">
        <v>1.98</v>
      </c>
      <c r="E1708" s="5">
        <v>7.91</v>
      </c>
      <c r="F1708" s="4" t="s">
        <v>7</v>
      </c>
    </row>
    <row r="1709" spans="1:6">
      <c r="A1709" s="3">
        <v>45809.0048611111</v>
      </c>
      <c r="B1709" s="4" t="s">
        <v>26</v>
      </c>
      <c r="C1709" s="5">
        <v>64.61</v>
      </c>
      <c r="D1709" s="5">
        <v>4.64</v>
      </c>
      <c r="E1709" s="5">
        <v>5.78</v>
      </c>
      <c r="F1709" s="4" t="s">
        <v>9</v>
      </c>
    </row>
    <row r="1710" spans="1:6">
      <c r="A1710" s="3">
        <v>45809.0055555556</v>
      </c>
      <c r="B1710" s="4" t="s">
        <v>26</v>
      </c>
      <c r="C1710" s="5">
        <v>63.48</v>
      </c>
      <c r="D1710" s="5">
        <v>3.5</v>
      </c>
      <c r="E1710" s="5">
        <v>6.76</v>
      </c>
      <c r="F1710" s="4" t="s">
        <v>9</v>
      </c>
    </row>
    <row r="1711" spans="1:6">
      <c r="A1711" s="3">
        <v>45809.00625</v>
      </c>
      <c r="B1711" s="4" t="s">
        <v>26</v>
      </c>
      <c r="C1711" s="5">
        <v>64.19</v>
      </c>
      <c r="D1711" s="5">
        <v>4.32</v>
      </c>
      <c r="E1711" s="5">
        <v>7.17</v>
      </c>
      <c r="F1711" s="4" t="s">
        <v>9</v>
      </c>
    </row>
    <row r="1712" spans="1:6">
      <c r="A1712" s="3">
        <v>45809.0069444445</v>
      </c>
      <c r="B1712" s="4" t="s">
        <v>26</v>
      </c>
      <c r="C1712" s="5">
        <v>64.48</v>
      </c>
      <c r="D1712" s="5">
        <v>2.97</v>
      </c>
      <c r="E1712" s="5">
        <v>6.94</v>
      </c>
      <c r="F1712" s="4" t="s">
        <v>9</v>
      </c>
    </row>
    <row r="1713" spans="1:6">
      <c r="A1713" s="3">
        <v>45809.0076388889</v>
      </c>
      <c r="B1713" s="4" t="s">
        <v>26</v>
      </c>
      <c r="C1713" s="5">
        <v>64.15</v>
      </c>
      <c r="D1713" s="5">
        <v>2.35</v>
      </c>
      <c r="E1713" s="5">
        <v>8.05</v>
      </c>
      <c r="F1713" s="4" t="s">
        <v>9</v>
      </c>
    </row>
    <row r="1714" spans="1:6">
      <c r="A1714" s="3">
        <v>45809.0083333333</v>
      </c>
      <c r="B1714" s="4" t="s">
        <v>26</v>
      </c>
      <c r="C1714" s="5">
        <v>74.13</v>
      </c>
      <c r="D1714" s="5">
        <v>3.51</v>
      </c>
      <c r="E1714" s="5">
        <v>8.15</v>
      </c>
      <c r="F1714" s="4" t="s">
        <v>8</v>
      </c>
    </row>
    <row r="1715" spans="1:6">
      <c r="A1715" s="3">
        <v>45809.0090277778</v>
      </c>
      <c r="B1715" s="4" t="s">
        <v>26</v>
      </c>
      <c r="C1715" s="5">
        <v>75.64</v>
      </c>
      <c r="D1715" s="5">
        <v>4.05</v>
      </c>
      <c r="E1715" s="5">
        <v>8.25</v>
      </c>
      <c r="F1715" s="4" t="s">
        <v>8</v>
      </c>
    </row>
    <row r="1716" spans="1:6">
      <c r="A1716" s="3">
        <v>45809.0097222222</v>
      </c>
      <c r="B1716" s="4" t="s">
        <v>26</v>
      </c>
      <c r="C1716" s="5">
        <v>65.55</v>
      </c>
      <c r="D1716" s="5">
        <v>4.09</v>
      </c>
      <c r="E1716" s="5">
        <v>6.16</v>
      </c>
      <c r="F1716" s="4" t="s">
        <v>9</v>
      </c>
    </row>
    <row r="1717" spans="1:6">
      <c r="A1717" s="3">
        <v>45809.0104166667</v>
      </c>
      <c r="B1717" s="4" t="s">
        <v>26</v>
      </c>
      <c r="C1717" s="5">
        <v>71.36</v>
      </c>
      <c r="D1717" s="5">
        <v>3.7</v>
      </c>
      <c r="E1717" s="5">
        <v>8.69</v>
      </c>
      <c r="F1717" s="4" t="s">
        <v>8</v>
      </c>
    </row>
    <row r="1718" spans="1:6">
      <c r="A1718" s="3">
        <v>45809.0111111111</v>
      </c>
      <c r="B1718" s="4" t="s">
        <v>26</v>
      </c>
      <c r="C1718" s="5">
        <v>61.75</v>
      </c>
      <c r="D1718" s="5">
        <v>4.92</v>
      </c>
      <c r="E1718" s="5">
        <v>6.96</v>
      </c>
      <c r="F1718" s="4" t="s">
        <v>9</v>
      </c>
    </row>
    <row r="1719" spans="1:6">
      <c r="A1719" s="3">
        <v>45809.0118055556</v>
      </c>
      <c r="B1719" s="4" t="s">
        <v>26</v>
      </c>
      <c r="C1719" s="5">
        <v>64.99</v>
      </c>
      <c r="D1719" s="5">
        <v>4.06</v>
      </c>
      <c r="E1719" s="5">
        <v>6.97</v>
      </c>
      <c r="F1719" s="4" t="s">
        <v>9</v>
      </c>
    </row>
    <row r="1720" spans="1:6">
      <c r="A1720" s="3">
        <v>45809.0125</v>
      </c>
      <c r="B1720" s="4" t="s">
        <v>26</v>
      </c>
      <c r="C1720" s="5">
        <v>66.53</v>
      </c>
      <c r="D1720" s="5">
        <v>2.67</v>
      </c>
      <c r="E1720" s="5">
        <v>7.3</v>
      </c>
      <c r="F1720" s="4" t="s">
        <v>9</v>
      </c>
    </row>
    <row r="1721" spans="1:6">
      <c r="A1721" s="3">
        <v>45809.0131944444</v>
      </c>
      <c r="B1721" s="4" t="s">
        <v>26</v>
      </c>
      <c r="C1721" s="5">
        <v>62.4</v>
      </c>
      <c r="D1721" s="5">
        <v>3.86</v>
      </c>
      <c r="E1721" s="5">
        <v>6.32</v>
      </c>
      <c r="F1721" s="4" t="s">
        <v>9</v>
      </c>
    </row>
    <row r="1722" spans="1:6">
      <c r="A1722" s="3">
        <v>45809.0138888889</v>
      </c>
      <c r="B1722" s="4" t="s">
        <v>26</v>
      </c>
      <c r="C1722" s="5">
        <v>66.42</v>
      </c>
      <c r="D1722" s="5">
        <v>4.39</v>
      </c>
      <c r="E1722" s="5">
        <v>6.43</v>
      </c>
      <c r="F1722" s="4" t="s">
        <v>9</v>
      </c>
    </row>
    <row r="1723" spans="1:6">
      <c r="A1723" s="3">
        <v>45809.0145833333</v>
      </c>
      <c r="B1723" s="4" t="s">
        <v>26</v>
      </c>
      <c r="C1723" s="5">
        <v>56.48</v>
      </c>
      <c r="D1723" s="5">
        <v>2.73</v>
      </c>
      <c r="E1723" s="5">
        <v>7.67</v>
      </c>
      <c r="F1723" s="4" t="s">
        <v>9</v>
      </c>
    </row>
    <row r="1724" spans="1:6">
      <c r="A1724" s="3">
        <v>45809.0152777778</v>
      </c>
      <c r="B1724" s="4" t="s">
        <v>26</v>
      </c>
      <c r="C1724" s="5">
        <v>64.94</v>
      </c>
      <c r="D1724" s="5">
        <v>4.79</v>
      </c>
      <c r="E1724" s="5">
        <v>8.63</v>
      </c>
      <c r="F1724" s="4" t="s">
        <v>9</v>
      </c>
    </row>
    <row r="1725" spans="1:6">
      <c r="A1725" s="3">
        <v>45809.0159722222</v>
      </c>
      <c r="B1725" s="4" t="s">
        <v>26</v>
      </c>
      <c r="C1725" s="5">
        <v>65.29</v>
      </c>
      <c r="D1725" s="5">
        <v>1.4</v>
      </c>
      <c r="E1725" s="5">
        <v>8.06</v>
      </c>
      <c r="F1725" s="4" t="s">
        <v>9</v>
      </c>
    </row>
    <row r="1726" spans="1:6">
      <c r="A1726" s="3">
        <v>45809.0166666667</v>
      </c>
      <c r="B1726" s="4" t="s">
        <v>26</v>
      </c>
      <c r="C1726" s="5">
        <v>62.94</v>
      </c>
      <c r="D1726" s="5">
        <v>3.22</v>
      </c>
      <c r="E1726" s="5">
        <v>7.6</v>
      </c>
      <c r="F1726" s="4" t="s">
        <v>9</v>
      </c>
    </row>
    <row r="1727" spans="1:6">
      <c r="A1727" s="3">
        <v>45809.0173611111</v>
      </c>
      <c r="B1727" s="4" t="s">
        <v>26</v>
      </c>
      <c r="C1727" s="5">
        <v>62.79</v>
      </c>
      <c r="D1727" s="5">
        <v>1.8</v>
      </c>
      <c r="E1727" s="5">
        <v>7.9</v>
      </c>
      <c r="F1727" s="4" t="s">
        <v>9</v>
      </c>
    </row>
    <row r="1728" spans="1:6">
      <c r="A1728" s="3">
        <v>45809.0180555556</v>
      </c>
      <c r="B1728" s="4" t="s">
        <v>26</v>
      </c>
      <c r="C1728" s="5">
        <v>62.48</v>
      </c>
      <c r="D1728" s="5">
        <v>4.83</v>
      </c>
      <c r="E1728" s="5">
        <v>6.71</v>
      </c>
      <c r="F1728" s="4" t="s">
        <v>9</v>
      </c>
    </row>
    <row r="1729" spans="1:6">
      <c r="A1729" s="3">
        <v>45809.01875</v>
      </c>
      <c r="B1729" s="4" t="s">
        <v>26</v>
      </c>
      <c r="C1729" s="5">
        <v>64.91</v>
      </c>
      <c r="D1729" s="5">
        <v>3.4</v>
      </c>
      <c r="E1729" s="5">
        <v>7.09</v>
      </c>
      <c r="F1729" s="4" t="s">
        <v>9</v>
      </c>
    </row>
    <row r="1730" spans="1:6">
      <c r="A1730" s="3">
        <v>45809.0194444444</v>
      </c>
      <c r="B1730" s="4" t="s">
        <v>26</v>
      </c>
      <c r="C1730" s="5">
        <v>65.46</v>
      </c>
      <c r="D1730" s="5">
        <v>3.63</v>
      </c>
      <c r="E1730" s="5">
        <v>7.82</v>
      </c>
      <c r="F1730" s="4" t="s">
        <v>9</v>
      </c>
    </row>
    <row r="1731" spans="1:6">
      <c r="A1731" s="3">
        <v>45809.0201388889</v>
      </c>
      <c r="B1731" s="4" t="s">
        <v>26</v>
      </c>
      <c r="C1731" s="5">
        <v>63.77</v>
      </c>
      <c r="D1731" s="5">
        <v>4.14</v>
      </c>
      <c r="E1731" s="5">
        <v>8.74</v>
      </c>
      <c r="F1731" s="4" t="s">
        <v>9</v>
      </c>
    </row>
    <row r="1732" spans="1:6">
      <c r="A1732" s="3">
        <v>45809.0208333333</v>
      </c>
      <c r="B1732" s="4" t="s">
        <v>26</v>
      </c>
      <c r="C1732" s="5">
        <v>66.61</v>
      </c>
      <c r="D1732" s="5">
        <v>6.17</v>
      </c>
      <c r="E1732" s="5">
        <v>9.34</v>
      </c>
      <c r="F1732" s="4" t="s">
        <v>8</v>
      </c>
    </row>
    <row r="1733" spans="1:6">
      <c r="A1733" s="3">
        <v>45809.0215277778</v>
      </c>
      <c r="B1733" s="4" t="s">
        <v>26</v>
      </c>
      <c r="C1733" s="5">
        <v>67.94</v>
      </c>
      <c r="D1733" s="5">
        <v>3.35</v>
      </c>
      <c r="E1733" s="5">
        <v>7.92</v>
      </c>
      <c r="F1733" s="4" t="s">
        <v>7</v>
      </c>
    </row>
    <row r="1734" spans="1:6">
      <c r="A1734" s="3">
        <v>45809.0222222222</v>
      </c>
      <c r="B1734" s="4" t="s">
        <v>26</v>
      </c>
      <c r="C1734" s="5">
        <v>64.56</v>
      </c>
      <c r="D1734" s="5">
        <v>6.3</v>
      </c>
      <c r="E1734" s="5">
        <v>8.77</v>
      </c>
      <c r="F1734" s="4" t="s">
        <v>8</v>
      </c>
    </row>
    <row r="1735" spans="1:6">
      <c r="A1735" s="3">
        <v>45809.0229166667</v>
      </c>
      <c r="B1735" s="4" t="s">
        <v>26</v>
      </c>
      <c r="C1735" s="5">
        <v>63.93</v>
      </c>
      <c r="D1735" s="5">
        <v>3.24</v>
      </c>
      <c r="E1735" s="5">
        <v>8.05</v>
      </c>
      <c r="F1735" s="4" t="s">
        <v>9</v>
      </c>
    </row>
    <row r="1736" spans="1:6">
      <c r="A1736" s="3">
        <v>45809.0236111111</v>
      </c>
      <c r="B1736" s="4" t="s">
        <v>26</v>
      </c>
      <c r="C1736" s="5">
        <v>64.97</v>
      </c>
      <c r="D1736" s="5">
        <v>6.06</v>
      </c>
      <c r="E1736" s="5">
        <v>9.25</v>
      </c>
      <c r="F1736" s="4" t="s">
        <v>8</v>
      </c>
    </row>
    <row r="1737" spans="1:6">
      <c r="A1737" s="3">
        <v>45809.0243055555</v>
      </c>
      <c r="B1737" s="4" t="s">
        <v>26</v>
      </c>
      <c r="C1737" s="5">
        <v>64.15</v>
      </c>
      <c r="D1737" s="5">
        <v>3.84</v>
      </c>
      <c r="E1737" s="5">
        <v>7.79</v>
      </c>
      <c r="F1737" s="4" t="s">
        <v>9</v>
      </c>
    </row>
    <row r="1738" spans="1:6">
      <c r="A1738" s="3">
        <v>45809.025</v>
      </c>
      <c r="B1738" s="4" t="s">
        <v>26</v>
      </c>
      <c r="C1738" s="5">
        <v>64.46</v>
      </c>
      <c r="D1738" s="5">
        <v>3.82</v>
      </c>
      <c r="E1738" s="5">
        <v>8.74</v>
      </c>
      <c r="F1738" s="4" t="s">
        <v>9</v>
      </c>
    </row>
    <row r="1739" spans="1:6">
      <c r="A1739" s="3">
        <v>45809.0256944444</v>
      </c>
      <c r="B1739" s="4" t="s">
        <v>26</v>
      </c>
      <c r="C1739" s="5">
        <v>58.25</v>
      </c>
      <c r="D1739" s="5">
        <v>6.07</v>
      </c>
      <c r="E1739" s="5">
        <v>7.07</v>
      </c>
      <c r="F1739" s="4" t="s">
        <v>8</v>
      </c>
    </row>
    <row r="1740" spans="1:6">
      <c r="A1740" s="3">
        <v>45809.0263888889</v>
      </c>
      <c r="B1740" s="4" t="s">
        <v>26</v>
      </c>
      <c r="C1740" s="5">
        <v>65.06</v>
      </c>
      <c r="D1740" s="5">
        <v>4.09</v>
      </c>
      <c r="E1740" s="5">
        <v>8.37</v>
      </c>
      <c r="F1740" s="4" t="s">
        <v>9</v>
      </c>
    </row>
    <row r="1741" spans="1:6">
      <c r="A1741" s="3">
        <v>45809.0270833333</v>
      </c>
      <c r="B1741" s="4" t="s">
        <v>26</v>
      </c>
      <c r="C1741" s="5">
        <v>74.17</v>
      </c>
      <c r="D1741" s="5">
        <v>5.75</v>
      </c>
      <c r="E1741" s="5">
        <v>9.64</v>
      </c>
      <c r="F1741" s="4" t="s">
        <v>8</v>
      </c>
    </row>
    <row r="1742" spans="1:6">
      <c r="A1742" s="3">
        <v>45809.0277777778</v>
      </c>
      <c r="B1742" s="4" t="s">
        <v>26</v>
      </c>
      <c r="C1742" s="5">
        <v>74.35</v>
      </c>
      <c r="D1742" s="5">
        <v>4.64</v>
      </c>
      <c r="E1742" s="5">
        <v>8.82</v>
      </c>
      <c r="F1742" s="4" t="s">
        <v>8</v>
      </c>
    </row>
    <row r="1743" spans="1:6">
      <c r="A1743" s="3">
        <v>45809.0284722222</v>
      </c>
      <c r="B1743" s="4" t="s">
        <v>26</v>
      </c>
      <c r="C1743" s="5">
        <v>68.18</v>
      </c>
      <c r="D1743" s="5">
        <v>5.06</v>
      </c>
      <c r="E1743" s="5">
        <v>7.08</v>
      </c>
      <c r="F1743" s="4" t="s">
        <v>7</v>
      </c>
    </row>
    <row r="1744" spans="1:6">
      <c r="A1744" s="3">
        <v>45809.0291666667</v>
      </c>
      <c r="B1744" s="4" t="s">
        <v>26</v>
      </c>
      <c r="C1744" s="5">
        <v>69.55</v>
      </c>
      <c r="D1744" s="5">
        <v>2.74</v>
      </c>
      <c r="E1744" s="5">
        <v>9.57</v>
      </c>
      <c r="F1744" s="4" t="s">
        <v>7</v>
      </c>
    </row>
    <row r="1745" spans="1:6">
      <c r="A1745" s="3">
        <v>45809.0298611111</v>
      </c>
      <c r="B1745" s="4" t="s">
        <v>26</v>
      </c>
      <c r="C1745" s="5">
        <v>62.75</v>
      </c>
      <c r="D1745" s="5">
        <v>5.66</v>
      </c>
      <c r="E1745" s="5">
        <v>8.75</v>
      </c>
      <c r="F1745" s="4" t="s">
        <v>7</v>
      </c>
    </row>
    <row r="1746" spans="1:6">
      <c r="A1746" s="3">
        <v>45809.0305555556</v>
      </c>
      <c r="B1746" s="4" t="s">
        <v>26</v>
      </c>
      <c r="C1746" s="5">
        <v>61.63</v>
      </c>
      <c r="D1746" s="5">
        <v>5.1</v>
      </c>
      <c r="E1746" s="5">
        <v>7.4</v>
      </c>
      <c r="F1746" s="4" t="s">
        <v>7</v>
      </c>
    </row>
    <row r="1747" spans="1:6">
      <c r="A1747" s="3">
        <v>45809.03125</v>
      </c>
      <c r="B1747" s="4" t="s">
        <v>26</v>
      </c>
      <c r="C1747" s="5">
        <v>66.11</v>
      </c>
      <c r="D1747" s="5">
        <v>3.17</v>
      </c>
      <c r="E1747" s="5">
        <v>9.1</v>
      </c>
      <c r="F1747" s="4" t="s">
        <v>9</v>
      </c>
    </row>
    <row r="1748" spans="1:6">
      <c r="A1748" s="3">
        <v>45809.0319444444</v>
      </c>
      <c r="B1748" s="4" t="s">
        <v>26</v>
      </c>
      <c r="C1748" s="5">
        <v>61.48</v>
      </c>
      <c r="D1748" s="5">
        <v>6.01</v>
      </c>
      <c r="E1748" s="5">
        <v>7.88</v>
      </c>
      <c r="F1748" s="4" t="s">
        <v>8</v>
      </c>
    </row>
    <row r="1749" spans="1:6">
      <c r="A1749" s="3">
        <v>45809.0326388889</v>
      </c>
      <c r="B1749" s="4" t="s">
        <v>26</v>
      </c>
      <c r="C1749" s="5">
        <v>74.89</v>
      </c>
      <c r="D1749" s="5">
        <v>4.41</v>
      </c>
      <c r="E1749" s="5">
        <v>8.35</v>
      </c>
      <c r="F1749" s="4" t="s">
        <v>8</v>
      </c>
    </row>
    <row r="1750" spans="1:6">
      <c r="A1750" s="3">
        <v>45809.0333333333</v>
      </c>
      <c r="B1750" s="4" t="s">
        <v>26</v>
      </c>
      <c r="C1750" s="5">
        <v>67.22</v>
      </c>
      <c r="D1750" s="5">
        <v>5.98</v>
      </c>
      <c r="E1750" s="5">
        <v>9.97</v>
      </c>
      <c r="F1750" s="4" t="s">
        <v>7</v>
      </c>
    </row>
    <row r="1751" spans="1:6">
      <c r="A1751" s="3">
        <v>45809.0340277778</v>
      </c>
      <c r="B1751" s="4" t="s">
        <v>26</v>
      </c>
      <c r="C1751" s="5">
        <v>69.92</v>
      </c>
      <c r="D1751" s="5">
        <v>2.93</v>
      </c>
      <c r="E1751" s="5">
        <v>8.02</v>
      </c>
      <c r="F1751" s="4" t="s">
        <v>7</v>
      </c>
    </row>
    <row r="1752" spans="1:6">
      <c r="A1752" s="3">
        <v>45809.0347222222</v>
      </c>
      <c r="B1752" s="4" t="s">
        <v>26</v>
      </c>
      <c r="C1752" s="5">
        <v>61.97</v>
      </c>
      <c r="D1752" s="5">
        <v>1.32</v>
      </c>
      <c r="E1752" s="5">
        <v>7.24</v>
      </c>
      <c r="F1752" s="4" t="s">
        <v>9</v>
      </c>
    </row>
    <row r="1753" spans="1:6">
      <c r="A1753" s="3">
        <v>45809.0354166667</v>
      </c>
      <c r="B1753" s="4" t="s">
        <v>26</v>
      </c>
      <c r="C1753" s="5">
        <v>69.45</v>
      </c>
      <c r="D1753" s="5">
        <v>3.14</v>
      </c>
      <c r="E1753" s="5">
        <v>8.08</v>
      </c>
      <c r="F1753" s="4" t="s">
        <v>7</v>
      </c>
    </row>
    <row r="1754" spans="1:6">
      <c r="A1754" s="3">
        <v>45809.0361111111</v>
      </c>
      <c r="B1754" s="4" t="s">
        <v>26</v>
      </c>
      <c r="C1754" s="5">
        <v>61.04</v>
      </c>
      <c r="D1754" s="5">
        <v>3.29</v>
      </c>
      <c r="E1754" s="5">
        <v>9.93</v>
      </c>
      <c r="F1754" s="4" t="s">
        <v>9</v>
      </c>
    </row>
    <row r="1755" spans="1:6">
      <c r="A1755" s="3">
        <v>45809.0368055556</v>
      </c>
      <c r="B1755" s="4" t="s">
        <v>26</v>
      </c>
      <c r="C1755" s="5">
        <v>69.4</v>
      </c>
      <c r="D1755" s="5">
        <v>5.7</v>
      </c>
      <c r="E1755" s="5">
        <v>8.39</v>
      </c>
      <c r="F1755" s="4" t="s">
        <v>7</v>
      </c>
    </row>
    <row r="1756" spans="1:6">
      <c r="A1756" s="3">
        <v>45809.0375</v>
      </c>
      <c r="B1756" s="4" t="s">
        <v>26</v>
      </c>
      <c r="C1756" s="5">
        <v>65.15</v>
      </c>
      <c r="D1756" s="5">
        <v>2.01</v>
      </c>
      <c r="E1756" s="5">
        <v>7.68</v>
      </c>
      <c r="F1756" s="4" t="s">
        <v>9</v>
      </c>
    </row>
    <row r="1757" spans="1:6">
      <c r="A1757" s="3">
        <v>45809.0381944445</v>
      </c>
      <c r="B1757" s="4" t="s">
        <v>26</v>
      </c>
      <c r="C1757" s="5">
        <v>64.63</v>
      </c>
      <c r="D1757" s="5">
        <v>4.68</v>
      </c>
      <c r="E1757" s="5">
        <v>7.59</v>
      </c>
      <c r="F1757" s="4" t="s">
        <v>9</v>
      </c>
    </row>
    <row r="1758" spans="1:6">
      <c r="A1758" s="3">
        <v>45809.0388888889</v>
      </c>
      <c r="B1758" s="4" t="s">
        <v>26</v>
      </c>
      <c r="C1758" s="5">
        <v>54.34</v>
      </c>
      <c r="D1758" s="5">
        <v>2.89</v>
      </c>
      <c r="E1758" s="5">
        <v>7.19</v>
      </c>
      <c r="F1758" s="4" t="s">
        <v>9</v>
      </c>
    </row>
    <row r="1759" spans="1:6">
      <c r="A1759" s="3">
        <v>45809.0395833333</v>
      </c>
      <c r="B1759" s="4" t="s">
        <v>26</v>
      </c>
      <c r="C1759" s="5">
        <v>62.57</v>
      </c>
      <c r="D1759" s="5">
        <v>5.72</v>
      </c>
      <c r="E1759" s="5">
        <v>8.3</v>
      </c>
      <c r="F1759" s="4" t="s">
        <v>7</v>
      </c>
    </row>
    <row r="1760" spans="1:6">
      <c r="A1760" s="3">
        <v>45809.0402777778</v>
      </c>
      <c r="B1760" s="4" t="s">
        <v>26</v>
      </c>
      <c r="C1760" s="5">
        <v>67.53</v>
      </c>
      <c r="D1760" s="5">
        <v>2.93</v>
      </c>
      <c r="E1760" s="5">
        <v>8.32</v>
      </c>
      <c r="F1760" s="4" t="s">
        <v>7</v>
      </c>
    </row>
    <row r="1761" spans="1:6">
      <c r="A1761" s="3">
        <v>45809.0409722222</v>
      </c>
      <c r="B1761" s="4" t="s">
        <v>26</v>
      </c>
      <c r="C1761" s="5">
        <v>71.24</v>
      </c>
      <c r="D1761" s="5">
        <v>3.3</v>
      </c>
      <c r="E1761" s="5">
        <v>11.58</v>
      </c>
      <c r="F1761" s="4" t="s">
        <v>8</v>
      </c>
    </row>
    <row r="1762" spans="1:6">
      <c r="A1762" s="3">
        <v>45809.0416666667</v>
      </c>
      <c r="B1762" s="4" t="s">
        <v>26</v>
      </c>
      <c r="C1762" s="5">
        <v>68.85</v>
      </c>
      <c r="D1762" s="5">
        <v>3.37</v>
      </c>
      <c r="E1762" s="5">
        <v>7.25</v>
      </c>
      <c r="F1762" s="4" t="s">
        <v>7</v>
      </c>
    </row>
    <row r="1763" spans="1:6">
      <c r="A1763" s="3">
        <v>45809.0423611111</v>
      </c>
      <c r="B1763" s="4" t="s">
        <v>26</v>
      </c>
      <c r="C1763" s="5">
        <v>66.5</v>
      </c>
      <c r="D1763" s="5">
        <v>4</v>
      </c>
      <c r="E1763" s="5">
        <v>7.04</v>
      </c>
      <c r="F1763" s="4" t="s">
        <v>9</v>
      </c>
    </row>
    <row r="1764" spans="1:6">
      <c r="A1764" s="3">
        <v>45809.0430555556</v>
      </c>
      <c r="B1764" s="4" t="s">
        <v>26</v>
      </c>
      <c r="C1764" s="5">
        <v>57.99</v>
      </c>
      <c r="D1764" s="5">
        <v>5.77</v>
      </c>
      <c r="E1764" s="5">
        <v>8.3</v>
      </c>
      <c r="F1764" s="4" t="s">
        <v>7</v>
      </c>
    </row>
    <row r="1765" spans="1:6">
      <c r="A1765" s="3">
        <v>45809.04375</v>
      </c>
      <c r="B1765" s="4" t="s">
        <v>26</v>
      </c>
      <c r="C1765" s="5">
        <v>66</v>
      </c>
      <c r="D1765" s="5">
        <v>2.93</v>
      </c>
      <c r="E1765" s="5">
        <v>8.51</v>
      </c>
      <c r="F1765" s="4" t="s">
        <v>9</v>
      </c>
    </row>
    <row r="1766" spans="1:6">
      <c r="A1766" s="3">
        <v>45809.0444444444</v>
      </c>
      <c r="B1766" s="4" t="s">
        <v>26</v>
      </c>
      <c r="C1766" s="5">
        <v>61.54</v>
      </c>
      <c r="D1766" s="5">
        <v>2.06</v>
      </c>
      <c r="E1766" s="5">
        <v>8.31</v>
      </c>
      <c r="F1766" s="4" t="s">
        <v>9</v>
      </c>
    </row>
    <row r="1767" spans="1:6">
      <c r="A1767" s="3">
        <v>45809.0451388889</v>
      </c>
      <c r="B1767" s="4" t="s">
        <v>26</v>
      </c>
      <c r="C1767" s="5">
        <v>68.76</v>
      </c>
      <c r="D1767" s="5">
        <v>4.4</v>
      </c>
      <c r="E1767" s="5">
        <v>7.15</v>
      </c>
      <c r="F1767" s="4" t="s">
        <v>7</v>
      </c>
    </row>
    <row r="1768" spans="1:6">
      <c r="A1768" s="3">
        <v>45809.0458333333</v>
      </c>
      <c r="B1768" s="4" t="s">
        <v>26</v>
      </c>
      <c r="C1768" s="5">
        <v>54.4</v>
      </c>
      <c r="D1768" s="5">
        <v>2.42</v>
      </c>
      <c r="E1768" s="5">
        <v>8.27</v>
      </c>
      <c r="F1768" s="4" t="s">
        <v>9</v>
      </c>
    </row>
    <row r="1769" spans="1:6">
      <c r="A1769" s="3">
        <v>45809.0465277778</v>
      </c>
      <c r="B1769" s="4" t="s">
        <v>26</v>
      </c>
      <c r="C1769" s="5">
        <v>64.38</v>
      </c>
      <c r="D1769" s="5">
        <v>4.74</v>
      </c>
      <c r="E1769" s="5">
        <v>9.74</v>
      </c>
      <c r="F1769" s="4" t="s">
        <v>9</v>
      </c>
    </row>
    <row r="1770" spans="1:6">
      <c r="A1770" s="3">
        <v>45809.0472222222</v>
      </c>
      <c r="B1770" s="4" t="s">
        <v>26</v>
      </c>
      <c r="C1770" s="5">
        <v>59.48</v>
      </c>
      <c r="D1770" s="5">
        <v>4.81</v>
      </c>
      <c r="E1770" s="5">
        <v>9.28</v>
      </c>
      <c r="F1770" s="4" t="s">
        <v>9</v>
      </c>
    </row>
    <row r="1771" spans="1:6">
      <c r="A1771" s="3">
        <v>45809.0479166667</v>
      </c>
      <c r="B1771" s="4" t="s">
        <v>26</v>
      </c>
      <c r="C1771" s="5">
        <v>66.74</v>
      </c>
      <c r="D1771" s="5">
        <v>2.27</v>
      </c>
      <c r="E1771" s="5">
        <v>8.54</v>
      </c>
      <c r="F1771" s="4" t="s">
        <v>9</v>
      </c>
    </row>
    <row r="1772" spans="1:6">
      <c r="A1772" s="3">
        <v>45809.0486111111</v>
      </c>
      <c r="B1772" s="4" t="s">
        <v>26</v>
      </c>
      <c r="C1772" s="5">
        <v>63.48</v>
      </c>
      <c r="D1772" s="5">
        <v>2.87</v>
      </c>
      <c r="E1772" s="5">
        <v>7.74</v>
      </c>
      <c r="F1772" s="4" t="s">
        <v>9</v>
      </c>
    </row>
    <row r="1773" spans="1:6">
      <c r="A1773" s="3">
        <v>45809.0493055556</v>
      </c>
      <c r="B1773" s="4" t="s">
        <v>26</v>
      </c>
      <c r="C1773" s="5">
        <v>60.62</v>
      </c>
      <c r="D1773" s="5">
        <v>5.54</v>
      </c>
      <c r="E1773" s="5">
        <v>9.25</v>
      </c>
      <c r="F1773" s="4" t="s">
        <v>7</v>
      </c>
    </row>
    <row r="1774" spans="1:6">
      <c r="A1774" s="3">
        <v>45809.05</v>
      </c>
      <c r="B1774" s="4" t="s">
        <v>26</v>
      </c>
      <c r="C1774" s="5">
        <v>60.53</v>
      </c>
      <c r="D1774" s="5">
        <v>3.12</v>
      </c>
      <c r="E1774" s="5">
        <v>6.12</v>
      </c>
      <c r="F1774" s="4" t="s">
        <v>9</v>
      </c>
    </row>
    <row r="1775" spans="1:6">
      <c r="A1775" s="3">
        <v>45809.0506944444</v>
      </c>
      <c r="B1775" s="4" t="s">
        <v>26</v>
      </c>
      <c r="C1775" s="5">
        <v>60.32</v>
      </c>
      <c r="D1775" s="5">
        <v>4.69</v>
      </c>
      <c r="E1775" s="5">
        <v>7.85</v>
      </c>
      <c r="F1775" s="4" t="s">
        <v>9</v>
      </c>
    </row>
    <row r="1776" spans="1:6">
      <c r="A1776" s="3">
        <v>45809.0513888889</v>
      </c>
      <c r="B1776" s="4" t="s">
        <v>26</v>
      </c>
      <c r="C1776" s="5">
        <v>69.1</v>
      </c>
      <c r="D1776" s="5">
        <v>4.4</v>
      </c>
      <c r="E1776" s="5">
        <v>8.45</v>
      </c>
      <c r="F1776" s="4" t="s">
        <v>7</v>
      </c>
    </row>
    <row r="1777" spans="1:6">
      <c r="A1777" s="3">
        <v>45809.0520833333</v>
      </c>
      <c r="B1777" s="4" t="s">
        <v>26</v>
      </c>
      <c r="C1777" s="5">
        <v>65.03</v>
      </c>
      <c r="D1777" s="5">
        <v>2.37</v>
      </c>
      <c r="E1777" s="5">
        <v>8.55</v>
      </c>
      <c r="F1777" s="4" t="s">
        <v>9</v>
      </c>
    </row>
    <row r="1778" spans="1:6">
      <c r="A1778" s="3">
        <v>45809.0527777778</v>
      </c>
      <c r="B1778" s="4" t="s">
        <v>26</v>
      </c>
      <c r="C1778" s="5">
        <v>74.46</v>
      </c>
      <c r="D1778" s="5">
        <v>3.35</v>
      </c>
      <c r="E1778" s="5">
        <v>7.35</v>
      </c>
      <c r="F1778" s="4" t="s">
        <v>8</v>
      </c>
    </row>
    <row r="1779" spans="1:6">
      <c r="A1779" s="3">
        <v>45809.0534722222</v>
      </c>
      <c r="B1779" s="4" t="s">
        <v>26</v>
      </c>
      <c r="C1779" s="5">
        <v>62.82</v>
      </c>
      <c r="D1779" s="5">
        <v>5.16</v>
      </c>
      <c r="E1779" s="5">
        <v>7.9</v>
      </c>
      <c r="F1779" s="4" t="s">
        <v>7</v>
      </c>
    </row>
    <row r="1780" spans="1:6">
      <c r="A1780" s="3">
        <v>45809.0541666667</v>
      </c>
      <c r="B1780" s="4" t="s">
        <v>26</v>
      </c>
      <c r="C1780" s="5">
        <v>68.81</v>
      </c>
      <c r="D1780" s="5">
        <v>5.06</v>
      </c>
      <c r="E1780" s="5">
        <v>8.96</v>
      </c>
      <c r="F1780" s="4" t="s">
        <v>7</v>
      </c>
    </row>
    <row r="1781" spans="1:6">
      <c r="A1781" s="3">
        <v>45809.0548611111</v>
      </c>
      <c r="B1781" s="4" t="s">
        <v>26</v>
      </c>
      <c r="C1781" s="5">
        <v>66.5</v>
      </c>
      <c r="D1781" s="5">
        <v>4.68</v>
      </c>
      <c r="E1781" s="5">
        <v>7.57</v>
      </c>
      <c r="F1781" s="4" t="s">
        <v>9</v>
      </c>
    </row>
    <row r="1782" spans="1:6">
      <c r="A1782" s="3">
        <v>45809.0555555555</v>
      </c>
      <c r="B1782" s="4" t="s">
        <v>26</v>
      </c>
      <c r="C1782" s="5">
        <v>71.53</v>
      </c>
      <c r="D1782" s="5">
        <v>5.03</v>
      </c>
      <c r="E1782" s="5">
        <v>7.39</v>
      </c>
      <c r="F1782" s="4" t="s">
        <v>8</v>
      </c>
    </row>
    <row r="1783" spans="1:6">
      <c r="A1783" s="3">
        <v>45809.05625</v>
      </c>
      <c r="B1783" s="4" t="s">
        <v>26</v>
      </c>
      <c r="C1783" s="5">
        <v>60.22</v>
      </c>
      <c r="D1783" s="5">
        <v>4.68</v>
      </c>
      <c r="E1783" s="5">
        <v>9</v>
      </c>
      <c r="F1783" s="4" t="s">
        <v>9</v>
      </c>
    </row>
    <row r="1784" spans="1:6">
      <c r="A1784" s="3">
        <v>45809.0569444444</v>
      </c>
      <c r="B1784" s="4" t="s">
        <v>26</v>
      </c>
      <c r="C1784" s="5">
        <v>76.09</v>
      </c>
      <c r="D1784" s="5">
        <v>6.09</v>
      </c>
      <c r="E1784" s="5">
        <v>8.06</v>
      </c>
      <c r="F1784" s="4" t="s">
        <v>8</v>
      </c>
    </row>
    <row r="1785" spans="1:6">
      <c r="A1785" s="3">
        <v>45809.0576388889</v>
      </c>
      <c r="B1785" s="4" t="s">
        <v>26</v>
      </c>
      <c r="C1785" s="5">
        <v>64.46</v>
      </c>
      <c r="D1785" s="5">
        <v>2.65</v>
      </c>
      <c r="E1785" s="5">
        <v>7.85</v>
      </c>
      <c r="F1785" s="4" t="s">
        <v>9</v>
      </c>
    </row>
    <row r="1786" spans="1:6">
      <c r="A1786" s="3">
        <v>45809.0583333333</v>
      </c>
      <c r="B1786" s="4" t="s">
        <v>26</v>
      </c>
      <c r="C1786" s="5">
        <v>69.79</v>
      </c>
      <c r="D1786" s="5">
        <v>4.19</v>
      </c>
      <c r="E1786" s="5">
        <v>7.57</v>
      </c>
      <c r="F1786" s="4" t="s">
        <v>7</v>
      </c>
    </row>
    <row r="1787" spans="1:6">
      <c r="A1787" s="3">
        <v>45809.0590277778</v>
      </c>
      <c r="B1787" s="4" t="s">
        <v>26</v>
      </c>
      <c r="C1787" s="5">
        <v>68.86</v>
      </c>
      <c r="D1787" s="5">
        <v>4.74</v>
      </c>
      <c r="E1787" s="5">
        <v>8.53</v>
      </c>
      <c r="F1787" s="4" t="s">
        <v>7</v>
      </c>
    </row>
    <row r="1788" spans="1:6">
      <c r="A1788" s="3">
        <v>45809.0597222222</v>
      </c>
      <c r="B1788" s="4" t="s">
        <v>26</v>
      </c>
      <c r="C1788" s="5">
        <v>59.74</v>
      </c>
      <c r="D1788" s="5">
        <v>0.58</v>
      </c>
      <c r="E1788" s="5">
        <v>9.16</v>
      </c>
      <c r="F1788" s="4" t="s">
        <v>9</v>
      </c>
    </row>
    <row r="1789" spans="1:6">
      <c r="A1789" s="3">
        <v>45809.0604166667</v>
      </c>
      <c r="B1789" s="4" t="s">
        <v>26</v>
      </c>
      <c r="C1789" s="5">
        <v>65.97</v>
      </c>
      <c r="D1789" s="5">
        <v>3.44</v>
      </c>
      <c r="E1789" s="5">
        <v>7.57</v>
      </c>
      <c r="F1789" s="4" t="s">
        <v>9</v>
      </c>
    </row>
    <row r="1790" spans="1:6">
      <c r="A1790" s="3">
        <v>45809.0611111111</v>
      </c>
      <c r="B1790" s="4" t="s">
        <v>26</v>
      </c>
      <c r="C1790" s="5">
        <v>68.82</v>
      </c>
      <c r="D1790" s="5">
        <v>4.84</v>
      </c>
      <c r="E1790" s="5">
        <v>8.55</v>
      </c>
      <c r="F1790" s="4" t="s">
        <v>7</v>
      </c>
    </row>
    <row r="1791" spans="1:6">
      <c r="A1791" s="3">
        <v>45809.0618055556</v>
      </c>
      <c r="B1791" s="4" t="s">
        <v>26</v>
      </c>
      <c r="C1791" s="5">
        <v>72.59</v>
      </c>
      <c r="D1791" s="5">
        <v>5.91</v>
      </c>
      <c r="E1791" s="5">
        <v>7.31</v>
      </c>
      <c r="F1791" s="4" t="s">
        <v>8</v>
      </c>
    </row>
    <row r="1792" spans="1:6">
      <c r="A1792" s="3">
        <v>45809.0625</v>
      </c>
      <c r="B1792" s="4" t="s">
        <v>26</v>
      </c>
      <c r="C1792" s="5">
        <v>58.76</v>
      </c>
      <c r="D1792" s="5">
        <v>5.68</v>
      </c>
      <c r="E1792" s="5">
        <v>7.49</v>
      </c>
      <c r="F1792" s="4" t="s">
        <v>7</v>
      </c>
    </row>
    <row r="1793" spans="1:6">
      <c r="A1793" s="3">
        <v>45809.0631944444</v>
      </c>
      <c r="B1793" s="4" t="s">
        <v>26</v>
      </c>
      <c r="C1793" s="5">
        <v>60.57</v>
      </c>
      <c r="D1793" s="5">
        <v>5.5</v>
      </c>
      <c r="E1793" s="5">
        <v>9.12</v>
      </c>
      <c r="F1793" s="4" t="s">
        <v>7</v>
      </c>
    </row>
    <row r="1794" spans="1:6">
      <c r="A1794" s="3">
        <v>45809.0638888889</v>
      </c>
      <c r="B1794" s="4" t="s">
        <v>26</v>
      </c>
      <c r="C1794" s="5">
        <v>60.26</v>
      </c>
      <c r="D1794" s="5">
        <v>4.04</v>
      </c>
      <c r="E1794" s="5">
        <v>8.89</v>
      </c>
      <c r="F1794" s="4" t="s">
        <v>9</v>
      </c>
    </row>
    <row r="1795" spans="1:6">
      <c r="A1795" s="3">
        <v>45809.0645833333</v>
      </c>
      <c r="B1795" s="4" t="s">
        <v>26</v>
      </c>
      <c r="C1795" s="5">
        <v>68.34</v>
      </c>
      <c r="D1795" s="5">
        <v>6.09</v>
      </c>
      <c r="E1795" s="5">
        <v>8.1</v>
      </c>
      <c r="F1795" s="4" t="s">
        <v>8</v>
      </c>
    </row>
    <row r="1796" spans="1:6">
      <c r="A1796" s="3">
        <v>45809.0652777778</v>
      </c>
      <c r="B1796" s="4" t="s">
        <v>26</v>
      </c>
      <c r="C1796" s="5">
        <v>66.76</v>
      </c>
      <c r="D1796" s="5">
        <v>6.16</v>
      </c>
      <c r="E1796" s="5">
        <v>5.8</v>
      </c>
      <c r="F1796" s="4" t="s">
        <v>8</v>
      </c>
    </row>
    <row r="1797" spans="1:6">
      <c r="A1797" s="3">
        <v>45809.0659722222</v>
      </c>
      <c r="B1797" s="4" t="s">
        <v>26</v>
      </c>
      <c r="C1797" s="5">
        <v>63.12</v>
      </c>
      <c r="D1797" s="5">
        <v>3.17</v>
      </c>
      <c r="E1797" s="5">
        <v>8.21</v>
      </c>
      <c r="F1797" s="4" t="s">
        <v>9</v>
      </c>
    </row>
    <row r="1798" spans="1:6">
      <c r="A1798" s="3">
        <v>45809.0666666667</v>
      </c>
      <c r="B1798" s="4" t="s">
        <v>26</v>
      </c>
      <c r="C1798" s="5">
        <v>72.84</v>
      </c>
      <c r="D1798" s="5">
        <v>1.74</v>
      </c>
      <c r="E1798" s="5">
        <v>7.71</v>
      </c>
      <c r="F1798" s="4" t="s">
        <v>8</v>
      </c>
    </row>
    <row r="1799" spans="1:6">
      <c r="A1799" s="3">
        <v>45809.0673611111</v>
      </c>
      <c r="B1799" s="4" t="s">
        <v>26</v>
      </c>
      <c r="C1799" s="5">
        <v>69.42</v>
      </c>
      <c r="D1799" s="5">
        <v>6.87</v>
      </c>
      <c r="E1799" s="5">
        <v>6.88</v>
      </c>
      <c r="F1799" s="4" t="s">
        <v>8</v>
      </c>
    </row>
    <row r="1800" spans="1:6">
      <c r="A1800" s="3">
        <v>45809.0680555556</v>
      </c>
      <c r="B1800" s="4" t="s">
        <v>26</v>
      </c>
      <c r="C1800" s="5">
        <v>55.24</v>
      </c>
      <c r="D1800" s="5">
        <v>3.92</v>
      </c>
      <c r="E1800" s="5">
        <v>9.18</v>
      </c>
      <c r="F1800" s="4" t="s">
        <v>9</v>
      </c>
    </row>
    <row r="1801" spans="1:6">
      <c r="A1801" s="3">
        <v>45809.06875</v>
      </c>
      <c r="B1801" s="4" t="s">
        <v>26</v>
      </c>
      <c r="C1801" s="5">
        <v>65.29</v>
      </c>
      <c r="D1801" s="5">
        <v>2.79</v>
      </c>
      <c r="E1801" s="5">
        <v>8.17</v>
      </c>
      <c r="F1801" s="4" t="s">
        <v>9</v>
      </c>
    </row>
    <row r="1802" spans="1:6">
      <c r="A1802" s="3">
        <v>45809</v>
      </c>
      <c r="B1802" s="4" t="s">
        <v>27</v>
      </c>
      <c r="C1802" s="5">
        <v>57.09</v>
      </c>
      <c r="D1802" s="5">
        <v>3.48</v>
      </c>
      <c r="E1802" s="5">
        <v>7.13</v>
      </c>
      <c r="F1802" s="4" t="s">
        <v>9</v>
      </c>
    </row>
    <row r="1803" spans="1:6">
      <c r="A1803" s="3">
        <v>45809.0006944444</v>
      </c>
      <c r="B1803" s="4" t="s">
        <v>27</v>
      </c>
      <c r="C1803" s="5">
        <v>66.75</v>
      </c>
      <c r="D1803" s="5">
        <v>2.89</v>
      </c>
      <c r="E1803" s="5">
        <v>7.46</v>
      </c>
      <c r="F1803" s="4" t="s">
        <v>9</v>
      </c>
    </row>
    <row r="1804" spans="1:6">
      <c r="A1804" s="3">
        <v>45809.0013888889</v>
      </c>
      <c r="B1804" s="4" t="s">
        <v>27</v>
      </c>
      <c r="C1804" s="5">
        <v>71.11</v>
      </c>
      <c r="D1804" s="5">
        <v>5.85</v>
      </c>
      <c r="E1804" s="5">
        <v>9.06</v>
      </c>
      <c r="F1804" s="4" t="s">
        <v>8</v>
      </c>
    </row>
    <row r="1805" spans="1:6">
      <c r="A1805" s="3">
        <v>45809.0020833333</v>
      </c>
      <c r="B1805" s="4" t="s">
        <v>27</v>
      </c>
      <c r="C1805" s="5">
        <v>64.41</v>
      </c>
      <c r="D1805" s="5">
        <v>4.04</v>
      </c>
      <c r="E1805" s="5">
        <v>8.08</v>
      </c>
      <c r="F1805" s="4" t="s">
        <v>9</v>
      </c>
    </row>
    <row r="1806" spans="1:6">
      <c r="A1806" s="3">
        <v>45809.0027777778</v>
      </c>
      <c r="B1806" s="4" t="s">
        <v>27</v>
      </c>
      <c r="C1806" s="5">
        <v>64.11</v>
      </c>
      <c r="D1806" s="5">
        <v>3.62</v>
      </c>
      <c r="E1806" s="5">
        <v>6.75</v>
      </c>
      <c r="F1806" s="4" t="s">
        <v>9</v>
      </c>
    </row>
    <row r="1807" spans="1:6">
      <c r="A1807" s="3">
        <v>45809.0034722222</v>
      </c>
      <c r="B1807" s="4" t="s">
        <v>27</v>
      </c>
      <c r="C1807" s="5">
        <v>57.42</v>
      </c>
      <c r="D1807" s="5">
        <v>4.02</v>
      </c>
      <c r="E1807" s="5">
        <v>7.1</v>
      </c>
      <c r="F1807" s="4" t="s">
        <v>9</v>
      </c>
    </row>
    <row r="1808" spans="1:6">
      <c r="A1808" s="3">
        <v>45809.0041666667</v>
      </c>
      <c r="B1808" s="4" t="s">
        <v>27</v>
      </c>
      <c r="C1808" s="5">
        <v>64.73</v>
      </c>
      <c r="D1808" s="5">
        <v>5.93</v>
      </c>
      <c r="E1808" s="5">
        <v>10.5</v>
      </c>
      <c r="F1808" s="4" t="s">
        <v>7</v>
      </c>
    </row>
    <row r="1809" spans="1:6">
      <c r="A1809" s="3">
        <v>45809.0048611111</v>
      </c>
      <c r="B1809" s="4" t="s">
        <v>27</v>
      </c>
      <c r="C1809" s="5">
        <v>67.75</v>
      </c>
      <c r="D1809" s="5">
        <v>4.09</v>
      </c>
      <c r="E1809" s="5">
        <v>9.73</v>
      </c>
      <c r="F1809" s="4" t="s">
        <v>7</v>
      </c>
    </row>
    <row r="1810" spans="1:6">
      <c r="A1810" s="3">
        <v>45809.0055555556</v>
      </c>
      <c r="B1810" s="4" t="s">
        <v>27</v>
      </c>
      <c r="C1810" s="5">
        <v>65.85</v>
      </c>
      <c r="D1810" s="5">
        <v>6.62</v>
      </c>
      <c r="E1810" s="5">
        <v>7.17</v>
      </c>
      <c r="F1810" s="4" t="s">
        <v>8</v>
      </c>
    </row>
    <row r="1811" spans="1:6">
      <c r="A1811" s="3">
        <v>45809.00625</v>
      </c>
      <c r="B1811" s="4" t="s">
        <v>27</v>
      </c>
      <c r="C1811" s="5">
        <v>61.82</v>
      </c>
      <c r="D1811" s="5">
        <v>5.69</v>
      </c>
      <c r="E1811" s="5">
        <v>8.13</v>
      </c>
      <c r="F1811" s="4" t="s">
        <v>7</v>
      </c>
    </row>
    <row r="1812" spans="1:6">
      <c r="A1812" s="3">
        <v>45809.0069444445</v>
      </c>
      <c r="B1812" s="4" t="s">
        <v>27</v>
      </c>
      <c r="C1812" s="5">
        <v>68.04</v>
      </c>
      <c r="D1812" s="5">
        <v>4.86</v>
      </c>
      <c r="E1812" s="5">
        <v>7.79</v>
      </c>
      <c r="F1812" s="4" t="s">
        <v>7</v>
      </c>
    </row>
    <row r="1813" spans="1:6">
      <c r="A1813" s="3">
        <v>45809.0076388889</v>
      </c>
      <c r="B1813" s="4" t="s">
        <v>27</v>
      </c>
      <c r="C1813" s="5">
        <v>74.78</v>
      </c>
      <c r="D1813" s="5">
        <v>1.88</v>
      </c>
      <c r="E1813" s="5">
        <v>8.52</v>
      </c>
      <c r="F1813" s="4" t="s">
        <v>8</v>
      </c>
    </row>
    <row r="1814" spans="1:6">
      <c r="A1814" s="3">
        <v>45809.0083333333</v>
      </c>
      <c r="B1814" s="4" t="s">
        <v>27</v>
      </c>
      <c r="C1814" s="5">
        <v>66.51</v>
      </c>
      <c r="D1814" s="5">
        <v>3.49</v>
      </c>
      <c r="E1814" s="5">
        <v>7.75</v>
      </c>
      <c r="F1814" s="4" t="s">
        <v>9</v>
      </c>
    </row>
    <row r="1815" spans="1:6">
      <c r="A1815" s="3">
        <v>45809.0090277778</v>
      </c>
      <c r="B1815" s="4" t="s">
        <v>27</v>
      </c>
      <c r="C1815" s="5">
        <v>61.26</v>
      </c>
      <c r="D1815" s="5">
        <v>3.03</v>
      </c>
      <c r="E1815" s="5">
        <v>8.63</v>
      </c>
      <c r="F1815" s="4" t="s">
        <v>9</v>
      </c>
    </row>
    <row r="1816" spans="1:6">
      <c r="A1816" s="3">
        <v>45809.0097222222</v>
      </c>
      <c r="B1816" s="4" t="s">
        <v>27</v>
      </c>
      <c r="C1816" s="5">
        <v>67.72</v>
      </c>
      <c r="D1816" s="5">
        <v>2.86</v>
      </c>
      <c r="E1816" s="5">
        <v>7.55</v>
      </c>
      <c r="F1816" s="4" t="s">
        <v>7</v>
      </c>
    </row>
    <row r="1817" spans="1:6">
      <c r="A1817" s="3">
        <v>45809.0104166667</v>
      </c>
      <c r="B1817" s="4" t="s">
        <v>27</v>
      </c>
      <c r="C1817" s="5">
        <v>67.57</v>
      </c>
      <c r="D1817" s="5">
        <v>3.5</v>
      </c>
      <c r="E1817" s="5">
        <v>7.62</v>
      </c>
      <c r="F1817" s="4" t="s">
        <v>7</v>
      </c>
    </row>
    <row r="1818" spans="1:6">
      <c r="A1818" s="3">
        <v>45809.0111111111</v>
      </c>
      <c r="B1818" s="4" t="s">
        <v>27</v>
      </c>
      <c r="C1818" s="5">
        <v>63.8</v>
      </c>
      <c r="D1818" s="5">
        <v>3.34</v>
      </c>
      <c r="E1818" s="5">
        <v>7.44</v>
      </c>
      <c r="F1818" s="4" t="s">
        <v>9</v>
      </c>
    </row>
    <row r="1819" spans="1:6">
      <c r="A1819" s="3">
        <v>45809.0118055556</v>
      </c>
      <c r="B1819" s="4" t="s">
        <v>27</v>
      </c>
      <c r="C1819" s="5">
        <v>64.65</v>
      </c>
      <c r="D1819" s="5">
        <v>4.82</v>
      </c>
      <c r="E1819" s="5">
        <v>6.64</v>
      </c>
      <c r="F1819" s="4" t="s">
        <v>9</v>
      </c>
    </row>
    <row r="1820" spans="1:6">
      <c r="A1820" s="3">
        <v>45809.0125</v>
      </c>
      <c r="B1820" s="4" t="s">
        <v>27</v>
      </c>
      <c r="C1820" s="5">
        <v>65.54</v>
      </c>
      <c r="D1820" s="5">
        <v>3.04</v>
      </c>
      <c r="E1820" s="5">
        <v>7.8</v>
      </c>
      <c r="F1820" s="4" t="s">
        <v>9</v>
      </c>
    </row>
    <row r="1821" spans="1:6">
      <c r="A1821" s="3">
        <v>45809.0131944444</v>
      </c>
      <c r="B1821" s="4" t="s">
        <v>27</v>
      </c>
      <c r="C1821" s="5">
        <v>55.13</v>
      </c>
      <c r="D1821" s="5">
        <v>3.04</v>
      </c>
      <c r="E1821" s="5">
        <v>9.05</v>
      </c>
      <c r="F1821" s="4" t="s">
        <v>9</v>
      </c>
    </row>
    <row r="1822" spans="1:6">
      <c r="A1822" s="3">
        <v>45809.0138888889</v>
      </c>
      <c r="B1822" s="4" t="s">
        <v>27</v>
      </c>
      <c r="C1822" s="5">
        <v>60.64</v>
      </c>
      <c r="D1822" s="5">
        <v>4.9</v>
      </c>
      <c r="E1822" s="5">
        <v>6.94</v>
      </c>
      <c r="F1822" s="4" t="s">
        <v>9</v>
      </c>
    </row>
    <row r="1823" spans="1:6">
      <c r="A1823" s="3">
        <v>45809.0145833333</v>
      </c>
      <c r="B1823" s="4" t="s">
        <v>27</v>
      </c>
      <c r="C1823" s="5">
        <v>65.55</v>
      </c>
      <c r="D1823" s="5">
        <v>6.64</v>
      </c>
      <c r="E1823" s="5">
        <v>7.14</v>
      </c>
      <c r="F1823" s="4" t="s">
        <v>8</v>
      </c>
    </row>
    <row r="1824" spans="1:6">
      <c r="A1824" s="3">
        <v>45809.0152777778</v>
      </c>
      <c r="B1824" s="4" t="s">
        <v>27</v>
      </c>
      <c r="C1824" s="5">
        <v>57.95</v>
      </c>
      <c r="D1824" s="5">
        <v>5.94</v>
      </c>
      <c r="E1824" s="5">
        <v>8.36</v>
      </c>
      <c r="F1824" s="4" t="s">
        <v>7</v>
      </c>
    </row>
    <row r="1825" spans="1:6">
      <c r="A1825" s="3">
        <v>45809.0159722222</v>
      </c>
      <c r="B1825" s="4" t="s">
        <v>27</v>
      </c>
      <c r="C1825" s="5">
        <v>64.7</v>
      </c>
      <c r="D1825" s="5">
        <v>1.31</v>
      </c>
      <c r="E1825" s="5">
        <v>8.01</v>
      </c>
      <c r="F1825" s="4" t="s">
        <v>9</v>
      </c>
    </row>
    <row r="1826" spans="1:6">
      <c r="A1826" s="3">
        <v>45809.0166666667</v>
      </c>
      <c r="B1826" s="4" t="s">
        <v>27</v>
      </c>
      <c r="C1826" s="5">
        <v>62.4</v>
      </c>
      <c r="D1826" s="5">
        <v>4.67</v>
      </c>
      <c r="E1826" s="5">
        <v>7.38</v>
      </c>
      <c r="F1826" s="4" t="s">
        <v>9</v>
      </c>
    </row>
    <row r="1827" spans="1:6">
      <c r="A1827" s="3">
        <v>45809.0173611111</v>
      </c>
      <c r="B1827" s="4" t="s">
        <v>27</v>
      </c>
      <c r="C1827" s="5">
        <v>69.3</v>
      </c>
      <c r="D1827" s="5">
        <v>2.91</v>
      </c>
      <c r="E1827" s="5">
        <v>7.21</v>
      </c>
      <c r="F1827" s="4" t="s">
        <v>7</v>
      </c>
    </row>
    <row r="1828" spans="1:6">
      <c r="A1828" s="3">
        <v>45809.0180555556</v>
      </c>
      <c r="B1828" s="4" t="s">
        <v>27</v>
      </c>
      <c r="C1828" s="5">
        <v>58.26</v>
      </c>
      <c r="D1828" s="5">
        <v>2.97</v>
      </c>
      <c r="E1828" s="5">
        <v>7.04</v>
      </c>
      <c r="F1828" s="4" t="s">
        <v>9</v>
      </c>
    </row>
    <row r="1829" spans="1:6">
      <c r="A1829" s="3">
        <v>45809.01875</v>
      </c>
      <c r="B1829" s="4" t="s">
        <v>27</v>
      </c>
      <c r="C1829" s="5">
        <v>71.04</v>
      </c>
      <c r="D1829" s="5">
        <v>2.36</v>
      </c>
      <c r="E1829" s="5">
        <v>8.25</v>
      </c>
      <c r="F1829" s="4" t="s">
        <v>8</v>
      </c>
    </row>
    <row r="1830" spans="1:6">
      <c r="A1830" s="3">
        <v>45809.0194444444</v>
      </c>
      <c r="B1830" s="4" t="s">
        <v>27</v>
      </c>
      <c r="C1830" s="5">
        <v>57.51</v>
      </c>
      <c r="D1830" s="5">
        <v>2.97</v>
      </c>
      <c r="E1830" s="5">
        <v>7.01</v>
      </c>
      <c r="F1830" s="4" t="s">
        <v>9</v>
      </c>
    </row>
    <row r="1831" spans="1:6">
      <c r="A1831" s="3">
        <v>45809.0201388889</v>
      </c>
      <c r="B1831" s="4" t="s">
        <v>27</v>
      </c>
      <c r="C1831" s="5">
        <v>66.29</v>
      </c>
      <c r="D1831" s="5">
        <v>4.44</v>
      </c>
      <c r="E1831" s="5">
        <v>8.21</v>
      </c>
      <c r="F1831" s="4" t="s">
        <v>9</v>
      </c>
    </row>
    <row r="1832" spans="1:6">
      <c r="A1832" s="3">
        <v>45809.0208333333</v>
      </c>
      <c r="B1832" s="4" t="s">
        <v>27</v>
      </c>
      <c r="C1832" s="5">
        <v>72.78</v>
      </c>
      <c r="D1832" s="5">
        <v>5.1</v>
      </c>
      <c r="E1832" s="5">
        <v>7.16</v>
      </c>
      <c r="F1832" s="4" t="s">
        <v>8</v>
      </c>
    </row>
    <row r="1833" spans="1:6">
      <c r="A1833" s="3">
        <v>45809.0215277778</v>
      </c>
      <c r="B1833" s="4" t="s">
        <v>27</v>
      </c>
      <c r="C1833" s="5">
        <v>68.9</v>
      </c>
      <c r="D1833" s="5">
        <v>4.14</v>
      </c>
      <c r="E1833" s="5">
        <v>8.13</v>
      </c>
      <c r="F1833" s="4" t="s">
        <v>7</v>
      </c>
    </row>
    <row r="1834" spans="1:6">
      <c r="A1834" s="3">
        <v>45809.0222222222</v>
      </c>
      <c r="B1834" s="4" t="s">
        <v>27</v>
      </c>
      <c r="C1834" s="5">
        <v>59.78</v>
      </c>
      <c r="D1834" s="5">
        <v>4.71</v>
      </c>
      <c r="E1834" s="5">
        <v>8.96</v>
      </c>
      <c r="F1834" s="4" t="s">
        <v>9</v>
      </c>
    </row>
    <row r="1835" spans="1:6">
      <c r="A1835" s="3">
        <v>45809.0229166667</v>
      </c>
      <c r="B1835" s="4" t="s">
        <v>27</v>
      </c>
      <c r="C1835" s="5">
        <v>71.91</v>
      </c>
      <c r="D1835" s="5">
        <v>2.16</v>
      </c>
      <c r="E1835" s="5">
        <v>8.87</v>
      </c>
      <c r="F1835" s="4" t="s">
        <v>8</v>
      </c>
    </row>
    <row r="1836" spans="1:6">
      <c r="A1836" s="3">
        <v>45809.0236111111</v>
      </c>
      <c r="B1836" s="4" t="s">
        <v>27</v>
      </c>
      <c r="C1836" s="5">
        <v>62.72</v>
      </c>
      <c r="D1836" s="5">
        <v>3.7</v>
      </c>
      <c r="E1836" s="5">
        <v>7.73</v>
      </c>
      <c r="F1836" s="4" t="s">
        <v>9</v>
      </c>
    </row>
    <row r="1837" spans="1:6">
      <c r="A1837" s="3">
        <v>45809.0243055555</v>
      </c>
      <c r="B1837" s="4" t="s">
        <v>27</v>
      </c>
      <c r="C1837" s="5">
        <v>68.91</v>
      </c>
      <c r="D1837" s="5">
        <v>2.79</v>
      </c>
      <c r="E1837" s="5">
        <v>7.23</v>
      </c>
      <c r="F1837" s="4" t="s">
        <v>7</v>
      </c>
    </row>
    <row r="1838" spans="1:6">
      <c r="A1838" s="3">
        <v>45809.025</v>
      </c>
      <c r="B1838" s="4" t="s">
        <v>27</v>
      </c>
      <c r="C1838" s="5">
        <v>70.98</v>
      </c>
      <c r="D1838" s="5">
        <v>3.86</v>
      </c>
      <c r="E1838" s="5">
        <v>7.61</v>
      </c>
      <c r="F1838" s="4" t="s">
        <v>8</v>
      </c>
    </row>
    <row r="1839" spans="1:6">
      <c r="A1839" s="3">
        <v>45809.0256944444</v>
      </c>
      <c r="B1839" s="4" t="s">
        <v>27</v>
      </c>
      <c r="C1839" s="5">
        <v>58.77</v>
      </c>
      <c r="D1839" s="5">
        <v>2.33</v>
      </c>
      <c r="E1839" s="5">
        <v>9.19</v>
      </c>
      <c r="F1839" s="4" t="s">
        <v>9</v>
      </c>
    </row>
    <row r="1840" spans="1:6">
      <c r="A1840" s="3">
        <v>45809.0263888889</v>
      </c>
      <c r="B1840" s="4" t="s">
        <v>27</v>
      </c>
      <c r="C1840" s="5">
        <v>59.71</v>
      </c>
      <c r="D1840" s="5">
        <v>5.58</v>
      </c>
      <c r="E1840" s="5">
        <v>8.04</v>
      </c>
      <c r="F1840" s="4" t="s">
        <v>7</v>
      </c>
    </row>
    <row r="1841" spans="1:6">
      <c r="A1841" s="3">
        <v>45809.0270833333</v>
      </c>
      <c r="B1841" s="4" t="s">
        <v>27</v>
      </c>
      <c r="C1841" s="5">
        <v>67.1</v>
      </c>
      <c r="D1841" s="5">
        <v>4.54</v>
      </c>
      <c r="E1841" s="5">
        <v>8.61</v>
      </c>
      <c r="F1841" s="4" t="s">
        <v>7</v>
      </c>
    </row>
    <row r="1842" spans="1:6">
      <c r="A1842" s="3">
        <v>45809.0277777778</v>
      </c>
      <c r="B1842" s="4" t="s">
        <v>27</v>
      </c>
      <c r="C1842" s="5">
        <v>66.83</v>
      </c>
      <c r="D1842" s="5">
        <v>5.32</v>
      </c>
      <c r="E1842" s="5">
        <v>7.66</v>
      </c>
      <c r="F1842" s="4" t="s">
        <v>7</v>
      </c>
    </row>
    <row r="1843" spans="1:6">
      <c r="A1843" s="3">
        <v>45809.0284722222</v>
      </c>
      <c r="B1843" s="4" t="s">
        <v>27</v>
      </c>
      <c r="C1843" s="5">
        <v>75.81</v>
      </c>
      <c r="D1843" s="5">
        <v>1.65</v>
      </c>
      <c r="E1843" s="5">
        <v>8.91</v>
      </c>
      <c r="F1843" s="4" t="s">
        <v>8</v>
      </c>
    </row>
    <row r="1844" spans="1:6">
      <c r="A1844" s="3">
        <v>45809.0291666667</v>
      </c>
      <c r="B1844" s="4" t="s">
        <v>27</v>
      </c>
      <c r="C1844" s="5">
        <v>68.37</v>
      </c>
      <c r="D1844" s="5">
        <v>6.11</v>
      </c>
      <c r="E1844" s="5">
        <v>7.86</v>
      </c>
      <c r="F1844" s="4" t="s">
        <v>8</v>
      </c>
    </row>
    <row r="1845" spans="1:6">
      <c r="A1845" s="3">
        <v>45809.0298611111</v>
      </c>
      <c r="B1845" s="4" t="s">
        <v>27</v>
      </c>
      <c r="C1845" s="5">
        <v>64.73</v>
      </c>
      <c r="D1845" s="5">
        <v>4.22</v>
      </c>
      <c r="E1845" s="5">
        <v>8.52</v>
      </c>
      <c r="F1845" s="4" t="s">
        <v>9</v>
      </c>
    </row>
    <row r="1846" spans="1:6">
      <c r="A1846" s="3">
        <v>45809.0305555556</v>
      </c>
      <c r="B1846" s="4" t="s">
        <v>27</v>
      </c>
      <c r="C1846" s="5">
        <v>68.12</v>
      </c>
      <c r="D1846" s="5">
        <v>3.6</v>
      </c>
      <c r="E1846" s="5">
        <v>7.88</v>
      </c>
      <c r="F1846" s="4" t="s">
        <v>7</v>
      </c>
    </row>
    <row r="1847" spans="1:6">
      <c r="A1847" s="3">
        <v>45809.03125</v>
      </c>
      <c r="B1847" s="4" t="s">
        <v>27</v>
      </c>
      <c r="C1847" s="5">
        <v>60.48</v>
      </c>
      <c r="D1847" s="5">
        <v>1.84</v>
      </c>
      <c r="E1847" s="5">
        <v>8.58</v>
      </c>
      <c r="F1847" s="4" t="s">
        <v>9</v>
      </c>
    </row>
    <row r="1848" spans="1:6">
      <c r="A1848" s="3">
        <v>45809.0319444444</v>
      </c>
      <c r="B1848" s="4" t="s">
        <v>27</v>
      </c>
      <c r="C1848" s="5">
        <v>58.89</v>
      </c>
      <c r="D1848" s="5">
        <v>5.1</v>
      </c>
      <c r="E1848" s="5">
        <v>6.77</v>
      </c>
      <c r="F1848" s="4" t="s">
        <v>7</v>
      </c>
    </row>
    <row r="1849" spans="1:6">
      <c r="A1849" s="3">
        <v>45809.0326388889</v>
      </c>
      <c r="B1849" s="4" t="s">
        <v>27</v>
      </c>
      <c r="C1849" s="5">
        <v>60.93</v>
      </c>
      <c r="D1849" s="5">
        <v>2.51</v>
      </c>
      <c r="E1849" s="5">
        <v>7.5</v>
      </c>
      <c r="F1849" s="4" t="s">
        <v>9</v>
      </c>
    </row>
    <row r="1850" spans="1:6">
      <c r="A1850" s="3">
        <v>45809.0333333333</v>
      </c>
      <c r="B1850" s="4" t="s">
        <v>27</v>
      </c>
      <c r="C1850" s="5">
        <v>59.5</v>
      </c>
      <c r="D1850" s="5">
        <v>2.4</v>
      </c>
      <c r="E1850" s="5">
        <v>7.1</v>
      </c>
      <c r="F1850" s="4" t="s">
        <v>9</v>
      </c>
    </row>
    <row r="1851" spans="1:6">
      <c r="A1851" s="3">
        <v>45809.0340277778</v>
      </c>
      <c r="B1851" s="4" t="s">
        <v>27</v>
      </c>
      <c r="C1851" s="5">
        <v>67.59</v>
      </c>
      <c r="D1851" s="5">
        <v>2.73</v>
      </c>
      <c r="E1851" s="5">
        <v>7.6</v>
      </c>
      <c r="F1851" s="4" t="s">
        <v>7</v>
      </c>
    </row>
    <row r="1852" spans="1:6">
      <c r="A1852" s="3">
        <v>45809.0347222222</v>
      </c>
      <c r="B1852" s="4" t="s">
        <v>27</v>
      </c>
      <c r="C1852" s="5">
        <v>70.68</v>
      </c>
      <c r="D1852" s="5">
        <v>3.92</v>
      </c>
      <c r="E1852" s="5">
        <v>8.68</v>
      </c>
      <c r="F1852" s="4" t="s">
        <v>8</v>
      </c>
    </row>
    <row r="1853" spans="1:6">
      <c r="A1853" s="3">
        <v>45809.0354166667</v>
      </c>
      <c r="B1853" s="4" t="s">
        <v>27</v>
      </c>
      <c r="C1853" s="5">
        <v>56.77</v>
      </c>
      <c r="D1853" s="5">
        <v>3.06</v>
      </c>
      <c r="E1853" s="5">
        <v>8.05</v>
      </c>
      <c r="F1853" s="4" t="s">
        <v>9</v>
      </c>
    </row>
    <row r="1854" spans="1:6">
      <c r="A1854" s="3">
        <v>45809.0361111111</v>
      </c>
      <c r="B1854" s="4" t="s">
        <v>27</v>
      </c>
      <c r="C1854" s="5">
        <v>67.67</v>
      </c>
      <c r="D1854" s="5">
        <v>7.72</v>
      </c>
      <c r="E1854" s="5">
        <v>8.49</v>
      </c>
      <c r="F1854" s="4" t="s">
        <v>8</v>
      </c>
    </row>
    <row r="1855" spans="1:6">
      <c r="A1855" s="3">
        <v>45809.0368055556</v>
      </c>
      <c r="B1855" s="4" t="s">
        <v>27</v>
      </c>
      <c r="C1855" s="5">
        <v>68.65</v>
      </c>
      <c r="D1855" s="5">
        <v>3.18</v>
      </c>
      <c r="E1855" s="5">
        <v>7.94</v>
      </c>
      <c r="F1855" s="4" t="s">
        <v>7</v>
      </c>
    </row>
    <row r="1856" spans="1:6">
      <c r="A1856" s="3">
        <v>45809.0375</v>
      </c>
      <c r="B1856" s="4" t="s">
        <v>27</v>
      </c>
      <c r="C1856" s="5">
        <v>73.91</v>
      </c>
      <c r="D1856" s="5">
        <v>2.7</v>
      </c>
      <c r="E1856" s="5">
        <v>6.58</v>
      </c>
      <c r="F1856" s="4" t="s">
        <v>8</v>
      </c>
    </row>
    <row r="1857" spans="1:6">
      <c r="A1857" s="3">
        <v>45809.0381944445</v>
      </c>
      <c r="B1857" s="4" t="s">
        <v>27</v>
      </c>
      <c r="C1857" s="5">
        <v>63.45</v>
      </c>
      <c r="D1857" s="5">
        <v>5.41</v>
      </c>
      <c r="E1857" s="5">
        <v>8.17</v>
      </c>
      <c r="F1857" s="4" t="s">
        <v>7</v>
      </c>
    </row>
    <row r="1858" spans="1:6">
      <c r="A1858" s="3">
        <v>45809.0388888889</v>
      </c>
      <c r="B1858" s="4" t="s">
        <v>27</v>
      </c>
      <c r="C1858" s="5">
        <v>71.46</v>
      </c>
      <c r="D1858" s="5">
        <v>4.21</v>
      </c>
      <c r="E1858" s="5">
        <v>9.81</v>
      </c>
      <c r="F1858" s="4" t="s">
        <v>8</v>
      </c>
    </row>
    <row r="1859" spans="1:6">
      <c r="A1859" s="3">
        <v>45809.0395833333</v>
      </c>
      <c r="B1859" s="4" t="s">
        <v>27</v>
      </c>
      <c r="C1859" s="5">
        <v>67.96</v>
      </c>
      <c r="D1859" s="5">
        <v>1.69</v>
      </c>
      <c r="E1859" s="5">
        <v>8.24</v>
      </c>
      <c r="F1859" s="4" t="s">
        <v>7</v>
      </c>
    </row>
    <row r="1860" spans="1:6">
      <c r="A1860" s="3">
        <v>45809.0402777778</v>
      </c>
      <c r="B1860" s="4" t="s">
        <v>27</v>
      </c>
      <c r="C1860" s="5">
        <v>71.01</v>
      </c>
      <c r="D1860" s="5">
        <v>2.32</v>
      </c>
      <c r="E1860" s="5">
        <v>7.52</v>
      </c>
      <c r="F1860" s="4" t="s">
        <v>8</v>
      </c>
    </row>
    <row r="1861" spans="1:6">
      <c r="A1861" s="3">
        <v>45809.0409722222</v>
      </c>
      <c r="B1861" s="4" t="s">
        <v>27</v>
      </c>
      <c r="C1861" s="5">
        <v>63.17</v>
      </c>
      <c r="D1861" s="5">
        <v>4.24</v>
      </c>
      <c r="E1861" s="5">
        <v>7.26</v>
      </c>
      <c r="F1861" s="4" t="s">
        <v>9</v>
      </c>
    </row>
    <row r="1862" spans="1:6">
      <c r="A1862" s="3">
        <v>45809.0416666667</v>
      </c>
      <c r="B1862" s="4" t="s">
        <v>27</v>
      </c>
      <c r="C1862" s="5">
        <v>66.63</v>
      </c>
      <c r="D1862" s="5">
        <v>5.91</v>
      </c>
      <c r="E1862" s="5">
        <v>7.9</v>
      </c>
      <c r="F1862" s="4" t="s">
        <v>7</v>
      </c>
    </row>
    <row r="1863" spans="1:6">
      <c r="A1863" s="3">
        <v>45809.0423611111</v>
      </c>
      <c r="B1863" s="4" t="s">
        <v>27</v>
      </c>
      <c r="C1863" s="5">
        <v>60.77</v>
      </c>
      <c r="D1863" s="5">
        <v>1.16</v>
      </c>
      <c r="E1863" s="5">
        <v>6.91</v>
      </c>
      <c r="F1863" s="4" t="s">
        <v>9</v>
      </c>
    </row>
    <row r="1864" spans="1:6">
      <c r="A1864" s="3">
        <v>45809.0430555556</v>
      </c>
      <c r="B1864" s="4" t="s">
        <v>27</v>
      </c>
      <c r="C1864" s="5">
        <v>56.17</v>
      </c>
      <c r="D1864" s="5">
        <v>4.26</v>
      </c>
      <c r="E1864" s="5">
        <v>7.66</v>
      </c>
      <c r="F1864" s="4" t="s">
        <v>9</v>
      </c>
    </row>
    <row r="1865" spans="1:6">
      <c r="A1865" s="3">
        <v>45809.04375</v>
      </c>
      <c r="B1865" s="4" t="s">
        <v>27</v>
      </c>
      <c r="C1865" s="5">
        <v>61.42</v>
      </c>
      <c r="D1865" s="5">
        <v>4.04</v>
      </c>
      <c r="E1865" s="5">
        <v>8.05</v>
      </c>
      <c r="F1865" s="4" t="s">
        <v>9</v>
      </c>
    </row>
    <row r="1866" spans="1:6">
      <c r="A1866" s="3">
        <v>45809.0444444444</v>
      </c>
      <c r="B1866" s="4" t="s">
        <v>27</v>
      </c>
      <c r="C1866" s="5">
        <v>68.9</v>
      </c>
      <c r="D1866" s="5">
        <v>4.06</v>
      </c>
      <c r="E1866" s="5">
        <v>8.06</v>
      </c>
      <c r="F1866" s="4" t="s">
        <v>7</v>
      </c>
    </row>
    <row r="1867" spans="1:6">
      <c r="A1867" s="3">
        <v>45809.0451388889</v>
      </c>
      <c r="B1867" s="4" t="s">
        <v>27</v>
      </c>
      <c r="C1867" s="5">
        <v>62.88</v>
      </c>
      <c r="D1867" s="5">
        <v>3.21</v>
      </c>
      <c r="E1867" s="5">
        <v>7.74</v>
      </c>
      <c r="F1867" s="4" t="s">
        <v>9</v>
      </c>
    </row>
    <row r="1868" spans="1:6">
      <c r="A1868" s="3">
        <v>45809.0458333333</v>
      </c>
      <c r="B1868" s="4" t="s">
        <v>27</v>
      </c>
      <c r="C1868" s="5">
        <v>71.52</v>
      </c>
      <c r="D1868" s="5">
        <v>4.67</v>
      </c>
      <c r="E1868" s="5">
        <v>7.55</v>
      </c>
      <c r="F1868" s="4" t="s">
        <v>8</v>
      </c>
    </row>
    <row r="1869" spans="1:6">
      <c r="A1869" s="3">
        <v>45809.0465277778</v>
      </c>
      <c r="B1869" s="4" t="s">
        <v>27</v>
      </c>
      <c r="C1869" s="5">
        <v>61.15</v>
      </c>
      <c r="D1869" s="5">
        <v>4.56</v>
      </c>
      <c r="E1869" s="5">
        <v>8.42</v>
      </c>
      <c r="F1869" s="4" t="s">
        <v>9</v>
      </c>
    </row>
    <row r="1870" spans="1:6">
      <c r="A1870" s="3">
        <v>45809.0472222222</v>
      </c>
      <c r="B1870" s="4" t="s">
        <v>27</v>
      </c>
      <c r="C1870" s="5">
        <v>60.45</v>
      </c>
      <c r="D1870" s="5">
        <v>3.86</v>
      </c>
      <c r="E1870" s="5">
        <v>8.06</v>
      </c>
      <c r="F1870" s="4" t="s">
        <v>9</v>
      </c>
    </row>
    <row r="1871" spans="1:6">
      <c r="A1871" s="3">
        <v>45809.0479166667</v>
      </c>
      <c r="B1871" s="4" t="s">
        <v>27</v>
      </c>
      <c r="C1871" s="5">
        <v>62.04</v>
      </c>
      <c r="D1871" s="5">
        <v>5.57</v>
      </c>
      <c r="E1871" s="5">
        <v>9.25</v>
      </c>
      <c r="F1871" s="4" t="s">
        <v>7</v>
      </c>
    </row>
    <row r="1872" spans="1:6">
      <c r="A1872" s="3">
        <v>45809.0486111111</v>
      </c>
      <c r="B1872" s="4" t="s">
        <v>27</v>
      </c>
      <c r="C1872" s="5">
        <v>71.65</v>
      </c>
      <c r="D1872" s="5">
        <v>6.64</v>
      </c>
      <c r="E1872" s="5">
        <v>8.7</v>
      </c>
      <c r="F1872" s="4" t="s">
        <v>8</v>
      </c>
    </row>
    <row r="1873" spans="1:6">
      <c r="A1873" s="3">
        <v>45809.0493055556</v>
      </c>
      <c r="B1873" s="4" t="s">
        <v>27</v>
      </c>
      <c r="C1873" s="5">
        <v>73.52</v>
      </c>
      <c r="D1873" s="5">
        <v>1.46</v>
      </c>
      <c r="E1873" s="5">
        <v>7.29</v>
      </c>
      <c r="F1873" s="4" t="s">
        <v>8</v>
      </c>
    </row>
    <row r="1874" spans="1:6">
      <c r="A1874" s="3">
        <v>45809.05</v>
      </c>
      <c r="B1874" s="4" t="s">
        <v>27</v>
      </c>
      <c r="C1874" s="5">
        <v>56.85</v>
      </c>
      <c r="D1874" s="5">
        <v>5.56</v>
      </c>
      <c r="E1874" s="5">
        <v>9.83</v>
      </c>
      <c r="F1874" s="4" t="s">
        <v>7</v>
      </c>
    </row>
    <row r="1875" spans="1:6">
      <c r="A1875" s="3">
        <v>45809.0506944444</v>
      </c>
      <c r="B1875" s="4" t="s">
        <v>27</v>
      </c>
      <c r="C1875" s="5">
        <v>68.61</v>
      </c>
      <c r="D1875" s="5">
        <v>3.85</v>
      </c>
      <c r="E1875" s="5">
        <v>8</v>
      </c>
      <c r="F1875" s="4" t="s">
        <v>7</v>
      </c>
    </row>
    <row r="1876" spans="1:6">
      <c r="A1876" s="3">
        <v>45809.0513888889</v>
      </c>
      <c r="B1876" s="4" t="s">
        <v>27</v>
      </c>
      <c r="C1876" s="5">
        <v>60.69</v>
      </c>
      <c r="D1876" s="5">
        <v>2.63</v>
      </c>
      <c r="E1876" s="5">
        <v>6.72</v>
      </c>
      <c r="F1876" s="4" t="s">
        <v>9</v>
      </c>
    </row>
    <row r="1877" spans="1:6">
      <c r="A1877" s="3">
        <v>45809.0520833333</v>
      </c>
      <c r="B1877" s="4" t="s">
        <v>27</v>
      </c>
      <c r="C1877" s="5">
        <v>62.3</v>
      </c>
      <c r="D1877" s="5">
        <v>5.96</v>
      </c>
      <c r="E1877" s="5">
        <v>10.89</v>
      </c>
      <c r="F1877" s="4" t="s">
        <v>7</v>
      </c>
    </row>
    <row r="1878" spans="1:6">
      <c r="A1878" s="3">
        <v>45809.0527777778</v>
      </c>
      <c r="B1878" s="4" t="s">
        <v>27</v>
      </c>
      <c r="C1878" s="5">
        <v>75.28</v>
      </c>
      <c r="D1878" s="5">
        <v>4.6</v>
      </c>
      <c r="E1878" s="5">
        <v>9.56</v>
      </c>
      <c r="F1878" s="4" t="s">
        <v>8</v>
      </c>
    </row>
    <row r="1879" spans="1:6">
      <c r="A1879" s="3">
        <v>45809.0534722222</v>
      </c>
      <c r="B1879" s="4" t="s">
        <v>27</v>
      </c>
      <c r="C1879" s="5">
        <v>62.75</v>
      </c>
      <c r="D1879" s="5">
        <v>6.22</v>
      </c>
      <c r="E1879" s="5">
        <v>7.3</v>
      </c>
      <c r="F1879" s="4" t="s">
        <v>8</v>
      </c>
    </row>
    <row r="1880" spans="1:6">
      <c r="A1880" s="3">
        <v>45809.0541666667</v>
      </c>
      <c r="B1880" s="4" t="s">
        <v>27</v>
      </c>
      <c r="C1880" s="5">
        <v>64.74</v>
      </c>
      <c r="D1880" s="5">
        <v>4.31</v>
      </c>
      <c r="E1880" s="5">
        <v>7.43</v>
      </c>
      <c r="F1880" s="4" t="s">
        <v>9</v>
      </c>
    </row>
    <row r="1881" spans="1:6">
      <c r="A1881" s="3">
        <v>45809.0548611111</v>
      </c>
      <c r="B1881" s="4" t="s">
        <v>27</v>
      </c>
      <c r="C1881" s="5">
        <v>59.11</v>
      </c>
      <c r="D1881" s="5">
        <v>3.56</v>
      </c>
      <c r="E1881" s="5">
        <v>7.45</v>
      </c>
      <c r="F1881" s="4" t="s">
        <v>9</v>
      </c>
    </row>
    <row r="1882" spans="1:6">
      <c r="A1882" s="3">
        <v>45809.0555555555</v>
      </c>
      <c r="B1882" s="4" t="s">
        <v>27</v>
      </c>
      <c r="C1882" s="5">
        <v>72.5</v>
      </c>
      <c r="D1882" s="5">
        <v>4.58</v>
      </c>
      <c r="E1882" s="5">
        <v>8.18</v>
      </c>
      <c r="F1882" s="4" t="s">
        <v>8</v>
      </c>
    </row>
    <row r="1883" spans="1:6">
      <c r="A1883" s="3">
        <v>45809.05625</v>
      </c>
      <c r="B1883" s="4" t="s">
        <v>27</v>
      </c>
      <c r="C1883" s="5">
        <v>62.65</v>
      </c>
      <c r="D1883" s="5">
        <v>3.59</v>
      </c>
      <c r="E1883" s="5">
        <v>8.93</v>
      </c>
      <c r="F1883" s="4" t="s">
        <v>9</v>
      </c>
    </row>
    <row r="1884" spans="1:6">
      <c r="A1884" s="3">
        <v>45809.0569444444</v>
      </c>
      <c r="B1884" s="4" t="s">
        <v>27</v>
      </c>
      <c r="C1884" s="5">
        <v>63.79</v>
      </c>
      <c r="D1884" s="5">
        <v>2.61</v>
      </c>
      <c r="E1884" s="5">
        <v>8.81</v>
      </c>
      <c r="F1884" s="4" t="s">
        <v>9</v>
      </c>
    </row>
    <row r="1885" spans="1:6">
      <c r="A1885" s="3">
        <v>45809.0576388889</v>
      </c>
      <c r="B1885" s="4" t="s">
        <v>27</v>
      </c>
      <c r="C1885" s="5">
        <v>71.2</v>
      </c>
      <c r="D1885" s="5">
        <v>1.48</v>
      </c>
      <c r="E1885" s="5">
        <v>10.24</v>
      </c>
      <c r="F1885" s="4" t="s">
        <v>8</v>
      </c>
    </row>
    <row r="1886" spans="1:6">
      <c r="A1886" s="3">
        <v>45809.0583333333</v>
      </c>
      <c r="B1886" s="4" t="s">
        <v>27</v>
      </c>
      <c r="C1886" s="5">
        <v>60.03</v>
      </c>
      <c r="D1886" s="5">
        <v>2.72</v>
      </c>
      <c r="E1886" s="5">
        <v>7.21</v>
      </c>
      <c r="F1886" s="4" t="s">
        <v>9</v>
      </c>
    </row>
    <row r="1887" spans="1:6">
      <c r="A1887" s="3">
        <v>45809.0590277778</v>
      </c>
      <c r="B1887" s="4" t="s">
        <v>27</v>
      </c>
      <c r="C1887" s="5">
        <v>68.57</v>
      </c>
      <c r="D1887" s="5">
        <v>3.72</v>
      </c>
      <c r="E1887" s="5">
        <v>6.72</v>
      </c>
      <c r="F1887" s="4" t="s">
        <v>7</v>
      </c>
    </row>
    <row r="1888" spans="1:6">
      <c r="A1888" s="3">
        <v>45809.0597222222</v>
      </c>
      <c r="B1888" s="4" t="s">
        <v>27</v>
      </c>
      <c r="C1888" s="5">
        <v>64.45</v>
      </c>
      <c r="D1888" s="5">
        <v>4.25</v>
      </c>
      <c r="E1888" s="5">
        <v>9.08</v>
      </c>
      <c r="F1888" s="4" t="s">
        <v>9</v>
      </c>
    </row>
    <row r="1889" spans="1:6">
      <c r="A1889" s="3">
        <v>45809.0604166667</v>
      </c>
      <c r="B1889" s="4" t="s">
        <v>27</v>
      </c>
      <c r="C1889" s="5">
        <v>68.52</v>
      </c>
      <c r="D1889" s="5">
        <v>7.54</v>
      </c>
      <c r="E1889" s="5">
        <v>9.69</v>
      </c>
      <c r="F1889" s="4" t="s">
        <v>8</v>
      </c>
    </row>
    <row r="1890" spans="1:6">
      <c r="A1890" s="3">
        <v>45809.0611111111</v>
      </c>
      <c r="B1890" s="4" t="s">
        <v>27</v>
      </c>
      <c r="C1890" s="5">
        <v>68.31</v>
      </c>
      <c r="D1890" s="5">
        <v>3.67</v>
      </c>
      <c r="E1890" s="5">
        <v>7.64</v>
      </c>
      <c r="F1890" s="4" t="s">
        <v>7</v>
      </c>
    </row>
    <row r="1891" spans="1:6">
      <c r="A1891" s="3">
        <v>45809.0618055556</v>
      </c>
      <c r="B1891" s="4" t="s">
        <v>27</v>
      </c>
      <c r="C1891" s="5">
        <v>59.83</v>
      </c>
      <c r="D1891" s="5">
        <v>3.3</v>
      </c>
      <c r="E1891" s="5">
        <v>9.03</v>
      </c>
      <c r="F1891" s="4" t="s">
        <v>9</v>
      </c>
    </row>
    <row r="1892" spans="1:6">
      <c r="A1892" s="3">
        <v>45809.0625</v>
      </c>
      <c r="B1892" s="4" t="s">
        <v>27</v>
      </c>
      <c r="C1892" s="5">
        <v>70.64</v>
      </c>
      <c r="D1892" s="5">
        <v>2.98</v>
      </c>
      <c r="E1892" s="5">
        <v>6.47</v>
      </c>
      <c r="F1892" s="4" t="s">
        <v>8</v>
      </c>
    </row>
    <row r="1893" spans="1:6">
      <c r="A1893" s="3">
        <v>45809.0631944444</v>
      </c>
      <c r="B1893" s="4" t="s">
        <v>27</v>
      </c>
      <c r="C1893" s="5">
        <v>61.11</v>
      </c>
      <c r="D1893" s="5">
        <v>6.11</v>
      </c>
      <c r="E1893" s="5">
        <v>8.87</v>
      </c>
      <c r="F1893" s="4" t="s">
        <v>8</v>
      </c>
    </row>
    <row r="1894" spans="1:6">
      <c r="A1894" s="3">
        <v>45809.0638888889</v>
      </c>
      <c r="B1894" s="4" t="s">
        <v>27</v>
      </c>
      <c r="C1894" s="5">
        <v>59.45</v>
      </c>
      <c r="D1894" s="5">
        <v>7.72</v>
      </c>
      <c r="E1894" s="5">
        <v>6.25</v>
      </c>
      <c r="F1894" s="4" t="s">
        <v>8</v>
      </c>
    </row>
    <row r="1895" spans="1:6">
      <c r="A1895" s="3">
        <v>45809.0645833333</v>
      </c>
      <c r="B1895" s="4" t="s">
        <v>27</v>
      </c>
      <c r="C1895" s="5">
        <v>55.48</v>
      </c>
      <c r="D1895" s="5">
        <v>3.87</v>
      </c>
      <c r="E1895" s="5">
        <v>8.25</v>
      </c>
      <c r="F1895" s="4" t="s">
        <v>9</v>
      </c>
    </row>
    <row r="1896" spans="1:6">
      <c r="A1896" s="3">
        <v>45809.0652777778</v>
      </c>
      <c r="B1896" s="4" t="s">
        <v>27</v>
      </c>
      <c r="C1896" s="5">
        <v>70.61</v>
      </c>
      <c r="D1896" s="5">
        <v>2.18</v>
      </c>
      <c r="E1896" s="5">
        <v>7.53</v>
      </c>
      <c r="F1896" s="4" t="s">
        <v>8</v>
      </c>
    </row>
    <row r="1897" spans="1:6">
      <c r="A1897" s="3">
        <v>45809.0659722222</v>
      </c>
      <c r="B1897" s="4" t="s">
        <v>27</v>
      </c>
      <c r="C1897" s="5">
        <v>57.24</v>
      </c>
      <c r="D1897" s="5">
        <v>7.12</v>
      </c>
      <c r="E1897" s="5">
        <v>9.03</v>
      </c>
      <c r="F1897" s="4" t="s">
        <v>8</v>
      </c>
    </row>
    <row r="1898" spans="1:6">
      <c r="A1898" s="3">
        <v>45809.0666666667</v>
      </c>
      <c r="B1898" s="4" t="s">
        <v>27</v>
      </c>
      <c r="C1898" s="5">
        <v>69.3</v>
      </c>
      <c r="D1898" s="5">
        <v>4.61</v>
      </c>
      <c r="E1898" s="5">
        <v>5.87</v>
      </c>
      <c r="F1898" s="4" t="s">
        <v>7</v>
      </c>
    </row>
    <row r="1899" spans="1:6">
      <c r="A1899" s="3">
        <v>45809.0673611111</v>
      </c>
      <c r="B1899" s="4" t="s">
        <v>27</v>
      </c>
      <c r="C1899" s="5">
        <v>60.86</v>
      </c>
      <c r="D1899" s="5">
        <v>3.38</v>
      </c>
      <c r="E1899" s="5">
        <v>8.23</v>
      </c>
      <c r="F1899" s="4" t="s">
        <v>9</v>
      </c>
    </row>
    <row r="1900" spans="1:6">
      <c r="A1900" s="3">
        <v>45809.0680555556</v>
      </c>
      <c r="B1900" s="4" t="s">
        <v>27</v>
      </c>
      <c r="C1900" s="5">
        <v>59.68</v>
      </c>
      <c r="D1900" s="5">
        <v>4.07</v>
      </c>
      <c r="E1900" s="5">
        <v>8.04</v>
      </c>
      <c r="F1900" s="4" t="s">
        <v>9</v>
      </c>
    </row>
    <row r="1901" spans="1:6">
      <c r="A1901" s="3">
        <v>45809.06875</v>
      </c>
      <c r="B1901" s="4" t="s">
        <v>27</v>
      </c>
      <c r="C1901" s="5">
        <v>55.28</v>
      </c>
      <c r="D1901" s="5">
        <v>3.72</v>
      </c>
      <c r="E1901" s="5">
        <v>7.58</v>
      </c>
      <c r="F1901" s="4" t="s">
        <v>9</v>
      </c>
    </row>
    <row r="1902" spans="1:6">
      <c r="A1902" s="3">
        <v>45809</v>
      </c>
      <c r="B1902" s="4" t="s">
        <v>28</v>
      </c>
      <c r="C1902" s="5">
        <v>68.42</v>
      </c>
      <c r="D1902" s="5">
        <v>3.42</v>
      </c>
      <c r="E1902" s="5">
        <v>8.53</v>
      </c>
      <c r="F1902" s="4" t="s">
        <v>7</v>
      </c>
    </row>
    <row r="1903" spans="1:6">
      <c r="A1903" s="3">
        <v>45809.0006944444</v>
      </c>
      <c r="B1903" s="4" t="s">
        <v>28</v>
      </c>
      <c r="C1903" s="5">
        <v>60.94</v>
      </c>
      <c r="D1903" s="5">
        <v>5.98</v>
      </c>
      <c r="E1903" s="5">
        <v>7.01</v>
      </c>
      <c r="F1903" s="4" t="s">
        <v>7</v>
      </c>
    </row>
    <row r="1904" spans="1:6">
      <c r="A1904" s="3">
        <v>45809.0013888889</v>
      </c>
      <c r="B1904" s="4" t="s">
        <v>28</v>
      </c>
      <c r="C1904" s="5">
        <v>65.86</v>
      </c>
      <c r="D1904" s="5">
        <v>3.02</v>
      </c>
      <c r="E1904" s="5">
        <v>8.52</v>
      </c>
      <c r="F1904" s="4" t="s">
        <v>9</v>
      </c>
    </row>
    <row r="1905" spans="1:6">
      <c r="A1905" s="3">
        <v>45809.0020833333</v>
      </c>
      <c r="B1905" s="4" t="s">
        <v>28</v>
      </c>
      <c r="C1905" s="5">
        <v>65.49</v>
      </c>
      <c r="D1905" s="5">
        <v>3.62</v>
      </c>
      <c r="E1905" s="5">
        <v>7.33</v>
      </c>
      <c r="F1905" s="4" t="s">
        <v>9</v>
      </c>
    </row>
    <row r="1906" spans="1:6">
      <c r="A1906" s="3">
        <v>45809.0027777778</v>
      </c>
      <c r="B1906" s="4" t="s">
        <v>28</v>
      </c>
      <c r="C1906" s="5">
        <v>66.96</v>
      </c>
      <c r="D1906" s="5">
        <v>4.9</v>
      </c>
      <c r="E1906" s="5">
        <v>8.22</v>
      </c>
      <c r="F1906" s="4" t="s">
        <v>9</v>
      </c>
    </row>
    <row r="1907" spans="1:6">
      <c r="A1907" s="3">
        <v>45809.0034722222</v>
      </c>
      <c r="B1907" s="4" t="s">
        <v>28</v>
      </c>
      <c r="C1907" s="5">
        <v>65.27</v>
      </c>
      <c r="D1907" s="5">
        <v>2.79</v>
      </c>
      <c r="E1907" s="5">
        <v>8.55</v>
      </c>
      <c r="F1907" s="4" t="s">
        <v>9</v>
      </c>
    </row>
    <row r="1908" spans="1:6">
      <c r="A1908" s="3">
        <v>45809.0041666667</v>
      </c>
      <c r="B1908" s="4" t="s">
        <v>28</v>
      </c>
      <c r="C1908" s="5">
        <v>59.52</v>
      </c>
      <c r="D1908" s="5">
        <v>0.52</v>
      </c>
      <c r="E1908" s="5">
        <v>9.18</v>
      </c>
      <c r="F1908" s="4" t="s">
        <v>9</v>
      </c>
    </row>
    <row r="1909" spans="1:6">
      <c r="A1909" s="3">
        <v>45809.0048611111</v>
      </c>
      <c r="B1909" s="4" t="s">
        <v>28</v>
      </c>
      <c r="C1909" s="5">
        <v>75.09</v>
      </c>
      <c r="D1909" s="5">
        <v>3.48</v>
      </c>
      <c r="E1909" s="5">
        <v>6.28</v>
      </c>
      <c r="F1909" s="4" t="s">
        <v>8</v>
      </c>
    </row>
    <row r="1910" spans="1:6">
      <c r="A1910" s="3">
        <v>45809.0055555556</v>
      </c>
      <c r="B1910" s="4" t="s">
        <v>28</v>
      </c>
      <c r="C1910" s="5">
        <v>67.91</v>
      </c>
      <c r="D1910" s="5">
        <v>5.18</v>
      </c>
      <c r="E1910" s="5">
        <v>8.47</v>
      </c>
      <c r="F1910" s="4" t="s">
        <v>7</v>
      </c>
    </row>
    <row r="1911" spans="1:6">
      <c r="A1911" s="3">
        <v>45809.00625</v>
      </c>
      <c r="B1911" s="4" t="s">
        <v>28</v>
      </c>
      <c r="C1911" s="5">
        <v>60.11</v>
      </c>
      <c r="D1911" s="5">
        <v>3.86</v>
      </c>
      <c r="E1911" s="5">
        <v>6.97</v>
      </c>
      <c r="F1911" s="4" t="s">
        <v>9</v>
      </c>
    </row>
    <row r="1912" spans="1:6">
      <c r="A1912" s="3">
        <v>45809.0069444445</v>
      </c>
      <c r="B1912" s="4" t="s">
        <v>28</v>
      </c>
      <c r="C1912" s="5">
        <v>68.32</v>
      </c>
      <c r="D1912" s="5">
        <v>1.78</v>
      </c>
      <c r="E1912" s="5">
        <v>9.27</v>
      </c>
      <c r="F1912" s="4" t="s">
        <v>7</v>
      </c>
    </row>
    <row r="1913" spans="1:6">
      <c r="A1913" s="3">
        <v>45809.0076388889</v>
      </c>
      <c r="B1913" s="4" t="s">
        <v>28</v>
      </c>
      <c r="C1913" s="5">
        <v>60.65</v>
      </c>
      <c r="D1913" s="5">
        <v>4.98</v>
      </c>
      <c r="E1913" s="5">
        <v>4</v>
      </c>
      <c r="F1913" s="4" t="s">
        <v>9</v>
      </c>
    </row>
    <row r="1914" spans="1:6">
      <c r="A1914" s="3">
        <v>45809.0083333333</v>
      </c>
      <c r="B1914" s="4" t="s">
        <v>28</v>
      </c>
      <c r="C1914" s="5">
        <v>57.65</v>
      </c>
      <c r="D1914" s="5">
        <v>6.64</v>
      </c>
      <c r="E1914" s="5">
        <v>8.29</v>
      </c>
      <c r="F1914" s="4" t="s">
        <v>8</v>
      </c>
    </row>
    <row r="1915" spans="1:6">
      <c r="A1915" s="3">
        <v>45809.0090277778</v>
      </c>
      <c r="B1915" s="4" t="s">
        <v>28</v>
      </c>
      <c r="C1915" s="5">
        <v>72.12</v>
      </c>
      <c r="D1915" s="5">
        <v>4.64</v>
      </c>
      <c r="E1915" s="5">
        <v>8.79</v>
      </c>
      <c r="F1915" s="4" t="s">
        <v>8</v>
      </c>
    </row>
    <row r="1916" spans="1:6">
      <c r="A1916" s="3">
        <v>45809.0097222222</v>
      </c>
      <c r="B1916" s="4" t="s">
        <v>28</v>
      </c>
      <c r="C1916" s="5">
        <v>70.39</v>
      </c>
      <c r="D1916" s="5">
        <v>3.18</v>
      </c>
      <c r="E1916" s="5">
        <v>8.65</v>
      </c>
      <c r="F1916" s="4" t="s">
        <v>8</v>
      </c>
    </row>
    <row r="1917" spans="1:6">
      <c r="A1917" s="3">
        <v>45809.0104166667</v>
      </c>
      <c r="B1917" s="4" t="s">
        <v>28</v>
      </c>
      <c r="C1917" s="5">
        <v>64.46</v>
      </c>
      <c r="D1917" s="5">
        <v>4.36</v>
      </c>
      <c r="E1917" s="5">
        <v>7.26</v>
      </c>
      <c r="F1917" s="4" t="s">
        <v>9</v>
      </c>
    </row>
    <row r="1918" spans="1:6">
      <c r="A1918" s="3">
        <v>45809.0111111111</v>
      </c>
      <c r="B1918" s="4" t="s">
        <v>28</v>
      </c>
      <c r="C1918" s="5">
        <v>67.15</v>
      </c>
      <c r="D1918" s="5">
        <v>4.03</v>
      </c>
      <c r="E1918" s="5">
        <v>6.7</v>
      </c>
      <c r="F1918" s="4" t="s">
        <v>7</v>
      </c>
    </row>
    <row r="1919" spans="1:6">
      <c r="A1919" s="3">
        <v>45809.0118055556</v>
      </c>
      <c r="B1919" s="4" t="s">
        <v>28</v>
      </c>
      <c r="C1919" s="5">
        <v>68.26</v>
      </c>
      <c r="D1919" s="5">
        <v>3.76</v>
      </c>
      <c r="E1919" s="5">
        <v>8.8</v>
      </c>
      <c r="F1919" s="4" t="s">
        <v>7</v>
      </c>
    </row>
    <row r="1920" spans="1:6">
      <c r="A1920" s="3">
        <v>45809.0125</v>
      </c>
      <c r="B1920" s="4" t="s">
        <v>28</v>
      </c>
      <c r="C1920" s="5">
        <v>58.21</v>
      </c>
      <c r="D1920" s="5">
        <v>5.06</v>
      </c>
      <c r="E1920" s="5">
        <v>8.77</v>
      </c>
      <c r="F1920" s="4" t="s">
        <v>7</v>
      </c>
    </row>
    <row r="1921" spans="1:6">
      <c r="A1921" s="3">
        <v>45809.0131944444</v>
      </c>
      <c r="B1921" s="4" t="s">
        <v>28</v>
      </c>
      <c r="C1921" s="5">
        <v>64.49</v>
      </c>
      <c r="D1921" s="5">
        <v>3.99</v>
      </c>
      <c r="E1921" s="5">
        <v>6.46</v>
      </c>
      <c r="F1921" s="4" t="s">
        <v>9</v>
      </c>
    </row>
    <row r="1922" spans="1:6">
      <c r="A1922" s="3">
        <v>45809.0138888889</v>
      </c>
      <c r="B1922" s="4" t="s">
        <v>28</v>
      </c>
      <c r="C1922" s="5">
        <v>68.58</v>
      </c>
      <c r="D1922" s="5">
        <v>2.93</v>
      </c>
      <c r="E1922" s="5">
        <v>7.54</v>
      </c>
      <c r="F1922" s="4" t="s">
        <v>7</v>
      </c>
    </row>
    <row r="1923" spans="1:6">
      <c r="A1923" s="3">
        <v>45809.0145833333</v>
      </c>
      <c r="B1923" s="4" t="s">
        <v>28</v>
      </c>
      <c r="C1923" s="5">
        <v>67.09</v>
      </c>
      <c r="D1923" s="5">
        <v>4.38</v>
      </c>
      <c r="E1923" s="5">
        <v>6.85</v>
      </c>
      <c r="F1923" s="4" t="s">
        <v>7</v>
      </c>
    </row>
    <row r="1924" spans="1:6">
      <c r="A1924" s="3">
        <v>45809.0152777778</v>
      </c>
      <c r="B1924" s="4" t="s">
        <v>28</v>
      </c>
      <c r="C1924" s="5">
        <v>66.82</v>
      </c>
      <c r="D1924" s="5">
        <v>0.81</v>
      </c>
      <c r="E1924" s="5">
        <v>7.98</v>
      </c>
      <c r="F1924" s="4" t="s">
        <v>9</v>
      </c>
    </row>
    <row r="1925" spans="1:6">
      <c r="A1925" s="3">
        <v>45809.0159722222</v>
      </c>
      <c r="B1925" s="4" t="s">
        <v>28</v>
      </c>
      <c r="C1925" s="5">
        <v>74.16</v>
      </c>
      <c r="D1925" s="5">
        <v>2.73</v>
      </c>
      <c r="E1925" s="5">
        <v>9.31</v>
      </c>
      <c r="F1925" s="4" t="s">
        <v>8</v>
      </c>
    </row>
    <row r="1926" spans="1:6">
      <c r="A1926" s="3">
        <v>45809.0166666667</v>
      </c>
      <c r="B1926" s="4" t="s">
        <v>28</v>
      </c>
      <c r="C1926" s="5">
        <v>66.08</v>
      </c>
      <c r="D1926" s="5">
        <v>3.76</v>
      </c>
      <c r="E1926" s="5">
        <v>8.66</v>
      </c>
      <c r="F1926" s="4" t="s">
        <v>9</v>
      </c>
    </row>
    <row r="1927" spans="1:6">
      <c r="A1927" s="3">
        <v>45809.0173611111</v>
      </c>
      <c r="B1927" s="4" t="s">
        <v>28</v>
      </c>
      <c r="C1927" s="5">
        <v>66.38</v>
      </c>
      <c r="D1927" s="5">
        <v>2.8</v>
      </c>
      <c r="E1927" s="5">
        <v>9.3</v>
      </c>
      <c r="F1927" s="4" t="s">
        <v>9</v>
      </c>
    </row>
    <row r="1928" spans="1:6">
      <c r="A1928" s="3">
        <v>45809.0180555556</v>
      </c>
      <c r="B1928" s="4" t="s">
        <v>28</v>
      </c>
      <c r="C1928" s="5">
        <v>60.52</v>
      </c>
      <c r="D1928" s="5">
        <v>3.94</v>
      </c>
      <c r="E1928" s="5">
        <v>6.99</v>
      </c>
      <c r="F1928" s="4" t="s">
        <v>9</v>
      </c>
    </row>
    <row r="1929" spans="1:6">
      <c r="A1929" s="3">
        <v>45809.01875</v>
      </c>
      <c r="B1929" s="4" t="s">
        <v>28</v>
      </c>
      <c r="C1929" s="5">
        <v>70.29</v>
      </c>
      <c r="D1929" s="5">
        <v>4.04</v>
      </c>
      <c r="E1929" s="5">
        <v>8.45</v>
      </c>
      <c r="F1929" s="4" t="s">
        <v>8</v>
      </c>
    </row>
    <row r="1930" spans="1:6">
      <c r="A1930" s="3">
        <v>45809.0194444444</v>
      </c>
      <c r="B1930" s="4" t="s">
        <v>28</v>
      </c>
      <c r="C1930" s="5">
        <v>66.6</v>
      </c>
      <c r="D1930" s="5">
        <v>4.24</v>
      </c>
      <c r="E1930" s="5">
        <v>8.3</v>
      </c>
      <c r="F1930" s="4" t="s">
        <v>9</v>
      </c>
    </row>
    <row r="1931" spans="1:6">
      <c r="A1931" s="3">
        <v>45809.0201388889</v>
      </c>
      <c r="B1931" s="4" t="s">
        <v>28</v>
      </c>
      <c r="C1931" s="5">
        <v>67.61</v>
      </c>
      <c r="D1931" s="5">
        <v>7.29</v>
      </c>
      <c r="E1931" s="5">
        <v>9.1</v>
      </c>
      <c r="F1931" s="4" t="s">
        <v>8</v>
      </c>
    </row>
    <row r="1932" spans="1:6">
      <c r="A1932" s="3">
        <v>45809.0208333333</v>
      </c>
      <c r="B1932" s="4" t="s">
        <v>28</v>
      </c>
      <c r="C1932" s="5">
        <v>63.97</v>
      </c>
      <c r="D1932" s="5">
        <v>1.58</v>
      </c>
      <c r="E1932" s="5">
        <v>6.94</v>
      </c>
      <c r="F1932" s="4" t="s">
        <v>9</v>
      </c>
    </row>
    <row r="1933" spans="1:6">
      <c r="A1933" s="3">
        <v>45809.0215277778</v>
      </c>
      <c r="B1933" s="4" t="s">
        <v>28</v>
      </c>
      <c r="C1933" s="5">
        <v>58.17</v>
      </c>
      <c r="D1933" s="5">
        <v>2.49</v>
      </c>
      <c r="E1933" s="5">
        <v>7.79</v>
      </c>
      <c r="F1933" s="4" t="s">
        <v>9</v>
      </c>
    </row>
    <row r="1934" spans="1:6">
      <c r="A1934" s="3">
        <v>45809.0222222222</v>
      </c>
      <c r="B1934" s="4" t="s">
        <v>28</v>
      </c>
      <c r="C1934" s="5">
        <v>58.95</v>
      </c>
      <c r="D1934" s="5">
        <v>3.48</v>
      </c>
      <c r="E1934" s="5">
        <v>8.8</v>
      </c>
      <c r="F1934" s="4" t="s">
        <v>9</v>
      </c>
    </row>
    <row r="1935" spans="1:6">
      <c r="A1935" s="3">
        <v>45809.0229166667</v>
      </c>
      <c r="B1935" s="4" t="s">
        <v>28</v>
      </c>
      <c r="C1935" s="5">
        <v>62.55</v>
      </c>
      <c r="D1935" s="5">
        <v>3.68</v>
      </c>
      <c r="E1935" s="5">
        <v>6.37</v>
      </c>
      <c r="F1935" s="4" t="s">
        <v>9</v>
      </c>
    </row>
    <row r="1936" spans="1:6">
      <c r="A1936" s="3">
        <v>45809.0236111111</v>
      </c>
      <c r="B1936" s="4" t="s">
        <v>28</v>
      </c>
      <c r="C1936" s="5">
        <v>58.27</v>
      </c>
      <c r="D1936" s="5">
        <v>6.52</v>
      </c>
      <c r="E1936" s="5">
        <v>9.51</v>
      </c>
      <c r="F1936" s="4" t="s">
        <v>8</v>
      </c>
    </row>
    <row r="1937" spans="1:6">
      <c r="A1937" s="3">
        <v>45809.0243055555</v>
      </c>
      <c r="B1937" s="4" t="s">
        <v>28</v>
      </c>
      <c r="C1937" s="5">
        <v>75.68</v>
      </c>
      <c r="D1937" s="5">
        <v>4.42</v>
      </c>
      <c r="E1937" s="5">
        <v>9.59</v>
      </c>
      <c r="F1937" s="4" t="s">
        <v>8</v>
      </c>
    </row>
    <row r="1938" spans="1:6">
      <c r="A1938" s="3">
        <v>45809.025</v>
      </c>
      <c r="B1938" s="4" t="s">
        <v>28</v>
      </c>
      <c r="C1938" s="5">
        <v>65.78</v>
      </c>
      <c r="D1938" s="5">
        <v>6.43</v>
      </c>
      <c r="E1938" s="5">
        <v>7.9</v>
      </c>
      <c r="F1938" s="4" t="s">
        <v>8</v>
      </c>
    </row>
    <row r="1939" spans="1:6">
      <c r="A1939" s="3">
        <v>45809.0256944444</v>
      </c>
      <c r="B1939" s="4" t="s">
        <v>28</v>
      </c>
      <c r="C1939" s="5">
        <v>59.92</v>
      </c>
      <c r="D1939" s="5">
        <v>4.81</v>
      </c>
      <c r="E1939" s="5">
        <v>8.52</v>
      </c>
      <c r="F1939" s="4" t="s">
        <v>9</v>
      </c>
    </row>
    <row r="1940" spans="1:6">
      <c r="A1940" s="3">
        <v>45809.0263888889</v>
      </c>
      <c r="B1940" s="4" t="s">
        <v>28</v>
      </c>
      <c r="C1940" s="5">
        <v>61.19</v>
      </c>
      <c r="D1940" s="5">
        <v>3.58</v>
      </c>
      <c r="E1940" s="5">
        <v>10.23</v>
      </c>
      <c r="F1940" s="4" t="s">
        <v>9</v>
      </c>
    </row>
    <row r="1941" spans="1:6">
      <c r="A1941" s="3">
        <v>45809.0270833333</v>
      </c>
      <c r="B1941" s="4" t="s">
        <v>28</v>
      </c>
      <c r="C1941" s="5">
        <v>56.7</v>
      </c>
      <c r="D1941" s="5">
        <v>5.69</v>
      </c>
      <c r="E1941" s="5">
        <v>8.31</v>
      </c>
      <c r="F1941" s="4" t="s">
        <v>7</v>
      </c>
    </row>
    <row r="1942" spans="1:6">
      <c r="A1942" s="3">
        <v>45809.0277777778</v>
      </c>
      <c r="B1942" s="4" t="s">
        <v>28</v>
      </c>
      <c r="C1942" s="5">
        <v>61.86</v>
      </c>
      <c r="D1942" s="5">
        <v>1.99</v>
      </c>
      <c r="E1942" s="5">
        <v>7.81</v>
      </c>
      <c r="F1942" s="4" t="s">
        <v>9</v>
      </c>
    </row>
    <row r="1943" spans="1:6">
      <c r="A1943" s="3">
        <v>45809.0284722222</v>
      </c>
      <c r="B1943" s="4" t="s">
        <v>28</v>
      </c>
      <c r="C1943" s="5">
        <v>69.34</v>
      </c>
      <c r="D1943" s="5">
        <v>3.24</v>
      </c>
      <c r="E1943" s="5">
        <v>7.7</v>
      </c>
      <c r="F1943" s="4" t="s">
        <v>7</v>
      </c>
    </row>
    <row r="1944" spans="1:6">
      <c r="A1944" s="3">
        <v>45809.0291666667</v>
      </c>
      <c r="B1944" s="4" t="s">
        <v>28</v>
      </c>
      <c r="C1944" s="5">
        <v>64.61</v>
      </c>
      <c r="D1944" s="5">
        <v>4.54</v>
      </c>
      <c r="E1944" s="5">
        <v>9.75</v>
      </c>
      <c r="F1944" s="4" t="s">
        <v>9</v>
      </c>
    </row>
    <row r="1945" spans="1:6">
      <c r="A1945" s="3">
        <v>45809.0298611111</v>
      </c>
      <c r="B1945" s="4" t="s">
        <v>28</v>
      </c>
      <c r="C1945" s="5">
        <v>59.42</v>
      </c>
      <c r="D1945" s="5">
        <v>3.55</v>
      </c>
      <c r="E1945" s="5">
        <v>8.4</v>
      </c>
      <c r="F1945" s="4" t="s">
        <v>9</v>
      </c>
    </row>
    <row r="1946" spans="1:6">
      <c r="A1946" s="3">
        <v>45809.0305555556</v>
      </c>
      <c r="B1946" s="4" t="s">
        <v>28</v>
      </c>
      <c r="C1946" s="5">
        <v>65.78</v>
      </c>
      <c r="D1946" s="5">
        <v>3.34</v>
      </c>
      <c r="E1946" s="5">
        <v>7.8</v>
      </c>
      <c r="F1946" s="4" t="s">
        <v>9</v>
      </c>
    </row>
    <row r="1947" spans="1:6">
      <c r="A1947" s="3">
        <v>45809.03125</v>
      </c>
      <c r="B1947" s="4" t="s">
        <v>28</v>
      </c>
      <c r="C1947" s="5">
        <v>61.14</v>
      </c>
      <c r="D1947" s="5">
        <v>6.13</v>
      </c>
      <c r="E1947" s="5">
        <v>8.05</v>
      </c>
      <c r="F1947" s="4" t="s">
        <v>8</v>
      </c>
    </row>
    <row r="1948" spans="1:6">
      <c r="A1948" s="3">
        <v>45809.0319444444</v>
      </c>
      <c r="B1948" s="4" t="s">
        <v>28</v>
      </c>
      <c r="C1948" s="5">
        <v>62.22</v>
      </c>
      <c r="D1948" s="5">
        <v>4.7</v>
      </c>
      <c r="E1948" s="5">
        <v>7.21</v>
      </c>
      <c r="F1948" s="4" t="s">
        <v>9</v>
      </c>
    </row>
    <row r="1949" spans="1:6">
      <c r="A1949" s="3">
        <v>45809.0326388889</v>
      </c>
      <c r="B1949" s="4" t="s">
        <v>28</v>
      </c>
      <c r="C1949" s="5">
        <v>61.6</v>
      </c>
      <c r="D1949" s="5">
        <v>4.2</v>
      </c>
      <c r="E1949" s="5">
        <v>10.11</v>
      </c>
      <c r="F1949" s="4" t="s">
        <v>9</v>
      </c>
    </row>
    <row r="1950" spans="1:6">
      <c r="A1950" s="3">
        <v>45809.0333333333</v>
      </c>
      <c r="B1950" s="4" t="s">
        <v>28</v>
      </c>
      <c r="C1950" s="5">
        <v>64.1</v>
      </c>
      <c r="D1950" s="5">
        <v>1.94</v>
      </c>
      <c r="E1950" s="5">
        <v>8.71</v>
      </c>
      <c r="F1950" s="4" t="s">
        <v>9</v>
      </c>
    </row>
    <row r="1951" spans="1:6">
      <c r="A1951" s="3">
        <v>45809.0340277778</v>
      </c>
      <c r="B1951" s="4" t="s">
        <v>28</v>
      </c>
      <c r="C1951" s="5">
        <v>61.93</v>
      </c>
      <c r="D1951" s="5">
        <v>2.87</v>
      </c>
      <c r="E1951" s="5">
        <v>8.39</v>
      </c>
      <c r="F1951" s="4" t="s">
        <v>9</v>
      </c>
    </row>
    <row r="1952" spans="1:6">
      <c r="A1952" s="3">
        <v>45809.0347222222</v>
      </c>
      <c r="B1952" s="4" t="s">
        <v>28</v>
      </c>
      <c r="C1952" s="5">
        <v>65.28</v>
      </c>
      <c r="D1952" s="5">
        <v>5.07</v>
      </c>
      <c r="E1952" s="5">
        <v>8.93</v>
      </c>
      <c r="F1952" s="4" t="s">
        <v>7</v>
      </c>
    </row>
    <row r="1953" spans="1:6">
      <c r="A1953" s="3">
        <v>45809.0354166667</v>
      </c>
      <c r="B1953" s="4" t="s">
        <v>28</v>
      </c>
      <c r="C1953" s="5">
        <v>63.88</v>
      </c>
      <c r="D1953" s="5">
        <v>3.56</v>
      </c>
      <c r="E1953" s="5">
        <v>7.55</v>
      </c>
      <c r="F1953" s="4" t="s">
        <v>9</v>
      </c>
    </row>
    <row r="1954" spans="1:6">
      <c r="A1954" s="3">
        <v>45809.0361111111</v>
      </c>
      <c r="B1954" s="4" t="s">
        <v>28</v>
      </c>
      <c r="C1954" s="5">
        <v>62.96</v>
      </c>
      <c r="D1954" s="5">
        <v>5.11</v>
      </c>
      <c r="E1954" s="5">
        <v>6.01</v>
      </c>
      <c r="F1954" s="4" t="s">
        <v>7</v>
      </c>
    </row>
    <row r="1955" spans="1:6">
      <c r="A1955" s="3">
        <v>45809.0368055556</v>
      </c>
      <c r="B1955" s="4" t="s">
        <v>28</v>
      </c>
      <c r="C1955" s="5">
        <v>67.55</v>
      </c>
      <c r="D1955" s="5">
        <v>2.79</v>
      </c>
      <c r="E1955" s="5">
        <v>9.03</v>
      </c>
      <c r="F1955" s="4" t="s">
        <v>7</v>
      </c>
    </row>
    <row r="1956" spans="1:6">
      <c r="A1956" s="3">
        <v>45809.0375</v>
      </c>
      <c r="B1956" s="4" t="s">
        <v>28</v>
      </c>
      <c r="C1956" s="5">
        <v>62.9</v>
      </c>
      <c r="D1956" s="5">
        <v>2.95</v>
      </c>
      <c r="E1956" s="5">
        <v>8.29</v>
      </c>
      <c r="F1956" s="4" t="s">
        <v>9</v>
      </c>
    </row>
    <row r="1957" spans="1:6">
      <c r="A1957" s="3">
        <v>45809.0381944445</v>
      </c>
      <c r="B1957" s="4" t="s">
        <v>28</v>
      </c>
      <c r="C1957" s="5">
        <v>70.36</v>
      </c>
      <c r="D1957" s="5">
        <v>2.03</v>
      </c>
      <c r="E1957" s="5">
        <v>6.61</v>
      </c>
      <c r="F1957" s="4" t="s">
        <v>8</v>
      </c>
    </row>
    <row r="1958" spans="1:6">
      <c r="A1958" s="3">
        <v>45809.0388888889</v>
      </c>
      <c r="B1958" s="4" t="s">
        <v>28</v>
      </c>
      <c r="C1958" s="5">
        <v>62.93</v>
      </c>
      <c r="D1958" s="5">
        <v>2.73</v>
      </c>
      <c r="E1958" s="5">
        <v>8.39</v>
      </c>
      <c r="F1958" s="4" t="s">
        <v>9</v>
      </c>
    </row>
    <row r="1959" spans="1:6">
      <c r="A1959" s="3">
        <v>45809.0395833333</v>
      </c>
      <c r="B1959" s="4" t="s">
        <v>28</v>
      </c>
      <c r="C1959" s="5">
        <v>61.04</v>
      </c>
      <c r="D1959" s="5">
        <v>3.49</v>
      </c>
      <c r="E1959" s="5">
        <v>7.26</v>
      </c>
      <c r="F1959" s="4" t="s">
        <v>9</v>
      </c>
    </row>
    <row r="1960" spans="1:6">
      <c r="A1960" s="3">
        <v>45809.0402777778</v>
      </c>
      <c r="B1960" s="4" t="s">
        <v>28</v>
      </c>
      <c r="C1960" s="5">
        <v>66.41</v>
      </c>
      <c r="D1960" s="5">
        <v>6.92</v>
      </c>
      <c r="E1960" s="5">
        <v>6.24</v>
      </c>
      <c r="F1960" s="4" t="s">
        <v>8</v>
      </c>
    </row>
    <row r="1961" spans="1:6">
      <c r="A1961" s="3">
        <v>45809.0409722222</v>
      </c>
      <c r="B1961" s="4" t="s">
        <v>28</v>
      </c>
      <c r="C1961" s="5">
        <v>58.54</v>
      </c>
      <c r="D1961" s="5">
        <v>3.98</v>
      </c>
      <c r="E1961" s="5">
        <v>10.14</v>
      </c>
      <c r="F1961" s="4" t="s">
        <v>9</v>
      </c>
    </row>
    <row r="1962" spans="1:6">
      <c r="A1962" s="3">
        <v>45809.0416666667</v>
      </c>
      <c r="B1962" s="4" t="s">
        <v>28</v>
      </c>
      <c r="C1962" s="5">
        <v>65.97</v>
      </c>
      <c r="D1962" s="5">
        <v>4.04</v>
      </c>
      <c r="E1962" s="5">
        <v>8.8</v>
      </c>
      <c r="F1962" s="4" t="s">
        <v>9</v>
      </c>
    </row>
    <row r="1963" spans="1:6">
      <c r="A1963" s="3">
        <v>45809.0423611111</v>
      </c>
      <c r="B1963" s="4" t="s">
        <v>28</v>
      </c>
      <c r="C1963" s="5">
        <v>53.92</v>
      </c>
      <c r="D1963" s="5">
        <v>5.2</v>
      </c>
      <c r="E1963" s="5">
        <v>7.98</v>
      </c>
      <c r="F1963" s="4" t="s">
        <v>7</v>
      </c>
    </row>
    <row r="1964" spans="1:6">
      <c r="A1964" s="3">
        <v>45809.0430555556</v>
      </c>
      <c r="B1964" s="4" t="s">
        <v>28</v>
      </c>
      <c r="C1964" s="5">
        <v>63.09</v>
      </c>
      <c r="D1964" s="5">
        <v>4.38</v>
      </c>
      <c r="E1964" s="5">
        <v>8.36</v>
      </c>
      <c r="F1964" s="4" t="s">
        <v>9</v>
      </c>
    </row>
    <row r="1965" spans="1:6">
      <c r="A1965" s="3">
        <v>45809.04375</v>
      </c>
      <c r="B1965" s="4" t="s">
        <v>28</v>
      </c>
      <c r="C1965" s="5">
        <v>64.68</v>
      </c>
      <c r="D1965" s="5">
        <v>2.67</v>
      </c>
      <c r="E1965" s="5">
        <v>8.22</v>
      </c>
      <c r="F1965" s="4" t="s">
        <v>9</v>
      </c>
    </row>
    <row r="1966" spans="1:6">
      <c r="A1966" s="3">
        <v>45809.0444444444</v>
      </c>
      <c r="B1966" s="4" t="s">
        <v>28</v>
      </c>
      <c r="C1966" s="5">
        <v>68.8</v>
      </c>
      <c r="D1966" s="5">
        <v>3.9</v>
      </c>
      <c r="E1966" s="5">
        <v>6.22</v>
      </c>
      <c r="F1966" s="4" t="s">
        <v>7</v>
      </c>
    </row>
    <row r="1967" spans="1:6">
      <c r="A1967" s="3">
        <v>45809.0451388889</v>
      </c>
      <c r="B1967" s="4" t="s">
        <v>28</v>
      </c>
      <c r="C1967" s="5">
        <v>55</v>
      </c>
      <c r="D1967" s="5">
        <v>2.17</v>
      </c>
      <c r="E1967" s="5">
        <v>8.59</v>
      </c>
      <c r="F1967" s="4" t="s">
        <v>9</v>
      </c>
    </row>
    <row r="1968" spans="1:6">
      <c r="A1968" s="3">
        <v>45809.0458333333</v>
      </c>
      <c r="B1968" s="4" t="s">
        <v>28</v>
      </c>
      <c r="C1968" s="5">
        <v>60.58</v>
      </c>
      <c r="D1968" s="5">
        <v>3.7</v>
      </c>
      <c r="E1968" s="5">
        <v>7</v>
      </c>
      <c r="F1968" s="4" t="s">
        <v>9</v>
      </c>
    </row>
    <row r="1969" spans="1:6">
      <c r="A1969" s="3">
        <v>45809.0465277778</v>
      </c>
      <c r="B1969" s="4" t="s">
        <v>28</v>
      </c>
      <c r="C1969" s="5">
        <v>60.99</v>
      </c>
      <c r="D1969" s="5">
        <v>3.67</v>
      </c>
      <c r="E1969" s="5">
        <v>6.95</v>
      </c>
      <c r="F1969" s="4" t="s">
        <v>9</v>
      </c>
    </row>
    <row r="1970" spans="1:6">
      <c r="A1970" s="3">
        <v>45809.0472222222</v>
      </c>
      <c r="B1970" s="4" t="s">
        <v>28</v>
      </c>
      <c r="C1970" s="5">
        <v>62.32</v>
      </c>
      <c r="D1970" s="5">
        <v>3.63</v>
      </c>
      <c r="E1970" s="5">
        <v>9.44</v>
      </c>
      <c r="F1970" s="4" t="s">
        <v>9</v>
      </c>
    </row>
    <row r="1971" spans="1:6">
      <c r="A1971" s="3">
        <v>45809.0479166667</v>
      </c>
      <c r="B1971" s="4" t="s">
        <v>28</v>
      </c>
      <c r="C1971" s="5">
        <v>70.02</v>
      </c>
      <c r="D1971" s="5">
        <v>3.24</v>
      </c>
      <c r="E1971" s="5">
        <v>6.46</v>
      </c>
      <c r="F1971" s="4" t="s">
        <v>8</v>
      </c>
    </row>
    <row r="1972" spans="1:6">
      <c r="A1972" s="3">
        <v>45809.0486111111</v>
      </c>
      <c r="B1972" s="4" t="s">
        <v>28</v>
      </c>
      <c r="C1972" s="5">
        <v>62.75</v>
      </c>
      <c r="D1972" s="5">
        <v>3.3</v>
      </c>
      <c r="E1972" s="5">
        <v>8.13</v>
      </c>
      <c r="F1972" s="4" t="s">
        <v>9</v>
      </c>
    </row>
    <row r="1973" spans="1:6">
      <c r="A1973" s="3">
        <v>45809.0493055556</v>
      </c>
      <c r="B1973" s="4" t="s">
        <v>28</v>
      </c>
      <c r="C1973" s="5">
        <v>66.97</v>
      </c>
      <c r="D1973" s="5">
        <v>5.84</v>
      </c>
      <c r="E1973" s="5">
        <v>8.01</v>
      </c>
      <c r="F1973" s="4" t="s">
        <v>7</v>
      </c>
    </row>
    <row r="1974" spans="1:6">
      <c r="A1974" s="3">
        <v>45809.05</v>
      </c>
      <c r="B1974" s="4" t="s">
        <v>28</v>
      </c>
      <c r="C1974" s="5">
        <v>66.7</v>
      </c>
      <c r="D1974" s="5">
        <v>4.49</v>
      </c>
      <c r="E1974" s="5">
        <v>8.35</v>
      </c>
      <c r="F1974" s="4" t="s">
        <v>9</v>
      </c>
    </row>
    <row r="1975" spans="1:6">
      <c r="A1975" s="3">
        <v>45809.0506944444</v>
      </c>
      <c r="B1975" s="4" t="s">
        <v>28</v>
      </c>
      <c r="C1975" s="5">
        <v>69.32</v>
      </c>
      <c r="D1975" s="5">
        <v>5.43</v>
      </c>
      <c r="E1975" s="5">
        <v>8.7</v>
      </c>
      <c r="F1975" s="4" t="s">
        <v>7</v>
      </c>
    </row>
    <row r="1976" spans="1:6">
      <c r="A1976" s="3">
        <v>45809.0513888889</v>
      </c>
      <c r="B1976" s="4" t="s">
        <v>28</v>
      </c>
      <c r="C1976" s="5">
        <v>64.47</v>
      </c>
      <c r="D1976" s="5">
        <v>2.96</v>
      </c>
      <c r="E1976" s="5">
        <v>9.14</v>
      </c>
      <c r="F1976" s="4" t="s">
        <v>9</v>
      </c>
    </row>
    <row r="1977" spans="1:6">
      <c r="A1977" s="3">
        <v>45809.0520833333</v>
      </c>
      <c r="B1977" s="4" t="s">
        <v>28</v>
      </c>
      <c r="C1977" s="5">
        <v>62.93</v>
      </c>
      <c r="D1977" s="5">
        <v>4.12</v>
      </c>
      <c r="E1977" s="5">
        <v>9.28</v>
      </c>
      <c r="F1977" s="4" t="s">
        <v>9</v>
      </c>
    </row>
    <row r="1978" spans="1:6">
      <c r="A1978" s="3">
        <v>45809.0527777778</v>
      </c>
      <c r="B1978" s="4" t="s">
        <v>28</v>
      </c>
      <c r="C1978" s="5">
        <v>56.42</v>
      </c>
      <c r="D1978" s="5">
        <v>2.08</v>
      </c>
      <c r="E1978" s="5">
        <v>8.65</v>
      </c>
      <c r="F1978" s="4" t="s">
        <v>9</v>
      </c>
    </row>
    <row r="1979" spans="1:6">
      <c r="A1979" s="3">
        <v>45809.0534722222</v>
      </c>
      <c r="B1979" s="4" t="s">
        <v>28</v>
      </c>
      <c r="C1979" s="5">
        <v>62.75</v>
      </c>
      <c r="D1979" s="5">
        <v>1.98</v>
      </c>
      <c r="E1979" s="5">
        <v>8.44</v>
      </c>
      <c r="F1979" s="4" t="s">
        <v>9</v>
      </c>
    </row>
    <row r="1980" spans="1:6">
      <c r="A1980" s="3">
        <v>45809.0541666667</v>
      </c>
      <c r="B1980" s="4" t="s">
        <v>28</v>
      </c>
      <c r="C1980" s="5">
        <v>69.58</v>
      </c>
      <c r="D1980" s="5">
        <v>2.05</v>
      </c>
      <c r="E1980" s="5">
        <v>8.29</v>
      </c>
      <c r="F1980" s="4" t="s">
        <v>7</v>
      </c>
    </row>
    <row r="1981" spans="1:6">
      <c r="A1981" s="3">
        <v>45809.0548611111</v>
      </c>
      <c r="B1981" s="4" t="s">
        <v>28</v>
      </c>
      <c r="C1981" s="5">
        <v>62.59</v>
      </c>
      <c r="D1981" s="5">
        <v>0.59</v>
      </c>
      <c r="E1981" s="5">
        <v>9.24</v>
      </c>
      <c r="F1981" s="4" t="s">
        <v>9</v>
      </c>
    </row>
    <row r="1982" spans="1:6">
      <c r="A1982" s="3">
        <v>45809.0555555555</v>
      </c>
      <c r="B1982" s="4" t="s">
        <v>28</v>
      </c>
      <c r="C1982" s="5">
        <v>68.77</v>
      </c>
      <c r="D1982" s="5">
        <v>4.94</v>
      </c>
      <c r="E1982" s="5">
        <v>9.3</v>
      </c>
      <c r="F1982" s="4" t="s">
        <v>7</v>
      </c>
    </row>
    <row r="1983" spans="1:6">
      <c r="A1983" s="3">
        <v>45809.05625</v>
      </c>
      <c r="B1983" s="4" t="s">
        <v>28</v>
      </c>
      <c r="C1983" s="5">
        <v>64</v>
      </c>
      <c r="D1983" s="5">
        <v>0.88</v>
      </c>
      <c r="E1983" s="5">
        <v>8.39</v>
      </c>
      <c r="F1983" s="4" t="s">
        <v>9</v>
      </c>
    </row>
    <row r="1984" spans="1:6">
      <c r="A1984" s="3">
        <v>45809.0569444444</v>
      </c>
      <c r="B1984" s="4" t="s">
        <v>28</v>
      </c>
      <c r="C1984" s="5">
        <v>76.94</v>
      </c>
      <c r="D1984" s="5">
        <v>1.14</v>
      </c>
      <c r="E1984" s="5">
        <v>7.62</v>
      </c>
      <c r="F1984" s="4" t="s">
        <v>8</v>
      </c>
    </row>
    <row r="1985" spans="1:6">
      <c r="A1985" s="3">
        <v>45809.0576388889</v>
      </c>
      <c r="B1985" s="4" t="s">
        <v>28</v>
      </c>
      <c r="C1985" s="5">
        <v>69.71</v>
      </c>
      <c r="D1985" s="5">
        <v>1.26</v>
      </c>
      <c r="E1985" s="5">
        <v>8.13</v>
      </c>
      <c r="F1985" s="4" t="s">
        <v>7</v>
      </c>
    </row>
    <row r="1986" spans="1:6">
      <c r="A1986" s="3">
        <v>45809.0583333333</v>
      </c>
      <c r="B1986" s="4" t="s">
        <v>28</v>
      </c>
      <c r="C1986" s="5">
        <v>64.42</v>
      </c>
      <c r="D1986" s="5">
        <v>5.49</v>
      </c>
      <c r="E1986" s="5">
        <v>7.24</v>
      </c>
      <c r="F1986" s="4" t="s">
        <v>7</v>
      </c>
    </row>
    <row r="1987" spans="1:6">
      <c r="A1987" s="3">
        <v>45809.0590277778</v>
      </c>
      <c r="B1987" s="4" t="s">
        <v>28</v>
      </c>
      <c r="C1987" s="5">
        <v>67.52</v>
      </c>
      <c r="D1987" s="5">
        <v>5.41</v>
      </c>
      <c r="E1987" s="5">
        <v>7.99</v>
      </c>
      <c r="F1987" s="4" t="s">
        <v>7</v>
      </c>
    </row>
    <row r="1988" spans="1:6">
      <c r="A1988" s="3">
        <v>45809.0597222222</v>
      </c>
      <c r="B1988" s="4" t="s">
        <v>28</v>
      </c>
      <c r="C1988" s="5">
        <v>57.78</v>
      </c>
      <c r="D1988" s="5">
        <v>5.72</v>
      </c>
      <c r="E1988" s="5">
        <v>7.17</v>
      </c>
      <c r="F1988" s="4" t="s">
        <v>7</v>
      </c>
    </row>
    <row r="1989" spans="1:6">
      <c r="A1989" s="3">
        <v>45809.0604166667</v>
      </c>
      <c r="B1989" s="4" t="s">
        <v>28</v>
      </c>
      <c r="C1989" s="5">
        <v>67.07</v>
      </c>
      <c r="D1989" s="5">
        <v>4.54</v>
      </c>
      <c r="E1989" s="5">
        <v>7.36</v>
      </c>
      <c r="F1989" s="4" t="s">
        <v>7</v>
      </c>
    </row>
    <row r="1990" spans="1:6">
      <c r="A1990" s="3">
        <v>45809.0611111111</v>
      </c>
      <c r="B1990" s="4" t="s">
        <v>28</v>
      </c>
      <c r="C1990" s="5">
        <v>63.88</v>
      </c>
      <c r="D1990" s="5">
        <v>3.89</v>
      </c>
      <c r="E1990" s="5">
        <v>7.15</v>
      </c>
      <c r="F1990" s="4" t="s">
        <v>9</v>
      </c>
    </row>
    <row r="1991" spans="1:6">
      <c r="A1991" s="3">
        <v>45809.0618055556</v>
      </c>
      <c r="B1991" s="4" t="s">
        <v>28</v>
      </c>
      <c r="C1991" s="5">
        <v>61.28</v>
      </c>
      <c r="D1991" s="5">
        <v>5.88</v>
      </c>
      <c r="E1991" s="5">
        <v>9.24</v>
      </c>
      <c r="F1991" s="4" t="s">
        <v>7</v>
      </c>
    </row>
    <row r="1992" spans="1:6">
      <c r="A1992" s="3">
        <v>45809.0625</v>
      </c>
      <c r="B1992" s="4" t="s">
        <v>28</v>
      </c>
      <c r="C1992" s="5">
        <v>59.35</v>
      </c>
      <c r="D1992" s="5">
        <v>5.45</v>
      </c>
      <c r="E1992" s="5">
        <v>8.45</v>
      </c>
      <c r="F1992" s="4" t="s">
        <v>7</v>
      </c>
    </row>
    <row r="1993" spans="1:6">
      <c r="A1993" s="3">
        <v>45809.0631944444</v>
      </c>
      <c r="B1993" s="4" t="s">
        <v>28</v>
      </c>
      <c r="C1993" s="5">
        <v>62.13</v>
      </c>
      <c r="D1993" s="5">
        <v>3.09</v>
      </c>
      <c r="E1993" s="5">
        <v>6.42</v>
      </c>
      <c r="F1993" s="4" t="s">
        <v>9</v>
      </c>
    </row>
    <row r="1994" spans="1:6">
      <c r="A1994" s="3">
        <v>45809.0638888889</v>
      </c>
      <c r="B1994" s="4" t="s">
        <v>28</v>
      </c>
      <c r="C1994" s="5">
        <v>70.74</v>
      </c>
      <c r="D1994" s="5">
        <v>2.47</v>
      </c>
      <c r="E1994" s="5">
        <v>8.61</v>
      </c>
      <c r="F1994" s="4" t="s">
        <v>8</v>
      </c>
    </row>
    <row r="1995" spans="1:6">
      <c r="A1995" s="3">
        <v>45809.0645833333</v>
      </c>
      <c r="B1995" s="4" t="s">
        <v>28</v>
      </c>
      <c r="C1995" s="5">
        <v>64.23</v>
      </c>
      <c r="D1995" s="5">
        <v>1.27</v>
      </c>
      <c r="E1995" s="5">
        <v>6.83</v>
      </c>
      <c r="F1995" s="4" t="s">
        <v>9</v>
      </c>
    </row>
    <row r="1996" spans="1:6">
      <c r="A1996" s="3">
        <v>45809.0652777778</v>
      </c>
      <c r="B1996" s="4" t="s">
        <v>28</v>
      </c>
      <c r="C1996" s="5">
        <v>57.21</v>
      </c>
      <c r="D1996" s="5">
        <v>5.82</v>
      </c>
      <c r="E1996" s="5">
        <v>6.91</v>
      </c>
      <c r="F1996" s="4" t="s">
        <v>7</v>
      </c>
    </row>
    <row r="1997" spans="1:6">
      <c r="A1997" s="3">
        <v>45809.0659722222</v>
      </c>
      <c r="B1997" s="4" t="s">
        <v>28</v>
      </c>
      <c r="C1997" s="5">
        <v>71.48</v>
      </c>
      <c r="D1997" s="5">
        <v>7.08</v>
      </c>
      <c r="E1997" s="5">
        <v>7.07</v>
      </c>
      <c r="F1997" s="4" t="s">
        <v>8</v>
      </c>
    </row>
    <row r="1998" spans="1:6">
      <c r="A1998" s="3">
        <v>45809.0666666667</v>
      </c>
      <c r="B1998" s="4" t="s">
        <v>28</v>
      </c>
      <c r="C1998" s="5">
        <v>75.99</v>
      </c>
      <c r="D1998" s="5">
        <v>6.05</v>
      </c>
      <c r="E1998" s="5">
        <v>8.58</v>
      </c>
      <c r="F1998" s="4" t="s">
        <v>8</v>
      </c>
    </row>
    <row r="1999" spans="1:6">
      <c r="A1999" s="3">
        <v>45809.0673611111</v>
      </c>
      <c r="B1999" s="4" t="s">
        <v>28</v>
      </c>
      <c r="C1999" s="5">
        <v>68.89</v>
      </c>
      <c r="D1999" s="5">
        <v>4.6</v>
      </c>
      <c r="E1999" s="5">
        <v>6.41</v>
      </c>
      <c r="F1999" s="4" t="s">
        <v>7</v>
      </c>
    </row>
    <row r="2000" spans="1:6">
      <c r="A2000" s="3">
        <v>45809.0680555556</v>
      </c>
      <c r="B2000" s="4" t="s">
        <v>28</v>
      </c>
      <c r="C2000" s="5">
        <v>62.12</v>
      </c>
      <c r="D2000" s="5">
        <v>2.98</v>
      </c>
      <c r="E2000" s="5">
        <v>7.33</v>
      </c>
      <c r="F2000" s="4" t="s">
        <v>9</v>
      </c>
    </row>
    <row r="2001" spans="1:6">
      <c r="A2001" s="3">
        <v>45809.06875</v>
      </c>
      <c r="B2001" s="4" t="s">
        <v>28</v>
      </c>
      <c r="C2001" s="5">
        <v>67.84</v>
      </c>
      <c r="D2001" s="5">
        <v>0.88</v>
      </c>
      <c r="E2001" s="5">
        <v>6.49</v>
      </c>
      <c r="F2001" s="4" t="s">
        <v>7</v>
      </c>
    </row>
    <row r="2002" spans="1:6">
      <c r="A2002" s="3">
        <v>45809</v>
      </c>
      <c r="B2002" s="4" t="s">
        <v>29</v>
      </c>
      <c r="C2002" s="5">
        <v>74.15</v>
      </c>
      <c r="D2002" s="5">
        <v>4.24</v>
      </c>
      <c r="E2002" s="5">
        <v>7.42</v>
      </c>
      <c r="F2002" s="4" t="s">
        <v>8</v>
      </c>
    </row>
    <row r="2003" spans="1:6">
      <c r="A2003" s="3">
        <v>45809.0006944444</v>
      </c>
      <c r="B2003" s="4" t="s">
        <v>29</v>
      </c>
      <c r="C2003" s="5">
        <v>68.25</v>
      </c>
      <c r="D2003" s="5">
        <v>3.15</v>
      </c>
      <c r="E2003" s="5">
        <v>7.17</v>
      </c>
      <c r="F2003" s="4" t="s">
        <v>7</v>
      </c>
    </row>
    <row r="2004" spans="1:6">
      <c r="A2004" s="3">
        <v>45809.0013888889</v>
      </c>
      <c r="B2004" s="4" t="s">
        <v>29</v>
      </c>
      <c r="C2004" s="5">
        <v>65.71</v>
      </c>
      <c r="D2004" s="5">
        <v>3.7</v>
      </c>
      <c r="E2004" s="5">
        <v>6.9</v>
      </c>
      <c r="F2004" s="4" t="s">
        <v>9</v>
      </c>
    </row>
    <row r="2005" spans="1:6">
      <c r="A2005" s="3">
        <v>45809.0020833333</v>
      </c>
      <c r="B2005" s="4" t="s">
        <v>29</v>
      </c>
      <c r="C2005" s="5">
        <v>68.45</v>
      </c>
      <c r="D2005" s="5">
        <v>4.38</v>
      </c>
      <c r="E2005" s="5">
        <v>6.66</v>
      </c>
      <c r="F2005" s="4" t="s">
        <v>7</v>
      </c>
    </row>
    <row r="2006" spans="1:6">
      <c r="A2006" s="3">
        <v>45809.0027777778</v>
      </c>
      <c r="B2006" s="4" t="s">
        <v>29</v>
      </c>
      <c r="C2006" s="5">
        <v>57.91</v>
      </c>
      <c r="D2006" s="5">
        <v>2.93</v>
      </c>
      <c r="E2006" s="5">
        <v>8.49</v>
      </c>
      <c r="F2006" s="4" t="s">
        <v>9</v>
      </c>
    </row>
    <row r="2007" spans="1:6">
      <c r="A2007" s="3">
        <v>45809.0034722222</v>
      </c>
      <c r="B2007" s="4" t="s">
        <v>29</v>
      </c>
      <c r="C2007" s="5">
        <v>62.81</v>
      </c>
      <c r="D2007" s="5">
        <v>5.12</v>
      </c>
      <c r="E2007" s="5">
        <v>7.33</v>
      </c>
      <c r="F2007" s="4" t="s">
        <v>7</v>
      </c>
    </row>
    <row r="2008" spans="1:6">
      <c r="A2008" s="3">
        <v>45809.0041666667</v>
      </c>
      <c r="B2008" s="4" t="s">
        <v>29</v>
      </c>
      <c r="C2008" s="5">
        <v>62.06</v>
      </c>
      <c r="D2008" s="5">
        <v>3.91</v>
      </c>
      <c r="E2008" s="5">
        <v>8.45</v>
      </c>
      <c r="F2008" s="4" t="s">
        <v>9</v>
      </c>
    </row>
    <row r="2009" spans="1:6">
      <c r="A2009" s="3">
        <v>45809.0048611111</v>
      </c>
      <c r="B2009" s="4" t="s">
        <v>29</v>
      </c>
      <c r="C2009" s="5">
        <v>62.71</v>
      </c>
      <c r="D2009" s="5">
        <v>-0.31</v>
      </c>
      <c r="E2009" s="5">
        <v>9.08</v>
      </c>
      <c r="F2009" s="4" t="s">
        <v>9</v>
      </c>
    </row>
    <row r="2010" spans="1:6">
      <c r="A2010" s="3">
        <v>45809.0055555556</v>
      </c>
      <c r="B2010" s="4" t="s">
        <v>29</v>
      </c>
      <c r="C2010" s="5">
        <v>58.88</v>
      </c>
      <c r="D2010" s="5">
        <v>2.46</v>
      </c>
      <c r="E2010" s="5">
        <v>8.94</v>
      </c>
      <c r="F2010" s="4" t="s">
        <v>9</v>
      </c>
    </row>
    <row r="2011" spans="1:6">
      <c r="A2011" s="3">
        <v>45809.00625</v>
      </c>
      <c r="B2011" s="4" t="s">
        <v>29</v>
      </c>
      <c r="C2011" s="5">
        <v>60.06</v>
      </c>
      <c r="D2011" s="5">
        <v>5.56</v>
      </c>
      <c r="E2011" s="5">
        <v>7.09</v>
      </c>
      <c r="F2011" s="4" t="s">
        <v>7</v>
      </c>
    </row>
    <row r="2012" spans="1:6">
      <c r="A2012" s="3">
        <v>45809.0069444445</v>
      </c>
      <c r="B2012" s="4" t="s">
        <v>29</v>
      </c>
      <c r="C2012" s="5">
        <v>58.29</v>
      </c>
      <c r="D2012" s="5">
        <v>6.06</v>
      </c>
      <c r="E2012" s="5">
        <v>6.93</v>
      </c>
      <c r="F2012" s="4" t="s">
        <v>8</v>
      </c>
    </row>
    <row r="2013" spans="1:6">
      <c r="A2013" s="3">
        <v>45809.0076388889</v>
      </c>
      <c r="B2013" s="4" t="s">
        <v>29</v>
      </c>
      <c r="C2013" s="5">
        <v>70.1</v>
      </c>
      <c r="D2013" s="5">
        <v>4.71</v>
      </c>
      <c r="E2013" s="5">
        <v>7.02</v>
      </c>
      <c r="F2013" s="4" t="s">
        <v>8</v>
      </c>
    </row>
    <row r="2014" spans="1:6">
      <c r="A2014" s="3">
        <v>45809.0083333333</v>
      </c>
      <c r="B2014" s="4" t="s">
        <v>29</v>
      </c>
      <c r="C2014" s="5">
        <v>64.2</v>
      </c>
      <c r="D2014" s="5">
        <v>6.72</v>
      </c>
      <c r="E2014" s="5">
        <v>6.81</v>
      </c>
      <c r="F2014" s="4" t="s">
        <v>8</v>
      </c>
    </row>
    <row r="2015" spans="1:6">
      <c r="A2015" s="3">
        <v>45809.0090277778</v>
      </c>
      <c r="B2015" s="4" t="s">
        <v>29</v>
      </c>
      <c r="C2015" s="5">
        <v>61.42</v>
      </c>
      <c r="D2015" s="5">
        <v>4.92</v>
      </c>
      <c r="E2015" s="5">
        <v>9.73</v>
      </c>
      <c r="F2015" s="4" t="s">
        <v>9</v>
      </c>
    </row>
    <row r="2016" spans="1:6">
      <c r="A2016" s="3">
        <v>45809.0097222222</v>
      </c>
      <c r="B2016" s="4" t="s">
        <v>29</v>
      </c>
      <c r="C2016" s="5">
        <v>59.93</v>
      </c>
      <c r="D2016" s="5">
        <v>5.58</v>
      </c>
      <c r="E2016" s="5">
        <v>7.16</v>
      </c>
      <c r="F2016" s="4" t="s">
        <v>7</v>
      </c>
    </row>
    <row r="2017" spans="1:6">
      <c r="A2017" s="3">
        <v>45809.0104166667</v>
      </c>
      <c r="B2017" s="4" t="s">
        <v>29</v>
      </c>
      <c r="C2017" s="5">
        <v>64.23</v>
      </c>
      <c r="D2017" s="5">
        <v>6.46</v>
      </c>
      <c r="E2017" s="5">
        <v>7.34</v>
      </c>
      <c r="F2017" s="4" t="s">
        <v>8</v>
      </c>
    </row>
    <row r="2018" spans="1:6">
      <c r="A2018" s="3">
        <v>45809.0111111111</v>
      </c>
      <c r="B2018" s="4" t="s">
        <v>29</v>
      </c>
      <c r="C2018" s="5">
        <v>63.29</v>
      </c>
      <c r="D2018" s="5">
        <v>5.91</v>
      </c>
      <c r="E2018" s="5">
        <v>8.37</v>
      </c>
      <c r="F2018" s="4" t="s">
        <v>7</v>
      </c>
    </row>
    <row r="2019" spans="1:6">
      <c r="A2019" s="3">
        <v>45809.0118055556</v>
      </c>
      <c r="B2019" s="4" t="s">
        <v>29</v>
      </c>
      <c r="C2019" s="5">
        <v>71.96</v>
      </c>
      <c r="D2019" s="5">
        <v>2.68</v>
      </c>
      <c r="E2019" s="5">
        <v>8.16</v>
      </c>
      <c r="F2019" s="4" t="s">
        <v>8</v>
      </c>
    </row>
    <row r="2020" spans="1:6">
      <c r="A2020" s="3">
        <v>45809.0125</v>
      </c>
      <c r="B2020" s="4" t="s">
        <v>29</v>
      </c>
      <c r="C2020" s="5">
        <v>69.57</v>
      </c>
      <c r="D2020" s="5">
        <v>5.22</v>
      </c>
      <c r="E2020" s="5">
        <v>7.54</v>
      </c>
      <c r="F2020" s="4" t="s">
        <v>7</v>
      </c>
    </row>
    <row r="2021" spans="1:6">
      <c r="A2021" s="3">
        <v>45809.0131944444</v>
      </c>
      <c r="B2021" s="4" t="s">
        <v>29</v>
      </c>
      <c r="C2021" s="5">
        <v>68.95</v>
      </c>
      <c r="D2021" s="5">
        <v>4.51</v>
      </c>
      <c r="E2021" s="5">
        <v>8.52</v>
      </c>
      <c r="F2021" s="4" t="s">
        <v>7</v>
      </c>
    </row>
    <row r="2022" spans="1:6">
      <c r="A2022" s="3">
        <v>45809.0138888889</v>
      </c>
      <c r="B2022" s="4" t="s">
        <v>29</v>
      </c>
      <c r="C2022" s="5">
        <v>63.85</v>
      </c>
      <c r="D2022" s="5">
        <v>6.46</v>
      </c>
      <c r="E2022" s="5">
        <v>8.59</v>
      </c>
      <c r="F2022" s="4" t="s">
        <v>8</v>
      </c>
    </row>
    <row r="2023" spans="1:6">
      <c r="A2023" s="3">
        <v>45809.0145833333</v>
      </c>
      <c r="B2023" s="4" t="s">
        <v>29</v>
      </c>
      <c r="C2023" s="5">
        <v>60.83</v>
      </c>
      <c r="D2023" s="5">
        <v>2.31</v>
      </c>
      <c r="E2023" s="5">
        <v>7.4</v>
      </c>
      <c r="F2023" s="4" t="s">
        <v>9</v>
      </c>
    </row>
    <row r="2024" spans="1:6">
      <c r="A2024" s="3">
        <v>45809.0152777778</v>
      </c>
      <c r="B2024" s="4" t="s">
        <v>29</v>
      </c>
      <c r="C2024" s="5">
        <v>75.01</v>
      </c>
      <c r="D2024" s="5">
        <v>3.34</v>
      </c>
      <c r="E2024" s="5">
        <v>9.52</v>
      </c>
      <c r="F2024" s="4" t="s">
        <v>8</v>
      </c>
    </row>
    <row r="2025" spans="1:6">
      <c r="A2025" s="3">
        <v>45809.0159722222</v>
      </c>
      <c r="B2025" s="4" t="s">
        <v>29</v>
      </c>
      <c r="C2025" s="5">
        <v>58.73</v>
      </c>
      <c r="D2025" s="5">
        <v>2.76</v>
      </c>
      <c r="E2025" s="5">
        <v>7.62</v>
      </c>
      <c r="F2025" s="4" t="s">
        <v>9</v>
      </c>
    </row>
    <row r="2026" spans="1:6">
      <c r="A2026" s="3">
        <v>45809.0166666667</v>
      </c>
      <c r="B2026" s="4" t="s">
        <v>29</v>
      </c>
      <c r="C2026" s="5">
        <v>61.59</v>
      </c>
      <c r="D2026" s="5">
        <v>2.57</v>
      </c>
      <c r="E2026" s="5">
        <v>6</v>
      </c>
      <c r="F2026" s="4" t="s">
        <v>9</v>
      </c>
    </row>
    <row r="2027" spans="1:6">
      <c r="A2027" s="3">
        <v>45809.0173611111</v>
      </c>
      <c r="B2027" s="4" t="s">
        <v>29</v>
      </c>
      <c r="C2027" s="5">
        <v>63.78</v>
      </c>
      <c r="D2027" s="5">
        <v>3.97</v>
      </c>
      <c r="E2027" s="5">
        <v>8.91</v>
      </c>
      <c r="F2027" s="4" t="s">
        <v>9</v>
      </c>
    </row>
    <row r="2028" spans="1:6">
      <c r="A2028" s="3">
        <v>45809.0180555556</v>
      </c>
      <c r="B2028" s="4" t="s">
        <v>29</v>
      </c>
      <c r="C2028" s="5">
        <v>59.58</v>
      </c>
      <c r="D2028" s="5">
        <v>4.08</v>
      </c>
      <c r="E2028" s="5">
        <v>8.09</v>
      </c>
      <c r="F2028" s="4" t="s">
        <v>9</v>
      </c>
    </row>
    <row r="2029" spans="1:6">
      <c r="A2029" s="3">
        <v>45809.01875</v>
      </c>
      <c r="B2029" s="4" t="s">
        <v>29</v>
      </c>
      <c r="C2029" s="5">
        <v>64.44</v>
      </c>
      <c r="D2029" s="5">
        <v>4.79</v>
      </c>
      <c r="E2029" s="5">
        <v>7.2</v>
      </c>
      <c r="F2029" s="4" t="s">
        <v>9</v>
      </c>
    </row>
    <row r="2030" spans="1:6">
      <c r="A2030" s="3">
        <v>45809.0194444444</v>
      </c>
      <c r="B2030" s="4" t="s">
        <v>29</v>
      </c>
      <c r="C2030" s="5">
        <v>69.19</v>
      </c>
      <c r="D2030" s="5">
        <v>4.01</v>
      </c>
      <c r="E2030" s="5">
        <v>6.92</v>
      </c>
      <c r="F2030" s="4" t="s">
        <v>7</v>
      </c>
    </row>
    <row r="2031" spans="1:6">
      <c r="A2031" s="3">
        <v>45809.0201388889</v>
      </c>
      <c r="B2031" s="4" t="s">
        <v>29</v>
      </c>
      <c r="C2031" s="5">
        <v>57.94</v>
      </c>
      <c r="D2031" s="5">
        <v>3</v>
      </c>
      <c r="E2031" s="5">
        <v>8.63</v>
      </c>
      <c r="F2031" s="4" t="s">
        <v>9</v>
      </c>
    </row>
    <row r="2032" spans="1:6">
      <c r="A2032" s="3">
        <v>45809.0208333333</v>
      </c>
      <c r="B2032" s="4" t="s">
        <v>29</v>
      </c>
      <c r="C2032" s="5">
        <v>66.33</v>
      </c>
      <c r="D2032" s="5">
        <v>3.05</v>
      </c>
      <c r="E2032" s="5">
        <v>6.32</v>
      </c>
      <c r="F2032" s="4" t="s">
        <v>9</v>
      </c>
    </row>
    <row r="2033" spans="1:6">
      <c r="A2033" s="3">
        <v>45809.0215277778</v>
      </c>
      <c r="B2033" s="4" t="s">
        <v>29</v>
      </c>
      <c r="C2033" s="5">
        <v>56.76</v>
      </c>
      <c r="D2033" s="5">
        <v>3.94</v>
      </c>
      <c r="E2033" s="5">
        <v>8.97</v>
      </c>
      <c r="F2033" s="4" t="s">
        <v>9</v>
      </c>
    </row>
    <row r="2034" spans="1:6">
      <c r="A2034" s="3">
        <v>45809.0222222222</v>
      </c>
      <c r="B2034" s="4" t="s">
        <v>29</v>
      </c>
      <c r="C2034" s="5">
        <v>71.23</v>
      </c>
      <c r="D2034" s="5">
        <v>4.05</v>
      </c>
      <c r="E2034" s="5">
        <v>6.43</v>
      </c>
      <c r="F2034" s="4" t="s">
        <v>8</v>
      </c>
    </row>
    <row r="2035" spans="1:6">
      <c r="A2035" s="3">
        <v>45809.0229166667</v>
      </c>
      <c r="B2035" s="4" t="s">
        <v>29</v>
      </c>
      <c r="C2035" s="5">
        <v>66.48</v>
      </c>
      <c r="D2035" s="5">
        <v>2.51</v>
      </c>
      <c r="E2035" s="5">
        <v>6.89</v>
      </c>
      <c r="F2035" s="4" t="s">
        <v>9</v>
      </c>
    </row>
    <row r="2036" spans="1:6">
      <c r="A2036" s="3">
        <v>45809.0236111111</v>
      </c>
      <c r="B2036" s="4" t="s">
        <v>29</v>
      </c>
      <c r="C2036" s="5">
        <v>70.43</v>
      </c>
      <c r="D2036" s="5">
        <v>2.71</v>
      </c>
      <c r="E2036" s="5">
        <v>9.17</v>
      </c>
      <c r="F2036" s="4" t="s">
        <v>8</v>
      </c>
    </row>
    <row r="2037" spans="1:6">
      <c r="A2037" s="3">
        <v>45809.0243055555</v>
      </c>
      <c r="B2037" s="4" t="s">
        <v>29</v>
      </c>
      <c r="C2037" s="5">
        <v>54.8</v>
      </c>
      <c r="D2037" s="5">
        <v>2.17</v>
      </c>
      <c r="E2037" s="5">
        <v>6.37</v>
      </c>
      <c r="F2037" s="4" t="s">
        <v>9</v>
      </c>
    </row>
    <row r="2038" spans="1:6">
      <c r="A2038" s="3">
        <v>45809.025</v>
      </c>
      <c r="B2038" s="4" t="s">
        <v>29</v>
      </c>
      <c r="C2038" s="5">
        <v>64.51</v>
      </c>
      <c r="D2038" s="5">
        <v>5.41</v>
      </c>
      <c r="E2038" s="5">
        <v>8.89</v>
      </c>
      <c r="F2038" s="4" t="s">
        <v>7</v>
      </c>
    </row>
    <row r="2039" spans="1:6">
      <c r="A2039" s="3">
        <v>45809.0256944444</v>
      </c>
      <c r="B2039" s="4" t="s">
        <v>29</v>
      </c>
      <c r="C2039" s="5">
        <v>62.96</v>
      </c>
      <c r="D2039" s="5">
        <v>4.32</v>
      </c>
      <c r="E2039" s="5">
        <v>6.52</v>
      </c>
      <c r="F2039" s="4" t="s">
        <v>9</v>
      </c>
    </row>
    <row r="2040" spans="1:6">
      <c r="A2040" s="3">
        <v>45809.0263888889</v>
      </c>
      <c r="B2040" s="4" t="s">
        <v>29</v>
      </c>
      <c r="C2040" s="5">
        <v>58.31</v>
      </c>
      <c r="D2040" s="5">
        <v>4.03</v>
      </c>
      <c r="E2040" s="5">
        <v>8.8</v>
      </c>
      <c r="F2040" s="4" t="s">
        <v>9</v>
      </c>
    </row>
    <row r="2041" spans="1:6">
      <c r="A2041" s="3">
        <v>45809.0270833333</v>
      </c>
      <c r="B2041" s="4" t="s">
        <v>29</v>
      </c>
      <c r="C2041" s="5">
        <v>69.31</v>
      </c>
      <c r="D2041" s="5">
        <v>0.58</v>
      </c>
      <c r="E2041" s="5">
        <v>6.62</v>
      </c>
      <c r="F2041" s="4" t="s">
        <v>7</v>
      </c>
    </row>
    <row r="2042" spans="1:6">
      <c r="A2042" s="3">
        <v>45809.0277777778</v>
      </c>
      <c r="B2042" s="4" t="s">
        <v>29</v>
      </c>
      <c r="C2042" s="5">
        <v>63.97</v>
      </c>
      <c r="D2042" s="5">
        <v>5.12</v>
      </c>
      <c r="E2042" s="5">
        <v>8.66</v>
      </c>
      <c r="F2042" s="4" t="s">
        <v>7</v>
      </c>
    </row>
    <row r="2043" spans="1:6">
      <c r="A2043" s="3">
        <v>45809.0284722222</v>
      </c>
      <c r="B2043" s="4" t="s">
        <v>29</v>
      </c>
      <c r="C2043" s="5">
        <v>62.17</v>
      </c>
      <c r="D2043" s="5">
        <v>4.17</v>
      </c>
      <c r="E2043" s="5">
        <v>8.03</v>
      </c>
      <c r="F2043" s="4" t="s">
        <v>9</v>
      </c>
    </row>
    <row r="2044" spans="1:6">
      <c r="A2044" s="3">
        <v>45809.0291666667</v>
      </c>
      <c r="B2044" s="4" t="s">
        <v>29</v>
      </c>
      <c r="C2044" s="5">
        <v>62.63</v>
      </c>
      <c r="D2044" s="5">
        <v>5.13</v>
      </c>
      <c r="E2044" s="5">
        <v>7.35</v>
      </c>
      <c r="F2044" s="4" t="s">
        <v>7</v>
      </c>
    </row>
    <row r="2045" spans="1:6">
      <c r="A2045" s="3">
        <v>45809.0298611111</v>
      </c>
      <c r="B2045" s="4" t="s">
        <v>29</v>
      </c>
      <c r="C2045" s="5">
        <v>65.74</v>
      </c>
      <c r="D2045" s="5">
        <v>4.38</v>
      </c>
      <c r="E2045" s="5">
        <v>7.08</v>
      </c>
      <c r="F2045" s="4" t="s">
        <v>9</v>
      </c>
    </row>
    <row r="2046" spans="1:6">
      <c r="A2046" s="3">
        <v>45809.0305555556</v>
      </c>
      <c r="B2046" s="4" t="s">
        <v>29</v>
      </c>
      <c r="C2046" s="5">
        <v>61.35</v>
      </c>
      <c r="D2046" s="5">
        <v>1.08</v>
      </c>
      <c r="E2046" s="5">
        <v>6.8</v>
      </c>
      <c r="F2046" s="4" t="s">
        <v>9</v>
      </c>
    </row>
    <row r="2047" spans="1:6">
      <c r="A2047" s="3">
        <v>45809.03125</v>
      </c>
      <c r="B2047" s="4" t="s">
        <v>29</v>
      </c>
      <c r="C2047" s="5">
        <v>61.1</v>
      </c>
      <c r="D2047" s="5">
        <v>2.59</v>
      </c>
      <c r="E2047" s="5">
        <v>7.37</v>
      </c>
      <c r="F2047" s="4" t="s">
        <v>9</v>
      </c>
    </row>
    <row r="2048" spans="1:6">
      <c r="A2048" s="3">
        <v>45809.0319444444</v>
      </c>
      <c r="B2048" s="4" t="s">
        <v>29</v>
      </c>
      <c r="C2048" s="5">
        <v>63.03</v>
      </c>
      <c r="D2048" s="5">
        <v>4.29</v>
      </c>
      <c r="E2048" s="5">
        <v>7.97</v>
      </c>
      <c r="F2048" s="4" t="s">
        <v>9</v>
      </c>
    </row>
    <row r="2049" spans="1:6">
      <c r="A2049" s="3">
        <v>45809.0326388889</v>
      </c>
      <c r="B2049" s="4" t="s">
        <v>29</v>
      </c>
      <c r="C2049" s="5">
        <v>76.57</v>
      </c>
      <c r="D2049" s="5">
        <v>0.99</v>
      </c>
      <c r="E2049" s="5">
        <v>7.82</v>
      </c>
      <c r="F2049" s="4" t="s">
        <v>8</v>
      </c>
    </row>
    <row r="2050" spans="1:6">
      <c r="A2050" s="3">
        <v>45809.0333333333</v>
      </c>
      <c r="B2050" s="4" t="s">
        <v>29</v>
      </c>
      <c r="C2050" s="5">
        <v>63.05</v>
      </c>
      <c r="D2050" s="5">
        <v>5.74</v>
      </c>
      <c r="E2050" s="5">
        <v>6.75</v>
      </c>
      <c r="F2050" s="4" t="s">
        <v>7</v>
      </c>
    </row>
    <row r="2051" spans="1:6">
      <c r="A2051" s="3">
        <v>45809.0340277778</v>
      </c>
      <c r="B2051" s="4" t="s">
        <v>29</v>
      </c>
      <c r="C2051" s="5">
        <v>65.7</v>
      </c>
      <c r="D2051" s="5">
        <v>2.52</v>
      </c>
      <c r="E2051" s="5">
        <v>8.17</v>
      </c>
      <c r="F2051" s="4" t="s">
        <v>9</v>
      </c>
    </row>
    <row r="2052" spans="1:6">
      <c r="A2052" s="3">
        <v>45809.0347222222</v>
      </c>
      <c r="B2052" s="4" t="s">
        <v>29</v>
      </c>
      <c r="C2052" s="5">
        <v>64.52</v>
      </c>
      <c r="D2052" s="5">
        <v>4.65</v>
      </c>
      <c r="E2052" s="5">
        <v>8.62</v>
      </c>
      <c r="F2052" s="4" t="s">
        <v>9</v>
      </c>
    </row>
    <row r="2053" spans="1:6">
      <c r="A2053" s="3">
        <v>45809.0354166667</v>
      </c>
      <c r="B2053" s="4" t="s">
        <v>29</v>
      </c>
      <c r="C2053" s="5">
        <v>65.66</v>
      </c>
      <c r="D2053" s="5">
        <v>3.22</v>
      </c>
      <c r="E2053" s="5">
        <v>8.68</v>
      </c>
      <c r="F2053" s="4" t="s">
        <v>9</v>
      </c>
    </row>
    <row r="2054" spans="1:6">
      <c r="A2054" s="3">
        <v>45809.0361111111</v>
      </c>
      <c r="B2054" s="4" t="s">
        <v>29</v>
      </c>
      <c r="C2054" s="5">
        <v>65.52</v>
      </c>
      <c r="D2054" s="5">
        <v>2.15</v>
      </c>
      <c r="E2054" s="5">
        <v>9.5</v>
      </c>
      <c r="F2054" s="4" t="s">
        <v>9</v>
      </c>
    </row>
    <row r="2055" spans="1:6">
      <c r="A2055" s="3">
        <v>45809.0368055556</v>
      </c>
      <c r="B2055" s="4" t="s">
        <v>29</v>
      </c>
      <c r="C2055" s="5">
        <v>64.63</v>
      </c>
      <c r="D2055" s="5">
        <v>4.42</v>
      </c>
      <c r="E2055" s="5">
        <v>7.98</v>
      </c>
      <c r="F2055" s="4" t="s">
        <v>9</v>
      </c>
    </row>
    <row r="2056" spans="1:6">
      <c r="A2056" s="3">
        <v>45809.0375</v>
      </c>
      <c r="B2056" s="4" t="s">
        <v>29</v>
      </c>
      <c r="C2056" s="5">
        <v>60.32</v>
      </c>
      <c r="D2056" s="5">
        <v>6.38</v>
      </c>
      <c r="E2056" s="5">
        <v>7.74</v>
      </c>
      <c r="F2056" s="4" t="s">
        <v>8</v>
      </c>
    </row>
    <row r="2057" spans="1:6">
      <c r="A2057" s="3">
        <v>45809.0381944445</v>
      </c>
      <c r="B2057" s="4" t="s">
        <v>29</v>
      </c>
      <c r="C2057" s="5">
        <v>62.2</v>
      </c>
      <c r="D2057" s="5">
        <v>5.06</v>
      </c>
      <c r="E2057" s="5">
        <v>6.02</v>
      </c>
      <c r="F2057" s="4" t="s">
        <v>7</v>
      </c>
    </row>
    <row r="2058" spans="1:6">
      <c r="A2058" s="3">
        <v>45809.0388888889</v>
      </c>
      <c r="B2058" s="4" t="s">
        <v>29</v>
      </c>
      <c r="C2058" s="5">
        <v>64.9</v>
      </c>
      <c r="D2058" s="5">
        <v>7.32</v>
      </c>
      <c r="E2058" s="5">
        <v>6.52</v>
      </c>
      <c r="F2058" s="4" t="s">
        <v>8</v>
      </c>
    </row>
    <row r="2059" spans="1:6">
      <c r="A2059" s="3">
        <v>45809.0395833333</v>
      </c>
      <c r="B2059" s="4" t="s">
        <v>29</v>
      </c>
      <c r="C2059" s="5">
        <v>49.54</v>
      </c>
      <c r="D2059" s="5">
        <v>0.43</v>
      </c>
      <c r="E2059" s="5">
        <v>8.7</v>
      </c>
      <c r="F2059" s="4" t="s">
        <v>9</v>
      </c>
    </row>
    <row r="2060" spans="1:6">
      <c r="A2060" s="3">
        <v>45809.0402777778</v>
      </c>
      <c r="B2060" s="4" t="s">
        <v>29</v>
      </c>
      <c r="C2060" s="5">
        <v>63.29</v>
      </c>
      <c r="D2060" s="5">
        <v>2.77</v>
      </c>
      <c r="E2060" s="5">
        <v>8</v>
      </c>
      <c r="F2060" s="4" t="s">
        <v>9</v>
      </c>
    </row>
    <row r="2061" spans="1:6">
      <c r="A2061" s="3">
        <v>45809.0409722222</v>
      </c>
      <c r="B2061" s="4" t="s">
        <v>29</v>
      </c>
      <c r="C2061" s="5">
        <v>66.9</v>
      </c>
      <c r="D2061" s="5">
        <v>6.25</v>
      </c>
      <c r="E2061" s="5">
        <v>8.1</v>
      </c>
      <c r="F2061" s="4" t="s">
        <v>8</v>
      </c>
    </row>
    <row r="2062" spans="1:6">
      <c r="A2062" s="3">
        <v>45809.0416666667</v>
      </c>
      <c r="B2062" s="4" t="s">
        <v>29</v>
      </c>
      <c r="C2062" s="5">
        <v>58.78</v>
      </c>
      <c r="D2062" s="5">
        <v>5.54</v>
      </c>
      <c r="E2062" s="5">
        <v>7.93</v>
      </c>
      <c r="F2062" s="4" t="s">
        <v>7</v>
      </c>
    </row>
    <row r="2063" spans="1:6">
      <c r="A2063" s="3">
        <v>45809.0423611111</v>
      </c>
      <c r="B2063" s="4" t="s">
        <v>29</v>
      </c>
      <c r="C2063" s="5">
        <v>65.09</v>
      </c>
      <c r="D2063" s="5">
        <v>4.73</v>
      </c>
      <c r="E2063" s="5">
        <v>6.71</v>
      </c>
      <c r="F2063" s="4" t="s">
        <v>9</v>
      </c>
    </row>
    <row r="2064" spans="1:6">
      <c r="A2064" s="3">
        <v>45809.0430555556</v>
      </c>
      <c r="B2064" s="4" t="s">
        <v>29</v>
      </c>
      <c r="C2064" s="5">
        <v>56.52</v>
      </c>
      <c r="D2064" s="5">
        <v>0.74</v>
      </c>
      <c r="E2064" s="5">
        <v>7.43</v>
      </c>
      <c r="F2064" s="4" t="s">
        <v>9</v>
      </c>
    </row>
    <row r="2065" spans="1:6">
      <c r="A2065" s="3">
        <v>45809.04375</v>
      </c>
      <c r="B2065" s="4" t="s">
        <v>29</v>
      </c>
      <c r="C2065" s="5">
        <v>78.64</v>
      </c>
      <c r="D2065" s="5">
        <v>1.51</v>
      </c>
      <c r="E2065" s="5">
        <v>6.19</v>
      </c>
      <c r="F2065" s="4" t="s">
        <v>8</v>
      </c>
    </row>
    <row r="2066" spans="1:6">
      <c r="A2066" s="3">
        <v>45809.0444444444</v>
      </c>
      <c r="B2066" s="4" t="s">
        <v>29</v>
      </c>
      <c r="C2066" s="5">
        <v>61.46</v>
      </c>
      <c r="D2066" s="5">
        <v>5.08</v>
      </c>
      <c r="E2066" s="5">
        <v>7.79</v>
      </c>
      <c r="F2066" s="4" t="s">
        <v>7</v>
      </c>
    </row>
    <row r="2067" spans="1:6">
      <c r="A2067" s="3">
        <v>45809.0451388889</v>
      </c>
      <c r="B2067" s="4" t="s">
        <v>29</v>
      </c>
      <c r="C2067" s="5">
        <v>65</v>
      </c>
      <c r="D2067" s="5">
        <v>4.08</v>
      </c>
      <c r="E2067" s="5">
        <v>7.81</v>
      </c>
      <c r="F2067" s="4" t="s">
        <v>9</v>
      </c>
    </row>
    <row r="2068" spans="1:6">
      <c r="A2068" s="3">
        <v>45809.0458333333</v>
      </c>
      <c r="B2068" s="4" t="s">
        <v>29</v>
      </c>
      <c r="C2068" s="5">
        <v>65.12</v>
      </c>
      <c r="D2068" s="5">
        <v>5.69</v>
      </c>
      <c r="E2068" s="5">
        <v>8.66</v>
      </c>
      <c r="F2068" s="4" t="s">
        <v>7</v>
      </c>
    </row>
    <row r="2069" spans="1:6">
      <c r="A2069" s="3">
        <v>45809.0465277778</v>
      </c>
      <c r="B2069" s="4" t="s">
        <v>29</v>
      </c>
      <c r="C2069" s="5">
        <v>57.93</v>
      </c>
      <c r="D2069" s="5">
        <v>4.05</v>
      </c>
      <c r="E2069" s="5">
        <v>8.17</v>
      </c>
      <c r="F2069" s="4" t="s">
        <v>9</v>
      </c>
    </row>
    <row r="2070" spans="1:6">
      <c r="A2070" s="3">
        <v>45809.0472222222</v>
      </c>
      <c r="B2070" s="4" t="s">
        <v>29</v>
      </c>
      <c r="C2070" s="5">
        <v>58.16</v>
      </c>
      <c r="D2070" s="5">
        <v>3.41</v>
      </c>
      <c r="E2070" s="5">
        <v>9.27</v>
      </c>
      <c r="F2070" s="4" t="s">
        <v>9</v>
      </c>
    </row>
    <row r="2071" spans="1:6">
      <c r="A2071" s="3">
        <v>45809.0479166667</v>
      </c>
      <c r="B2071" s="4" t="s">
        <v>29</v>
      </c>
      <c r="C2071" s="5">
        <v>60.5</v>
      </c>
      <c r="D2071" s="5">
        <v>6.38</v>
      </c>
      <c r="E2071" s="5">
        <v>8.67</v>
      </c>
      <c r="F2071" s="4" t="s">
        <v>8</v>
      </c>
    </row>
    <row r="2072" spans="1:6">
      <c r="A2072" s="3">
        <v>45809.0486111111</v>
      </c>
      <c r="B2072" s="4" t="s">
        <v>29</v>
      </c>
      <c r="C2072" s="5">
        <v>66.77</v>
      </c>
      <c r="D2072" s="5">
        <v>6.54</v>
      </c>
      <c r="E2072" s="5">
        <v>6.71</v>
      </c>
      <c r="F2072" s="4" t="s">
        <v>8</v>
      </c>
    </row>
    <row r="2073" spans="1:6">
      <c r="A2073" s="3">
        <v>45809.0493055556</v>
      </c>
      <c r="B2073" s="4" t="s">
        <v>29</v>
      </c>
      <c r="C2073" s="5">
        <v>67.79</v>
      </c>
      <c r="D2073" s="5">
        <v>2.82</v>
      </c>
      <c r="E2073" s="5">
        <v>7.5</v>
      </c>
      <c r="F2073" s="4" t="s">
        <v>7</v>
      </c>
    </row>
    <row r="2074" spans="1:6">
      <c r="A2074" s="3">
        <v>45809.05</v>
      </c>
      <c r="B2074" s="4" t="s">
        <v>29</v>
      </c>
      <c r="C2074" s="5">
        <v>54.49</v>
      </c>
      <c r="D2074" s="5">
        <v>4.99</v>
      </c>
      <c r="E2074" s="5">
        <v>8.28</v>
      </c>
      <c r="F2074" s="4" t="s">
        <v>9</v>
      </c>
    </row>
    <row r="2075" spans="1:6">
      <c r="A2075" s="3">
        <v>45809.0506944444</v>
      </c>
      <c r="B2075" s="4" t="s">
        <v>29</v>
      </c>
      <c r="C2075" s="5">
        <v>66.73</v>
      </c>
      <c r="D2075" s="5">
        <v>5.22</v>
      </c>
      <c r="E2075" s="5">
        <v>9.28</v>
      </c>
      <c r="F2075" s="4" t="s">
        <v>7</v>
      </c>
    </row>
    <row r="2076" spans="1:6">
      <c r="A2076" s="3">
        <v>45809.0513888889</v>
      </c>
      <c r="B2076" s="4" t="s">
        <v>29</v>
      </c>
      <c r="C2076" s="5">
        <v>55.17</v>
      </c>
      <c r="D2076" s="5">
        <v>4.61</v>
      </c>
      <c r="E2076" s="5">
        <v>7.8</v>
      </c>
      <c r="F2076" s="4" t="s">
        <v>9</v>
      </c>
    </row>
    <row r="2077" spans="1:6">
      <c r="A2077" s="3">
        <v>45809.0520833333</v>
      </c>
      <c r="B2077" s="4" t="s">
        <v>29</v>
      </c>
      <c r="C2077" s="5">
        <v>73.83</v>
      </c>
      <c r="D2077" s="5">
        <v>2.82</v>
      </c>
      <c r="E2077" s="5">
        <v>6.9</v>
      </c>
      <c r="F2077" s="4" t="s">
        <v>8</v>
      </c>
    </row>
    <row r="2078" spans="1:6">
      <c r="A2078" s="3">
        <v>45809.0527777778</v>
      </c>
      <c r="B2078" s="4" t="s">
        <v>29</v>
      </c>
      <c r="C2078" s="5">
        <v>59.7</v>
      </c>
      <c r="D2078" s="5">
        <v>4.49</v>
      </c>
      <c r="E2078" s="5">
        <v>8.71</v>
      </c>
      <c r="F2078" s="4" t="s">
        <v>9</v>
      </c>
    </row>
    <row r="2079" spans="1:6">
      <c r="A2079" s="3">
        <v>45809.0534722222</v>
      </c>
      <c r="B2079" s="4" t="s">
        <v>29</v>
      </c>
      <c r="C2079" s="5">
        <v>53.72</v>
      </c>
      <c r="D2079" s="5">
        <v>2.17</v>
      </c>
      <c r="E2079" s="5">
        <v>5.32</v>
      </c>
      <c r="F2079" s="4" t="s">
        <v>9</v>
      </c>
    </row>
    <row r="2080" spans="1:6">
      <c r="A2080" s="3">
        <v>45809.0541666667</v>
      </c>
      <c r="B2080" s="4" t="s">
        <v>29</v>
      </c>
      <c r="C2080" s="5">
        <v>74.68</v>
      </c>
      <c r="D2080" s="5">
        <v>2.13</v>
      </c>
      <c r="E2080" s="5">
        <v>9.15</v>
      </c>
      <c r="F2080" s="4" t="s">
        <v>8</v>
      </c>
    </row>
    <row r="2081" spans="1:6">
      <c r="A2081" s="3">
        <v>45809.0548611111</v>
      </c>
      <c r="B2081" s="4" t="s">
        <v>29</v>
      </c>
      <c r="C2081" s="5">
        <v>67.54</v>
      </c>
      <c r="D2081" s="5">
        <v>4.52</v>
      </c>
      <c r="E2081" s="5">
        <v>6.69</v>
      </c>
      <c r="F2081" s="4" t="s">
        <v>7</v>
      </c>
    </row>
    <row r="2082" spans="1:6">
      <c r="A2082" s="3">
        <v>45809.0555555555</v>
      </c>
      <c r="B2082" s="4" t="s">
        <v>29</v>
      </c>
      <c r="C2082" s="5">
        <v>51.38</v>
      </c>
      <c r="D2082" s="5">
        <v>3.45</v>
      </c>
      <c r="E2082" s="5">
        <v>7.73</v>
      </c>
      <c r="F2082" s="4" t="s">
        <v>9</v>
      </c>
    </row>
    <row r="2083" spans="1:6">
      <c r="A2083" s="3">
        <v>45809.05625</v>
      </c>
      <c r="B2083" s="4" t="s">
        <v>29</v>
      </c>
      <c r="C2083" s="5">
        <v>64.37</v>
      </c>
      <c r="D2083" s="5">
        <v>4.81</v>
      </c>
      <c r="E2083" s="5">
        <v>8.31</v>
      </c>
      <c r="F2083" s="4" t="s">
        <v>9</v>
      </c>
    </row>
    <row r="2084" spans="1:6">
      <c r="A2084" s="3">
        <v>45809.0569444444</v>
      </c>
      <c r="B2084" s="4" t="s">
        <v>29</v>
      </c>
      <c r="C2084" s="5">
        <v>73.66</v>
      </c>
      <c r="D2084" s="5">
        <v>7.95</v>
      </c>
      <c r="E2084" s="5">
        <v>7.68</v>
      </c>
      <c r="F2084" s="4" t="s">
        <v>8</v>
      </c>
    </row>
    <row r="2085" spans="1:6">
      <c r="A2085" s="3">
        <v>45809.0576388889</v>
      </c>
      <c r="B2085" s="4" t="s">
        <v>29</v>
      </c>
      <c r="C2085" s="5">
        <v>64.6</v>
      </c>
      <c r="D2085" s="5">
        <v>7.11</v>
      </c>
      <c r="E2085" s="5">
        <v>8.57</v>
      </c>
      <c r="F2085" s="4" t="s">
        <v>8</v>
      </c>
    </row>
    <row r="2086" spans="1:6">
      <c r="A2086" s="3">
        <v>45809.0583333333</v>
      </c>
      <c r="B2086" s="4" t="s">
        <v>29</v>
      </c>
      <c r="C2086" s="5">
        <v>66.19</v>
      </c>
      <c r="D2086" s="5">
        <v>4.49</v>
      </c>
      <c r="E2086" s="5">
        <v>6.85</v>
      </c>
      <c r="F2086" s="4" t="s">
        <v>9</v>
      </c>
    </row>
    <row r="2087" spans="1:6">
      <c r="A2087" s="3">
        <v>45809.0590277778</v>
      </c>
      <c r="B2087" s="4" t="s">
        <v>29</v>
      </c>
      <c r="C2087" s="5">
        <v>55.29</v>
      </c>
      <c r="D2087" s="5">
        <v>5.74</v>
      </c>
      <c r="E2087" s="5">
        <v>8.09</v>
      </c>
      <c r="F2087" s="4" t="s">
        <v>7</v>
      </c>
    </row>
    <row r="2088" spans="1:6">
      <c r="A2088" s="3">
        <v>45809.0597222222</v>
      </c>
      <c r="B2088" s="4" t="s">
        <v>29</v>
      </c>
      <c r="C2088" s="5">
        <v>66.06</v>
      </c>
      <c r="D2088" s="5">
        <v>6.39</v>
      </c>
      <c r="E2088" s="5">
        <v>7.41</v>
      </c>
      <c r="F2088" s="4" t="s">
        <v>8</v>
      </c>
    </row>
    <row r="2089" spans="1:6">
      <c r="A2089" s="3">
        <v>45809.0604166667</v>
      </c>
      <c r="B2089" s="4" t="s">
        <v>29</v>
      </c>
      <c r="C2089" s="5">
        <v>63.81</v>
      </c>
      <c r="D2089" s="5">
        <v>6.19</v>
      </c>
      <c r="E2089" s="5">
        <v>8.15</v>
      </c>
      <c r="F2089" s="4" t="s">
        <v>8</v>
      </c>
    </row>
    <row r="2090" spans="1:6">
      <c r="A2090" s="3">
        <v>45809.0611111111</v>
      </c>
      <c r="B2090" s="4" t="s">
        <v>29</v>
      </c>
      <c r="C2090" s="5">
        <v>60.69</v>
      </c>
      <c r="D2090" s="5">
        <v>2.67</v>
      </c>
      <c r="E2090" s="5">
        <v>7.97</v>
      </c>
      <c r="F2090" s="4" t="s">
        <v>9</v>
      </c>
    </row>
    <row r="2091" spans="1:6">
      <c r="A2091" s="3">
        <v>45809.0618055556</v>
      </c>
      <c r="B2091" s="4" t="s">
        <v>29</v>
      </c>
      <c r="C2091" s="5">
        <v>67.6</v>
      </c>
      <c r="D2091" s="5">
        <v>5.37</v>
      </c>
      <c r="E2091" s="5">
        <v>7.77</v>
      </c>
      <c r="F2091" s="4" t="s">
        <v>7</v>
      </c>
    </row>
    <row r="2092" spans="1:6">
      <c r="A2092" s="3">
        <v>45809.0625</v>
      </c>
      <c r="B2092" s="4" t="s">
        <v>29</v>
      </c>
      <c r="C2092" s="5">
        <v>64.81</v>
      </c>
      <c r="D2092" s="5">
        <v>2.09</v>
      </c>
      <c r="E2092" s="5">
        <v>9.32</v>
      </c>
      <c r="F2092" s="4" t="s">
        <v>9</v>
      </c>
    </row>
    <row r="2093" spans="1:6">
      <c r="A2093" s="3">
        <v>45809.0631944444</v>
      </c>
      <c r="B2093" s="4" t="s">
        <v>29</v>
      </c>
      <c r="C2093" s="5">
        <v>62.37</v>
      </c>
      <c r="D2093" s="5">
        <v>3.25</v>
      </c>
      <c r="E2093" s="5">
        <v>6.6</v>
      </c>
      <c r="F2093" s="4" t="s">
        <v>9</v>
      </c>
    </row>
    <row r="2094" spans="1:6">
      <c r="A2094" s="3">
        <v>45809.0638888889</v>
      </c>
      <c r="B2094" s="4" t="s">
        <v>29</v>
      </c>
      <c r="C2094" s="5">
        <v>69.67</v>
      </c>
      <c r="D2094" s="5">
        <v>3.31</v>
      </c>
      <c r="E2094" s="5">
        <v>8.17</v>
      </c>
      <c r="F2094" s="4" t="s">
        <v>7</v>
      </c>
    </row>
    <row r="2095" spans="1:6">
      <c r="A2095" s="3">
        <v>45809.0645833333</v>
      </c>
      <c r="B2095" s="4" t="s">
        <v>29</v>
      </c>
      <c r="C2095" s="5">
        <v>62.49</v>
      </c>
      <c r="D2095" s="5">
        <v>4.85</v>
      </c>
      <c r="E2095" s="5">
        <v>6.49</v>
      </c>
      <c r="F2095" s="4" t="s">
        <v>9</v>
      </c>
    </row>
    <row r="2096" spans="1:6">
      <c r="A2096" s="3">
        <v>45809.0652777778</v>
      </c>
      <c r="B2096" s="4" t="s">
        <v>29</v>
      </c>
      <c r="C2096" s="5">
        <v>63.86</v>
      </c>
      <c r="D2096" s="5">
        <v>1.45</v>
      </c>
      <c r="E2096" s="5">
        <v>7.63</v>
      </c>
      <c r="F2096" s="4" t="s">
        <v>9</v>
      </c>
    </row>
    <row r="2097" spans="1:6">
      <c r="A2097" s="3">
        <v>45809.0659722222</v>
      </c>
      <c r="B2097" s="4" t="s">
        <v>29</v>
      </c>
      <c r="C2097" s="5">
        <v>56.88</v>
      </c>
      <c r="D2097" s="5">
        <v>3.38</v>
      </c>
      <c r="E2097" s="5">
        <v>8</v>
      </c>
      <c r="F2097" s="4" t="s">
        <v>9</v>
      </c>
    </row>
    <row r="2098" spans="1:6">
      <c r="A2098" s="3">
        <v>45809.0666666667</v>
      </c>
      <c r="B2098" s="4" t="s">
        <v>29</v>
      </c>
      <c r="C2098" s="5">
        <v>74.19</v>
      </c>
      <c r="D2098" s="5">
        <v>3.07</v>
      </c>
      <c r="E2098" s="5">
        <v>9.83</v>
      </c>
      <c r="F2098" s="4" t="s">
        <v>8</v>
      </c>
    </row>
    <row r="2099" spans="1:6">
      <c r="A2099" s="3">
        <v>45809.0673611111</v>
      </c>
      <c r="B2099" s="4" t="s">
        <v>29</v>
      </c>
      <c r="C2099" s="5">
        <v>77.37</v>
      </c>
      <c r="D2099" s="5">
        <v>2.37</v>
      </c>
      <c r="E2099" s="5">
        <v>9.02</v>
      </c>
      <c r="F2099" s="4" t="s">
        <v>8</v>
      </c>
    </row>
    <row r="2100" spans="1:6">
      <c r="A2100" s="3">
        <v>45809.0680555556</v>
      </c>
      <c r="B2100" s="4" t="s">
        <v>29</v>
      </c>
      <c r="C2100" s="5">
        <v>73.16</v>
      </c>
      <c r="D2100" s="5">
        <v>1.94</v>
      </c>
      <c r="E2100" s="5">
        <v>7.95</v>
      </c>
      <c r="F2100" s="4" t="s">
        <v>8</v>
      </c>
    </row>
    <row r="2101" spans="1:6">
      <c r="A2101" s="3">
        <v>45809.06875</v>
      </c>
      <c r="B2101" s="4" t="s">
        <v>29</v>
      </c>
      <c r="C2101" s="5">
        <v>71.92</v>
      </c>
      <c r="D2101" s="5">
        <v>1.8</v>
      </c>
      <c r="E2101" s="5">
        <v>7.12</v>
      </c>
      <c r="F2101" s="4" t="s">
        <v>8</v>
      </c>
    </row>
    <row r="2102" spans="1:6">
      <c r="A2102" s="3">
        <v>45809</v>
      </c>
      <c r="B2102" s="4" t="s">
        <v>30</v>
      </c>
      <c r="C2102" s="5">
        <v>70.15</v>
      </c>
      <c r="D2102" s="5">
        <v>5.68</v>
      </c>
      <c r="E2102" s="5">
        <v>8.41</v>
      </c>
      <c r="F2102" s="4" t="s">
        <v>8</v>
      </c>
    </row>
    <row r="2103" spans="1:6">
      <c r="A2103" s="3">
        <v>45809.0006944444</v>
      </c>
      <c r="B2103" s="4" t="s">
        <v>30</v>
      </c>
      <c r="C2103" s="5">
        <v>62.82</v>
      </c>
      <c r="D2103" s="5">
        <v>5.55</v>
      </c>
      <c r="E2103" s="5">
        <v>6.42</v>
      </c>
      <c r="F2103" s="4" t="s">
        <v>7</v>
      </c>
    </row>
    <row r="2104" spans="1:6">
      <c r="A2104" s="3">
        <v>45809.0013888889</v>
      </c>
      <c r="B2104" s="4" t="s">
        <v>30</v>
      </c>
      <c r="C2104" s="5">
        <v>71.17</v>
      </c>
      <c r="D2104" s="5">
        <v>5.3</v>
      </c>
      <c r="E2104" s="5">
        <v>7.72</v>
      </c>
      <c r="F2104" s="4" t="s">
        <v>8</v>
      </c>
    </row>
    <row r="2105" spans="1:6">
      <c r="A2105" s="3">
        <v>45809.0020833333</v>
      </c>
      <c r="B2105" s="4" t="s">
        <v>30</v>
      </c>
      <c r="C2105" s="5">
        <v>67.55</v>
      </c>
      <c r="D2105" s="5">
        <v>5.35</v>
      </c>
      <c r="E2105" s="5">
        <v>8.23</v>
      </c>
      <c r="F2105" s="4" t="s">
        <v>7</v>
      </c>
    </row>
    <row r="2106" spans="1:6">
      <c r="A2106" s="3">
        <v>45809.0027777778</v>
      </c>
      <c r="B2106" s="4" t="s">
        <v>30</v>
      </c>
      <c r="C2106" s="5">
        <v>66.56</v>
      </c>
      <c r="D2106" s="5">
        <v>5.24</v>
      </c>
      <c r="E2106" s="5">
        <v>7.33</v>
      </c>
      <c r="F2106" s="4" t="s">
        <v>7</v>
      </c>
    </row>
    <row r="2107" spans="1:6">
      <c r="A2107" s="3">
        <v>45809.0034722222</v>
      </c>
      <c r="B2107" s="4" t="s">
        <v>30</v>
      </c>
      <c r="C2107" s="5">
        <v>71.43</v>
      </c>
      <c r="D2107" s="5">
        <v>2.84</v>
      </c>
      <c r="E2107" s="5">
        <v>8.11</v>
      </c>
      <c r="F2107" s="4" t="s">
        <v>8</v>
      </c>
    </row>
    <row r="2108" spans="1:6">
      <c r="A2108" s="3">
        <v>45809.0041666667</v>
      </c>
      <c r="B2108" s="4" t="s">
        <v>30</v>
      </c>
      <c r="C2108" s="5">
        <v>67.01</v>
      </c>
      <c r="D2108" s="5">
        <v>4.79</v>
      </c>
      <c r="E2108" s="5">
        <v>7.93</v>
      </c>
      <c r="F2108" s="4" t="s">
        <v>7</v>
      </c>
    </row>
    <row r="2109" spans="1:6">
      <c r="A2109" s="3">
        <v>45809.0048611111</v>
      </c>
      <c r="B2109" s="4" t="s">
        <v>30</v>
      </c>
      <c r="C2109" s="5">
        <v>57.63</v>
      </c>
      <c r="D2109" s="5">
        <v>0.8</v>
      </c>
      <c r="E2109" s="5">
        <v>7.11</v>
      </c>
      <c r="F2109" s="4" t="s">
        <v>9</v>
      </c>
    </row>
    <row r="2110" spans="1:6">
      <c r="A2110" s="3">
        <v>45809.0055555556</v>
      </c>
      <c r="B2110" s="4" t="s">
        <v>30</v>
      </c>
      <c r="C2110" s="5">
        <v>66.45</v>
      </c>
      <c r="D2110" s="5">
        <v>3.38</v>
      </c>
      <c r="E2110" s="5">
        <v>7.6</v>
      </c>
      <c r="F2110" s="4" t="s">
        <v>9</v>
      </c>
    </row>
    <row r="2111" spans="1:6">
      <c r="A2111" s="3">
        <v>45809.00625</v>
      </c>
      <c r="B2111" s="4" t="s">
        <v>30</v>
      </c>
      <c r="C2111" s="5">
        <v>70.97</v>
      </c>
      <c r="D2111" s="5">
        <v>3.39</v>
      </c>
      <c r="E2111" s="5">
        <v>6.86</v>
      </c>
      <c r="F2111" s="4" t="s">
        <v>8</v>
      </c>
    </row>
    <row r="2112" spans="1:6">
      <c r="A2112" s="3">
        <v>45809.0069444445</v>
      </c>
      <c r="B2112" s="4" t="s">
        <v>30</v>
      </c>
      <c r="C2112" s="5">
        <v>69.4</v>
      </c>
      <c r="D2112" s="5">
        <v>5.34</v>
      </c>
      <c r="E2112" s="5">
        <v>7.66</v>
      </c>
      <c r="F2112" s="4" t="s">
        <v>7</v>
      </c>
    </row>
    <row r="2113" spans="1:6">
      <c r="A2113" s="3">
        <v>45809.0076388889</v>
      </c>
      <c r="B2113" s="4" t="s">
        <v>30</v>
      </c>
      <c r="C2113" s="5">
        <v>65.8</v>
      </c>
      <c r="D2113" s="5">
        <v>5.05</v>
      </c>
      <c r="E2113" s="5">
        <v>9.93</v>
      </c>
      <c r="F2113" s="4" t="s">
        <v>7</v>
      </c>
    </row>
    <row r="2114" spans="1:6">
      <c r="A2114" s="3">
        <v>45809.0083333333</v>
      </c>
      <c r="B2114" s="4" t="s">
        <v>30</v>
      </c>
      <c r="C2114" s="5">
        <v>72.73</v>
      </c>
      <c r="D2114" s="5">
        <v>5.61</v>
      </c>
      <c r="E2114" s="5">
        <v>10.32</v>
      </c>
      <c r="F2114" s="4" t="s">
        <v>8</v>
      </c>
    </row>
    <row r="2115" spans="1:6">
      <c r="A2115" s="3">
        <v>45809.0090277778</v>
      </c>
      <c r="B2115" s="4" t="s">
        <v>30</v>
      </c>
      <c r="C2115" s="5">
        <v>63.99</v>
      </c>
      <c r="D2115" s="5">
        <v>3.51</v>
      </c>
      <c r="E2115" s="5">
        <v>8.83</v>
      </c>
      <c r="F2115" s="4" t="s">
        <v>9</v>
      </c>
    </row>
    <row r="2116" spans="1:6">
      <c r="A2116" s="3">
        <v>45809.0097222222</v>
      </c>
      <c r="B2116" s="4" t="s">
        <v>30</v>
      </c>
      <c r="C2116" s="5">
        <v>66.9</v>
      </c>
      <c r="D2116" s="5">
        <v>3.97</v>
      </c>
      <c r="E2116" s="5">
        <v>8.02</v>
      </c>
      <c r="F2116" s="4" t="s">
        <v>9</v>
      </c>
    </row>
    <row r="2117" spans="1:6">
      <c r="A2117" s="3">
        <v>45809.0104166667</v>
      </c>
      <c r="B2117" s="4" t="s">
        <v>30</v>
      </c>
      <c r="C2117" s="5">
        <v>64.12</v>
      </c>
      <c r="D2117" s="5">
        <v>2.82</v>
      </c>
      <c r="E2117" s="5">
        <v>9.11</v>
      </c>
      <c r="F2117" s="4" t="s">
        <v>9</v>
      </c>
    </row>
    <row r="2118" spans="1:6">
      <c r="A2118" s="3">
        <v>45809.0111111111</v>
      </c>
      <c r="B2118" s="4" t="s">
        <v>30</v>
      </c>
      <c r="C2118" s="5">
        <v>67.85</v>
      </c>
      <c r="D2118" s="5">
        <v>4.84</v>
      </c>
      <c r="E2118" s="5">
        <v>8.12</v>
      </c>
      <c r="F2118" s="4" t="s">
        <v>7</v>
      </c>
    </row>
    <row r="2119" spans="1:6">
      <c r="A2119" s="3">
        <v>45809.0118055556</v>
      </c>
      <c r="B2119" s="4" t="s">
        <v>30</v>
      </c>
      <c r="C2119" s="5">
        <v>76.28</v>
      </c>
      <c r="D2119" s="5">
        <v>3.36</v>
      </c>
      <c r="E2119" s="5">
        <v>8.35</v>
      </c>
      <c r="F2119" s="4" t="s">
        <v>8</v>
      </c>
    </row>
    <row r="2120" spans="1:6">
      <c r="A2120" s="3">
        <v>45809.0125</v>
      </c>
      <c r="B2120" s="4" t="s">
        <v>30</v>
      </c>
      <c r="C2120" s="5">
        <v>68.95</v>
      </c>
      <c r="D2120" s="5">
        <v>4.15</v>
      </c>
      <c r="E2120" s="5">
        <v>10.21</v>
      </c>
      <c r="F2120" s="4" t="s">
        <v>7</v>
      </c>
    </row>
    <row r="2121" spans="1:6">
      <c r="A2121" s="3">
        <v>45809.0131944444</v>
      </c>
      <c r="B2121" s="4" t="s">
        <v>30</v>
      </c>
      <c r="C2121" s="5">
        <v>65.08</v>
      </c>
      <c r="D2121" s="5">
        <v>7.35</v>
      </c>
      <c r="E2121" s="5">
        <v>7.64</v>
      </c>
      <c r="F2121" s="4" t="s">
        <v>8</v>
      </c>
    </row>
    <row r="2122" spans="1:6">
      <c r="A2122" s="3">
        <v>45809.0138888889</v>
      </c>
      <c r="B2122" s="4" t="s">
        <v>30</v>
      </c>
      <c r="C2122" s="5">
        <v>64.9</v>
      </c>
      <c r="D2122" s="5">
        <v>3.9</v>
      </c>
      <c r="E2122" s="5">
        <v>8.04</v>
      </c>
      <c r="F2122" s="4" t="s">
        <v>9</v>
      </c>
    </row>
    <row r="2123" spans="1:6">
      <c r="A2123" s="3">
        <v>45809.0145833333</v>
      </c>
      <c r="B2123" s="4" t="s">
        <v>30</v>
      </c>
      <c r="C2123" s="5">
        <v>66.17</v>
      </c>
      <c r="D2123" s="5">
        <v>4.37</v>
      </c>
      <c r="E2123" s="5">
        <v>8.78</v>
      </c>
      <c r="F2123" s="4" t="s">
        <v>9</v>
      </c>
    </row>
    <row r="2124" spans="1:6">
      <c r="A2124" s="3">
        <v>45809.0152777778</v>
      </c>
      <c r="B2124" s="4" t="s">
        <v>30</v>
      </c>
      <c r="C2124" s="5">
        <v>65.42</v>
      </c>
      <c r="D2124" s="5">
        <v>5.03</v>
      </c>
      <c r="E2124" s="5">
        <v>7.26</v>
      </c>
      <c r="F2124" s="4" t="s">
        <v>7</v>
      </c>
    </row>
    <row r="2125" spans="1:6">
      <c r="A2125" s="3">
        <v>45809.0159722222</v>
      </c>
      <c r="B2125" s="4" t="s">
        <v>30</v>
      </c>
      <c r="C2125" s="5">
        <v>63.43</v>
      </c>
      <c r="D2125" s="5">
        <v>6.28</v>
      </c>
      <c r="E2125" s="5">
        <v>8.73</v>
      </c>
      <c r="F2125" s="4" t="s">
        <v>8</v>
      </c>
    </row>
    <row r="2126" spans="1:6">
      <c r="A2126" s="3">
        <v>45809.0166666667</v>
      </c>
      <c r="B2126" s="4" t="s">
        <v>30</v>
      </c>
      <c r="C2126" s="5">
        <v>68.88</v>
      </c>
      <c r="D2126" s="5">
        <v>5.31</v>
      </c>
      <c r="E2126" s="5">
        <v>9.36</v>
      </c>
      <c r="F2126" s="4" t="s">
        <v>7</v>
      </c>
    </row>
    <row r="2127" spans="1:6">
      <c r="A2127" s="3">
        <v>45809.0173611111</v>
      </c>
      <c r="B2127" s="4" t="s">
        <v>30</v>
      </c>
      <c r="C2127" s="5">
        <v>61.79</v>
      </c>
      <c r="D2127" s="5">
        <v>2.21</v>
      </c>
      <c r="E2127" s="5">
        <v>7.83</v>
      </c>
      <c r="F2127" s="4" t="s">
        <v>9</v>
      </c>
    </row>
    <row r="2128" spans="1:6">
      <c r="A2128" s="3">
        <v>45809.0180555556</v>
      </c>
      <c r="B2128" s="4" t="s">
        <v>30</v>
      </c>
      <c r="C2128" s="5">
        <v>61.88</v>
      </c>
      <c r="D2128" s="5">
        <v>5.88</v>
      </c>
      <c r="E2128" s="5">
        <v>7.96</v>
      </c>
      <c r="F2128" s="4" t="s">
        <v>7</v>
      </c>
    </row>
    <row r="2129" spans="1:6">
      <c r="A2129" s="3">
        <v>45809.01875</v>
      </c>
      <c r="B2129" s="4" t="s">
        <v>30</v>
      </c>
      <c r="C2129" s="5">
        <v>68.99</v>
      </c>
      <c r="D2129" s="5">
        <v>3.94</v>
      </c>
      <c r="E2129" s="5">
        <v>7.14</v>
      </c>
      <c r="F2129" s="4" t="s">
        <v>7</v>
      </c>
    </row>
    <row r="2130" spans="1:6">
      <c r="A2130" s="3">
        <v>45809.0194444444</v>
      </c>
      <c r="B2130" s="4" t="s">
        <v>30</v>
      </c>
      <c r="C2130" s="5">
        <v>73.69</v>
      </c>
      <c r="D2130" s="5">
        <v>1.68</v>
      </c>
      <c r="E2130" s="5">
        <v>6.96</v>
      </c>
      <c r="F2130" s="4" t="s">
        <v>8</v>
      </c>
    </row>
    <row r="2131" spans="1:6">
      <c r="A2131" s="3">
        <v>45809.0201388889</v>
      </c>
      <c r="B2131" s="4" t="s">
        <v>30</v>
      </c>
      <c r="C2131" s="5">
        <v>57.13</v>
      </c>
      <c r="D2131" s="5">
        <v>4.89</v>
      </c>
      <c r="E2131" s="5">
        <v>6.22</v>
      </c>
      <c r="F2131" s="4" t="s">
        <v>9</v>
      </c>
    </row>
    <row r="2132" spans="1:6">
      <c r="A2132" s="3">
        <v>45809.0208333333</v>
      </c>
      <c r="B2132" s="4" t="s">
        <v>30</v>
      </c>
      <c r="C2132" s="5">
        <v>59.58</v>
      </c>
      <c r="D2132" s="5">
        <v>1.95</v>
      </c>
      <c r="E2132" s="5">
        <v>7.25</v>
      </c>
      <c r="F2132" s="4" t="s">
        <v>9</v>
      </c>
    </row>
    <row r="2133" spans="1:6">
      <c r="A2133" s="3">
        <v>45809.0215277778</v>
      </c>
      <c r="B2133" s="4" t="s">
        <v>30</v>
      </c>
      <c r="C2133" s="5">
        <v>62.64</v>
      </c>
      <c r="D2133" s="5">
        <v>5.84</v>
      </c>
      <c r="E2133" s="5">
        <v>7.13</v>
      </c>
      <c r="F2133" s="4" t="s">
        <v>7</v>
      </c>
    </row>
    <row r="2134" spans="1:6">
      <c r="A2134" s="3">
        <v>45809.0222222222</v>
      </c>
      <c r="B2134" s="4" t="s">
        <v>30</v>
      </c>
      <c r="C2134" s="5">
        <v>65.14</v>
      </c>
      <c r="D2134" s="5">
        <v>3.96</v>
      </c>
      <c r="E2134" s="5">
        <v>8.62</v>
      </c>
      <c r="F2134" s="4" t="s">
        <v>9</v>
      </c>
    </row>
    <row r="2135" spans="1:6">
      <c r="A2135" s="3">
        <v>45809.0229166667</v>
      </c>
      <c r="B2135" s="4" t="s">
        <v>30</v>
      </c>
      <c r="C2135" s="5">
        <v>66.44</v>
      </c>
      <c r="D2135" s="5">
        <v>3.53</v>
      </c>
      <c r="E2135" s="5">
        <v>8.88</v>
      </c>
      <c r="F2135" s="4" t="s">
        <v>9</v>
      </c>
    </row>
    <row r="2136" spans="1:6">
      <c r="A2136" s="3">
        <v>45809.0236111111</v>
      </c>
      <c r="B2136" s="4" t="s">
        <v>30</v>
      </c>
      <c r="C2136" s="5">
        <v>63.74</v>
      </c>
      <c r="D2136" s="5">
        <v>3.25</v>
      </c>
      <c r="E2136" s="5">
        <v>7.3</v>
      </c>
      <c r="F2136" s="4" t="s">
        <v>9</v>
      </c>
    </row>
    <row r="2137" spans="1:6">
      <c r="A2137" s="3">
        <v>45809.0243055555</v>
      </c>
      <c r="B2137" s="4" t="s">
        <v>30</v>
      </c>
      <c r="C2137" s="5">
        <v>61.17</v>
      </c>
      <c r="D2137" s="5">
        <v>3.17</v>
      </c>
      <c r="E2137" s="5">
        <v>8.19</v>
      </c>
      <c r="F2137" s="4" t="s">
        <v>9</v>
      </c>
    </row>
    <row r="2138" spans="1:6">
      <c r="A2138" s="3">
        <v>45809.025</v>
      </c>
      <c r="B2138" s="4" t="s">
        <v>30</v>
      </c>
      <c r="C2138" s="5">
        <v>66.54</v>
      </c>
      <c r="D2138" s="5">
        <v>2.82</v>
      </c>
      <c r="E2138" s="5">
        <v>4.95</v>
      </c>
      <c r="F2138" s="4" t="s">
        <v>9</v>
      </c>
    </row>
    <row r="2139" spans="1:6">
      <c r="A2139" s="3">
        <v>45809.0256944444</v>
      </c>
      <c r="B2139" s="4" t="s">
        <v>30</v>
      </c>
      <c r="C2139" s="5">
        <v>62.38</v>
      </c>
      <c r="D2139" s="5">
        <v>3.56</v>
      </c>
      <c r="E2139" s="5">
        <v>7.71</v>
      </c>
      <c r="F2139" s="4" t="s">
        <v>9</v>
      </c>
    </row>
    <row r="2140" spans="1:6">
      <c r="A2140" s="3">
        <v>45809.0263888889</v>
      </c>
      <c r="B2140" s="4" t="s">
        <v>30</v>
      </c>
      <c r="C2140" s="5">
        <v>62.59</v>
      </c>
      <c r="D2140" s="5">
        <v>5.5</v>
      </c>
      <c r="E2140" s="5">
        <v>9.8</v>
      </c>
      <c r="F2140" s="4" t="s">
        <v>7</v>
      </c>
    </row>
    <row r="2141" spans="1:6">
      <c r="A2141" s="3">
        <v>45809.0270833333</v>
      </c>
      <c r="B2141" s="4" t="s">
        <v>30</v>
      </c>
      <c r="C2141" s="5">
        <v>54.96</v>
      </c>
      <c r="D2141" s="5">
        <v>6.07</v>
      </c>
      <c r="E2141" s="5">
        <v>8.06</v>
      </c>
      <c r="F2141" s="4" t="s">
        <v>8</v>
      </c>
    </row>
    <row r="2142" spans="1:6">
      <c r="A2142" s="3">
        <v>45809.0277777778</v>
      </c>
      <c r="B2142" s="4" t="s">
        <v>30</v>
      </c>
      <c r="C2142" s="5">
        <v>68.76</v>
      </c>
      <c r="D2142" s="5">
        <v>3.99</v>
      </c>
      <c r="E2142" s="5">
        <v>8.86</v>
      </c>
      <c r="F2142" s="4" t="s">
        <v>7</v>
      </c>
    </row>
    <row r="2143" spans="1:6">
      <c r="A2143" s="3">
        <v>45809.0284722222</v>
      </c>
      <c r="B2143" s="4" t="s">
        <v>30</v>
      </c>
      <c r="C2143" s="5">
        <v>68.9</v>
      </c>
      <c r="D2143" s="5">
        <v>5.91</v>
      </c>
      <c r="E2143" s="5">
        <v>7.84</v>
      </c>
      <c r="F2143" s="4" t="s">
        <v>7</v>
      </c>
    </row>
    <row r="2144" spans="1:6">
      <c r="A2144" s="3">
        <v>45809.0291666667</v>
      </c>
      <c r="B2144" s="4" t="s">
        <v>30</v>
      </c>
      <c r="C2144" s="5">
        <v>71.35</v>
      </c>
      <c r="D2144" s="5">
        <v>5.33</v>
      </c>
      <c r="E2144" s="5">
        <v>8</v>
      </c>
      <c r="F2144" s="4" t="s">
        <v>8</v>
      </c>
    </row>
    <row r="2145" spans="1:6">
      <c r="A2145" s="3">
        <v>45809.0298611111</v>
      </c>
      <c r="B2145" s="4" t="s">
        <v>30</v>
      </c>
      <c r="C2145" s="5">
        <v>73.08</v>
      </c>
      <c r="D2145" s="5">
        <v>4.87</v>
      </c>
      <c r="E2145" s="5">
        <v>7</v>
      </c>
      <c r="F2145" s="4" t="s">
        <v>8</v>
      </c>
    </row>
    <row r="2146" spans="1:6">
      <c r="A2146" s="3">
        <v>45809.0305555556</v>
      </c>
      <c r="B2146" s="4" t="s">
        <v>30</v>
      </c>
      <c r="C2146" s="5">
        <v>68</v>
      </c>
      <c r="D2146" s="5">
        <v>3.62</v>
      </c>
      <c r="E2146" s="5">
        <v>7.67</v>
      </c>
      <c r="F2146" s="4" t="s">
        <v>7</v>
      </c>
    </row>
    <row r="2147" spans="1:6">
      <c r="A2147" s="3">
        <v>45809.03125</v>
      </c>
      <c r="B2147" s="4" t="s">
        <v>30</v>
      </c>
      <c r="C2147" s="5">
        <v>59.56</v>
      </c>
      <c r="D2147" s="5">
        <v>3.94</v>
      </c>
      <c r="E2147" s="5">
        <v>7.3</v>
      </c>
      <c r="F2147" s="4" t="s">
        <v>9</v>
      </c>
    </row>
    <row r="2148" spans="1:6">
      <c r="A2148" s="3">
        <v>45809.0319444444</v>
      </c>
      <c r="B2148" s="4" t="s">
        <v>30</v>
      </c>
      <c r="C2148" s="5">
        <v>72.51</v>
      </c>
      <c r="D2148" s="5">
        <v>3.57</v>
      </c>
      <c r="E2148" s="5">
        <v>6.23</v>
      </c>
      <c r="F2148" s="4" t="s">
        <v>8</v>
      </c>
    </row>
    <row r="2149" spans="1:6">
      <c r="A2149" s="3">
        <v>45809.0326388889</v>
      </c>
      <c r="B2149" s="4" t="s">
        <v>30</v>
      </c>
      <c r="C2149" s="5">
        <v>65.48</v>
      </c>
      <c r="D2149" s="5">
        <v>4.62</v>
      </c>
      <c r="E2149" s="5">
        <v>5.83</v>
      </c>
      <c r="F2149" s="4" t="s">
        <v>9</v>
      </c>
    </row>
    <row r="2150" spans="1:6">
      <c r="A2150" s="3">
        <v>45809.0333333333</v>
      </c>
      <c r="B2150" s="4" t="s">
        <v>30</v>
      </c>
      <c r="C2150" s="5">
        <v>61.59</v>
      </c>
      <c r="D2150" s="5">
        <v>6.67</v>
      </c>
      <c r="E2150" s="5">
        <v>7.91</v>
      </c>
      <c r="F2150" s="4" t="s">
        <v>8</v>
      </c>
    </row>
    <row r="2151" spans="1:6">
      <c r="A2151" s="3">
        <v>45809.0340277778</v>
      </c>
      <c r="B2151" s="4" t="s">
        <v>30</v>
      </c>
      <c r="C2151" s="5">
        <v>59.87</v>
      </c>
      <c r="D2151" s="5">
        <v>3.81</v>
      </c>
      <c r="E2151" s="5">
        <v>7.83</v>
      </c>
      <c r="F2151" s="4" t="s">
        <v>9</v>
      </c>
    </row>
    <row r="2152" spans="1:6">
      <c r="A2152" s="3">
        <v>45809.0347222222</v>
      </c>
      <c r="B2152" s="4" t="s">
        <v>30</v>
      </c>
      <c r="C2152" s="5">
        <v>61.38</v>
      </c>
      <c r="D2152" s="5">
        <v>5.99</v>
      </c>
      <c r="E2152" s="5">
        <v>9.55</v>
      </c>
      <c r="F2152" s="4" t="s">
        <v>7</v>
      </c>
    </row>
    <row r="2153" spans="1:6">
      <c r="A2153" s="3">
        <v>45809.0354166667</v>
      </c>
      <c r="B2153" s="4" t="s">
        <v>30</v>
      </c>
      <c r="C2153" s="5">
        <v>64.51</v>
      </c>
      <c r="D2153" s="5">
        <v>3.82</v>
      </c>
      <c r="E2153" s="5">
        <v>7.19</v>
      </c>
      <c r="F2153" s="4" t="s">
        <v>9</v>
      </c>
    </row>
    <row r="2154" spans="1:6">
      <c r="A2154" s="3">
        <v>45809.0361111111</v>
      </c>
      <c r="B2154" s="4" t="s">
        <v>30</v>
      </c>
      <c r="C2154" s="5">
        <v>75.91</v>
      </c>
      <c r="D2154" s="5">
        <v>5.51</v>
      </c>
      <c r="E2154" s="5">
        <v>7.94</v>
      </c>
      <c r="F2154" s="4" t="s">
        <v>8</v>
      </c>
    </row>
    <row r="2155" spans="1:6">
      <c r="A2155" s="3">
        <v>45809.0368055556</v>
      </c>
      <c r="B2155" s="4" t="s">
        <v>30</v>
      </c>
      <c r="C2155" s="5">
        <v>68.77</v>
      </c>
      <c r="D2155" s="5">
        <v>4.21</v>
      </c>
      <c r="E2155" s="5">
        <v>8.34</v>
      </c>
      <c r="F2155" s="4" t="s">
        <v>7</v>
      </c>
    </row>
    <row r="2156" spans="1:6">
      <c r="A2156" s="3">
        <v>45809.0375</v>
      </c>
      <c r="B2156" s="4" t="s">
        <v>30</v>
      </c>
      <c r="C2156" s="5">
        <v>68.72</v>
      </c>
      <c r="D2156" s="5">
        <v>6.52</v>
      </c>
      <c r="E2156" s="5">
        <v>8.69</v>
      </c>
      <c r="F2156" s="4" t="s">
        <v>8</v>
      </c>
    </row>
    <row r="2157" spans="1:6">
      <c r="A2157" s="3">
        <v>45809.0381944445</v>
      </c>
      <c r="B2157" s="4" t="s">
        <v>30</v>
      </c>
      <c r="C2157" s="5">
        <v>65.49</v>
      </c>
      <c r="D2157" s="5">
        <v>2.91</v>
      </c>
      <c r="E2157" s="5">
        <v>8.16</v>
      </c>
      <c r="F2157" s="4" t="s">
        <v>9</v>
      </c>
    </row>
    <row r="2158" spans="1:6">
      <c r="A2158" s="3">
        <v>45809.0388888889</v>
      </c>
      <c r="B2158" s="4" t="s">
        <v>30</v>
      </c>
      <c r="C2158" s="5">
        <v>68.19</v>
      </c>
      <c r="D2158" s="5">
        <v>4.6</v>
      </c>
      <c r="E2158" s="5">
        <v>6.88</v>
      </c>
      <c r="F2158" s="4" t="s">
        <v>7</v>
      </c>
    </row>
    <row r="2159" spans="1:6">
      <c r="A2159" s="3">
        <v>45809.0395833333</v>
      </c>
      <c r="B2159" s="4" t="s">
        <v>30</v>
      </c>
      <c r="C2159" s="5">
        <v>68.1</v>
      </c>
      <c r="D2159" s="5">
        <v>3.99</v>
      </c>
      <c r="E2159" s="5">
        <v>8.08</v>
      </c>
      <c r="F2159" s="4" t="s">
        <v>7</v>
      </c>
    </row>
    <row r="2160" spans="1:6">
      <c r="A2160" s="3">
        <v>45809.0402777778</v>
      </c>
      <c r="B2160" s="4" t="s">
        <v>30</v>
      </c>
      <c r="C2160" s="5">
        <v>61.09</v>
      </c>
      <c r="D2160" s="5">
        <v>3.11</v>
      </c>
      <c r="E2160" s="5">
        <v>9.19</v>
      </c>
      <c r="F2160" s="4" t="s">
        <v>9</v>
      </c>
    </row>
    <row r="2161" spans="1:6">
      <c r="A2161" s="3">
        <v>45809.0409722222</v>
      </c>
      <c r="B2161" s="4" t="s">
        <v>30</v>
      </c>
      <c r="C2161" s="5">
        <v>61.56</v>
      </c>
      <c r="D2161" s="5">
        <v>2.1</v>
      </c>
      <c r="E2161" s="5">
        <v>8.83</v>
      </c>
      <c r="F2161" s="4" t="s">
        <v>9</v>
      </c>
    </row>
    <row r="2162" spans="1:6">
      <c r="A2162" s="3">
        <v>45809.0416666667</v>
      </c>
      <c r="B2162" s="4" t="s">
        <v>30</v>
      </c>
      <c r="C2162" s="5">
        <v>68.63</v>
      </c>
      <c r="D2162" s="5">
        <v>5.79</v>
      </c>
      <c r="E2162" s="5">
        <v>7.01</v>
      </c>
      <c r="F2162" s="4" t="s">
        <v>7</v>
      </c>
    </row>
    <row r="2163" spans="1:6">
      <c r="A2163" s="3">
        <v>45809.0423611111</v>
      </c>
      <c r="B2163" s="4" t="s">
        <v>30</v>
      </c>
      <c r="C2163" s="5">
        <v>60.49</v>
      </c>
      <c r="D2163" s="5">
        <v>3.75</v>
      </c>
      <c r="E2163" s="5">
        <v>9.29</v>
      </c>
      <c r="F2163" s="4" t="s">
        <v>9</v>
      </c>
    </row>
    <row r="2164" spans="1:6">
      <c r="A2164" s="3">
        <v>45809.0430555556</v>
      </c>
      <c r="B2164" s="4" t="s">
        <v>30</v>
      </c>
      <c r="C2164" s="5">
        <v>64.23</v>
      </c>
      <c r="D2164" s="5">
        <v>5.45</v>
      </c>
      <c r="E2164" s="5">
        <v>7.48</v>
      </c>
      <c r="F2164" s="4" t="s">
        <v>7</v>
      </c>
    </row>
    <row r="2165" spans="1:6">
      <c r="A2165" s="3">
        <v>45809.04375</v>
      </c>
      <c r="B2165" s="4" t="s">
        <v>30</v>
      </c>
      <c r="C2165" s="5">
        <v>56.19</v>
      </c>
      <c r="D2165" s="5">
        <v>2.56</v>
      </c>
      <c r="E2165" s="5">
        <v>8.59</v>
      </c>
      <c r="F2165" s="4" t="s">
        <v>9</v>
      </c>
    </row>
    <row r="2166" spans="1:6">
      <c r="A2166" s="3">
        <v>45809.0444444444</v>
      </c>
      <c r="B2166" s="4" t="s">
        <v>30</v>
      </c>
      <c r="C2166" s="5">
        <v>72.05</v>
      </c>
      <c r="D2166" s="5">
        <v>4.4</v>
      </c>
      <c r="E2166" s="5">
        <v>10.25</v>
      </c>
      <c r="F2166" s="4" t="s">
        <v>8</v>
      </c>
    </row>
    <row r="2167" spans="1:6">
      <c r="A2167" s="3">
        <v>45809.0451388889</v>
      </c>
      <c r="B2167" s="4" t="s">
        <v>30</v>
      </c>
      <c r="C2167" s="5">
        <v>57.29</v>
      </c>
      <c r="D2167" s="5">
        <v>7.02</v>
      </c>
      <c r="E2167" s="5">
        <v>8.14</v>
      </c>
      <c r="F2167" s="4" t="s">
        <v>8</v>
      </c>
    </row>
    <row r="2168" spans="1:6">
      <c r="A2168" s="3">
        <v>45809.0458333333</v>
      </c>
      <c r="B2168" s="4" t="s">
        <v>30</v>
      </c>
      <c r="C2168" s="5">
        <v>54.25</v>
      </c>
      <c r="D2168" s="5">
        <v>4.41</v>
      </c>
      <c r="E2168" s="5">
        <v>8.02</v>
      </c>
      <c r="F2168" s="4" t="s">
        <v>9</v>
      </c>
    </row>
    <row r="2169" spans="1:6">
      <c r="A2169" s="3">
        <v>45809.0465277778</v>
      </c>
      <c r="B2169" s="4" t="s">
        <v>30</v>
      </c>
      <c r="C2169" s="5">
        <v>62.1</v>
      </c>
      <c r="D2169" s="5">
        <v>4.84</v>
      </c>
      <c r="E2169" s="5">
        <v>9.01</v>
      </c>
      <c r="F2169" s="4" t="s">
        <v>9</v>
      </c>
    </row>
    <row r="2170" spans="1:6">
      <c r="A2170" s="3">
        <v>45809.0472222222</v>
      </c>
      <c r="B2170" s="4" t="s">
        <v>30</v>
      </c>
      <c r="C2170" s="5">
        <v>69.29</v>
      </c>
      <c r="D2170" s="5">
        <v>1.52</v>
      </c>
      <c r="E2170" s="5">
        <v>7.62</v>
      </c>
      <c r="F2170" s="4" t="s">
        <v>7</v>
      </c>
    </row>
    <row r="2171" spans="1:6">
      <c r="A2171" s="3">
        <v>45809.0479166667</v>
      </c>
      <c r="B2171" s="4" t="s">
        <v>30</v>
      </c>
      <c r="C2171" s="5">
        <v>65.22</v>
      </c>
      <c r="D2171" s="5">
        <v>1.37</v>
      </c>
      <c r="E2171" s="5">
        <v>8.71</v>
      </c>
      <c r="F2171" s="4" t="s">
        <v>9</v>
      </c>
    </row>
    <row r="2172" spans="1:6">
      <c r="A2172" s="3">
        <v>45809.0486111111</v>
      </c>
      <c r="B2172" s="4" t="s">
        <v>30</v>
      </c>
      <c r="C2172" s="5">
        <v>67.87</v>
      </c>
      <c r="D2172" s="5">
        <v>5.07</v>
      </c>
      <c r="E2172" s="5">
        <v>9.43</v>
      </c>
      <c r="F2172" s="4" t="s">
        <v>7</v>
      </c>
    </row>
    <row r="2173" spans="1:6">
      <c r="A2173" s="3">
        <v>45809.0493055556</v>
      </c>
      <c r="B2173" s="4" t="s">
        <v>30</v>
      </c>
      <c r="C2173" s="5">
        <v>68.51</v>
      </c>
      <c r="D2173" s="5">
        <v>4.49</v>
      </c>
      <c r="E2173" s="5">
        <v>8.59</v>
      </c>
      <c r="F2173" s="4" t="s">
        <v>7</v>
      </c>
    </row>
    <row r="2174" spans="1:6">
      <c r="A2174" s="3">
        <v>45809.05</v>
      </c>
      <c r="B2174" s="4" t="s">
        <v>30</v>
      </c>
      <c r="C2174" s="5">
        <v>60.37</v>
      </c>
      <c r="D2174" s="5">
        <v>4.41</v>
      </c>
      <c r="E2174" s="5">
        <v>9.18</v>
      </c>
      <c r="F2174" s="4" t="s">
        <v>9</v>
      </c>
    </row>
    <row r="2175" spans="1:6">
      <c r="A2175" s="3">
        <v>45809.0506944444</v>
      </c>
      <c r="B2175" s="4" t="s">
        <v>30</v>
      </c>
      <c r="C2175" s="5">
        <v>67.54</v>
      </c>
      <c r="D2175" s="5">
        <v>5.01</v>
      </c>
      <c r="E2175" s="5">
        <v>6.55</v>
      </c>
      <c r="F2175" s="4" t="s">
        <v>7</v>
      </c>
    </row>
    <row r="2176" spans="1:6">
      <c r="A2176" s="3">
        <v>45809.0513888889</v>
      </c>
      <c r="B2176" s="4" t="s">
        <v>30</v>
      </c>
      <c r="C2176" s="5">
        <v>61.4</v>
      </c>
      <c r="D2176" s="5">
        <v>2.82</v>
      </c>
      <c r="E2176" s="5">
        <v>7.49</v>
      </c>
      <c r="F2176" s="4" t="s">
        <v>9</v>
      </c>
    </row>
    <row r="2177" spans="1:6">
      <c r="A2177" s="3">
        <v>45809.0520833333</v>
      </c>
      <c r="B2177" s="4" t="s">
        <v>30</v>
      </c>
      <c r="C2177" s="5">
        <v>64.48</v>
      </c>
      <c r="D2177" s="5">
        <v>3.94</v>
      </c>
      <c r="E2177" s="5">
        <v>6.45</v>
      </c>
      <c r="F2177" s="4" t="s">
        <v>9</v>
      </c>
    </row>
    <row r="2178" spans="1:6">
      <c r="A2178" s="3">
        <v>45809.0527777778</v>
      </c>
      <c r="B2178" s="4" t="s">
        <v>30</v>
      </c>
      <c r="C2178" s="5">
        <v>62.23</v>
      </c>
      <c r="D2178" s="5">
        <v>3.01</v>
      </c>
      <c r="E2178" s="5">
        <v>9.23</v>
      </c>
      <c r="F2178" s="4" t="s">
        <v>9</v>
      </c>
    </row>
    <row r="2179" spans="1:6">
      <c r="A2179" s="3">
        <v>45809.0534722222</v>
      </c>
      <c r="B2179" s="4" t="s">
        <v>30</v>
      </c>
      <c r="C2179" s="5">
        <v>56.05</v>
      </c>
      <c r="D2179" s="5">
        <v>5.4</v>
      </c>
      <c r="E2179" s="5">
        <v>7.17</v>
      </c>
      <c r="F2179" s="4" t="s">
        <v>7</v>
      </c>
    </row>
    <row r="2180" spans="1:6">
      <c r="A2180" s="3">
        <v>45809.0541666667</v>
      </c>
      <c r="B2180" s="4" t="s">
        <v>30</v>
      </c>
      <c r="C2180" s="5">
        <v>63.68</v>
      </c>
      <c r="D2180" s="5">
        <v>5.65</v>
      </c>
      <c r="E2180" s="5">
        <v>7.02</v>
      </c>
      <c r="F2180" s="4" t="s">
        <v>7</v>
      </c>
    </row>
    <row r="2181" spans="1:6">
      <c r="A2181" s="3">
        <v>45809.0548611111</v>
      </c>
      <c r="B2181" s="4" t="s">
        <v>30</v>
      </c>
      <c r="C2181" s="5">
        <v>64.16</v>
      </c>
      <c r="D2181" s="5">
        <v>5.43</v>
      </c>
      <c r="E2181" s="5">
        <v>7.44</v>
      </c>
      <c r="F2181" s="4" t="s">
        <v>7</v>
      </c>
    </row>
    <row r="2182" spans="1:6">
      <c r="A2182" s="3">
        <v>45809.0555555555</v>
      </c>
      <c r="B2182" s="4" t="s">
        <v>30</v>
      </c>
      <c r="C2182" s="5">
        <v>65.4</v>
      </c>
      <c r="D2182" s="5">
        <v>3.34</v>
      </c>
      <c r="E2182" s="5">
        <v>8.6</v>
      </c>
      <c r="F2182" s="4" t="s">
        <v>9</v>
      </c>
    </row>
    <row r="2183" spans="1:6">
      <c r="A2183" s="3">
        <v>45809.05625</v>
      </c>
      <c r="B2183" s="4" t="s">
        <v>30</v>
      </c>
      <c r="C2183" s="5">
        <v>61.82</v>
      </c>
      <c r="D2183" s="5">
        <v>1.29</v>
      </c>
      <c r="E2183" s="5">
        <v>9.11</v>
      </c>
      <c r="F2183" s="4" t="s">
        <v>9</v>
      </c>
    </row>
    <row r="2184" spans="1:6">
      <c r="A2184" s="3">
        <v>45809.0569444444</v>
      </c>
      <c r="B2184" s="4" t="s">
        <v>30</v>
      </c>
      <c r="C2184" s="5">
        <v>62.83</v>
      </c>
      <c r="D2184" s="5">
        <v>3.18</v>
      </c>
      <c r="E2184" s="5">
        <v>7.94</v>
      </c>
      <c r="F2184" s="4" t="s">
        <v>9</v>
      </c>
    </row>
    <row r="2185" spans="1:6">
      <c r="A2185" s="3">
        <v>45809.0576388889</v>
      </c>
      <c r="B2185" s="4" t="s">
        <v>30</v>
      </c>
      <c r="C2185" s="5">
        <v>70.51</v>
      </c>
      <c r="D2185" s="5">
        <v>3.52</v>
      </c>
      <c r="E2185" s="5">
        <v>8.08</v>
      </c>
      <c r="F2185" s="4" t="s">
        <v>8</v>
      </c>
    </row>
    <row r="2186" spans="1:6">
      <c r="A2186" s="3">
        <v>45809.0583333333</v>
      </c>
      <c r="B2186" s="4" t="s">
        <v>30</v>
      </c>
      <c r="C2186" s="5">
        <v>67.83</v>
      </c>
      <c r="D2186" s="5">
        <v>2.36</v>
      </c>
      <c r="E2186" s="5">
        <v>8.62</v>
      </c>
      <c r="F2186" s="4" t="s">
        <v>7</v>
      </c>
    </row>
    <row r="2187" spans="1:6">
      <c r="A2187" s="3">
        <v>45809.0590277778</v>
      </c>
      <c r="B2187" s="4" t="s">
        <v>30</v>
      </c>
      <c r="C2187" s="5">
        <v>62.79</v>
      </c>
      <c r="D2187" s="5">
        <v>5.41</v>
      </c>
      <c r="E2187" s="5">
        <v>7.2</v>
      </c>
      <c r="F2187" s="4" t="s">
        <v>7</v>
      </c>
    </row>
    <row r="2188" spans="1:6">
      <c r="A2188" s="3">
        <v>45809.0597222222</v>
      </c>
      <c r="B2188" s="4" t="s">
        <v>30</v>
      </c>
      <c r="C2188" s="5">
        <v>69.24</v>
      </c>
      <c r="D2188" s="5">
        <v>5.81</v>
      </c>
      <c r="E2188" s="5">
        <v>6.01</v>
      </c>
      <c r="F2188" s="4" t="s">
        <v>7</v>
      </c>
    </row>
    <row r="2189" spans="1:6">
      <c r="A2189" s="3">
        <v>45809.0604166667</v>
      </c>
      <c r="B2189" s="4" t="s">
        <v>30</v>
      </c>
      <c r="C2189" s="5">
        <v>62.11</v>
      </c>
      <c r="D2189" s="5">
        <v>4.85</v>
      </c>
      <c r="E2189" s="5">
        <v>6.6</v>
      </c>
      <c r="F2189" s="4" t="s">
        <v>9</v>
      </c>
    </row>
    <row r="2190" spans="1:6">
      <c r="A2190" s="3">
        <v>45809.0611111111</v>
      </c>
      <c r="B2190" s="4" t="s">
        <v>30</v>
      </c>
      <c r="C2190" s="5">
        <v>75.19</v>
      </c>
      <c r="D2190" s="5">
        <v>3.64</v>
      </c>
      <c r="E2190" s="5">
        <v>7.91</v>
      </c>
      <c r="F2190" s="4" t="s">
        <v>8</v>
      </c>
    </row>
    <row r="2191" spans="1:6">
      <c r="A2191" s="3">
        <v>45809.0618055556</v>
      </c>
      <c r="B2191" s="4" t="s">
        <v>30</v>
      </c>
      <c r="C2191" s="5">
        <v>63.89</v>
      </c>
      <c r="D2191" s="5">
        <v>3.64</v>
      </c>
      <c r="E2191" s="5">
        <v>8.3</v>
      </c>
      <c r="F2191" s="4" t="s">
        <v>9</v>
      </c>
    </row>
    <row r="2192" spans="1:6">
      <c r="A2192" s="3">
        <v>45809.0625</v>
      </c>
      <c r="B2192" s="4" t="s">
        <v>30</v>
      </c>
      <c r="C2192" s="5">
        <v>64.79</v>
      </c>
      <c r="D2192" s="5">
        <v>5.99</v>
      </c>
      <c r="E2192" s="5">
        <v>9.55</v>
      </c>
      <c r="F2192" s="4" t="s">
        <v>7</v>
      </c>
    </row>
    <row r="2193" spans="1:6">
      <c r="A2193" s="3">
        <v>45809.0631944444</v>
      </c>
      <c r="B2193" s="4" t="s">
        <v>30</v>
      </c>
      <c r="C2193" s="5">
        <v>61.14</v>
      </c>
      <c r="D2193" s="5">
        <v>4.33</v>
      </c>
      <c r="E2193" s="5">
        <v>7.76</v>
      </c>
      <c r="F2193" s="4" t="s">
        <v>9</v>
      </c>
    </row>
    <row r="2194" spans="1:6">
      <c r="A2194" s="3">
        <v>45809.0638888889</v>
      </c>
      <c r="B2194" s="4" t="s">
        <v>30</v>
      </c>
      <c r="C2194" s="5">
        <v>63.25</v>
      </c>
      <c r="D2194" s="5">
        <v>2.35</v>
      </c>
      <c r="E2194" s="5">
        <v>6.33</v>
      </c>
      <c r="F2194" s="4" t="s">
        <v>9</v>
      </c>
    </row>
    <row r="2195" spans="1:6">
      <c r="A2195" s="3">
        <v>45809.0645833333</v>
      </c>
      <c r="B2195" s="4" t="s">
        <v>30</v>
      </c>
      <c r="C2195" s="5">
        <v>66.79</v>
      </c>
      <c r="D2195" s="5">
        <v>4.18</v>
      </c>
      <c r="E2195" s="5">
        <v>7.77</v>
      </c>
      <c r="F2195" s="4" t="s">
        <v>9</v>
      </c>
    </row>
    <row r="2196" spans="1:6">
      <c r="A2196" s="3">
        <v>45809.0652777778</v>
      </c>
      <c r="B2196" s="4" t="s">
        <v>30</v>
      </c>
      <c r="C2196" s="5">
        <v>65.81</v>
      </c>
      <c r="D2196" s="5">
        <v>1.98</v>
      </c>
      <c r="E2196" s="5">
        <v>8.72</v>
      </c>
      <c r="F2196" s="4" t="s">
        <v>9</v>
      </c>
    </row>
    <row r="2197" spans="1:6">
      <c r="A2197" s="3">
        <v>45809.0659722222</v>
      </c>
      <c r="B2197" s="4" t="s">
        <v>30</v>
      </c>
      <c r="C2197" s="5">
        <v>65.53</v>
      </c>
      <c r="D2197" s="5">
        <v>4.56</v>
      </c>
      <c r="E2197" s="5">
        <v>5.08</v>
      </c>
      <c r="F2197" s="4" t="s">
        <v>9</v>
      </c>
    </row>
    <row r="2198" spans="1:6">
      <c r="A2198" s="3">
        <v>45809.0666666667</v>
      </c>
      <c r="B2198" s="4" t="s">
        <v>30</v>
      </c>
      <c r="C2198" s="5">
        <v>61.72</v>
      </c>
      <c r="D2198" s="5">
        <v>3.9</v>
      </c>
      <c r="E2198" s="5">
        <v>8.97</v>
      </c>
      <c r="F2198" s="4" t="s">
        <v>9</v>
      </c>
    </row>
    <row r="2199" spans="1:6">
      <c r="A2199" s="3">
        <v>45809.0673611111</v>
      </c>
      <c r="B2199" s="4" t="s">
        <v>30</v>
      </c>
      <c r="C2199" s="5">
        <v>68.64</v>
      </c>
      <c r="D2199" s="5">
        <v>4.18</v>
      </c>
      <c r="E2199" s="5">
        <v>8.7</v>
      </c>
      <c r="F2199" s="4" t="s">
        <v>7</v>
      </c>
    </row>
    <row r="2200" spans="1:6">
      <c r="A2200" s="3">
        <v>45809.0680555556</v>
      </c>
      <c r="B2200" s="4" t="s">
        <v>30</v>
      </c>
      <c r="C2200" s="5">
        <v>68.97</v>
      </c>
      <c r="D2200" s="5">
        <v>4.1</v>
      </c>
      <c r="E2200" s="5">
        <v>9.64</v>
      </c>
      <c r="F2200" s="4" t="s">
        <v>7</v>
      </c>
    </row>
    <row r="2201" spans="1:6">
      <c r="A2201" s="3">
        <v>45809.06875</v>
      </c>
      <c r="B2201" s="4" t="s">
        <v>30</v>
      </c>
      <c r="C2201" s="5">
        <v>57.44</v>
      </c>
      <c r="D2201" s="5">
        <v>4.63</v>
      </c>
      <c r="E2201" s="5">
        <v>8.4</v>
      </c>
      <c r="F2201" s="4" t="s">
        <v>9</v>
      </c>
    </row>
    <row r="2202" spans="1:6">
      <c r="A2202" s="3">
        <v>45809</v>
      </c>
      <c r="B2202" s="4" t="s">
        <v>31</v>
      </c>
      <c r="C2202" s="5">
        <v>65.87</v>
      </c>
      <c r="D2202" s="5">
        <v>5.53</v>
      </c>
      <c r="E2202" s="5">
        <v>9.56</v>
      </c>
      <c r="F2202" s="4" t="s">
        <v>7</v>
      </c>
    </row>
    <row r="2203" spans="1:6">
      <c r="A2203" s="3">
        <v>45809.0006944444</v>
      </c>
      <c r="B2203" s="4" t="s">
        <v>31</v>
      </c>
      <c r="C2203" s="5">
        <v>60.93</v>
      </c>
      <c r="D2203" s="5">
        <v>1.41</v>
      </c>
      <c r="E2203" s="5">
        <v>7.61</v>
      </c>
      <c r="F2203" s="4" t="s">
        <v>9</v>
      </c>
    </row>
    <row r="2204" spans="1:6">
      <c r="A2204" s="3">
        <v>45809.0013888889</v>
      </c>
      <c r="B2204" s="4" t="s">
        <v>31</v>
      </c>
      <c r="C2204" s="5">
        <v>54.55</v>
      </c>
      <c r="D2204" s="5">
        <v>2.49</v>
      </c>
      <c r="E2204" s="5">
        <v>8.83</v>
      </c>
      <c r="F2204" s="4" t="s">
        <v>9</v>
      </c>
    </row>
    <row r="2205" spans="1:6">
      <c r="A2205" s="3">
        <v>45809.0020833333</v>
      </c>
      <c r="B2205" s="4" t="s">
        <v>31</v>
      </c>
      <c r="C2205" s="5">
        <v>63.68</v>
      </c>
      <c r="D2205" s="5">
        <v>5.47</v>
      </c>
      <c r="E2205" s="5">
        <v>8.56</v>
      </c>
      <c r="F2205" s="4" t="s">
        <v>7</v>
      </c>
    </row>
    <row r="2206" spans="1:6">
      <c r="A2206" s="3">
        <v>45809.0027777778</v>
      </c>
      <c r="B2206" s="4" t="s">
        <v>31</v>
      </c>
      <c r="C2206" s="5">
        <v>61.92</v>
      </c>
      <c r="D2206" s="5">
        <v>3.28</v>
      </c>
      <c r="E2206" s="5">
        <v>8.16</v>
      </c>
      <c r="F2206" s="4" t="s">
        <v>9</v>
      </c>
    </row>
    <row r="2207" spans="1:6">
      <c r="A2207" s="3">
        <v>45809.0034722222</v>
      </c>
      <c r="B2207" s="4" t="s">
        <v>31</v>
      </c>
      <c r="C2207" s="5">
        <v>65.46</v>
      </c>
      <c r="D2207" s="5">
        <v>6.71</v>
      </c>
      <c r="E2207" s="5">
        <v>8.89</v>
      </c>
      <c r="F2207" s="4" t="s">
        <v>8</v>
      </c>
    </row>
    <row r="2208" spans="1:6">
      <c r="A2208" s="3">
        <v>45809.0041666667</v>
      </c>
      <c r="B2208" s="4" t="s">
        <v>31</v>
      </c>
      <c r="C2208" s="5">
        <v>68.78</v>
      </c>
      <c r="D2208" s="5">
        <v>2.64</v>
      </c>
      <c r="E2208" s="5">
        <v>8.56</v>
      </c>
      <c r="F2208" s="4" t="s">
        <v>7</v>
      </c>
    </row>
    <row r="2209" spans="1:6">
      <c r="A2209" s="3">
        <v>45809.0048611111</v>
      </c>
      <c r="B2209" s="4" t="s">
        <v>31</v>
      </c>
      <c r="C2209" s="5">
        <v>71.84</v>
      </c>
      <c r="D2209" s="5">
        <v>2.1</v>
      </c>
      <c r="E2209" s="5">
        <v>7.12</v>
      </c>
      <c r="F2209" s="4" t="s">
        <v>8</v>
      </c>
    </row>
    <row r="2210" spans="1:6">
      <c r="A2210" s="3">
        <v>45809.0055555556</v>
      </c>
      <c r="B2210" s="4" t="s">
        <v>31</v>
      </c>
      <c r="C2210" s="5">
        <v>66.55</v>
      </c>
      <c r="D2210" s="5">
        <v>4.95</v>
      </c>
      <c r="E2210" s="5">
        <v>7.96</v>
      </c>
      <c r="F2210" s="4" t="s">
        <v>9</v>
      </c>
    </row>
    <row r="2211" spans="1:6">
      <c r="A2211" s="3">
        <v>45809.00625</v>
      </c>
      <c r="B2211" s="4" t="s">
        <v>31</v>
      </c>
      <c r="C2211" s="5">
        <v>60.72</v>
      </c>
      <c r="D2211" s="5">
        <v>2.05</v>
      </c>
      <c r="E2211" s="5">
        <v>6.92</v>
      </c>
      <c r="F2211" s="4" t="s">
        <v>9</v>
      </c>
    </row>
    <row r="2212" spans="1:6">
      <c r="A2212" s="3">
        <v>45809.0069444445</v>
      </c>
      <c r="B2212" s="4" t="s">
        <v>31</v>
      </c>
      <c r="C2212" s="5">
        <v>60.58</v>
      </c>
      <c r="D2212" s="5">
        <v>3.04</v>
      </c>
      <c r="E2212" s="5">
        <v>9.69</v>
      </c>
      <c r="F2212" s="4" t="s">
        <v>9</v>
      </c>
    </row>
    <row r="2213" spans="1:6">
      <c r="A2213" s="3">
        <v>45809.0076388889</v>
      </c>
      <c r="B2213" s="4" t="s">
        <v>31</v>
      </c>
      <c r="C2213" s="5">
        <v>61.29</v>
      </c>
      <c r="D2213" s="5">
        <v>2.74</v>
      </c>
      <c r="E2213" s="5">
        <v>7.42</v>
      </c>
      <c r="F2213" s="4" t="s">
        <v>9</v>
      </c>
    </row>
    <row r="2214" spans="1:6">
      <c r="A2214" s="3">
        <v>45809.0083333333</v>
      </c>
      <c r="B2214" s="4" t="s">
        <v>31</v>
      </c>
      <c r="C2214" s="5">
        <v>66.25</v>
      </c>
      <c r="D2214" s="5">
        <v>5.08</v>
      </c>
      <c r="E2214" s="5">
        <v>7.37</v>
      </c>
      <c r="F2214" s="4" t="s">
        <v>7</v>
      </c>
    </row>
    <row r="2215" spans="1:6">
      <c r="A2215" s="3">
        <v>45809.0090277778</v>
      </c>
      <c r="B2215" s="4" t="s">
        <v>31</v>
      </c>
      <c r="C2215" s="5">
        <v>65.2</v>
      </c>
      <c r="D2215" s="5">
        <v>1.58</v>
      </c>
      <c r="E2215" s="5">
        <v>9.82</v>
      </c>
      <c r="F2215" s="4" t="s">
        <v>9</v>
      </c>
    </row>
    <row r="2216" spans="1:6">
      <c r="A2216" s="3">
        <v>45809.0097222222</v>
      </c>
      <c r="B2216" s="4" t="s">
        <v>31</v>
      </c>
      <c r="C2216" s="5">
        <v>65.57</v>
      </c>
      <c r="D2216" s="5">
        <v>3.62</v>
      </c>
      <c r="E2216" s="5">
        <v>9.76</v>
      </c>
      <c r="F2216" s="4" t="s">
        <v>9</v>
      </c>
    </row>
    <row r="2217" spans="1:6">
      <c r="A2217" s="3">
        <v>45809.0104166667</v>
      </c>
      <c r="B2217" s="4" t="s">
        <v>31</v>
      </c>
      <c r="C2217" s="5">
        <v>54.88</v>
      </c>
      <c r="D2217" s="5">
        <v>5.63</v>
      </c>
      <c r="E2217" s="5">
        <v>7.27</v>
      </c>
      <c r="F2217" s="4" t="s">
        <v>7</v>
      </c>
    </row>
    <row r="2218" spans="1:6">
      <c r="A2218" s="3">
        <v>45809.0111111111</v>
      </c>
      <c r="B2218" s="4" t="s">
        <v>31</v>
      </c>
      <c r="C2218" s="5">
        <v>61.94</v>
      </c>
      <c r="D2218" s="5">
        <v>1.79</v>
      </c>
      <c r="E2218" s="5">
        <v>8.18</v>
      </c>
      <c r="F2218" s="4" t="s">
        <v>9</v>
      </c>
    </row>
    <row r="2219" spans="1:6">
      <c r="A2219" s="3">
        <v>45809.0118055556</v>
      </c>
      <c r="B2219" s="4" t="s">
        <v>31</v>
      </c>
      <c r="C2219" s="5">
        <v>53.62</v>
      </c>
      <c r="D2219" s="5">
        <v>3.8</v>
      </c>
      <c r="E2219" s="5">
        <v>7.32</v>
      </c>
      <c r="F2219" s="4" t="s">
        <v>9</v>
      </c>
    </row>
    <row r="2220" spans="1:6">
      <c r="A2220" s="3">
        <v>45809.0125</v>
      </c>
      <c r="B2220" s="4" t="s">
        <v>31</v>
      </c>
      <c r="C2220" s="5">
        <v>72.95</v>
      </c>
      <c r="D2220" s="5">
        <v>3.4</v>
      </c>
      <c r="E2220" s="5">
        <v>7.38</v>
      </c>
      <c r="F2220" s="4" t="s">
        <v>8</v>
      </c>
    </row>
    <row r="2221" spans="1:6">
      <c r="A2221" s="3">
        <v>45809.0131944444</v>
      </c>
      <c r="B2221" s="4" t="s">
        <v>31</v>
      </c>
      <c r="C2221" s="5">
        <v>59.29</v>
      </c>
      <c r="D2221" s="5">
        <v>4.68</v>
      </c>
      <c r="E2221" s="5">
        <v>8.51</v>
      </c>
      <c r="F2221" s="4" t="s">
        <v>9</v>
      </c>
    </row>
    <row r="2222" spans="1:6">
      <c r="A2222" s="3">
        <v>45809.0138888889</v>
      </c>
      <c r="B2222" s="4" t="s">
        <v>31</v>
      </c>
      <c r="C2222" s="5">
        <v>61.34</v>
      </c>
      <c r="D2222" s="5">
        <v>3.78</v>
      </c>
      <c r="E2222" s="5">
        <v>6.3</v>
      </c>
      <c r="F2222" s="4" t="s">
        <v>9</v>
      </c>
    </row>
    <row r="2223" spans="1:6">
      <c r="A2223" s="3">
        <v>45809.0145833333</v>
      </c>
      <c r="B2223" s="4" t="s">
        <v>31</v>
      </c>
      <c r="C2223" s="5">
        <v>62.19</v>
      </c>
      <c r="D2223" s="5">
        <v>3.86</v>
      </c>
      <c r="E2223" s="5">
        <v>8.3</v>
      </c>
      <c r="F2223" s="4" t="s">
        <v>9</v>
      </c>
    </row>
    <row r="2224" spans="1:6">
      <c r="A2224" s="3">
        <v>45809.0152777778</v>
      </c>
      <c r="B2224" s="4" t="s">
        <v>31</v>
      </c>
      <c r="C2224" s="5">
        <v>68.9</v>
      </c>
      <c r="D2224" s="5">
        <v>2.63</v>
      </c>
      <c r="E2224" s="5">
        <v>6.36</v>
      </c>
      <c r="F2224" s="4" t="s">
        <v>7</v>
      </c>
    </row>
    <row r="2225" spans="1:6">
      <c r="A2225" s="3">
        <v>45809.0159722222</v>
      </c>
      <c r="B2225" s="4" t="s">
        <v>31</v>
      </c>
      <c r="C2225" s="5">
        <v>59.75</v>
      </c>
      <c r="D2225" s="5">
        <v>2.99</v>
      </c>
      <c r="E2225" s="5">
        <v>8.7</v>
      </c>
      <c r="F2225" s="4" t="s">
        <v>9</v>
      </c>
    </row>
    <row r="2226" spans="1:6">
      <c r="A2226" s="3">
        <v>45809.0166666667</v>
      </c>
      <c r="B2226" s="4" t="s">
        <v>31</v>
      </c>
      <c r="C2226" s="5">
        <v>69.41</v>
      </c>
      <c r="D2226" s="5">
        <v>3.08</v>
      </c>
      <c r="E2226" s="5">
        <v>7.46</v>
      </c>
      <c r="F2226" s="4" t="s">
        <v>7</v>
      </c>
    </row>
    <row r="2227" spans="1:6">
      <c r="A2227" s="3">
        <v>45809.0173611111</v>
      </c>
      <c r="B2227" s="4" t="s">
        <v>31</v>
      </c>
      <c r="C2227" s="5">
        <v>61.32</v>
      </c>
      <c r="D2227" s="5">
        <v>6.75</v>
      </c>
      <c r="E2227" s="5">
        <v>9.02</v>
      </c>
      <c r="F2227" s="4" t="s">
        <v>8</v>
      </c>
    </row>
    <row r="2228" spans="1:6">
      <c r="A2228" s="3">
        <v>45809.0180555556</v>
      </c>
      <c r="B2228" s="4" t="s">
        <v>31</v>
      </c>
      <c r="C2228" s="5">
        <v>58.77</v>
      </c>
      <c r="D2228" s="5">
        <v>5.31</v>
      </c>
      <c r="E2228" s="5">
        <v>7.3</v>
      </c>
      <c r="F2228" s="4" t="s">
        <v>7</v>
      </c>
    </row>
    <row r="2229" spans="1:6">
      <c r="A2229" s="3">
        <v>45809.01875</v>
      </c>
      <c r="B2229" s="4" t="s">
        <v>31</v>
      </c>
      <c r="C2229" s="5">
        <v>62.19</v>
      </c>
      <c r="D2229" s="5">
        <v>7.55</v>
      </c>
      <c r="E2229" s="5">
        <v>7.58</v>
      </c>
      <c r="F2229" s="4" t="s">
        <v>8</v>
      </c>
    </row>
    <row r="2230" spans="1:6">
      <c r="A2230" s="3">
        <v>45809.0194444444</v>
      </c>
      <c r="B2230" s="4" t="s">
        <v>31</v>
      </c>
      <c r="C2230" s="5">
        <v>71.06</v>
      </c>
      <c r="D2230" s="5">
        <v>4.55</v>
      </c>
      <c r="E2230" s="5">
        <v>8.11</v>
      </c>
      <c r="F2230" s="4" t="s">
        <v>8</v>
      </c>
    </row>
    <row r="2231" spans="1:6">
      <c r="A2231" s="3">
        <v>45809.0201388889</v>
      </c>
      <c r="B2231" s="4" t="s">
        <v>31</v>
      </c>
      <c r="C2231" s="5">
        <v>55.97</v>
      </c>
      <c r="D2231" s="5">
        <v>5.12</v>
      </c>
      <c r="E2231" s="5">
        <v>9.09</v>
      </c>
      <c r="F2231" s="4" t="s">
        <v>7</v>
      </c>
    </row>
    <row r="2232" spans="1:6">
      <c r="A2232" s="3">
        <v>45809.0208333333</v>
      </c>
      <c r="B2232" s="4" t="s">
        <v>31</v>
      </c>
      <c r="C2232" s="5">
        <v>60.29</v>
      </c>
      <c r="D2232" s="5">
        <v>4.96</v>
      </c>
      <c r="E2232" s="5">
        <v>7.33</v>
      </c>
      <c r="F2232" s="4" t="s">
        <v>9</v>
      </c>
    </row>
    <row r="2233" spans="1:6">
      <c r="A2233" s="3">
        <v>45809.0215277778</v>
      </c>
      <c r="B2233" s="4" t="s">
        <v>31</v>
      </c>
      <c r="C2233" s="5">
        <v>67.23</v>
      </c>
      <c r="D2233" s="5">
        <v>2.5</v>
      </c>
      <c r="E2233" s="5">
        <v>8.33</v>
      </c>
      <c r="F2233" s="4" t="s">
        <v>7</v>
      </c>
    </row>
    <row r="2234" spans="1:6">
      <c r="A2234" s="3">
        <v>45809.0222222222</v>
      </c>
      <c r="B2234" s="4" t="s">
        <v>31</v>
      </c>
      <c r="C2234" s="5">
        <v>62.22</v>
      </c>
      <c r="D2234" s="5">
        <v>4.67</v>
      </c>
      <c r="E2234" s="5">
        <v>7.69</v>
      </c>
      <c r="F2234" s="4" t="s">
        <v>9</v>
      </c>
    </row>
    <row r="2235" spans="1:6">
      <c r="A2235" s="3">
        <v>45809.0229166667</v>
      </c>
      <c r="B2235" s="4" t="s">
        <v>31</v>
      </c>
      <c r="C2235" s="5">
        <v>56.57</v>
      </c>
      <c r="D2235" s="5">
        <v>2.4</v>
      </c>
      <c r="E2235" s="5">
        <v>8.19</v>
      </c>
      <c r="F2235" s="4" t="s">
        <v>9</v>
      </c>
    </row>
    <row r="2236" spans="1:6">
      <c r="A2236" s="3">
        <v>45809.0236111111</v>
      </c>
      <c r="B2236" s="4" t="s">
        <v>31</v>
      </c>
      <c r="C2236" s="5">
        <v>67.87</v>
      </c>
      <c r="D2236" s="5">
        <v>1.91</v>
      </c>
      <c r="E2236" s="5">
        <v>7.61</v>
      </c>
      <c r="F2236" s="4" t="s">
        <v>7</v>
      </c>
    </row>
    <row r="2237" spans="1:6">
      <c r="A2237" s="3">
        <v>45809.0243055555</v>
      </c>
      <c r="B2237" s="4" t="s">
        <v>31</v>
      </c>
      <c r="C2237" s="5">
        <v>66.68</v>
      </c>
      <c r="D2237" s="5">
        <v>2.46</v>
      </c>
      <c r="E2237" s="5">
        <v>6.83</v>
      </c>
      <c r="F2237" s="4" t="s">
        <v>9</v>
      </c>
    </row>
    <row r="2238" spans="1:6">
      <c r="A2238" s="3">
        <v>45809.025</v>
      </c>
      <c r="B2238" s="4" t="s">
        <v>31</v>
      </c>
      <c r="C2238" s="5">
        <v>61.78</v>
      </c>
      <c r="D2238" s="5">
        <v>3.69</v>
      </c>
      <c r="E2238" s="5">
        <v>8.43</v>
      </c>
      <c r="F2238" s="4" t="s">
        <v>9</v>
      </c>
    </row>
    <row r="2239" spans="1:6">
      <c r="A2239" s="3">
        <v>45809.0256944444</v>
      </c>
      <c r="B2239" s="4" t="s">
        <v>31</v>
      </c>
      <c r="C2239" s="5">
        <v>67.67</v>
      </c>
      <c r="D2239" s="5">
        <v>2.9</v>
      </c>
      <c r="E2239" s="5">
        <v>10.21</v>
      </c>
      <c r="F2239" s="4" t="s">
        <v>7</v>
      </c>
    </row>
    <row r="2240" spans="1:6">
      <c r="A2240" s="3">
        <v>45809.0263888889</v>
      </c>
      <c r="B2240" s="4" t="s">
        <v>31</v>
      </c>
      <c r="C2240" s="5">
        <v>64.14</v>
      </c>
      <c r="D2240" s="5">
        <v>5.79</v>
      </c>
      <c r="E2240" s="5">
        <v>5.55</v>
      </c>
      <c r="F2240" s="4" t="s">
        <v>7</v>
      </c>
    </row>
    <row r="2241" spans="1:6">
      <c r="A2241" s="3">
        <v>45809.0270833333</v>
      </c>
      <c r="B2241" s="4" t="s">
        <v>31</v>
      </c>
      <c r="C2241" s="5">
        <v>62.31</v>
      </c>
      <c r="D2241" s="5">
        <v>3.06</v>
      </c>
      <c r="E2241" s="5">
        <v>8.4</v>
      </c>
      <c r="F2241" s="4" t="s">
        <v>9</v>
      </c>
    </row>
    <row r="2242" spans="1:6">
      <c r="A2242" s="3">
        <v>45809.0277777778</v>
      </c>
      <c r="B2242" s="4" t="s">
        <v>31</v>
      </c>
      <c r="C2242" s="5">
        <v>72.73</v>
      </c>
      <c r="D2242" s="5">
        <v>7.22</v>
      </c>
      <c r="E2242" s="5">
        <v>7.6</v>
      </c>
      <c r="F2242" s="4" t="s">
        <v>8</v>
      </c>
    </row>
    <row r="2243" spans="1:6">
      <c r="A2243" s="3">
        <v>45809.0284722222</v>
      </c>
      <c r="B2243" s="4" t="s">
        <v>31</v>
      </c>
      <c r="C2243" s="5">
        <v>66</v>
      </c>
      <c r="D2243" s="5">
        <v>1.55</v>
      </c>
      <c r="E2243" s="5">
        <v>9.3</v>
      </c>
      <c r="F2243" s="4" t="s">
        <v>9</v>
      </c>
    </row>
    <row r="2244" spans="1:6">
      <c r="A2244" s="3">
        <v>45809.0291666667</v>
      </c>
      <c r="B2244" s="4" t="s">
        <v>31</v>
      </c>
      <c r="C2244" s="5">
        <v>67.18</v>
      </c>
      <c r="D2244" s="5">
        <v>3.76</v>
      </c>
      <c r="E2244" s="5">
        <v>9.12</v>
      </c>
      <c r="F2244" s="4" t="s">
        <v>7</v>
      </c>
    </row>
    <row r="2245" spans="1:6">
      <c r="A2245" s="3">
        <v>45809.0298611111</v>
      </c>
      <c r="B2245" s="4" t="s">
        <v>31</v>
      </c>
      <c r="C2245" s="5">
        <v>68.7</v>
      </c>
      <c r="D2245" s="5">
        <v>2.98</v>
      </c>
      <c r="E2245" s="5">
        <v>7.4</v>
      </c>
      <c r="F2245" s="4" t="s">
        <v>7</v>
      </c>
    </row>
    <row r="2246" spans="1:6">
      <c r="A2246" s="3">
        <v>45809.0305555556</v>
      </c>
      <c r="B2246" s="4" t="s">
        <v>31</v>
      </c>
      <c r="C2246" s="5">
        <v>60.16</v>
      </c>
      <c r="D2246" s="5">
        <v>1.06</v>
      </c>
      <c r="E2246" s="5">
        <v>8.45</v>
      </c>
      <c r="F2246" s="4" t="s">
        <v>9</v>
      </c>
    </row>
    <row r="2247" spans="1:6">
      <c r="A2247" s="3">
        <v>45809.03125</v>
      </c>
      <c r="B2247" s="4" t="s">
        <v>31</v>
      </c>
      <c r="C2247" s="5">
        <v>63.52</v>
      </c>
      <c r="D2247" s="5">
        <v>4.01</v>
      </c>
      <c r="E2247" s="5">
        <v>8.06</v>
      </c>
      <c r="F2247" s="4" t="s">
        <v>9</v>
      </c>
    </row>
    <row r="2248" spans="1:6">
      <c r="A2248" s="3">
        <v>45809.0319444444</v>
      </c>
      <c r="B2248" s="4" t="s">
        <v>31</v>
      </c>
      <c r="C2248" s="5">
        <v>61.47</v>
      </c>
      <c r="D2248" s="5">
        <v>3.16</v>
      </c>
      <c r="E2248" s="5">
        <v>9.21</v>
      </c>
      <c r="F2248" s="4" t="s">
        <v>9</v>
      </c>
    </row>
    <row r="2249" spans="1:6">
      <c r="A2249" s="3">
        <v>45809.0326388889</v>
      </c>
      <c r="B2249" s="4" t="s">
        <v>31</v>
      </c>
      <c r="C2249" s="5">
        <v>62.3</v>
      </c>
      <c r="D2249" s="5">
        <v>3.23</v>
      </c>
      <c r="E2249" s="5">
        <v>7.9</v>
      </c>
      <c r="F2249" s="4" t="s">
        <v>9</v>
      </c>
    </row>
    <row r="2250" spans="1:6">
      <c r="A2250" s="3">
        <v>45809.0333333333</v>
      </c>
      <c r="B2250" s="4" t="s">
        <v>31</v>
      </c>
      <c r="C2250" s="5">
        <v>64.35</v>
      </c>
      <c r="D2250" s="5">
        <v>4.94</v>
      </c>
      <c r="E2250" s="5">
        <v>8.23</v>
      </c>
      <c r="F2250" s="4" t="s">
        <v>9</v>
      </c>
    </row>
    <row r="2251" spans="1:6">
      <c r="A2251" s="3">
        <v>45809.0340277778</v>
      </c>
      <c r="B2251" s="4" t="s">
        <v>31</v>
      </c>
      <c r="C2251" s="5">
        <v>70.11</v>
      </c>
      <c r="D2251" s="5">
        <v>4.77</v>
      </c>
      <c r="E2251" s="5">
        <v>9.75</v>
      </c>
      <c r="F2251" s="4" t="s">
        <v>8</v>
      </c>
    </row>
    <row r="2252" spans="1:6">
      <c r="A2252" s="3">
        <v>45809.0347222222</v>
      </c>
      <c r="B2252" s="4" t="s">
        <v>31</v>
      </c>
      <c r="C2252" s="5">
        <v>67.55</v>
      </c>
      <c r="D2252" s="5">
        <v>1.23</v>
      </c>
      <c r="E2252" s="5">
        <v>9.36</v>
      </c>
      <c r="F2252" s="4" t="s">
        <v>7</v>
      </c>
    </row>
    <row r="2253" spans="1:6">
      <c r="A2253" s="3">
        <v>45809.0354166667</v>
      </c>
      <c r="B2253" s="4" t="s">
        <v>31</v>
      </c>
      <c r="C2253" s="5">
        <v>65.76</v>
      </c>
      <c r="D2253" s="5">
        <v>2.19</v>
      </c>
      <c r="E2253" s="5">
        <v>7.98</v>
      </c>
      <c r="F2253" s="4" t="s">
        <v>9</v>
      </c>
    </row>
    <row r="2254" spans="1:6">
      <c r="A2254" s="3">
        <v>45809.0361111111</v>
      </c>
      <c r="B2254" s="4" t="s">
        <v>31</v>
      </c>
      <c r="C2254" s="5">
        <v>69.75</v>
      </c>
      <c r="D2254" s="5">
        <v>5.2</v>
      </c>
      <c r="E2254" s="5">
        <v>6.85</v>
      </c>
      <c r="F2254" s="4" t="s">
        <v>7</v>
      </c>
    </row>
    <row r="2255" spans="1:6">
      <c r="A2255" s="3">
        <v>45809.0368055556</v>
      </c>
      <c r="B2255" s="4" t="s">
        <v>31</v>
      </c>
      <c r="C2255" s="5">
        <v>64.92</v>
      </c>
      <c r="D2255" s="5">
        <v>2.37</v>
      </c>
      <c r="E2255" s="5">
        <v>8.47</v>
      </c>
      <c r="F2255" s="4" t="s">
        <v>9</v>
      </c>
    </row>
    <row r="2256" spans="1:6">
      <c r="A2256" s="3">
        <v>45809.0375</v>
      </c>
      <c r="B2256" s="4" t="s">
        <v>31</v>
      </c>
      <c r="C2256" s="5">
        <v>70.88</v>
      </c>
      <c r="D2256" s="5">
        <v>4.64</v>
      </c>
      <c r="E2256" s="5">
        <v>9.17</v>
      </c>
      <c r="F2256" s="4" t="s">
        <v>8</v>
      </c>
    </row>
    <row r="2257" spans="1:6">
      <c r="A2257" s="3">
        <v>45809.0381944445</v>
      </c>
      <c r="B2257" s="4" t="s">
        <v>31</v>
      </c>
      <c r="C2257" s="5">
        <v>69.56</v>
      </c>
      <c r="D2257" s="5">
        <v>3.36</v>
      </c>
      <c r="E2257" s="5">
        <v>6.65</v>
      </c>
      <c r="F2257" s="4" t="s">
        <v>7</v>
      </c>
    </row>
    <row r="2258" spans="1:6">
      <c r="A2258" s="3">
        <v>45809.0388888889</v>
      </c>
      <c r="B2258" s="4" t="s">
        <v>31</v>
      </c>
      <c r="C2258" s="5">
        <v>63.57</v>
      </c>
      <c r="D2258" s="5">
        <v>3.37</v>
      </c>
      <c r="E2258" s="5">
        <v>7.96</v>
      </c>
      <c r="F2258" s="4" t="s">
        <v>9</v>
      </c>
    </row>
    <row r="2259" spans="1:6">
      <c r="A2259" s="3">
        <v>45809.0395833333</v>
      </c>
      <c r="B2259" s="4" t="s">
        <v>31</v>
      </c>
      <c r="C2259" s="5">
        <v>62.12</v>
      </c>
      <c r="D2259" s="5">
        <v>4.99</v>
      </c>
      <c r="E2259" s="5">
        <v>8.14</v>
      </c>
      <c r="F2259" s="4" t="s">
        <v>9</v>
      </c>
    </row>
    <row r="2260" spans="1:6">
      <c r="A2260" s="3">
        <v>45809.0402777778</v>
      </c>
      <c r="B2260" s="4" t="s">
        <v>31</v>
      </c>
      <c r="C2260" s="5">
        <v>61.94</v>
      </c>
      <c r="D2260" s="5">
        <v>0.9</v>
      </c>
      <c r="E2260" s="5">
        <v>8.6</v>
      </c>
      <c r="F2260" s="4" t="s">
        <v>9</v>
      </c>
    </row>
    <row r="2261" spans="1:6">
      <c r="A2261" s="3">
        <v>45809.0409722222</v>
      </c>
      <c r="B2261" s="4" t="s">
        <v>31</v>
      </c>
      <c r="C2261" s="5">
        <v>66.67</v>
      </c>
      <c r="D2261" s="5">
        <v>4.99</v>
      </c>
      <c r="E2261" s="5">
        <v>7.78</v>
      </c>
      <c r="F2261" s="4" t="s">
        <v>9</v>
      </c>
    </row>
    <row r="2262" spans="1:6">
      <c r="A2262" s="3">
        <v>45809.0416666667</v>
      </c>
      <c r="B2262" s="4" t="s">
        <v>31</v>
      </c>
      <c r="C2262" s="5">
        <v>58.06</v>
      </c>
      <c r="D2262" s="5">
        <v>5.7</v>
      </c>
      <c r="E2262" s="5">
        <v>7.87</v>
      </c>
      <c r="F2262" s="4" t="s">
        <v>7</v>
      </c>
    </row>
    <row r="2263" spans="1:6">
      <c r="A2263" s="3">
        <v>45809.0423611111</v>
      </c>
      <c r="B2263" s="4" t="s">
        <v>31</v>
      </c>
      <c r="C2263" s="5">
        <v>62.44</v>
      </c>
      <c r="D2263" s="5">
        <v>2.7</v>
      </c>
      <c r="E2263" s="5">
        <v>7.38</v>
      </c>
      <c r="F2263" s="4" t="s">
        <v>9</v>
      </c>
    </row>
    <row r="2264" spans="1:6">
      <c r="A2264" s="3">
        <v>45809.0430555556</v>
      </c>
      <c r="B2264" s="4" t="s">
        <v>31</v>
      </c>
      <c r="C2264" s="5">
        <v>67.57</v>
      </c>
      <c r="D2264" s="5">
        <v>5.11</v>
      </c>
      <c r="E2264" s="5">
        <v>7.94</v>
      </c>
      <c r="F2264" s="4" t="s">
        <v>7</v>
      </c>
    </row>
    <row r="2265" spans="1:6">
      <c r="A2265" s="3">
        <v>45809.04375</v>
      </c>
      <c r="B2265" s="4" t="s">
        <v>31</v>
      </c>
      <c r="C2265" s="5">
        <v>64.69</v>
      </c>
      <c r="D2265" s="5">
        <v>1.37</v>
      </c>
      <c r="E2265" s="5">
        <v>8.44</v>
      </c>
      <c r="F2265" s="4" t="s">
        <v>9</v>
      </c>
    </row>
    <row r="2266" spans="1:6">
      <c r="A2266" s="3">
        <v>45809.0444444444</v>
      </c>
      <c r="B2266" s="4" t="s">
        <v>31</v>
      </c>
      <c r="C2266" s="5">
        <v>67.23</v>
      </c>
      <c r="D2266" s="5">
        <v>6.94</v>
      </c>
      <c r="E2266" s="5">
        <v>7.76</v>
      </c>
      <c r="F2266" s="4" t="s">
        <v>8</v>
      </c>
    </row>
    <row r="2267" spans="1:6">
      <c r="A2267" s="3">
        <v>45809.0451388889</v>
      </c>
      <c r="B2267" s="4" t="s">
        <v>31</v>
      </c>
      <c r="C2267" s="5">
        <v>64.1</v>
      </c>
      <c r="D2267" s="5">
        <v>4.1</v>
      </c>
      <c r="E2267" s="5">
        <v>7.06</v>
      </c>
      <c r="F2267" s="4" t="s">
        <v>9</v>
      </c>
    </row>
    <row r="2268" spans="1:6">
      <c r="A2268" s="3">
        <v>45809.0458333333</v>
      </c>
      <c r="B2268" s="4" t="s">
        <v>31</v>
      </c>
      <c r="C2268" s="5">
        <v>61.59</v>
      </c>
      <c r="D2268" s="5">
        <v>3.05</v>
      </c>
      <c r="E2268" s="5">
        <v>7.93</v>
      </c>
      <c r="F2268" s="4" t="s">
        <v>9</v>
      </c>
    </row>
    <row r="2269" spans="1:6">
      <c r="A2269" s="3">
        <v>45809.0465277778</v>
      </c>
      <c r="B2269" s="4" t="s">
        <v>31</v>
      </c>
      <c r="C2269" s="5">
        <v>60.04</v>
      </c>
      <c r="D2269" s="5">
        <v>4.58</v>
      </c>
      <c r="E2269" s="5">
        <v>8.22</v>
      </c>
      <c r="F2269" s="4" t="s">
        <v>9</v>
      </c>
    </row>
    <row r="2270" spans="1:6">
      <c r="A2270" s="3">
        <v>45809.0472222222</v>
      </c>
      <c r="B2270" s="4" t="s">
        <v>31</v>
      </c>
      <c r="C2270" s="5">
        <v>60.83</v>
      </c>
      <c r="D2270" s="5">
        <v>5.65</v>
      </c>
      <c r="E2270" s="5">
        <v>7.43</v>
      </c>
      <c r="F2270" s="4" t="s">
        <v>7</v>
      </c>
    </row>
    <row r="2271" spans="1:6">
      <c r="A2271" s="3">
        <v>45809.0479166667</v>
      </c>
      <c r="B2271" s="4" t="s">
        <v>31</v>
      </c>
      <c r="C2271" s="5">
        <v>70.41</v>
      </c>
      <c r="D2271" s="5">
        <v>3.77</v>
      </c>
      <c r="E2271" s="5">
        <v>6.67</v>
      </c>
      <c r="F2271" s="4" t="s">
        <v>8</v>
      </c>
    </row>
    <row r="2272" spans="1:6">
      <c r="A2272" s="3">
        <v>45809.0486111111</v>
      </c>
      <c r="B2272" s="4" t="s">
        <v>31</v>
      </c>
      <c r="C2272" s="5">
        <v>64.28</v>
      </c>
      <c r="D2272" s="5">
        <v>5.97</v>
      </c>
      <c r="E2272" s="5">
        <v>9.31</v>
      </c>
      <c r="F2272" s="4" t="s">
        <v>7</v>
      </c>
    </row>
    <row r="2273" spans="1:6">
      <c r="A2273" s="3">
        <v>45809.0493055556</v>
      </c>
      <c r="B2273" s="4" t="s">
        <v>31</v>
      </c>
      <c r="C2273" s="5">
        <v>65.74</v>
      </c>
      <c r="D2273" s="5">
        <v>3.84</v>
      </c>
      <c r="E2273" s="5">
        <v>8.37</v>
      </c>
      <c r="F2273" s="4" t="s">
        <v>9</v>
      </c>
    </row>
    <row r="2274" spans="1:6">
      <c r="A2274" s="3">
        <v>45809.05</v>
      </c>
      <c r="B2274" s="4" t="s">
        <v>31</v>
      </c>
      <c r="C2274" s="5">
        <v>59.18</v>
      </c>
      <c r="D2274" s="5">
        <v>4.92</v>
      </c>
      <c r="E2274" s="5">
        <v>7.61</v>
      </c>
      <c r="F2274" s="4" t="s">
        <v>9</v>
      </c>
    </row>
    <row r="2275" spans="1:6">
      <c r="A2275" s="3">
        <v>45809.0506944444</v>
      </c>
      <c r="B2275" s="4" t="s">
        <v>31</v>
      </c>
      <c r="C2275" s="5">
        <v>65.95</v>
      </c>
      <c r="D2275" s="5">
        <v>3.97</v>
      </c>
      <c r="E2275" s="5">
        <v>7.71</v>
      </c>
      <c r="F2275" s="4" t="s">
        <v>9</v>
      </c>
    </row>
    <row r="2276" spans="1:6">
      <c r="A2276" s="3">
        <v>45809.0513888889</v>
      </c>
      <c r="B2276" s="4" t="s">
        <v>31</v>
      </c>
      <c r="C2276" s="5">
        <v>58.8</v>
      </c>
      <c r="D2276" s="5">
        <v>5.46</v>
      </c>
      <c r="E2276" s="5">
        <v>9.24</v>
      </c>
      <c r="F2276" s="4" t="s">
        <v>7</v>
      </c>
    </row>
    <row r="2277" spans="1:6">
      <c r="A2277" s="3">
        <v>45809.0520833333</v>
      </c>
      <c r="B2277" s="4" t="s">
        <v>31</v>
      </c>
      <c r="C2277" s="5">
        <v>60.91</v>
      </c>
      <c r="D2277" s="5">
        <v>6.37</v>
      </c>
      <c r="E2277" s="5">
        <v>7.14</v>
      </c>
      <c r="F2277" s="4" t="s">
        <v>8</v>
      </c>
    </row>
    <row r="2278" spans="1:6">
      <c r="A2278" s="3">
        <v>45809.0527777778</v>
      </c>
      <c r="B2278" s="4" t="s">
        <v>31</v>
      </c>
      <c r="C2278" s="5">
        <v>59.61</v>
      </c>
      <c r="D2278" s="5">
        <v>6.59</v>
      </c>
      <c r="E2278" s="5">
        <v>7.89</v>
      </c>
      <c r="F2278" s="4" t="s">
        <v>8</v>
      </c>
    </row>
    <row r="2279" spans="1:6">
      <c r="A2279" s="3">
        <v>45809.0534722222</v>
      </c>
      <c r="B2279" s="4" t="s">
        <v>31</v>
      </c>
      <c r="C2279" s="5">
        <v>64.82</v>
      </c>
      <c r="D2279" s="5">
        <v>3.46</v>
      </c>
      <c r="E2279" s="5">
        <v>8.36</v>
      </c>
      <c r="F2279" s="4" t="s">
        <v>9</v>
      </c>
    </row>
    <row r="2280" spans="1:6">
      <c r="A2280" s="3">
        <v>45809.0541666667</v>
      </c>
      <c r="B2280" s="4" t="s">
        <v>31</v>
      </c>
      <c r="C2280" s="5">
        <v>59.56</v>
      </c>
      <c r="D2280" s="5">
        <v>3.56</v>
      </c>
      <c r="E2280" s="5">
        <v>8.07</v>
      </c>
      <c r="F2280" s="4" t="s">
        <v>9</v>
      </c>
    </row>
    <row r="2281" spans="1:6">
      <c r="A2281" s="3">
        <v>45809.0548611111</v>
      </c>
      <c r="B2281" s="4" t="s">
        <v>31</v>
      </c>
      <c r="C2281" s="5">
        <v>77.45</v>
      </c>
      <c r="D2281" s="5">
        <v>7.01</v>
      </c>
      <c r="E2281" s="5">
        <v>9.04</v>
      </c>
      <c r="F2281" s="4" t="s">
        <v>8</v>
      </c>
    </row>
    <row r="2282" spans="1:6">
      <c r="A2282" s="3">
        <v>45809.0555555555</v>
      </c>
      <c r="B2282" s="4" t="s">
        <v>31</v>
      </c>
      <c r="C2282" s="5">
        <v>67.01</v>
      </c>
      <c r="D2282" s="5">
        <v>3.21</v>
      </c>
      <c r="E2282" s="5">
        <v>8.05</v>
      </c>
      <c r="F2282" s="4" t="s">
        <v>7</v>
      </c>
    </row>
    <row r="2283" spans="1:6">
      <c r="A2283" s="3">
        <v>45809.05625</v>
      </c>
      <c r="B2283" s="4" t="s">
        <v>31</v>
      </c>
      <c r="C2283" s="5">
        <v>70.04</v>
      </c>
      <c r="D2283" s="5">
        <v>3.84</v>
      </c>
      <c r="E2283" s="5">
        <v>7.4</v>
      </c>
      <c r="F2283" s="4" t="s">
        <v>8</v>
      </c>
    </row>
    <row r="2284" spans="1:6">
      <c r="A2284" s="3">
        <v>45809.0569444444</v>
      </c>
      <c r="B2284" s="4" t="s">
        <v>31</v>
      </c>
      <c r="C2284" s="5">
        <v>62.76</v>
      </c>
      <c r="D2284" s="5">
        <v>3.42</v>
      </c>
      <c r="E2284" s="5">
        <v>8.95</v>
      </c>
      <c r="F2284" s="4" t="s">
        <v>9</v>
      </c>
    </row>
    <row r="2285" spans="1:6">
      <c r="A2285" s="3">
        <v>45809.0576388889</v>
      </c>
      <c r="B2285" s="4" t="s">
        <v>31</v>
      </c>
      <c r="C2285" s="5">
        <v>59.54</v>
      </c>
      <c r="D2285" s="5">
        <v>3</v>
      </c>
      <c r="E2285" s="5">
        <v>8.17</v>
      </c>
      <c r="F2285" s="4" t="s">
        <v>9</v>
      </c>
    </row>
    <row r="2286" spans="1:6">
      <c r="A2286" s="3">
        <v>45809.0583333333</v>
      </c>
      <c r="B2286" s="4" t="s">
        <v>31</v>
      </c>
      <c r="C2286" s="5">
        <v>59.88</v>
      </c>
      <c r="D2286" s="5">
        <v>3.72</v>
      </c>
      <c r="E2286" s="5">
        <v>6.63</v>
      </c>
      <c r="F2286" s="4" t="s">
        <v>9</v>
      </c>
    </row>
    <row r="2287" spans="1:6">
      <c r="A2287" s="3">
        <v>45809.0590277778</v>
      </c>
      <c r="B2287" s="4" t="s">
        <v>31</v>
      </c>
      <c r="C2287" s="5">
        <v>63.89</v>
      </c>
      <c r="D2287" s="5">
        <v>5.14</v>
      </c>
      <c r="E2287" s="5">
        <v>9.32</v>
      </c>
      <c r="F2287" s="4" t="s">
        <v>7</v>
      </c>
    </row>
    <row r="2288" spans="1:6">
      <c r="A2288" s="3">
        <v>45809.0597222222</v>
      </c>
      <c r="B2288" s="4" t="s">
        <v>31</v>
      </c>
      <c r="C2288" s="5">
        <v>76.58</v>
      </c>
      <c r="D2288" s="5">
        <v>1.47</v>
      </c>
      <c r="E2288" s="5">
        <v>7.95</v>
      </c>
      <c r="F2288" s="4" t="s">
        <v>8</v>
      </c>
    </row>
    <row r="2289" spans="1:6">
      <c r="A2289" s="3">
        <v>45809.0604166667</v>
      </c>
      <c r="B2289" s="4" t="s">
        <v>31</v>
      </c>
      <c r="C2289" s="5">
        <v>63.68</v>
      </c>
      <c r="D2289" s="5">
        <v>7.11</v>
      </c>
      <c r="E2289" s="5">
        <v>8.25</v>
      </c>
      <c r="F2289" s="4" t="s">
        <v>8</v>
      </c>
    </row>
    <row r="2290" spans="1:6">
      <c r="A2290" s="3">
        <v>45809.0611111111</v>
      </c>
      <c r="B2290" s="4" t="s">
        <v>31</v>
      </c>
      <c r="C2290" s="5">
        <v>64.36</v>
      </c>
      <c r="D2290" s="5">
        <v>2.27</v>
      </c>
      <c r="E2290" s="5">
        <v>9.12</v>
      </c>
      <c r="F2290" s="4" t="s">
        <v>9</v>
      </c>
    </row>
    <row r="2291" spans="1:6">
      <c r="A2291" s="3">
        <v>45809.0618055556</v>
      </c>
      <c r="B2291" s="4" t="s">
        <v>31</v>
      </c>
      <c r="C2291" s="5">
        <v>66.15</v>
      </c>
      <c r="D2291" s="5">
        <v>4.5</v>
      </c>
      <c r="E2291" s="5">
        <v>8.17</v>
      </c>
      <c r="F2291" s="4" t="s">
        <v>9</v>
      </c>
    </row>
    <row r="2292" spans="1:6">
      <c r="A2292" s="3">
        <v>45809.0625</v>
      </c>
      <c r="B2292" s="4" t="s">
        <v>31</v>
      </c>
      <c r="C2292" s="5">
        <v>61.36</v>
      </c>
      <c r="D2292" s="5">
        <v>4.08</v>
      </c>
      <c r="E2292" s="5">
        <v>7.92</v>
      </c>
      <c r="F2292" s="4" t="s">
        <v>9</v>
      </c>
    </row>
    <row r="2293" spans="1:6">
      <c r="A2293" s="3">
        <v>45809.0631944444</v>
      </c>
      <c r="B2293" s="4" t="s">
        <v>31</v>
      </c>
      <c r="C2293" s="5">
        <v>70.83</v>
      </c>
      <c r="D2293" s="5">
        <v>3.69</v>
      </c>
      <c r="E2293" s="5">
        <v>9.1</v>
      </c>
      <c r="F2293" s="4" t="s">
        <v>8</v>
      </c>
    </row>
    <row r="2294" spans="1:6">
      <c r="A2294" s="3">
        <v>45809.0638888889</v>
      </c>
      <c r="B2294" s="4" t="s">
        <v>31</v>
      </c>
      <c r="C2294" s="5">
        <v>61</v>
      </c>
      <c r="D2294" s="5">
        <v>8.06</v>
      </c>
      <c r="E2294" s="5">
        <v>9.99</v>
      </c>
      <c r="F2294" s="4" t="s">
        <v>8</v>
      </c>
    </row>
    <row r="2295" spans="1:6">
      <c r="A2295" s="3">
        <v>45809.0645833333</v>
      </c>
      <c r="B2295" s="4" t="s">
        <v>31</v>
      </c>
      <c r="C2295" s="5">
        <v>72.15</v>
      </c>
      <c r="D2295" s="5">
        <v>4.95</v>
      </c>
      <c r="E2295" s="5">
        <v>8.63</v>
      </c>
      <c r="F2295" s="4" t="s">
        <v>8</v>
      </c>
    </row>
    <row r="2296" spans="1:6">
      <c r="A2296" s="3">
        <v>45809.0652777778</v>
      </c>
      <c r="B2296" s="4" t="s">
        <v>31</v>
      </c>
      <c r="C2296" s="5">
        <v>72.16</v>
      </c>
      <c r="D2296" s="5">
        <v>2.15</v>
      </c>
      <c r="E2296" s="5">
        <v>8.3</v>
      </c>
      <c r="F2296" s="4" t="s">
        <v>8</v>
      </c>
    </row>
    <row r="2297" spans="1:6">
      <c r="A2297" s="3">
        <v>45809.0659722222</v>
      </c>
      <c r="B2297" s="4" t="s">
        <v>31</v>
      </c>
      <c r="C2297" s="5">
        <v>74.88</v>
      </c>
      <c r="D2297" s="5">
        <v>4.67</v>
      </c>
      <c r="E2297" s="5">
        <v>8.89</v>
      </c>
      <c r="F2297" s="4" t="s">
        <v>8</v>
      </c>
    </row>
    <row r="2298" spans="1:6">
      <c r="A2298" s="3">
        <v>45809.0666666667</v>
      </c>
      <c r="B2298" s="4" t="s">
        <v>31</v>
      </c>
      <c r="C2298" s="5">
        <v>69.72</v>
      </c>
      <c r="D2298" s="5">
        <v>2.35</v>
      </c>
      <c r="E2298" s="5">
        <v>8.72</v>
      </c>
      <c r="F2298" s="4" t="s">
        <v>7</v>
      </c>
    </row>
    <row r="2299" spans="1:6">
      <c r="A2299" s="3">
        <v>45809.0673611111</v>
      </c>
      <c r="B2299" s="4" t="s">
        <v>31</v>
      </c>
      <c r="C2299" s="5">
        <v>61.76</v>
      </c>
      <c r="D2299" s="5">
        <v>2.92</v>
      </c>
      <c r="E2299" s="5">
        <v>6.14</v>
      </c>
      <c r="F2299" s="4" t="s">
        <v>9</v>
      </c>
    </row>
    <row r="2300" spans="1:6">
      <c r="A2300" s="3">
        <v>45809.0680555556</v>
      </c>
      <c r="B2300" s="4" t="s">
        <v>31</v>
      </c>
      <c r="C2300" s="5">
        <v>70.17</v>
      </c>
      <c r="D2300" s="5">
        <v>1</v>
      </c>
      <c r="E2300" s="5">
        <v>7.03</v>
      </c>
      <c r="F2300" s="4" t="s">
        <v>8</v>
      </c>
    </row>
    <row r="2301" spans="1:6">
      <c r="A2301" s="3">
        <v>45809.06875</v>
      </c>
      <c r="B2301" s="4" t="s">
        <v>31</v>
      </c>
      <c r="C2301" s="5">
        <v>56.48</v>
      </c>
      <c r="D2301" s="5">
        <v>2.14</v>
      </c>
      <c r="E2301" s="5">
        <v>6.68</v>
      </c>
      <c r="F2301" s="4" t="s">
        <v>9</v>
      </c>
    </row>
    <row r="2302" spans="1:6">
      <c r="A2302" s="3">
        <v>45809</v>
      </c>
      <c r="B2302" s="4" t="s">
        <v>32</v>
      </c>
      <c r="C2302" s="5">
        <v>62.81</v>
      </c>
      <c r="D2302" s="5">
        <v>3.8</v>
      </c>
      <c r="E2302" s="5">
        <v>6.93</v>
      </c>
      <c r="F2302" s="4" t="s">
        <v>9</v>
      </c>
    </row>
    <row r="2303" spans="1:6">
      <c r="A2303" s="3">
        <v>45809.0006944444</v>
      </c>
      <c r="B2303" s="4" t="s">
        <v>32</v>
      </c>
      <c r="C2303" s="5">
        <v>63.2</v>
      </c>
      <c r="D2303" s="5">
        <v>2.96</v>
      </c>
      <c r="E2303" s="5">
        <v>7.48</v>
      </c>
      <c r="F2303" s="4" t="s">
        <v>9</v>
      </c>
    </row>
    <row r="2304" spans="1:6">
      <c r="A2304" s="3">
        <v>45809.0013888889</v>
      </c>
      <c r="B2304" s="4" t="s">
        <v>32</v>
      </c>
      <c r="C2304" s="5">
        <v>64.06</v>
      </c>
      <c r="D2304" s="5">
        <v>3.22</v>
      </c>
      <c r="E2304" s="5">
        <v>7.65</v>
      </c>
      <c r="F2304" s="4" t="s">
        <v>9</v>
      </c>
    </row>
    <row r="2305" spans="1:6">
      <c r="A2305" s="3">
        <v>45809.0020833333</v>
      </c>
      <c r="B2305" s="4" t="s">
        <v>32</v>
      </c>
      <c r="C2305" s="5">
        <v>78.03</v>
      </c>
      <c r="D2305" s="5">
        <v>2.7</v>
      </c>
      <c r="E2305" s="5">
        <v>6.99</v>
      </c>
      <c r="F2305" s="4" t="s">
        <v>8</v>
      </c>
    </row>
    <row r="2306" spans="1:6">
      <c r="A2306" s="3">
        <v>45809.0027777778</v>
      </c>
      <c r="B2306" s="4" t="s">
        <v>32</v>
      </c>
      <c r="C2306" s="5">
        <v>62.68</v>
      </c>
      <c r="D2306" s="5">
        <v>5.34</v>
      </c>
      <c r="E2306" s="5">
        <v>8.05</v>
      </c>
      <c r="F2306" s="4" t="s">
        <v>7</v>
      </c>
    </row>
    <row r="2307" spans="1:6">
      <c r="A2307" s="3">
        <v>45809.0034722222</v>
      </c>
      <c r="B2307" s="4" t="s">
        <v>32</v>
      </c>
      <c r="C2307" s="5">
        <v>69.46</v>
      </c>
      <c r="D2307" s="5">
        <v>3.41</v>
      </c>
      <c r="E2307" s="5">
        <v>8.49</v>
      </c>
      <c r="F2307" s="4" t="s">
        <v>7</v>
      </c>
    </row>
    <row r="2308" spans="1:6">
      <c r="A2308" s="3">
        <v>45809.0041666667</v>
      </c>
      <c r="B2308" s="4" t="s">
        <v>32</v>
      </c>
      <c r="C2308" s="5">
        <v>67.85</v>
      </c>
      <c r="D2308" s="5">
        <v>5.68</v>
      </c>
      <c r="E2308" s="5">
        <v>8.47</v>
      </c>
      <c r="F2308" s="4" t="s">
        <v>7</v>
      </c>
    </row>
    <row r="2309" spans="1:6">
      <c r="A2309" s="3">
        <v>45809.0048611111</v>
      </c>
      <c r="B2309" s="4" t="s">
        <v>32</v>
      </c>
      <c r="C2309" s="5">
        <v>72.4</v>
      </c>
      <c r="D2309" s="5">
        <v>2.42</v>
      </c>
      <c r="E2309" s="5">
        <v>7.5</v>
      </c>
      <c r="F2309" s="4" t="s">
        <v>8</v>
      </c>
    </row>
    <row r="2310" spans="1:6">
      <c r="A2310" s="3">
        <v>45809.0055555556</v>
      </c>
      <c r="B2310" s="4" t="s">
        <v>32</v>
      </c>
      <c r="C2310" s="5">
        <v>64.71</v>
      </c>
      <c r="D2310" s="5">
        <v>5.91</v>
      </c>
      <c r="E2310" s="5">
        <v>7.74</v>
      </c>
      <c r="F2310" s="4" t="s">
        <v>7</v>
      </c>
    </row>
    <row r="2311" spans="1:6">
      <c r="A2311" s="3">
        <v>45809.00625</v>
      </c>
      <c r="B2311" s="4" t="s">
        <v>32</v>
      </c>
      <c r="C2311" s="5">
        <v>63.4</v>
      </c>
      <c r="D2311" s="5">
        <v>5.46</v>
      </c>
      <c r="E2311" s="5">
        <v>7.55</v>
      </c>
      <c r="F2311" s="4" t="s">
        <v>7</v>
      </c>
    </row>
    <row r="2312" spans="1:6">
      <c r="A2312" s="3">
        <v>45809.0069444445</v>
      </c>
      <c r="B2312" s="4" t="s">
        <v>32</v>
      </c>
      <c r="C2312" s="5">
        <v>68.22</v>
      </c>
      <c r="D2312" s="5">
        <v>1.95</v>
      </c>
      <c r="E2312" s="5">
        <v>8.07</v>
      </c>
      <c r="F2312" s="4" t="s">
        <v>7</v>
      </c>
    </row>
    <row r="2313" spans="1:6">
      <c r="A2313" s="3">
        <v>45809.0076388889</v>
      </c>
      <c r="B2313" s="4" t="s">
        <v>32</v>
      </c>
      <c r="C2313" s="5">
        <v>59.97</v>
      </c>
      <c r="D2313" s="5">
        <v>2.88</v>
      </c>
      <c r="E2313" s="5">
        <v>10.5</v>
      </c>
      <c r="F2313" s="4" t="s">
        <v>9</v>
      </c>
    </row>
    <row r="2314" spans="1:6">
      <c r="A2314" s="3">
        <v>45809.0083333333</v>
      </c>
      <c r="B2314" s="4" t="s">
        <v>32</v>
      </c>
      <c r="C2314" s="5">
        <v>64.64</v>
      </c>
      <c r="D2314" s="5">
        <v>2.96</v>
      </c>
      <c r="E2314" s="5">
        <v>6.94</v>
      </c>
      <c r="F2314" s="4" t="s">
        <v>9</v>
      </c>
    </row>
    <row r="2315" spans="1:6">
      <c r="A2315" s="3">
        <v>45809.0090277778</v>
      </c>
      <c r="B2315" s="4" t="s">
        <v>32</v>
      </c>
      <c r="C2315" s="5">
        <v>64.47</v>
      </c>
      <c r="D2315" s="5">
        <v>5.88</v>
      </c>
      <c r="E2315" s="5">
        <v>8.5</v>
      </c>
      <c r="F2315" s="4" t="s">
        <v>7</v>
      </c>
    </row>
    <row r="2316" spans="1:6">
      <c r="A2316" s="3">
        <v>45809.0097222222</v>
      </c>
      <c r="B2316" s="4" t="s">
        <v>32</v>
      </c>
      <c r="C2316" s="5">
        <v>66.51</v>
      </c>
      <c r="D2316" s="5">
        <v>5.33</v>
      </c>
      <c r="E2316" s="5">
        <v>9.9</v>
      </c>
      <c r="F2316" s="4" t="s">
        <v>7</v>
      </c>
    </row>
    <row r="2317" spans="1:6">
      <c r="A2317" s="3">
        <v>45809.0104166667</v>
      </c>
      <c r="B2317" s="4" t="s">
        <v>32</v>
      </c>
      <c r="C2317" s="5">
        <v>67.97</v>
      </c>
      <c r="D2317" s="5">
        <v>4.85</v>
      </c>
      <c r="E2317" s="5">
        <v>7.75</v>
      </c>
      <c r="F2317" s="4" t="s">
        <v>7</v>
      </c>
    </row>
    <row r="2318" spans="1:6">
      <c r="A2318" s="3">
        <v>45809.0111111111</v>
      </c>
      <c r="B2318" s="4" t="s">
        <v>32</v>
      </c>
      <c r="C2318" s="5">
        <v>59.65</v>
      </c>
      <c r="D2318" s="5">
        <v>4.25</v>
      </c>
      <c r="E2318" s="5">
        <v>7.97</v>
      </c>
      <c r="F2318" s="4" t="s">
        <v>9</v>
      </c>
    </row>
    <row r="2319" spans="1:6">
      <c r="A2319" s="3">
        <v>45809.0118055556</v>
      </c>
      <c r="B2319" s="4" t="s">
        <v>32</v>
      </c>
      <c r="C2319" s="5">
        <v>59.33</v>
      </c>
      <c r="D2319" s="5">
        <v>3.37</v>
      </c>
      <c r="E2319" s="5">
        <v>8.65</v>
      </c>
      <c r="F2319" s="4" t="s">
        <v>9</v>
      </c>
    </row>
    <row r="2320" spans="1:6">
      <c r="A2320" s="3">
        <v>45809.0125</v>
      </c>
      <c r="B2320" s="4" t="s">
        <v>32</v>
      </c>
      <c r="C2320" s="5">
        <v>72.22</v>
      </c>
      <c r="D2320" s="5">
        <v>3.91</v>
      </c>
      <c r="E2320" s="5">
        <v>7.26</v>
      </c>
      <c r="F2320" s="4" t="s">
        <v>8</v>
      </c>
    </row>
    <row r="2321" spans="1:6">
      <c r="A2321" s="3">
        <v>45809.0131944444</v>
      </c>
      <c r="B2321" s="4" t="s">
        <v>32</v>
      </c>
      <c r="C2321" s="5">
        <v>72.44</v>
      </c>
      <c r="D2321" s="5">
        <v>5.12</v>
      </c>
      <c r="E2321" s="5">
        <v>8.54</v>
      </c>
      <c r="F2321" s="4" t="s">
        <v>8</v>
      </c>
    </row>
    <row r="2322" spans="1:6">
      <c r="A2322" s="3">
        <v>45809.0138888889</v>
      </c>
      <c r="B2322" s="4" t="s">
        <v>32</v>
      </c>
      <c r="C2322" s="5">
        <v>69.74</v>
      </c>
      <c r="D2322" s="5">
        <v>5.6</v>
      </c>
      <c r="E2322" s="5">
        <v>8.79</v>
      </c>
      <c r="F2322" s="4" t="s">
        <v>7</v>
      </c>
    </row>
    <row r="2323" spans="1:6">
      <c r="A2323" s="3">
        <v>45809.0145833333</v>
      </c>
      <c r="B2323" s="4" t="s">
        <v>32</v>
      </c>
      <c r="C2323" s="5">
        <v>69.6</v>
      </c>
      <c r="D2323" s="5">
        <v>5.72</v>
      </c>
      <c r="E2323" s="5">
        <v>7.33</v>
      </c>
      <c r="F2323" s="4" t="s">
        <v>7</v>
      </c>
    </row>
    <row r="2324" spans="1:6">
      <c r="A2324" s="3">
        <v>45809.0152777778</v>
      </c>
      <c r="B2324" s="4" t="s">
        <v>32</v>
      </c>
      <c r="C2324" s="5">
        <v>63.6</v>
      </c>
      <c r="D2324" s="5">
        <v>0.49</v>
      </c>
      <c r="E2324" s="5">
        <v>7.37</v>
      </c>
      <c r="F2324" s="4" t="s">
        <v>9</v>
      </c>
    </row>
    <row r="2325" spans="1:6">
      <c r="A2325" s="3">
        <v>45809.0159722222</v>
      </c>
      <c r="B2325" s="4" t="s">
        <v>32</v>
      </c>
      <c r="C2325" s="5">
        <v>62.09</v>
      </c>
      <c r="D2325" s="5">
        <v>2.46</v>
      </c>
      <c r="E2325" s="5">
        <v>7.13</v>
      </c>
      <c r="F2325" s="4" t="s">
        <v>9</v>
      </c>
    </row>
    <row r="2326" spans="1:6">
      <c r="A2326" s="3">
        <v>45809.0166666667</v>
      </c>
      <c r="B2326" s="4" t="s">
        <v>32</v>
      </c>
      <c r="C2326" s="5">
        <v>61.13</v>
      </c>
      <c r="D2326" s="5">
        <v>5.3</v>
      </c>
      <c r="E2326" s="5">
        <v>7.96</v>
      </c>
      <c r="F2326" s="4" t="s">
        <v>7</v>
      </c>
    </row>
    <row r="2327" spans="1:6">
      <c r="A2327" s="3">
        <v>45809.0173611111</v>
      </c>
      <c r="B2327" s="4" t="s">
        <v>32</v>
      </c>
      <c r="C2327" s="5">
        <v>63.57</v>
      </c>
      <c r="D2327" s="5">
        <v>4.78</v>
      </c>
      <c r="E2327" s="5">
        <v>9.82</v>
      </c>
      <c r="F2327" s="4" t="s">
        <v>9</v>
      </c>
    </row>
    <row r="2328" spans="1:6">
      <c r="A2328" s="3">
        <v>45809.0180555556</v>
      </c>
      <c r="B2328" s="4" t="s">
        <v>32</v>
      </c>
      <c r="C2328" s="5">
        <v>60.27</v>
      </c>
      <c r="D2328" s="5">
        <v>4.47</v>
      </c>
      <c r="E2328" s="5">
        <v>8.83</v>
      </c>
      <c r="F2328" s="4" t="s">
        <v>9</v>
      </c>
    </row>
    <row r="2329" spans="1:6">
      <c r="A2329" s="3">
        <v>45809.01875</v>
      </c>
      <c r="B2329" s="4" t="s">
        <v>32</v>
      </c>
      <c r="C2329" s="5">
        <v>61.95</v>
      </c>
      <c r="D2329" s="5">
        <v>3.52</v>
      </c>
      <c r="E2329" s="5">
        <v>7.32</v>
      </c>
      <c r="F2329" s="4" t="s">
        <v>9</v>
      </c>
    </row>
    <row r="2330" spans="1:6">
      <c r="A2330" s="3">
        <v>45809.0194444444</v>
      </c>
      <c r="B2330" s="4" t="s">
        <v>32</v>
      </c>
      <c r="C2330" s="5">
        <v>61.17</v>
      </c>
      <c r="D2330" s="5">
        <v>2.18</v>
      </c>
      <c r="E2330" s="5">
        <v>9.75</v>
      </c>
      <c r="F2330" s="4" t="s">
        <v>9</v>
      </c>
    </row>
    <row r="2331" spans="1:6">
      <c r="A2331" s="3">
        <v>45809.0201388889</v>
      </c>
      <c r="B2331" s="4" t="s">
        <v>32</v>
      </c>
      <c r="C2331" s="5">
        <v>61.31</v>
      </c>
      <c r="D2331" s="5">
        <v>3.58</v>
      </c>
      <c r="E2331" s="5">
        <v>7.49</v>
      </c>
      <c r="F2331" s="4" t="s">
        <v>9</v>
      </c>
    </row>
    <row r="2332" spans="1:6">
      <c r="A2332" s="3">
        <v>45809.0208333333</v>
      </c>
      <c r="B2332" s="4" t="s">
        <v>32</v>
      </c>
      <c r="C2332" s="5">
        <v>60.2</v>
      </c>
      <c r="D2332" s="5">
        <v>5.62</v>
      </c>
      <c r="E2332" s="5">
        <v>7.84</v>
      </c>
      <c r="F2332" s="4" t="s">
        <v>7</v>
      </c>
    </row>
    <row r="2333" spans="1:6">
      <c r="A2333" s="3">
        <v>45809.0215277778</v>
      </c>
      <c r="B2333" s="4" t="s">
        <v>32</v>
      </c>
      <c r="C2333" s="5">
        <v>53.6</v>
      </c>
      <c r="D2333" s="5">
        <v>3.89</v>
      </c>
      <c r="E2333" s="5">
        <v>8.92</v>
      </c>
      <c r="F2333" s="4" t="s">
        <v>9</v>
      </c>
    </row>
    <row r="2334" spans="1:6">
      <c r="A2334" s="3">
        <v>45809.0222222222</v>
      </c>
      <c r="B2334" s="4" t="s">
        <v>32</v>
      </c>
      <c r="C2334" s="5">
        <v>69.91</v>
      </c>
      <c r="D2334" s="5">
        <v>6.06</v>
      </c>
      <c r="E2334" s="5">
        <v>6.95</v>
      </c>
      <c r="F2334" s="4" t="s">
        <v>8</v>
      </c>
    </row>
    <row r="2335" spans="1:6">
      <c r="A2335" s="3">
        <v>45809.0229166667</v>
      </c>
      <c r="B2335" s="4" t="s">
        <v>32</v>
      </c>
      <c r="C2335" s="5">
        <v>68.88</v>
      </c>
      <c r="D2335" s="5">
        <v>4.5</v>
      </c>
      <c r="E2335" s="5">
        <v>9.03</v>
      </c>
      <c r="F2335" s="4" t="s">
        <v>7</v>
      </c>
    </row>
    <row r="2336" spans="1:6">
      <c r="A2336" s="3">
        <v>45809.0236111111</v>
      </c>
      <c r="B2336" s="4" t="s">
        <v>32</v>
      </c>
      <c r="C2336" s="5">
        <v>62.78</v>
      </c>
      <c r="D2336" s="5">
        <v>3.39</v>
      </c>
      <c r="E2336" s="5">
        <v>7.96</v>
      </c>
      <c r="F2336" s="4" t="s">
        <v>9</v>
      </c>
    </row>
    <row r="2337" spans="1:6">
      <c r="A2337" s="3">
        <v>45809.0243055555</v>
      </c>
      <c r="B2337" s="4" t="s">
        <v>32</v>
      </c>
      <c r="C2337" s="5">
        <v>66.96</v>
      </c>
      <c r="D2337" s="5">
        <v>4.49</v>
      </c>
      <c r="E2337" s="5">
        <v>7.28</v>
      </c>
      <c r="F2337" s="4" t="s">
        <v>9</v>
      </c>
    </row>
    <row r="2338" spans="1:6">
      <c r="A2338" s="3">
        <v>45809.025</v>
      </c>
      <c r="B2338" s="4" t="s">
        <v>32</v>
      </c>
      <c r="C2338" s="5">
        <v>61.63</v>
      </c>
      <c r="D2338" s="5">
        <v>3.55</v>
      </c>
      <c r="E2338" s="5">
        <v>6.6</v>
      </c>
      <c r="F2338" s="4" t="s">
        <v>9</v>
      </c>
    </row>
    <row r="2339" spans="1:6">
      <c r="A2339" s="3">
        <v>45809.0256944444</v>
      </c>
      <c r="B2339" s="4" t="s">
        <v>32</v>
      </c>
      <c r="C2339" s="5">
        <v>61.39</v>
      </c>
      <c r="D2339" s="5">
        <v>1.96</v>
      </c>
      <c r="E2339" s="5">
        <v>9.49</v>
      </c>
      <c r="F2339" s="4" t="s">
        <v>9</v>
      </c>
    </row>
    <row r="2340" spans="1:6">
      <c r="A2340" s="3">
        <v>45809.0263888889</v>
      </c>
      <c r="B2340" s="4" t="s">
        <v>32</v>
      </c>
      <c r="C2340" s="5">
        <v>58.65</v>
      </c>
      <c r="D2340" s="5">
        <v>4.04</v>
      </c>
      <c r="E2340" s="5">
        <v>6.77</v>
      </c>
      <c r="F2340" s="4" t="s">
        <v>9</v>
      </c>
    </row>
    <row r="2341" spans="1:6">
      <c r="A2341" s="3">
        <v>45809.0270833333</v>
      </c>
      <c r="B2341" s="4" t="s">
        <v>32</v>
      </c>
      <c r="C2341" s="5">
        <v>65.12</v>
      </c>
      <c r="D2341" s="5">
        <v>3.42</v>
      </c>
      <c r="E2341" s="5">
        <v>8.12</v>
      </c>
      <c r="F2341" s="4" t="s">
        <v>9</v>
      </c>
    </row>
    <row r="2342" spans="1:6">
      <c r="A2342" s="3">
        <v>45809.0277777778</v>
      </c>
      <c r="B2342" s="4" t="s">
        <v>32</v>
      </c>
      <c r="C2342" s="5">
        <v>67.5</v>
      </c>
      <c r="D2342" s="5">
        <v>5.31</v>
      </c>
      <c r="E2342" s="5">
        <v>9.24</v>
      </c>
      <c r="F2342" s="4" t="s">
        <v>7</v>
      </c>
    </row>
    <row r="2343" spans="1:6">
      <c r="A2343" s="3">
        <v>45809.0284722222</v>
      </c>
      <c r="B2343" s="4" t="s">
        <v>32</v>
      </c>
      <c r="C2343" s="5">
        <v>66.62</v>
      </c>
      <c r="D2343" s="5">
        <v>5.94</v>
      </c>
      <c r="E2343" s="5">
        <v>8.05</v>
      </c>
      <c r="F2343" s="4" t="s">
        <v>7</v>
      </c>
    </row>
    <row r="2344" spans="1:6">
      <c r="A2344" s="3">
        <v>45809.0291666667</v>
      </c>
      <c r="B2344" s="4" t="s">
        <v>32</v>
      </c>
      <c r="C2344" s="5">
        <v>62.57</v>
      </c>
      <c r="D2344" s="5">
        <v>6.29</v>
      </c>
      <c r="E2344" s="5">
        <v>8.3</v>
      </c>
      <c r="F2344" s="4" t="s">
        <v>8</v>
      </c>
    </row>
    <row r="2345" spans="1:6">
      <c r="A2345" s="3">
        <v>45809.0298611111</v>
      </c>
      <c r="B2345" s="4" t="s">
        <v>32</v>
      </c>
      <c r="C2345" s="5">
        <v>61.96</v>
      </c>
      <c r="D2345" s="5">
        <v>5.52</v>
      </c>
      <c r="E2345" s="5">
        <v>9.24</v>
      </c>
      <c r="F2345" s="4" t="s">
        <v>7</v>
      </c>
    </row>
    <row r="2346" spans="1:6">
      <c r="A2346" s="3">
        <v>45809.0305555556</v>
      </c>
      <c r="B2346" s="4" t="s">
        <v>32</v>
      </c>
      <c r="C2346" s="5">
        <v>73.45</v>
      </c>
      <c r="D2346" s="5">
        <v>2.84</v>
      </c>
      <c r="E2346" s="5">
        <v>9.07</v>
      </c>
      <c r="F2346" s="4" t="s">
        <v>8</v>
      </c>
    </row>
    <row r="2347" spans="1:6">
      <c r="A2347" s="3">
        <v>45809.03125</v>
      </c>
      <c r="B2347" s="4" t="s">
        <v>32</v>
      </c>
      <c r="C2347" s="5">
        <v>69.14</v>
      </c>
      <c r="D2347" s="5">
        <v>2.37</v>
      </c>
      <c r="E2347" s="5">
        <v>8.46</v>
      </c>
      <c r="F2347" s="4" t="s">
        <v>7</v>
      </c>
    </row>
    <row r="2348" spans="1:6">
      <c r="A2348" s="3">
        <v>45809.0319444444</v>
      </c>
      <c r="B2348" s="4" t="s">
        <v>32</v>
      </c>
      <c r="C2348" s="5">
        <v>70.87</v>
      </c>
      <c r="D2348" s="5">
        <v>7.31</v>
      </c>
      <c r="E2348" s="5">
        <v>8.73</v>
      </c>
      <c r="F2348" s="4" t="s">
        <v>8</v>
      </c>
    </row>
    <row r="2349" spans="1:6">
      <c r="A2349" s="3">
        <v>45809.0326388889</v>
      </c>
      <c r="B2349" s="4" t="s">
        <v>32</v>
      </c>
      <c r="C2349" s="5">
        <v>73.59</v>
      </c>
      <c r="D2349" s="5">
        <v>4.63</v>
      </c>
      <c r="E2349" s="5">
        <v>8.22</v>
      </c>
      <c r="F2349" s="4" t="s">
        <v>8</v>
      </c>
    </row>
    <row r="2350" spans="1:6">
      <c r="A2350" s="3">
        <v>45809.0333333333</v>
      </c>
      <c r="B2350" s="4" t="s">
        <v>32</v>
      </c>
      <c r="C2350" s="5">
        <v>62.76</v>
      </c>
      <c r="D2350" s="5">
        <v>4.27</v>
      </c>
      <c r="E2350" s="5">
        <v>7.67</v>
      </c>
      <c r="F2350" s="4" t="s">
        <v>9</v>
      </c>
    </row>
    <row r="2351" spans="1:6">
      <c r="A2351" s="3">
        <v>45809.0340277778</v>
      </c>
      <c r="B2351" s="4" t="s">
        <v>32</v>
      </c>
      <c r="C2351" s="5">
        <v>74.89</v>
      </c>
      <c r="D2351" s="5">
        <v>5.2</v>
      </c>
      <c r="E2351" s="5">
        <v>7.24</v>
      </c>
      <c r="F2351" s="4" t="s">
        <v>8</v>
      </c>
    </row>
    <row r="2352" spans="1:6">
      <c r="A2352" s="3">
        <v>45809.0347222222</v>
      </c>
      <c r="B2352" s="4" t="s">
        <v>32</v>
      </c>
      <c r="C2352" s="5">
        <v>70.83</v>
      </c>
      <c r="D2352" s="5">
        <v>7.04</v>
      </c>
      <c r="E2352" s="5">
        <v>8</v>
      </c>
      <c r="F2352" s="4" t="s">
        <v>8</v>
      </c>
    </row>
    <row r="2353" spans="1:6">
      <c r="A2353" s="3">
        <v>45809.0354166667</v>
      </c>
      <c r="B2353" s="4" t="s">
        <v>32</v>
      </c>
      <c r="C2353" s="5">
        <v>57.54</v>
      </c>
      <c r="D2353" s="5">
        <v>4.22</v>
      </c>
      <c r="E2353" s="5">
        <v>10.13</v>
      </c>
      <c r="F2353" s="4" t="s">
        <v>9</v>
      </c>
    </row>
    <row r="2354" spans="1:6">
      <c r="A2354" s="3">
        <v>45809.0361111111</v>
      </c>
      <c r="B2354" s="4" t="s">
        <v>32</v>
      </c>
      <c r="C2354" s="5">
        <v>58.88</v>
      </c>
      <c r="D2354" s="5">
        <v>2.34</v>
      </c>
      <c r="E2354" s="5">
        <v>7.37</v>
      </c>
      <c r="F2354" s="4" t="s">
        <v>9</v>
      </c>
    </row>
    <row r="2355" spans="1:6">
      <c r="A2355" s="3">
        <v>45809.0368055556</v>
      </c>
      <c r="B2355" s="4" t="s">
        <v>32</v>
      </c>
      <c r="C2355" s="5">
        <v>66.71</v>
      </c>
      <c r="D2355" s="5">
        <v>4.48</v>
      </c>
      <c r="E2355" s="5">
        <v>7.9</v>
      </c>
      <c r="F2355" s="4" t="s">
        <v>9</v>
      </c>
    </row>
    <row r="2356" spans="1:6">
      <c r="A2356" s="3">
        <v>45809.0375</v>
      </c>
      <c r="B2356" s="4" t="s">
        <v>32</v>
      </c>
      <c r="C2356" s="5">
        <v>55.81</v>
      </c>
      <c r="D2356" s="5">
        <v>5.07</v>
      </c>
      <c r="E2356" s="5">
        <v>7.39</v>
      </c>
      <c r="F2356" s="4" t="s">
        <v>7</v>
      </c>
    </row>
    <row r="2357" spans="1:6">
      <c r="A2357" s="3">
        <v>45809.0381944445</v>
      </c>
      <c r="B2357" s="4" t="s">
        <v>32</v>
      </c>
      <c r="C2357" s="5">
        <v>63.73</v>
      </c>
      <c r="D2357" s="5">
        <v>3.56</v>
      </c>
      <c r="E2357" s="5">
        <v>6.83</v>
      </c>
      <c r="F2357" s="4" t="s">
        <v>9</v>
      </c>
    </row>
    <row r="2358" spans="1:6">
      <c r="A2358" s="3">
        <v>45809.0388888889</v>
      </c>
      <c r="B2358" s="4" t="s">
        <v>32</v>
      </c>
      <c r="C2358" s="5">
        <v>68.38</v>
      </c>
      <c r="D2358" s="5">
        <v>4.51</v>
      </c>
      <c r="E2358" s="5">
        <v>7.75</v>
      </c>
      <c r="F2358" s="4" t="s">
        <v>7</v>
      </c>
    </row>
    <row r="2359" spans="1:6">
      <c r="A2359" s="3">
        <v>45809.0395833333</v>
      </c>
      <c r="B2359" s="4" t="s">
        <v>32</v>
      </c>
      <c r="C2359" s="5">
        <v>63.25</v>
      </c>
      <c r="D2359" s="5">
        <v>6.72</v>
      </c>
      <c r="E2359" s="5">
        <v>8.79</v>
      </c>
      <c r="F2359" s="4" t="s">
        <v>8</v>
      </c>
    </row>
    <row r="2360" spans="1:6">
      <c r="A2360" s="3">
        <v>45809.0402777778</v>
      </c>
      <c r="B2360" s="4" t="s">
        <v>32</v>
      </c>
      <c r="C2360" s="5">
        <v>65.01</v>
      </c>
      <c r="D2360" s="5">
        <v>3.89</v>
      </c>
      <c r="E2360" s="5">
        <v>7.99</v>
      </c>
      <c r="F2360" s="4" t="s">
        <v>9</v>
      </c>
    </row>
    <row r="2361" spans="1:6">
      <c r="A2361" s="3">
        <v>45809.0409722222</v>
      </c>
      <c r="B2361" s="4" t="s">
        <v>32</v>
      </c>
      <c r="C2361" s="5">
        <v>73.67</v>
      </c>
      <c r="D2361" s="5">
        <v>2.75</v>
      </c>
      <c r="E2361" s="5">
        <v>6.28</v>
      </c>
      <c r="F2361" s="4" t="s">
        <v>8</v>
      </c>
    </row>
    <row r="2362" spans="1:6">
      <c r="A2362" s="3">
        <v>45809.0416666667</v>
      </c>
      <c r="B2362" s="4" t="s">
        <v>32</v>
      </c>
      <c r="C2362" s="5">
        <v>65.57</v>
      </c>
      <c r="D2362" s="5">
        <v>2.01</v>
      </c>
      <c r="E2362" s="5">
        <v>7.23</v>
      </c>
      <c r="F2362" s="4" t="s">
        <v>9</v>
      </c>
    </row>
    <row r="2363" spans="1:6">
      <c r="A2363" s="3">
        <v>45809.0423611111</v>
      </c>
      <c r="B2363" s="4" t="s">
        <v>32</v>
      </c>
      <c r="C2363" s="5">
        <v>59.56</v>
      </c>
      <c r="D2363" s="5">
        <v>3.03</v>
      </c>
      <c r="E2363" s="5">
        <v>9.24</v>
      </c>
      <c r="F2363" s="4" t="s">
        <v>9</v>
      </c>
    </row>
    <row r="2364" spans="1:6">
      <c r="A2364" s="3">
        <v>45809.0430555556</v>
      </c>
      <c r="B2364" s="4" t="s">
        <v>32</v>
      </c>
      <c r="C2364" s="5">
        <v>69.82</v>
      </c>
      <c r="D2364" s="5">
        <v>6.87</v>
      </c>
      <c r="E2364" s="5">
        <v>8.84</v>
      </c>
      <c r="F2364" s="4" t="s">
        <v>8</v>
      </c>
    </row>
    <row r="2365" spans="1:6">
      <c r="A2365" s="3">
        <v>45809.04375</v>
      </c>
      <c r="B2365" s="4" t="s">
        <v>32</v>
      </c>
      <c r="C2365" s="5">
        <v>65.44</v>
      </c>
      <c r="D2365" s="5">
        <v>4.68</v>
      </c>
      <c r="E2365" s="5">
        <v>8.2</v>
      </c>
      <c r="F2365" s="4" t="s">
        <v>9</v>
      </c>
    </row>
    <row r="2366" spans="1:6">
      <c r="A2366" s="3">
        <v>45809.0444444444</v>
      </c>
      <c r="B2366" s="4" t="s">
        <v>32</v>
      </c>
      <c r="C2366" s="5">
        <v>60.45</v>
      </c>
      <c r="D2366" s="5">
        <v>4.15</v>
      </c>
      <c r="E2366" s="5">
        <v>7.94</v>
      </c>
      <c r="F2366" s="4" t="s">
        <v>9</v>
      </c>
    </row>
    <row r="2367" spans="1:6">
      <c r="A2367" s="3">
        <v>45809.0451388889</v>
      </c>
      <c r="B2367" s="4" t="s">
        <v>32</v>
      </c>
      <c r="C2367" s="5">
        <v>73.12</v>
      </c>
      <c r="D2367" s="5">
        <v>2.17</v>
      </c>
      <c r="E2367" s="5">
        <v>8</v>
      </c>
      <c r="F2367" s="4" t="s">
        <v>8</v>
      </c>
    </row>
    <row r="2368" spans="1:6">
      <c r="A2368" s="3">
        <v>45809.0458333333</v>
      </c>
      <c r="B2368" s="4" t="s">
        <v>32</v>
      </c>
      <c r="C2368" s="5">
        <v>68.7</v>
      </c>
      <c r="D2368" s="5">
        <v>3.26</v>
      </c>
      <c r="E2368" s="5">
        <v>9.56</v>
      </c>
      <c r="F2368" s="4" t="s">
        <v>7</v>
      </c>
    </row>
    <row r="2369" spans="1:6">
      <c r="A2369" s="3">
        <v>45809.0465277778</v>
      </c>
      <c r="B2369" s="4" t="s">
        <v>32</v>
      </c>
      <c r="C2369" s="5">
        <v>63.02</v>
      </c>
      <c r="D2369" s="5">
        <v>3.08</v>
      </c>
      <c r="E2369" s="5">
        <v>8.73</v>
      </c>
      <c r="F2369" s="4" t="s">
        <v>9</v>
      </c>
    </row>
    <row r="2370" spans="1:6">
      <c r="A2370" s="3">
        <v>45809.0472222222</v>
      </c>
      <c r="B2370" s="4" t="s">
        <v>32</v>
      </c>
      <c r="C2370" s="5">
        <v>65.99</v>
      </c>
      <c r="D2370" s="5">
        <v>4.38</v>
      </c>
      <c r="E2370" s="5">
        <v>10.54</v>
      </c>
      <c r="F2370" s="4" t="s">
        <v>9</v>
      </c>
    </row>
    <row r="2371" spans="1:6">
      <c r="A2371" s="3">
        <v>45809.0479166667</v>
      </c>
      <c r="B2371" s="4" t="s">
        <v>32</v>
      </c>
      <c r="C2371" s="5">
        <v>56.11</v>
      </c>
      <c r="D2371" s="5">
        <v>3.71</v>
      </c>
      <c r="E2371" s="5">
        <v>8.78</v>
      </c>
      <c r="F2371" s="4" t="s">
        <v>9</v>
      </c>
    </row>
    <row r="2372" spans="1:6">
      <c r="A2372" s="3">
        <v>45809.0486111111</v>
      </c>
      <c r="B2372" s="4" t="s">
        <v>32</v>
      </c>
      <c r="C2372" s="5">
        <v>57.56</v>
      </c>
      <c r="D2372" s="5">
        <v>2.5</v>
      </c>
      <c r="E2372" s="5">
        <v>7.44</v>
      </c>
      <c r="F2372" s="4" t="s">
        <v>9</v>
      </c>
    </row>
    <row r="2373" spans="1:6">
      <c r="A2373" s="3">
        <v>45809.0493055556</v>
      </c>
      <c r="B2373" s="4" t="s">
        <v>32</v>
      </c>
      <c r="C2373" s="5">
        <v>64.38</v>
      </c>
      <c r="D2373" s="5">
        <v>5.27</v>
      </c>
      <c r="E2373" s="5">
        <v>9.41</v>
      </c>
      <c r="F2373" s="4" t="s">
        <v>7</v>
      </c>
    </row>
    <row r="2374" spans="1:6">
      <c r="A2374" s="3">
        <v>45809.05</v>
      </c>
      <c r="B2374" s="4" t="s">
        <v>32</v>
      </c>
      <c r="C2374" s="5">
        <v>59.61</v>
      </c>
      <c r="D2374" s="5">
        <v>2.89</v>
      </c>
      <c r="E2374" s="5">
        <v>7.74</v>
      </c>
      <c r="F2374" s="4" t="s">
        <v>9</v>
      </c>
    </row>
    <row r="2375" spans="1:6">
      <c r="A2375" s="3">
        <v>45809.0506944444</v>
      </c>
      <c r="B2375" s="4" t="s">
        <v>32</v>
      </c>
      <c r="C2375" s="5">
        <v>71.03</v>
      </c>
      <c r="D2375" s="5">
        <v>3.92</v>
      </c>
      <c r="E2375" s="5">
        <v>8.4</v>
      </c>
      <c r="F2375" s="4" t="s">
        <v>8</v>
      </c>
    </row>
    <row r="2376" spans="1:6">
      <c r="A2376" s="3">
        <v>45809.0513888889</v>
      </c>
      <c r="B2376" s="4" t="s">
        <v>32</v>
      </c>
      <c r="C2376" s="5">
        <v>65.42</v>
      </c>
      <c r="D2376" s="5">
        <v>1.58</v>
      </c>
      <c r="E2376" s="5">
        <v>8.88</v>
      </c>
      <c r="F2376" s="4" t="s">
        <v>9</v>
      </c>
    </row>
    <row r="2377" spans="1:6">
      <c r="A2377" s="3">
        <v>45809.0520833333</v>
      </c>
      <c r="B2377" s="4" t="s">
        <v>32</v>
      </c>
      <c r="C2377" s="5">
        <v>64.5</v>
      </c>
      <c r="D2377" s="5">
        <v>5.81</v>
      </c>
      <c r="E2377" s="5">
        <v>8.08</v>
      </c>
      <c r="F2377" s="4" t="s">
        <v>7</v>
      </c>
    </row>
    <row r="2378" spans="1:6">
      <c r="A2378" s="3">
        <v>45809.0527777778</v>
      </c>
      <c r="B2378" s="4" t="s">
        <v>32</v>
      </c>
      <c r="C2378" s="5">
        <v>63.76</v>
      </c>
      <c r="D2378" s="5">
        <v>2.59</v>
      </c>
      <c r="E2378" s="5">
        <v>8.58</v>
      </c>
      <c r="F2378" s="4" t="s">
        <v>9</v>
      </c>
    </row>
    <row r="2379" spans="1:6">
      <c r="A2379" s="3">
        <v>45809.0534722222</v>
      </c>
      <c r="B2379" s="4" t="s">
        <v>32</v>
      </c>
      <c r="C2379" s="5">
        <v>73.68</v>
      </c>
      <c r="D2379" s="5">
        <v>5.53</v>
      </c>
      <c r="E2379" s="5">
        <v>10.13</v>
      </c>
      <c r="F2379" s="4" t="s">
        <v>8</v>
      </c>
    </row>
    <row r="2380" spans="1:6">
      <c r="A2380" s="3">
        <v>45809.0541666667</v>
      </c>
      <c r="B2380" s="4" t="s">
        <v>32</v>
      </c>
      <c r="C2380" s="5">
        <v>61.23</v>
      </c>
      <c r="D2380" s="5">
        <v>5.36</v>
      </c>
      <c r="E2380" s="5">
        <v>8.34</v>
      </c>
      <c r="F2380" s="4" t="s">
        <v>7</v>
      </c>
    </row>
    <row r="2381" spans="1:6">
      <c r="A2381" s="3">
        <v>45809.0548611111</v>
      </c>
      <c r="B2381" s="4" t="s">
        <v>32</v>
      </c>
      <c r="C2381" s="5">
        <v>67.44</v>
      </c>
      <c r="D2381" s="5">
        <v>3.48</v>
      </c>
      <c r="E2381" s="5">
        <v>9.71</v>
      </c>
      <c r="F2381" s="4" t="s">
        <v>7</v>
      </c>
    </row>
    <row r="2382" spans="1:6">
      <c r="A2382" s="3">
        <v>45809.0555555555</v>
      </c>
      <c r="B2382" s="4" t="s">
        <v>32</v>
      </c>
      <c r="C2382" s="5">
        <v>68.08</v>
      </c>
      <c r="D2382" s="5">
        <v>4.85</v>
      </c>
      <c r="E2382" s="5">
        <v>8.14</v>
      </c>
      <c r="F2382" s="4" t="s">
        <v>7</v>
      </c>
    </row>
    <row r="2383" spans="1:6">
      <c r="A2383" s="3">
        <v>45809.05625</v>
      </c>
      <c r="B2383" s="4" t="s">
        <v>32</v>
      </c>
      <c r="C2383" s="5">
        <v>62.9</v>
      </c>
      <c r="D2383" s="5">
        <v>3.43</v>
      </c>
      <c r="E2383" s="5">
        <v>8.26</v>
      </c>
      <c r="F2383" s="4" t="s">
        <v>9</v>
      </c>
    </row>
    <row r="2384" spans="1:6">
      <c r="A2384" s="3">
        <v>45809.0569444444</v>
      </c>
      <c r="B2384" s="4" t="s">
        <v>32</v>
      </c>
      <c r="C2384" s="5">
        <v>56.79</v>
      </c>
      <c r="D2384" s="5">
        <v>2.57</v>
      </c>
      <c r="E2384" s="5">
        <v>8.3</v>
      </c>
      <c r="F2384" s="4" t="s">
        <v>9</v>
      </c>
    </row>
    <row r="2385" spans="1:6">
      <c r="A2385" s="3">
        <v>45809.0576388889</v>
      </c>
      <c r="B2385" s="4" t="s">
        <v>32</v>
      </c>
      <c r="C2385" s="5">
        <v>60.33</v>
      </c>
      <c r="D2385" s="5">
        <v>4.01</v>
      </c>
      <c r="E2385" s="5">
        <v>8.7</v>
      </c>
      <c r="F2385" s="4" t="s">
        <v>9</v>
      </c>
    </row>
    <row r="2386" spans="1:6">
      <c r="A2386" s="3">
        <v>45809.0583333333</v>
      </c>
      <c r="B2386" s="4" t="s">
        <v>32</v>
      </c>
      <c r="C2386" s="5">
        <v>56.29</v>
      </c>
      <c r="D2386" s="5">
        <v>5</v>
      </c>
      <c r="E2386" s="5">
        <v>6.33</v>
      </c>
      <c r="F2386" s="4" t="s">
        <v>7</v>
      </c>
    </row>
    <row r="2387" spans="1:6">
      <c r="A2387" s="3">
        <v>45809.0590277778</v>
      </c>
      <c r="B2387" s="4" t="s">
        <v>32</v>
      </c>
      <c r="C2387" s="5">
        <v>64.45</v>
      </c>
      <c r="D2387" s="5">
        <v>3.64</v>
      </c>
      <c r="E2387" s="5">
        <v>8.65</v>
      </c>
      <c r="F2387" s="4" t="s">
        <v>9</v>
      </c>
    </row>
    <row r="2388" spans="1:6">
      <c r="A2388" s="3">
        <v>45809.0597222222</v>
      </c>
      <c r="B2388" s="4" t="s">
        <v>32</v>
      </c>
      <c r="C2388" s="5">
        <v>69</v>
      </c>
      <c r="D2388" s="5">
        <v>2.54</v>
      </c>
      <c r="E2388" s="5">
        <v>7.8</v>
      </c>
      <c r="F2388" s="4" t="s">
        <v>7</v>
      </c>
    </row>
    <row r="2389" spans="1:6">
      <c r="A2389" s="3">
        <v>45809.0604166667</v>
      </c>
      <c r="B2389" s="4" t="s">
        <v>32</v>
      </c>
      <c r="C2389" s="5">
        <v>67.83</v>
      </c>
      <c r="D2389" s="5">
        <v>5.13</v>
      </c>
      <c r="E2389" s="5">
        <v>9.89</v>
      </c>
      <c r="F2389" s="4" t="s">
        <v>7</v>
      </c>
    </row>
    <row r="2390" spans="1:6">
      <c r="A2390" s="3">
        <v>45809.0611111111</v>
      </c>
      <c r="B2390" s="4" t="s">
        <v>32</v>
      </c>
      <c r="C2390" s="5">
        <v>64.46</v>
      </c>
      <c r="D2390" s="5">
        <v>2.89</v>
      </c>
      <c r="E2390" s="5">
        <v>8.09</v>
      </c>
      <c r="F2390" s="4" t="s">
        <v>9</v>
      </c>
    </row>
    <row r="2391" spans="1:6">
      <c r="A2391" s="3">
        <v>45809.0618055556</v>
      </c>
      <c r="B2391" s="4" t="s">
        <v>32</v>
      </c>
      <c r="C2391" s="5">
        <v>62.59</v>
      </c>
      <c r="D2391" s="5">
        <v>4.7</v>
      </c>
      <c r="E2391" s="5">
        <v>8.52</v>
      </c>
      <c r="F2391" s="4" t="s">
        <v>9</v>
      </c>
    </row>
    <row r="2392" spans="1:6">
      <c r="A2392" s="3">
        <v>45809.0625</v>
      </c>
      <c r="B2392" s="4" t="s">
        <v>32</v>
      </c>
      <c r="C2392" s="5">
        <v>72.3</v>
      </c>
      <c r="D2392" s="5">
        <v>4.84</v>
      </c>
      <c r="E2392" s="5">
        <v>8.47</v>
      </c>
      <c r="F2392" s="4" t="s">
        <v>8</v>
      </c>
    </row>
    <row r="2393" spans="1:6">
      <c r="A2393" s="3">
        <v>45809.0631944444</v>
      </c>
      <c r="B2393" s="4" t="s">
        <v>32</v>
      </c>
      <c r="C2393" s="5">
        <v>64.38</v>
      </c>
      <c r="D2393" s="5">
        <v>4.63</v>
      </c>
      <c r="E2393" s="5">
        <v>7.13</v>
      </c>
      <c r="F2393" s="4" t="s">
        <v>9</v>
      </c>
    </row>
    <row r="2394" spans="1:6">
      <c r="A2394" s="3">
        <v>45809.0638888889</v>
      </c>
      <c r="B2394" s="4" t="s">
        <v>32</v>
      </c>
      <c r="C2394" s="5">
        <v>71.53</v>
      </c>
      <c r="D2394" s="5">
        <v>3.64</v>
      </c>
      <c r="E2394" s="5">
        <v>7.27</v>
      </c>
      <c r="F2394" s="4" t="s">
        <v>8</v>
      </c>
    </row>
    <row r="2395" spans="1:6">
      <c r="A2395" s="3">
        <v>45809.0645833333</v>
      </c>
      <c r="B2395" s="4" t="s">
        <v>32</v>
      </c>
      <c r="C2395" s="5">
        <v>63.55</v>
      </c>
      <c r="D2395" s="5">
        <v>1.47</v>
      </c>
      <c r="E2395" s="5">
        <v>10.44</v>
      </c>
      <c r="F2395" s="4" t="s">
        <v>9</v>
      </c>
    </row>
    <row r="2396" spans="1:6">
      <c r="A2396" s="3">
        <v>45809.0652777778</v>
      </c>
      <c r="B2396" s="4" t="s">
        <v>32</v>
      </c>
      <c r="C2396" s="5">
        <v>67.27</v>
      </c>
      <c r="D2396" s="5">
        <v>3.86</v>
      </c>
      <c r="E2396" s="5">
        <v>8.31</v>
      </c>
      <c r="F2396" s="4" t="s">
        <v>7</v>
      </c>
    </row>
    <row r="2397" spans="1:6">
      <c r="A2397" s="3">
        <v>45809.0659722222</v>
      </c>
      <c r="B2397" s="4" t="s">
        <v>32</v>
      </c>
      <c r="C2397" s="5">
        <v>64.37</v>
      </c>
      <c r="D2397" s="5">
        <v>6.34</v>
      </c>
      <c r="E2397" s="5">
        <v>7.15</v>
      </c>
      <c r="F2397" s="4" t="s">
        <v>8</v>
      </c>
    </row>
    <row r="2398" spans="1:6">
      <c r="A2398" s="3">
        <v>45809.0666666667</v>
      </c>
      <c r="B2398" s="4" t="s">
        <v>32</v>
      </c>
      <c r="C2398" s="5">
        <v>67.98</v>
      </c>
      <c r="D2398" s="5">
        <v>1.58</v>
      </c>
      <c r="E2398" s="5">
        <v>8.4</v>
      </c>
      <c r="F2398" s="4" t="s">
        <v>7</v>
      </c>
    </row>
    <row r="2399" spans="1:6">
      <c r="A2399" s="3">
        <v>45809.0673611111</v>
      </c>
      <c r="B2399" s="4" t="s">
        <v>32</v>
      </c>
      <c r="C2399" s="5">
        <v>70.47</v>
      </c>
      <c r="D2399" s="5">
        <v>3.41</v>
      </c>
      <c r="E2399" s="5">
        <v>8.1</v>
      </c>
      <c r="F2399" s="4" t="s">
        <v>8</v>
      </c>
    </row>
    <row r="2400" spans="1:6">
      <c r="A2400" s="3">
        <v>45809.0680555556</v>
      </c>
      <c r="B2400" s="4" t="s">
        <v>32</v>
      </c>
      <c r="C2400" s="5">
        <v>67.78</v>
      </c>
      <c r="D2400" s="5">
        <v>6.95</v>
      </c>
      <c r="E2400" s="5">
        <v>8.17</v>
      </c>
      <c r="F2400" s="4" t="s">
        <v>8</v>
      </c>
    </row>
    <row r="2401" spans="1:6">
      <c r="A2401" s="3">
        <v>45809.06875</v>
      </c>
      <c r="B2401" s="4" t="s">
        <v>32</v>
      </c>
      <c r="C2401" s="5">
        <v>61.87</v>
      </c>
      <c r="D2401" s="5">
        <v>5.67</v>
      </c>
      <c r="E2401" s="5">
        <v>8.7</v>
      </c>
      <c r="F2401" s="4" t="s">
        <v>7</v>
      </c>
    </row>
    <row r="2402" spans="1:6">
      <c r="A2402" s="3">
        <v>45809</v>
      </c>
      <c r="B2402" s="4" t="s">
        <v>33</v>
      </c>
      <c r="C2402" s="5">
        <v>68.48</v>
      </c>
      <c r="D2402" s="5">
        <v>2.87</v>
      </c>
      <c r="E2402" s="5">
        <v>8.66</v>
      </c>
      <c r="F2402" s="4" t="s">
        <v>7</v>
      </c>
    </row>
    <row r="2403" spans="1:6">
      <c r="A2403" s="3">
        <v>45809.0006944444</v>
      </c>
      <c r="B2403" s="4" t="s">
        <v>33</v>
      </c>
      <c r="C2403" s="5">
        <v>59.91</v>
      </c>
      <c r="D2403" s="5">
        <v>5.59</v>
      </c>
      <c r="E2403" s="5">
        <v>8.96</v>
      </c>
      <c r="F2403" s="4" t="s">
        <v>7</v>
      </c>
    </row>
    <row r="2404" spans="1:6">
      <c r="A2404" s="3">
        <v>45809.0013888889</v>
      </c>
      <c r="B2404" s="4" t="s">
        <v>33</v>
      </c>
      <c r="C2404" s="5">
        <v>62.9</v>
      </c>
      <c r="D2404" s="5">
        <v>5.4</v>
      </c>
      <c r="E2404" s="5">
        <v>7.67</v>
      </c>
      <c r="F2404" s="4" t="s">
        <v>7</v>
      </c>
    </row>
    <row r="2405" spans="1:6">
      <c r="A2405" s="3">
        <v>45809.0020833333</v>
      </c>
      <c r="B2405" s="4" t="s">
        <v>33</v>
      </c>
      <c r="C2405" s="5">
        <v>67.18</v>
      </c>
      <c r="D2405" s="5">
        <v>3.38</v>
      </c>
      <c r="E2405" s="5">
        <v>8.48</v>
      </c>
      <c r="F2405" s="4" t="s">
        <v>7</v>
      </c>
    </row>
    <row r="2406" spans="1:6">
      <c r="A2406" s="3">
        <v>45809.0027777778</v>
      </c>
      <c r="B2406" s="4" t="s">
        <v>33</v>
      </c>
      <c r="C2406" s="5">
        <v>54.57</v>
      </c>
      <c r="D2406" s="5">
        <v>3.12</v>
      </c>
      <c r="E2406" s="5">
        <v>9.32</v>
      </c>
      <c r="F2406" s="4" t="s">
        <v>9</v>
      </c>
    </row>
    <row r="2407" spans="1:6">
      <c r="A2407" s="3">
        <v>45809.0034722222</v>
      </c>
      <c r="B2407" s="4" t="s">
        <v>33</v>
      </c>
      <c r="C2407" s="5">
        <v>62.2</v>
      </c>
      <c r="D2407" s="5">
        <v>4.49</v>
      </c>
      <c r="E2407" s="5">
        <v>8.07</v>
      </c>
      <c r="F2407" s="4" t="s">
        <v>9</v>
      </c>
    </row>
    <row r="2408" spans="1:6">
      <c r="A2408" s="3">
        <v>45809.0041666667</v>
      </c>
      <c r="B2408" s="4" t="s">
        <v>33</v>
      </c>
      <c r="C2408" s="5">
        <v>71.71</v>
      </c>
      <c r="D2408" s="5">
        <v>1.57</v>
      </c>
      <c r="E2408" s="5">
        <v>8.86</v>
      </c>
      <c r="F2408" s="4" t="s">
        <v>8</v>
      </c>
    </row>
    <row r="2409" spans="1:6">
      <c r="A2409" s="3">
        <v>45809.0048611111</v>
      </c>
      <c r="B2409" s="4" t="s">
        <v>33</v>
      </c>
      <c r="C2409" s="5">
        <v>61.78</v>
      </c>
      <c r="D2409" s="5">
        <v>3.98</v>
      </c>
      <c r="E2409" s="5">
        <v>8.17</v>
      </c>
      <c r="F2409" s="4" t="s">
        <v>9</v>
      </c>
    </row>
    <row r="2410" spans="1:6">
      <c r="A2410" s="3">
        <v>45809.0055555556</v>
      </c>
      <c r="B2410" s="4" t="s">
        <v>33</v>
      </c>
      <c r="C2410" s="5">
        <v>62.5</v>
      </c>
      <c r="D2410" s="5">
        <v>4.29</v>
      </c>
      <c r="E2410" s="5">
        <v>7.75</v>
      </c>
      <c r="F2410" s="4" t="s">
        <v>9</v>
      </c>
    </row>
    <row r="2411" spans="1:6">
      <c r="A2411" s="3">
        <v>45809.00625</v>
      </c>
      <c r="B2411" s="4" t="s">
        <v>33</v>
      </c>
      <c r="C2411" s="5">
        <v>77.3</v>
      </c>
      <c r="D2411" s="5">
        <v>3.5</v>
      </c>
      <c r="E2411" s="5">
        <v>9.32</v>
      </c>
      <c r="F2411" s="4" t="s">
        <v>8</v>
      </c>
    </row>
    <row r="2412" spans="1:6">
      <c r="A2412" s="3">
        <v>45809.0069444445</v>
      </c>
      <c r="B2412" s="4" t="s">
        <v>33</v>
      </c>
      <c r="C2412" s="5">
        <v>54.09</v>
      </c>
      <c r="D2412" s="5">
        <v>5.47</v>
      </c>
      <c r="E2412" s="5">
        <v>9.59</v>
      </c>
      <c r="F2412" s="4" t="s">
        <v>7</v>
      </c>
    </row>
    <row r="2413" spans="1:6">
      <c r="A2413" s="3">
        <v>45809.0076388889</v>
      </c>
      <c r="B2413" s="4" t="s">
        <v>33</v>
      </c>
      <c r="C2413" s="5">
        <v>67.37</v>
      </c>
      <c r="D2413" s="5">
        <v>3.12</v>
      </c>
      <c r="E2413" s="5">
        <v>9.75</v>
      </c>
      <c r="F2413" s="4" t="s">
        <v>7</v>
      </c>
    </row>
    <row r="2414" spans="1:6">
      <c r="A2414" s="3">
        <v>45809.0083333333</v>
      </c>
      <c r="B2414" s="4" t="s">
        <v>33</v>
      </c>
      <c r="C2414" s="5">
        <v>57.2</v>
      </c>
      <c r="D2414" s="5">
        <v>3.42</v>
      </c>
      <c r="E2414" s="5">
        <v>6.44</v>
      </c>
      <c r="F2414" s="4" t="s">
        <v>9</v>
      </c>
    </row>
    <row r="2415" spans="1:6">
      <c r="A2415" s="3">
        <v>45809.0090277778</v>
      </c>
      <c r="B2415" s="4" t="s">
        <v>33</v>
      </c>
      <c r="C2415" s="5">
        <v>61.59</v>
      </c>
      <c r="D2415" s="5">
        <v>3.65</v>
      </c>
      <c r="E2415" s="5">
        <v>7.76</v>
      </c>
      <c r="F2415" s="4" t="s">
        <v>9</v>
      </c>
    </row>
    <row r="2416" spans="1:6">
      <c r="A2416" s="3">
        <v>45809.0097222222</v>
      </c>
      <c r="B2416" s="4" t="s">
        <v>33</v>
      </c>
      <c r="C2416" s="5">
        <v>64.68</v>
      </c>
      <c r="D2416" s="5">
        <v>2.01</v>
      </c>
      <c r="E2416" s="5">
        <v>8.01</v>
      </c>
      <c r="F2416" s="4" t="s">
        <v>9</v>
      </c>
    </row>
    <row r="2417" spans="1:6">
      <c r="A2417" s="3">
        <v>45809.0104166667</v>
      </c>
      <c r="B2417" s="4" t="s">
        <v>33</v>
      </c>
      <c r="C2417" s="5">
        <v>62.4</v>
      </c>
      <c r="D2417" s="5">
        <v>5.59</v>
      </c>
      <c r="E2417" s="5">
        <v>8.63</v>
      </c>
      <c r="F2417" s="4" t="s">
        <v>7</v>
      </c>
    </row>
    <row r="2418" spans="1:6">
      <c r="A2418" s="3">
        <v>45809.0111111111</v>
      </c>
      <c r="B2418" s="4" t="s">
        <v>33</v>
      </c>
      <c r="C2418" s="5">
        <v>77.31</v>
      </c>
      <c r="D2418" s="5">
        <v>4.85</v>
      </c>
      <c r="E2418" s="5">
        <v>7.99</v>
      </c>
      <c r="F2418" s="4" t="s">
        <v>8</v>
      </c>
    </row>
    <row r="2419" spans="1:6">
      <c r="A2419" s="3">
        <v>45809.0118055556</v>
      </c>
      <c r="B2419" s="4" t="s">
        <v>33</v>
      </c>
      <c r="C2419" s="5">
        <v>64.34</v>
      </c>
      <c r="D2419" s="5">
        <v>3.02</v>
      </c>
      <c r="E2419" s="5">
        <v>10.45</v>
      </c>
      <c r="F2419" s="4" t="s">
        <v>9</v>
      </c>
    </row>
    <row r="2420" spans="1:6">
      <c r="A2420" s="3">
        <v>45809.0125</v>
      </c>
      <c r="B2420" s="4" t="s">
        <v>33</v>
      </c>
      <c r="C2420" s="5">
        <v>69.55</v>
      </c>
      <c r="D2420" s="5">
        <v>2.83</v>
      </c>
      <c r="E2420" s="5">
        <v>8.84</v>
      </c>
      <c r="F2420" s="4" t="s">
        <v>7</v>
      </c>
    </row>
    <row r="2421" spans="1:6">
      <c r="A2421" s="3">
        <v>45809.0131944444</v>
      </c>
      <c r="B2421" s="4" t="s">
        <v>33</v>
      </c>
      <c r="C2421" s="5">
        <v>60.62</v>
      </c>
      <c r="D2421" s="5">
        <v>4.16</v>
      </c>
      <c r="E2421" s="5">
        <v>7.24</v>
      </c>
      <c r="F2421" s="4" t="s">
        <v>9</v>
      </c>
    </row>
    <row r="2422" spans="1:6">
      <c r="A2422" s="3">
        <v>45809.0138888889</v>
      </c>
      <c r="B2422" s="4" t="s">
        <v>33</v>
      </c>
      <c r="C2422" s="5">
        <v>57.71</v>
      </c>
      <c r="D2422" s="5">
        <v>4.45</v>
      </c>
      <c r="E2422" s="5">
        <v>8.95</v>
      </c>
      <c r="F2422" s="4" t="s">
        <v>9</v>
      </c>
    </row>
    <row r="2423" spans="1:6">
      <c r="A2423" s="3">
        <v>45809.0145833333</v>
      </c>
      <c r="B2423" s="4" t="s">
        <v>33</v>
      </c>
      <c r="C2423" s="5">
        <v>65.5</v>
      </c>
      <c r="D2423" s="5">
        <v>5.91</v>
      </c>
      <c r="E2423" s="5">
        <v>7.04</v>
      </c>
      <c r="F2423" s="4" t="s">
        <v>7</v>
      </c>
    </row>
    <row r="2424" spans="1:6">
      <c r="A2424" s="3">
        <v>45809.0152777778</v>
      </c>
      <c r="B2424" s="4" t="s">
        <v>33</v>
      </c>
      <c r="C2424" s="5">
        <v>67.65</v>
      </c>
      <c r="D2424" s="5">
        <v>2.9</v>
      </c>
      <c r="E2424" s="5">
        <v>8.16</v>
      </c>
      <c r="F2424" s="4" t="s">
        <v>7</v>
      </c>
    </row>
    <row r="2425" spans="1:6">
      <c r="A2425" s="3">
        <v>45809.0159722222</v>
      </c>
      <c r="B2425" s="4" t="s">
        <v>33</v>
      </c>
      <c r="C2425" s="5">
        <v>71.28</v>
      </c>
      <c r="D2425" s="5">
        <v>2.53</v>
      </c>
      <c r="E2425" s="5">
        <v>7.9</v>
      </c>
      <c r="F2425" s="4" t="s">
        <v>8</v>
      </c>
    </row>
    <row r="2426" spans="1:6">
      <c r="A2426" s="3">
        <v>45809.0166666667</v>
      </c>
      <c r="B2426" s="4" t="s">
        <v>33</v>
      </c>
      <c r="C2426" s="5">
        <v>69.34</v>
      </c>
      <c r="D2426" s="5">
        <v>5.1</v>
      </c>
      <c r="E2426" s="5">
        <v>7.45</v>
      </c>
      <c r="F2426" s="4" t="s">
        <v>7</v>
      </c>
    </row>
    <row r="2427" spans="1:6">
      <c r="A2427" s="3">
        <v>45809.0173611111</v>
      </c>
      <c r="B2427" s="4" t="s">
        <v>33</v>
      </c>
      <c r="C2427" s="5">
        <v>61.71</v>
      </c>
      <c r="D2427" s="5">
        <v>5.74</v>
      </c>
      <c r="E2427" s="5">
        <v>8.01</v>
      </c>
      <c r="F2427" s="4" t="s">
        <v>7</v>
      </c>
    </row>
    <row r="2428" spans="1:6">
      <c r="A2428" s="3">
        <v>45809.0180555556</v>
      </c>
      <c r="B2428" s="4" t="s">
        <v>33</v>
      </c>
      <c r="C2428" s="5">
        <v>66.12</v>
      </c>
      <c r="D2428" s="5">
        <v>2.87</v>
      </c>
      <c r="E2428" s="5">
        <v>7.27</v>
      </c>
      <c r="F2428" s="4" t="s">
        <v>9</v>
      </c>
    </row>
    <row r="2429" spans="1:6">
      <c r="A2429" s="3">
        <v>45809.01875</v>
      </c>
      <c r="B2429" s="4" t="s">
        <v>33</v>
      </c>
      <c r="C2429" s="5">
        <v>69.02</v>
      </c>
      <c r="D2429" s="5">
        <v>3.83</v>
      </c>
      <c r="E2429" s="5">
        <v>8.83</v>
      </c>
      <c r="F2429" s="4" t="s">
        <v>7</v>
      </c>
    </row>
    <row r="2430" spans="1:6">
      <c r="A2430" s="3">
        <v>45809.0194444444</v>
      </c>
      <c r="B2430" s="4" t="s">
        <v>33</v>
      </c>
      <c r="C2430" s="5">
        <v>64.39</v>
      </c>
      <c r="D2430" s="5">
        <v>4.83</v>
      </c>
      <c r="E2430" s="5">
        <v>8.58</v>
      </c>
      <c r="F2430" s="4" t="s">
        <v>9</v>
      </c>
    </row>
    <row r="2431" spans="1:6">
      <c r="A2431" s="3">
        <v>45809.0201388889</v>
      </c>
      <c r="B2431" s="4" t="s">
        <v>33</v>
      </c>
      <c r="C2431" s="5">
        <v>64.08</v>
      </c>
      <c r="D2431" s="5">
        <v>6.02</v>
      </c>
      <c r="E2431" s="5">
        <v>10.76</v>
      </c>
      <c r="F2431" s="4" t="s">
        <v>8</v>
      </c>
    </row>
    <row r="2432" spans="1:6">
      <c r="A2432" s="3">
        <v>45809.0208333333</v>
      </c>
      <c r="B2432" s="4" t="s">
        <v>33</v>
      </c>
      <c r="C2432" s="5">
        <v>62.42</v>
      </c>
      <c r="D2432" s="5">
        <v>5.47</v>
      </c>
      <c r="E2432" s="5">
        <v>8.34</v>
      </c>
      <c r="F2432" s="4" t="s">
        <v>7</v>
      </c>
    </row>
    <row r="2433" spans="1:6">
      <c r="A2433" s="3">
        <v>45809.0215277778</v>
      </c>
      <c r="B2433" s="4" t="s">
        <v>33</v>
      </c>
      <c r="C2433" s="5">
        <v>65.39</v>
      </c>
      <c r="D2433" s="5">
        <v>2.69</v>
      </c>
      <c r="E2433" s="5">
        <v>6.94</v>
      </c>
      <c r="F2433" s="4" t="s">
        <v>9</v>
      </c>
    </row>
    <row r="2434" spans="1:6">
      <c r="A2434" s="3">
        <v>45809.0222222222</v>
      </c>
      <c r="B2434" s="4" t="s">
        <v>33</v>
      </c>
      <c r="C2434" s="5">
        <v>66.23</v>
      </c>
      <c r="D2434" s="5">
        <v>4.15</v>
      </c>
      <c r="E2434" s="5">
        <v>8.81</v>
      </c>
      <c r="F2434" s="4" t="s">
        <v>9</v>
      </c>
    </row>
    <row r="2435" spans="1:6">
      <c r="A2435" s="3">
        <v>45809.0229166667</v>
      </c>
      <c r="B2435" s="4" t="s">
        <v>33</v>
      </c>
      <c r="C2435" s="5">
        <v>70.36</v>
      </c>
      <c r="D2435" s="5">
        <v>3.7</v>
      </c>
      <c r="E2435" s="5">
        <v>7.36</v>
      </c>
      <c r="F2435" s="4" t="s">
        <v>8</v>
      </c>
    </row>
    <row r="2436" spans="1:6">
      <c r="A2436" s="3">
        <v>45809.0236111111</v>
      </c>
      <c r="B2436" s="4" t="s">
        <v>33</v>
      </c>
      <c r="C2436" s="5">
        <v>74.12</v>
      </c>
      <c r="D2436" s="5">
        <v>6.21</v>
      </c>
      <c r="E2436" s="5">
        <v>10.99</v>
      </c>
      <c r="F2436" s="4" t="s">
        <v>8</v>
      </c>
    </row>
    <row r="2437" spans="1:6">
      <c r="A2437" s="3">
        <v>45809.0243055555</v>
      </c>
      <c r="B2437" s="4" t="s">
        <v>33</v>
      </c>
      <c r="C2437" s="5">
        <v>66.44</v>
      </c>
      <c r="D2437" s="5">
        <v>2.72</v>
      </c>
      <c r="E2437" s="5">
        <v>8.72</v>
      </c>
      <c r="F2437" s="4" t="s">
        <v>9</v>
      </c>
    </row>
    <row r="2438" spans="1:6">
      <c r="A2438" s="3">
        <v>45809.025</v>
      </c>
      <c r="B2438" s="4" t="s">
        <v>33</v>
      </c>
      <c r="C2438" s="5">
        <v>63.63</v>
      </c>
      <c r="D2438" s="5">
        <v>4.87</v>
      </c>
      <c r="E2438" s="5">
        <v>8.47</v>
      </c>
      <c r="F2438" s="4" t="s">
        <v>9</v>
      </c>
    </row>
    <row r="2439" spans="1:6">
      <c r="A2439" s="3">
        <v>45809.0256944444</v>
      </c>
      <c r="B2439" s="4" t="s">
        <v>33</v>
      </c>
      <c r="C2439" s="5">
        <v>57.61</v>
      </c>
      <c r="D2439" s="5">
        <v>4.24</v>
      </c>
      <c r="E2439" s="5">
        <v>6.91</v>
      </c>
      <c r="F2439" s="4" t="s">
        <v>9</v>
      </c>
    </row>
    <row r="2440" spans="1:6">
      <c r="A2440" s="3">
        <v>45809.0263888889</v>
      </c>
      <c r="B2440" s="4" t="s">
        <v>33</v>
      </c>
      <c r="C2440" s="5">
        <v>61.11</v>
      </c>
      <c r="D2440" s="5">
        <v>2.3</v>
      </c>
      <c r="E2440" s="5">
        <v>7.49</v>
      </c>
      <c r="F2440" s="4" t="s">
        <v>9</v>
      </c>
    </row>
    <row r="2441" spans="1:6">
      <c r="A2441" s="3">
        <v>45809.0270833333</v>
      </c>
      <c r="B2441" s="4" t="s">
        <v>33</v>
      </c>
      <c r="C2441" s="5">
        <v>55.69</v>
      </c>
      <c r="D2441" s="5">
        <v>2.95</v>
      </c>
      <c r="E2441" s="5">
        <v>8.82</v>
      </c>
      <c r="F2441" s="4" t="s">
        <v>9</v>
      </c>
    </row>
    <row r="2442" spans="1:6">
      <c r="A2442" s="3">
        <v>45809.0277777778</v>
      </c>
      <c r="B2442" s="4" t="s">
        <v>33</v>
      </c>
      <c r="C2442" s="5">
        <v>60.17</v>
      </c>
      <c r="D2442" s="5">
        <v>5.68</v>
      </c>
      <c r="E2442" s="5">
        <v>6.93</v>
      </c>
      <c r="F2442" s="4" t="s">
        <v>7</v>
      </c>
    </row>
    <row r="2443" spans="1:6">
      <c r="A2443" s="3">
        <v>45809.0284722222</v>
      </c>
      <c r="B2443" s="4" t="s">
        <v>33</v>
      </c>
      <c r="C2443" s="5">
        <v>62.98</v>
      </c>
      <c r="D2443" s="5">
        <v>3.48</v>
      </c>
      <c r="E2443" s="5">
        <v>7.18</v>
      </c>
      <c r="F2443" s="4" t="s">
        <v>9</v>
      </c>
    </row>
    <row r="2444" spans="1:6">
      <c r="A2444" s="3">
        <v>45809.0291666667</v>
      </c>
      <c r="B2444" s="4" t="s">
        <v>33</v>
      </c>
      <c r="C2444" s="5">
        <v>60.97</v>
      </c>
      <c r="D2444" s="5">
        <v>4.8</v>
      </c>
      <c r="E2444" s="5">
        <v>8.69</v>
      </c>
      <c r="F2444" s="4" t="s">
        <v>9</v>
      </c>
    </row>
    <row r="2445" spans="1:6">
      <c r="A2445" s="3">
        <v>45809.0298611111</v>
      </c>
      <c r="B2445" s="4" t="s">
        <v>33</v>
      </c>
      <c r="C2445" s="5">
        <v>68.79</v>
      </c>
      <c r="D2445" s="5">
        <v>3.44</v>
      </c>
      <c r="E2445" s="5">
        <v>7.99</v>
      </c>
      <c r="F2445" s="4" t="s">
        <v>7</v>
      </c>
    </row>
    <row r="2446" spans="1:6">
      <c r="A2446" s="3">
        <v>45809.0305555556</v>
      </c>
      <c r="B2446" s="4" t="s">
        <v>33</v>
      </c>
      <c r="C2446" s="5">
        <v>67.45</v>
      </c>
      <c r="D2446" s="5">
        <v>4.89</v>
      </c>
      <c r="E2446" s="5">
        <v>7.2</v>
      </c>
      <c r="F2446" s="4" t="s">
        <v>7</v>
      </c>
    </row>
    <row r="2447" spans="1:6">
      <c r="A2447" s="3">
        <v>45809.03125</v>
      </c>
      <c r="B2447" s="4" t="s">
        <v>33</v>
      </c>
      <c r="C2447" s="5">
        <v>63.87</v>
      </c>
      <c r="D2447" s="5">
        <v>5.37</v>
      </c>
      <c r="E2447" s="5">
        <v>9.11</v>
      </c>
      <c r="F2447" s="4" t="s">
        <v>7</v>
      </c>
    </row>
    <row r="2448" spans="1:6">
      <c r="A2448" s="3">
        <v>45809.0319444444</v>
      </c>
      <c r="B2448" s="4" t="s">
        <v>33</v>
      </c>
      <c r="C2448" s="5">
        <v>71.36</v>
      </c>
      <c r="D2448" s="5">
        <v>4.73</v>
      </c>
      <c r="E2448" s="5">
        <v>7.97</v>
      </c>
      <c r="F2448" s="4" t="s">
        <v>8</v>
      </c>
    </row>
    <row r="2449" spans="1:6">
      <c r="A2449" s="3">
        <v>45809.0326388889</v>
      </c>
      <c r="B2449" s="4" t="s">
        <v>33</v>
      </c>
      <c r="C2449" s="5">
        <v>74.04</v>
      </c>
      <c r="D2449" s="5">
        <v>5</v>
      </c>
      <c r="E2449" s="5">
        <v>6.66</v>
      </c>
      <c r="F2449" s="4" t="s">
        <v>8</v>
      </c>
    </row>
    <row r="2450" spans="1:6">
      <c r="A2450" s="3">
        <v>45809.0333333333</v>
      </c>
      <c r="B2450" s="4" t="s">
        <v>33</v>
      </c>
      <c r="C2450" s="5">
        <v>68.05</v>
      </c>
      <c r="D2450" s="5">
        <v>4.34</v>
      </c>
      <c r="E2450" s="5">
        <v>8.05</v>
      </c>
      <c r="F2450" s="4" t="s">
        <v>7</v>
      </c>
    </row>
    <row r="2451" spans="1:6">
      <c r="A2451" s="3">
        <v>45809.0340277778</v>
      </c>
      <c r="B2451" s="4" t="s">
        <v>33</v>
      </c>
      <c r="C2451" s="5">
        <v>65.83</v>
      </c>
      <c r="D2451" s="5">
        <v>4.68</v>
      </c>
      <c r="E2451" s="5">
        <v>8.15</v>
      </c>
      <c r="F2451" s="4" t="s">
        <v>9</v>
      </c>
    </row>
    <row r="2452" spans="1:6">
      <c r="A2452" s="3">
        <v>45809.0347222222</v>
      </c>
      <c r="B2452" s="4" t="s">
        <v>33</v>
      </c>
      <c r="C2452" s="5">
        <v>60.7</v>
      </c>
      <c r="D2452" s="5">
        <v>4.8</v>
      </c>
      <c r="E2452" s="5">
        <v>7.36</v>
      </c>
      <c r="F2452" s="4" t="s">
        <v>9</v>
      </c>
    </row>
    <row r="2453" spans="1:6">
      <c r="A2453" s="3">
        <v>45809.0354166667</v>
      </c>
      <c r="B2453" s="4" t="s">
        <v>33</v>
      </c>
      <c r="C2453" s="5">
        <v>69.07</v>
      </c>
      <c r="D2453" s="5">
        <v>3.99</v>
      </c>
      <c r="E2453" s="5">
        <v>6.64</v>
      </c>
      <c r="F2453" s="4" t="s">
        <v>7</v>
      </c>
    </row>
    <row r="2454" spans="1:6">
      <c r="A2454" s="3">
        <v>45809.0361111111</v>
      </c>
      <c r="B2454" s="4" t="s">
        <v>33</v>
      </c>
      <c r="C2454" s="5">
        <v>62.32</v>
      </c>
      <c r="D2454" s="5">
        <v>3.61</v>
      </c>
      <c r="E2454" s="5">
        <v>8.93</v>
      </c>
      <c r="F2454" s="4" t="s">
        <v>9</v>
      </c>
    </row>
    <row r="2455" spans="1:6">
      <c r="A2455" s="3">
        <v>45809.0368055556</v>
      </c>
      <c r="B2455" s="4" t="s">
        <v>33</v>
      </c>
      <c r="C2455" s="5">
        <v>63.06</v>
      </c>
      <c r="D2455" s="5">
        <v>4.07</v>
      </c>
      <c r="E2455" s="5">
        <v>7.25</v>
      </c>
      <c r="F2455" s="4" t="s">
        <v>9</v>
      </c>
    </row>
    <row r="2456" spans="1:6">
      <c r="A2456" s="3">
        <v>45809.0375</v>
      </c>
      <c r="B2456" s="4" t="s">
        <v>33</v>
      </c>
      <c r="C2456" s="5">
        <v>68.63</v>
      </c>
      <c r="D2456" s="5">
        <v>5.02</v>
      </c>
      <c r="E2456" s="5">
        <v>6.83</v>
      </c>
      <c r="F2456" s="4" t="s">
        <v>7</v>
      </c>
    </row>
    <row r="2457" spans="1:6">
      <c r="A2457" s="3">
        <v>45809.0381944445</v>
      </c>
      <c r="B2457" s="4" t="s">
        <v>33</v>
      </c>
      <c r="C2457" s="5">
        <v>66.85</v>
      </c>
      <c r="D2457" s="5">
        <v>5.01</v>
      </c>
      <c r="E2457" s="5">
        <v>7.31</v>
      </c>
      <c r="F2457" s="4" t="s">
        <v>7</v>
      </c>
    </row>
    <row r="2458" spans="1:6">
      <c r="A2458" s="3">
        <v>45809.0388888889</v>
      </c>
      <c r="B2458" s="4" t="s">
        <v>33</v>
      </c>
      <c r="C2458" s="5">
        <v>60.34</v>
      </c>
      <c r="D2458" s="5">
        <v>2.58</v>
      </c>
      <c r="E2458" s="5">
        <v>8.11</v>
      </c>
      <c r="F2458" s="4" t="s">
        <v>9</v>
      </c>
    </row>
    <row r="2459" spans="1:6">
      <c r="A2459" s="3">
        <v>45809.0395833333</v>
      </c>
      <c r="B2459" s="4" t="s">
        <v>33</v>
      </c>
      <c r="C2459" s="5">
        <v>62.89</v>
      </c>
      <c r="D2459" s="5">
        <v>4.64</v>
      </c>
      <c r="E2459" s="5">
        <v>9.73</v>
      </c>
      <c r="F2459" s="4" t="s">
        <v>9</v>
      </c>
    </row>
    <row r="2460" spans="1:6">
      <c r="A2460" s="3">
        <v>45809.0402777778</v>
      </c>
      <c r="B2460" s="4" t="s">
        <v>33</v>
      </c>
      <c r="C2460" s="5">
        <v>68.35</v>
      </c>
      <c r="D2460" s="5">
        <v>4.83</v>
      </c>
      <c r="E2460" s="5">
        <v>8.47</v>
      </c>
      <c r="F2460" s="4" t="s">
        <v>7</v>
      </c>
    </row>
    <row r="2461" spans="1:6">
      <c r="A2461" s="3">
        <v>45809.0409722222</v>
      </c>
      <c r="B2461" s="4" t="s">
        <v>33</v>
      </c>
      <c r="C2461" s="5">
        <v>60.66</v>
      </c>
      <c r="D2461" s="5">
        <v>3.35</v>
      </c>
      <c r="E2461" s="5">
        <v>11.23</v>
      </c>
      <c r="F2461" s="4" t="s">
        <v>9</v>
      </c>
    </row>
    <row r="2462" spans="1:6">
      <c r="A2462" s="3">
        <v>45809.0416666667</v>
      </c>
      <c r="B2462" s="4" t="s">
        <v>33</v>
      </c>
      <c r="C2462" s="5">
        <v>63.08</v>
      </c>
      <c r="D2462" s="5">
        <v>3.75</v>
      </c>
      <c r="E2462" s="5">
        <v>7.61</v>
      </c>
      <c r="F2462" s="4" t="s">
        <v>9</v>
      </c>
    </row>
    <row r="2463" spans="1:6">
      <c r="A2463" s="3">
        <v>45809.0423611111</v>
      </c>
      <c r="B2463" s="4" t="s">
        <v>33</v>
      </c>
      <c r="C2463" s="5">
        <v>56.64</v>
      </c>
      <c r="D2463" s="5">
        <v>7.82</v>
      </c>
      <c r="E2463" s="5">
        <v>7.64</v>
      </c>
      <c r="F2463" s="4" t="s">
        <v>8</v>
      </c>
    </row>
    <row r="2464" spans="1:6">
      <c r="A2464" s="3">
        <v>45809.0430555556</v>
      </c>
      <c r="B2464" s="4" t="s">
        <v>33</v>
      </c>
      <c r="C2464" s="5">
        <v>69.76</v>
      </c>
      <c r="D2464" s="5">
        <v>3.54</v>
      </c>
      <c r="E2464" s="5">
        <v>7.45</v>
      </c>
      <c r="F2464" s="4" t="s">
        <v>7</v>
      </c>
    </row>
    <row r="2465" spans="1:6">
      <c r="A2465" s="3">
        <v>45809.04375</v>
      </c>
      <c r="B2465" s="4" t="s">
        <v>33</v>
      </c>
      <c r="C2465" s="5">
        <v>66.97</v>
      </c>
      <c r="D2465" s="5">
        <v>3.81</v>
      </c>
      <c r="E2465" s="5">
        <v>10.28</v>
      </c>
      <c r="F2465" s="4" t="s">
        <v>9</v>
      </c>
    </row>
    <row r="2466" spans="1:6">
      <c r="A2466" s="3">
        <v>45809.0444444444</v>
      </c>
      <c r="B2466" s="4" t="s">
        <v>33</v>
      </c>
      <c r="C2466" s="5">
        <v>67.37</v>
      </c>
      <c r="D2466" s="5">
        <v>0.49</v>
      </c>
      <c r="E2466" s="5">
        <v>9.07</v>
      </c>
      <c r="F2466" s="4" t="s">
        <v>7</v>
      </c>
    </row>
    <row r="2467" spans="1:6">
      <c r="A2467" s="3">
        <v>45809.0451388889</v>
      </c>
      <c r="B2467" s="4" t="s">
        <v>33</v>
      </c>
      <c r="C2467" s="5">
        <v>59.13</v>
      </c>
      <c r="D2467" s="5">
        <v>6.74</v>
      </c>
      <c r="E2467" s="5">
        <v>7.75</v>
      </c>
      <c r="F2467" s="4" t="s">
        <v>8</v>
      </c>
    </row>
    <row r="2468" spans="1:6">
      <c r="A2468" s="3">
        <v>45809.0458333333</v>
      </c>
      <c r="B2468" s="4" t="s">
        <v>33</v>
      </c>
      <c r="C2468" s="5">
        <v>57.85</v>
      </c>
      <c r="D2468" s="5">
        <v>1.31</v>
      </c>
      <c r="E2468" s="5">
        <v>9.56</v>
      </c>
      <c r="F2468" s="4" t="s">
        <v>9</v>
      </c>
    </row>
    <row r="2469" spans="1:6">
      <c r="A2469" s="3">
        <v>45809.0465277778</v>
      </c>
      <c r="B2469" s="4" t="s">
        <v>33</v>
      </c>
      <c r="C2469" s="5">
        <v>64.62</v>
      </c>
      <c r="D2469" s="5">
        <v>3.57</v>
      </c>
      <c r="E2469" s="5">
        <v>8.87</v>
      </c>
      <c r="F2469" s="4" t="s">
        <v>9</v>
      </c>
    </row>
    <row r="2470" spans="1:6">
      <c r="A2470" s="3">
        <v>45809.0472222222</v>
      </c>
      <c r="B2470" s="4" t="s">
        <v>33</v>
      </c>
      <c r="C2470" s="5">
        <v>66.69</v>
      </c>
      <c r="D2470" s="5">
        <v>2.18</v>
      </c>
      <c r="E2470" s="5">
        <v>8.29</v>
      </c>
      <c r="F2470" s="4" t="s">
        <v>9</v>
      </c>
    </row>
    <row r="2471" spans="1:6">
      <c r="A2471" s="3">
        <v>45809.0479166667</v>
      </c>
      <c r="B2471" s="4" t="s">
        <v>33</v>
      </c>
      <c r="C2471" s="5">
        <v>61.95</v>
      </c>
      <c r="D2471" s="5">
        <v>3.04</v>
      </c>
      <c r="E2471" s="5">
        <v>8.13</v>
      </c>
      <c r="F2471" s="4" t="s">
        <v>9</v>
      </c>
    </row>
    <row r="2472" spans="1:6">
      <c r="A2472" s="3">
        <v>45809.0486111111</v>
      </c>
      <c r="B2472" s="4" t="s">
        <v>33</v>
      </c>
      <c r="C2472" s="5">
        <v>63.08</v>
      </c>
      <c r="D2472" s="5">
        <v>6.02</v>
      </c>
      <c r="E2472" s="5">
        <v>6.91</v>
      </c>
      <c r="F2472" s="4" t="s">
        <v>8</v>
      </c>
    </row>
    <row r="2473" spans="1:6">
      <c r="A2473" s="3">
        <v>45809.0493055556</v>
      </c>
      <c r="B2473" s="4" t="s">
        <v>33</v>
      </c>
      <c r="C2473" s="5">
        <v>58.87</v>
      </c>
      <c r="D2473" s="5">
        <v>5.57</v>
      </c>
      <c r="E2473" s="5">
        <v>8.51</v>
      </c>
      <c r="F2473" s="4" t="s">
        <v>7</v>
      </c>
    </row>
    <row r="2474" spans="1:6">
      <c r="A2474" s="3">
        <v>45809.05</v>
      </c>
      <c r="B2474" s="4" t="s">
        <v>33</v>
      </c>
      <c r="C2474" s="5">
        <v>68.86</v>
      </c>
      <c r="D2474" s="5">
        <v>3.09</v>
      </c>
      <c r="E2474" s="5">
        <v>8.51</v>
      </c>
      <c r="F2474" s="4" t="s">
        <v>7</v>
      </c>
    </row>
    <row r="2475" spans="1:6">
      <c r="A2475" s="3">
        <v>45809.0506944444</v>
      </c>
      <c r="B2475" s="4" t="s">
        <v>33</v>
      </c>
      <c r="C2475" s="5">
        <v>60.99</v>
      </c>
      <c r="D2475" s="5">
        <v>3.76</v>
      </c>
      <c r="E2475" s="5">
        <v>7.94</v>
      </c>
      <c r="F2475" s="4" t="s">
        <v>9</v>
      </c>
    </row>
    <row r="2476" spans="1:6">
      <c r="A2476" s="3">
        <v>45809.0513888889</v>
      </c>
      <c r="B2476" s="4" t="s">
        <v>33</v>
      </c>
      <c r="C2476" s="5">
        <v>61.9</v>
      </c>
      <c r="D2476" s="5">
        <v>2.96</v>
      </c>
      <c r="E2476" s="5">
        <v>8.77</v>
      </c>
      <c r="F2476" s="4" t="s">
        <v>9</v>
      </c>
    </row>
    <row r="2477" spans="1:6">
      <c r="A2477" s="3">
        <v>45809.0520833333</v>
      </c>
      <c r="B2477" s="4" t="s">
        <v>33</v>
      </c>
      <c r="C2477" s="5">
        <v>66.55</v>
      </c>
      <c r="D2477" s="5">
        <v>3.64</v>
      </c>
      <c r="E2477" s="5">
        <v>8.56</v>
      </c>
      <c r="F2477" s="4" t="s">
        <v>9</v>
      </c>
    </row>
    <row r="2478" spans="1:6">
      <c r="A2478" s="3">
        <v>45809.0527777778</v>
      </c>
      <c r="B2478" s="4" t="s">
        <v>33</v>
      </c>
      <c r="C2478" s="5">
        <v>71.95</v>
      </c>
      <c r="D2478" s="5">
        <v>5.97</v>
      </c>
      <c r="E2478" s="5">
        <v>8.63</v>
      </c>
      <c r="F2478" s="4" t="s">
        <v>8</v>
      </c>
    </row>
    <row r="2479" spans="1:6">
      <c r="A2479" s="3">
        <v>45809.0534722222</v>
      </c>
      <c r="B2479" s="4" t="s">
        <v>33</v>
      </c>
      <c r="C2479" s="5">
        <v>65.43</v>
      </c>
      <c r="D2479" s="5">
        <v>3.62</v>
      </c>
      <c r="E2479" s="5">
        <v>9.8</v>
      </c>
      <c r="F2479" s="4" t="s">
        <v>9</v>
      </c>
    </row>
    <row r="2480" spans="1:6">
      <c r="A2480" s="3">
        <v>45809.0541666667</v>
      </c>
      <c r="B2480" s="4" t="s">
        <v>33</v>
      </c>
      <c r="C2480" s="5">
        <v>73.72</v>
      </c>
      <c r="D2480" s="5">
        <v>3.61</v>
      </c>
      <c r="E2480" s="5">
        <v>9.02</v>
      </c>
      <c r="F2480" s="4" t="s">
        <v>8</v>
      </c>
    </row>
    <row r="2481" spans="1:6">
      <c r="A2481" s="3">
        <v>45809.0548611111</v>
      </c>
      <c r="B2481" s="4" t="s">
        <v>33</v>
      </c>
      <c r="C2481" s="5">
        <v>67.03</v>
      </c>
      <c r="D2481" s="5">
        <v>4.28</v>
      </c>
      <c r="E2481" s="5">
        <v>7.72</v>
      </c>
      <c r="F2481" s="4" t="s">
        <v>7</v>
      </c>
    </row>
    <row r="2482" spans="1:6">
      <c r="A2482" s="3">
        <v>45809.0555555555</v>
      </c>
      <c r="B2482" s="4" t="s">
        <v>33</v>
      </c>
      <c r="C2482" s="5">
        <v>70.71</v>
      </c>
      <c r="D2482" s="5">
        <v>2.22</v>
      </c>
      <c r="E2482" s="5">
        <v>7.51</v>
      </c>
      <c r="F2482" s="4" t="s">
        <v>8</v>
      </c>
    </row>
    <row r="2483" spans="1:6">
      <c r="A2483" s="3">
        <v>45809.05625</v>
      </c>
      <c r="B2483" s="4" t="s">
        <v>33</v>
      </c>
      <c r="C2483" s="5">
        <v>67.04</v>
      </c>
      <c r="D2483" s="5">
        <v>0.8</v>
      </c>
      <c r="E2483" s="5">
        <v>8.73</v>
      </c>
      <c r="F2483" s="4" t="s">
        <v>7</v>
      </c>
    </row>
    <row r="2484" spans="1:6">
      <c r="A2484" s="3">
        <v>45809.0569444444</v>
      </c>
      <c r="B2484" s="4" t="s">
        <v>33</v>
      </c>
      <c r="C2484" s="5">
        <v>54.55</v>
      </c>
      <c r="D2484" s="5">
        <v>4.83</v>
      </c>
      <c r="E2484" s="5">
        <v>8.65</v>
      </c>
      <c r="F2484" s="4" t="s">
        <v>9</v>
      </c>
    </row>
    <row r="2485" spans="1:6">
      <c r="A2485" s="3">
        <v>45809.0576388889</v>
      </c>
      <c r="B2485" s="4" t="s">
        <v>33</v>
      </c>
      <c r="C2485" s="5">
        <v>67.33</v>
      </c>
      <c r="D2485" s="5">
        <v>2.6</v>
      </c>
      <c r="E2485" s="5">
        <v>9.8</v>
      </c>
      <c r="F2485" s="4" t="s">
        <v>7</v>
      </c>
    </row>
    <row r="2486" spans="1:6">
      <c r="A2486" s="3">
        <v>45809.0583333333</v>
      </c>
      <c r="B2486" s="4" t="s">
        <v>33</v>
      </c>
      <c r="C2486" s="5">
        <v>67.57</v>
      </c>
      <c r="D2486" s="5">
        <v>4.38</v>
      </c>
      <c r="E2486" s="5">
        <v>7.86</v>
      </c>
      <c r="F2486" s="4" t="s">
        <v>7</v>
      </c>
    </row>
    <row r="2487" spans="1:6">
      <c r="A2487" s="3">
        <v>45809.0590277778</v>
      </c>
      <c r="B2487" s="4" t="s">
        <v>33</v>
      </c>
      <c r="C2487" s="5">
        <v>61.98</v>
      </c>
      <c r="D2487" s="5">
        <v>6.08</v>
      </c>
      <c r="E2487" s="5">
        <v>10.12</v>
      </c>
      <c r="F2487" s="4" t="s">
        <v>8</v>
      </c>
    </row>
    <row r="2488" spans="1:6">
      <c r="A2488" s="3">
        <v>45809.0597222222</v>
      </c>
      <c r="B2488" s="4" t="s">
        <v>33</v>
      </c>
      <c r="C2488" s="5">
        <v>68.16</v>
      </c>
      <c r="D2488" s="5">
        <v>2.8</v>
      </c>
      <c r="E2488" s="5">
        <v>7.25</v>
      </c>
      <c r="F2488" s="4" t="s">
        <v>7</v>
      </c>
    </row>
    <row r="2489" spans="1:6">
      <c r="A2489" s="3">
        <v>45809.0604166667</v>
      </c>
      <c r="B2489" s="4" t="s">
        <v>33</v>
      </c>
      <c r="C2489" s="5">
        <v>70.11</v>
      </c>
      <c r="D2489" s="5">
        <v>4.31</v>
      </c>
      <c r="E2489" s="5">
        <v>7.62</v>
      </c>
      <c r="F2489" s="4" t="s">
        <v>8</v>
      </c>
    </row>
    <row r="2490" spans="1:6">
      <c r="A2490" s="3">
        <v>45809.0611111111</v>
      </c>
      <c r="B2490" s="4" t="s">
        <v>33</v>
      </c>
      <c r="C2490" s="5">
        <v>61.48</v>
      </c>
      <c r="D2490" s="5">
        <v>4.77</v>
      </c>
      <c r="E2490" s="5">
        <v>10.45</v>
      </c>
      <c r="F2490" s="4" t="s">
        <v>9</v>
      </c>
    </row>
    <row r="2491" spans="1:6">
      <c r="A2491" s="3">
        <v>45809.0618055556</v>
      </c>
      <c r="B2491" s="4" t="s">
        <v>33</v>
      </c>
      <c r="C2491" s="5">
        <v>65.77</v>
      </c>
      <c r="D2491" s="5">
        <v>7.14</v>
      </c>
      <c r="E2491" s="5">
        <v>7.1</v>
      </c>
      <c r="F2491" s="4" t="s">
        <v>8</v>
      </c>
    </row>
    <row r="2492" spans="1:6">
      <c r="A2492" s="3">
        <v>45809.0625</v>
      </c>
      <c r="B2492" s="4" t="s">
        <v>33</v>
      </c>
      <c r="C2492" s="5">
        <v>69.31</v>
      </c>
      <c r="D2492" s="5">
        <v>3.7</v>
      </c>
      <c r="E2492" s="5">
        <v>9.01</v>
      </c>
      <c r="F2492" s="4" t="s">
        <v>7</v>
      </c>
    </row>
    <row r="2493" spans="1:6">
      <c r="A2493" s="3">
        <v>45809.0631944444</v>
      </c>
      <c r="B2493" s="4" t="s">
        <v>33</v>
      </c>
      <c r="C2493" s="5">
        <v>68.5</v>
      </c>
      <c r="D2493" s="5">
        <v>5.12</v>
      </c>
      <c r="E2493" s="5">
        <v>7.26</v>
      </c>
      <c r="F2493" s="4" t="s">
        <v>7</v>
      </c>
    </row>
    <row r="2494" spans="1:6">
      <c r="A2494" s="3">
        <v>45809.0638888889</v>
      </c>
      <c r="B2494" s="4" t="s">
        <v>33</v>
      </c>
      <c r="C2494" s="5">
        <v>65.79</v>
      </c>
      <c r="D2494" s="5">
        <v>2.33</v>
      </c>
      <c r="E2494" s="5">
        <v>8.31</v>
      </c>
      <c r="F2494" s="4" t="s">
        <v>9</v>
      </c>
    </row>
    <row r="2495" spans="1:6">
      <c r="A2495" s="3">
        <v>45809.0645833333</v>
      </c>
      <c r="B2495" s="4" t="s">
        <v>33</v>
      </c>
      <c r="C2495" s="5">
        <v>58.95</v>
      </c>
      <c r="D2495" s="5">
        <v>5.65</v>
      </c>
      <c r="E2495" s="5">
        <v>10.95</v>
      </c>
      <c r="F2495" s="4" t="s">
        <v>7</v>
      </c>
    </row>
    <row r="2496" spans="1:6">
      <c r="A2496" s="3">
        <v>45809.0652777778</v>
      </c>
      <c r="B2496" s="4" t="s">
        <v>33</v>
      </c>
      <c r="C2496" s="5">
        <v>66.11</v>
      </c>
      <c r="D2496" s="5">
        <v>2.74</v>
      </c>
      <c r="E2496" s="5">
        <v>6.66</v>
      </c>
      <c r="F2496" s="4" t="s">
        <v>9</v>
      </c>
    </row>
    <row r="2497" spans="1:6">
      <c r="A2497" s="3">
        <v>45809.0659722222</v>
      </c>
      <c r="B2497" s="4" t="s">
        <v>33</v>
      </c>
      <c r="C2497" s="5">
        <v>60.17</v>
      </c>
      <c r="D2497" s="5">
        <v>4.63</v>
      </c>
      <c r="E2497" s="5">
        <v>7.66</v>
      </c>
      <c r="F2497" s="4" t="s">
        <v>9</v>
      </c>
    </row>
    <row r="2498" spans="1:6">
      <c r="A2498" s="3">
        <v>45809.0666666667</v>
      </c>
      <c r="B2498" s="4" t="s">
        <v>33</v>
      </c>
      <c r="C2498" s="5">
        <v>71.94</v>
      </c>
      <c r="D2498" s="5">
        <v>3.79</v>
      </c>
      <c r="E2498" s="5">
        <v>6.97</v>
      </c>
      <c r="F2498" s="4" t="s">
        <v>8</v>
      </c>
    </row>
    <row r="2499" spans="1:6">
      <c r="A2499" s="3">
        <v>45809.0673611111</v>
      </c>
      <c r="B2499" s="4" t="s">
        <v>33</v>
      </c>
      <c r="C2499" s="5">
        <v>68.32</v>
      </c>
      <c r="D2499" s="5">
        <v>5.56</v>
      </c>
      <c r="E2499" s="5">
        <v>7.69</v>
      </c>
      <c r="F2499" s="4" t="s">
        <v>7</v>
      </c>
    </row>
    <row r="2500" spans="1:6">
      <c r="A2500" s="3">
        <v>45809.0680555556</v>
      </c>
      <c r="B2500" s="4" t="s">
        <v>33</v>
      </c>
      <c r="C2500" s="5">
        <v>66.43</v>
      </c>
      <c r="D2500" s="5">
        <v>5.67</v>
      </c>
      <c r="E2500" s="5">
        <v>10.64</v>
      </c>
      <c r="F2500" s="4" t="s">
        <v>7</v>
      </c>
    </row>
    <row r="2501" spans="1:6">
      <c r="A2501" s="3">
        <v>45809.06875</v>
      </c>
      <c r="B2501" s="4" t="s">
        <v>33</v>
      </c>
      <c r="C2501" s="5">
        <v>53.96</v>
      </c>
      <c r="D2501" s="5">
        <v>7.74</v>
      </c>
      <c r="E2501" s="5">
        <v>7.65</v>
      </c>
      <c r="F2501" s="4" t="s">
        <v>8</v>
      </c>
    </row>
    <row r="2502" spans="1:6">
      <c r="A2502" s="3">
        <v>45809</v>
      </c>
      <c r="B2502" s="4" t="s">
        <v>34</v>
      </c>
      <c r="C2502" s="5">
        <v>61.8</v>
      </c>
      <c r="D2502" s="5">
        <v>4.35</v>
      </c>
      <c r="E2502" s="5">
        <v>8.73</v>
      </c>
      <c r="F2502" s="4" t="s">
        <v>9</v>
      </c>
    </row>
    <row r="2503" spans="1:6">
      <c r="A2503" s="3">
        <v>45809.0006944444</v>
      </c>
      <c r="B2503" s="4" t="s">
        <v>34</v>
      </c>
      <c r="C2503" s="5">
        <v>55.89</v>
      </c>
      <c r="D2503" s="5">
        <v>6.31</v>
      </c>
      <c r="E2503" s="5">
        <v>8.93</v>
      </c>
      <c r="F2503" s="4" t="s">
        <v>8</v>
      </c>
    </row>
    <row r="2504" spans="1:6">
      <c r="A2504" s="3">
        <v>45809.0013888889</v>
      </c>
      <c r="B2504" s="4" t="s">
        <v>34</v>
      </c>
      <c r="C2504" s="5">
        <v>67.83</v>
      </c>
      <c r="D2504" s="5">
        <v>6.9</v>
      </c>
      <c r="E2504" s="5">
        <v>7.91</v>
      </c>
      <c r="F2504" s="4" t="s">
        <v>8</v>
      </c>
    </row>
    <row r="2505" spans="1:6">
      <c r="A2505" s="3">
        <v>45809.0020833333</v>
      </c>
      <c r="B2505" s="4" t="s">
        <v>34</v>
      </c>
      <c r="C2505" s="5">
        <v>53.96</v>
      </c>
      <c r="D2505" s="5">
        <v>4.33</v>
      </c>
      <c r="E2505" s="5">
        <v>7.33</v>
      </c>
      <c r="F2505" s="4" t="s">
        <v>9</v>
      </c>
    </row>
    <row r="2506" spans="1:6">
      <c r="A2506" s="3">
        <v>45809.0027777778</v>
      </c>
      <c r="B2506" s="4" t="s">
        <v>34</v>
      </c>
      <c r="C2506" s="5">
        <v>57.25</v>
      </c>
      <c r="D2506" s="5">
        <v>3.56</v>
      </c>
      <c r="E2506" s="5">
        <v>8.3</v>
      </c>
      <c r="F2506" s="4" t="s">
        <v>9</v>
      </c>
    </row>
    <row r="2507" spans="1:6">
      <c r="A2507" s="3">
        <v>45809.0034722222</v>
      </c>
      <c r="B2507" s="4" t="s">
        <v>34</v>
      </c>
      <c r="C2507" s="5">
        <v>63.9</v>
      </c>
      <c r="D2507" s="5">
        <v>5.17</v>
      </c>
      <c r="E2507" s="5">
        <v>6.42</v>
      </c>
      <c r="F2507" s="4" t="s">
        <v>7</v>
      </c>
    </row>
    <row r="2508" spans="1:6">
      <c r="A2508" s="3">
        <v>45809.0041666667</v>
      </c>
      <c r="B2508" s="4" t="s">
        <v>34</v>
      </c>
      <c r="C2508" s="5">
        <v>69.3</v>
      </c>
      <c r="D2508" s="5">
        <v>5.95</v>
      </c>
      <c r="E2508" s="5">
        <v>6.83</v>
      </c>
      <c r="F2508" s="4" t="s">
        <v>7</v>
      </c>
    </row>
    <row r="2509" spans="1:6">
      <c r="A2509" s="3">
        <v>45809.0048611111</v>
      </c>
      <c r="B2509" s="4" t="s">
        <v>34</v>
      </c>
      <c r="C2509" s="5">
        <v>65.01</v>
      </c>
      <c r="D2509" s="5">
        <v>1.24</v>
      </c>
      <c r="E2509" s="5">
        <v>5.75</v>
      </c>
      <c r="F2509" s="4" t="s">
        <v>9</v>
      </c>
    </row>
    <row r="2510" spans="1:6">
      <c r="A2510" s="3">
        <v>45809.0055555556</v>
      </c>
      <c r="B2510" s="4" t="s">
        <v>34</v>
      </c>
      <c r="C2510" s="5">
        <v>56.77</v>
      </c>
      <c r="D2510" s="5">
        <v>3.77</v>
      </c>
      <c r="E2510" s="5">
        <v>8.55</v>
      </c>
      <c r="F2510" s="4" t="s">
        <v>9</v>
      </c>
    </row>
    <row r="2511" spans="1:6">
      <c r="A2511" s="3">
        <v>45809.00625</v>
      </c>
      <c r="B2511" s="4" t="s">
        <v>34</v>
      </c>
      <c r="C2511" s="5">
        <v>61.33</v>
      </c>
      <c r="D2511" s="5">
        <v>3.09</v>
      </c>
      <c r="E2511" s="5">
        <v>7.6</v>
      </c>
      <c r="F2511" s="4" t="s">
        <v>9</v>
      </c>
    </row>
    <row r="2512" spans="1:6">
      <c r="A2512" s="3">
        <v>45809.0069444445</v>
      </c>
      <c r="B2512" s="4" t="s">
        <v>34</v>
      </c>
      <c r="C2512" s="5">
        <v>70.25</v>
      </c>
      <c r="D2512" s="5">
        <v>2.06</v>
      </c>
      <c r="E2512" s="5">
        <v>8.04</v>
      </c>
      <c r="F2512" s="4" t="s">
        <v>8</v>
      </c>
    </row>
    <row r="2513" spans="1:6">
      <c r="A2513" s="3">
        <v>45809.0076388889</v>
      </c>
      <c r="B2513" s="4" t="s">
        <v>34</v>
      </c>
      <c r="C2513" s="5">
        <v>76.82</v>
      </c>
      <c r="D2513" s="5">
        <v>0.01</v>
      </c>
      <c r="E2513" s="5">
        <v>9.27</v>
      </c>
      <c r="F2513" s="4" t="s">
        <v>8</v>
      </c>
    </row>
    <row r="2514" spans="1:6">
      <c r="A2514" s="3">
        <v>45809.0083333333</v>
      </c>
      <c r="B2514" s="4" t="s">
        <v>34</v>
      </c>
      <c r="C2514" s="5">
        <v>60.69</v>
      </c>
      <c r="D2514" s="5">
        <v>3.83</v>
      </c>
      <c r="E2514" s="5">
        <v>10.42</v>
      </c>
      <c r="F2514" s="4" t="s">
        <v>9</v>
      </c>
    </row>
    <row r="2515" spans="1:6">
      <c r="A2515" s="3">
        <v>45809.0090277778</v>
      </c>
      <c r="B2515" s="4" t="s">
        <v>34</v>
      </c>
      <c r="C2515" s="5">
        <v>69.77</v>
      </c>
      <c r="D2515" s="5">
        <v>3.93</v>
      </c>
      <c r="E2515" s="5">
        <v>8.96</v>
      </c>
      <c r="F2515" s="4" t="s">
        <v>7</v>
      </c>
    </row>
    <row r="2516" spans="1:6">
      <c r="A2516" s="3">
        <v>45809.0097222222</v>
      </c>
      <c r="B2516" s="4" t="s">
        <v>34</v>
      </c>
      <c r="C2516" s="5">
        <v>67.55</v>
      </c>
      <c r="D2516" s="5">
        <v>5.11</v>
      </c>
      <c r="E2516" s="5">
        <v>8.36</v>
      </c>
      <c r="F2516" s="4" t="s">
        <v>7</v>
      </c>
    </row>
    <row r="2517" spans="1:6">
      <c r="A2517" s="3">
        <v>45809.0104166667</v>
      </c>
      <c r="B2517" s="4" t="s">
        <v>34</v>
      </c>
      <c r="C2517" s="5">
        <v>71.73</v>
      </c>
      <c r="D2517" s="5">
        <v>3.81</v>
      </c>
      <c r="E2517" s="5">
        <v>8.79</v>
      </c>
      <c r="F2517" s="4" t="s">
        <v>8</v>
      </c>
    </row>
    <row r="2518" spans="1:6">
      <c r="A2518" s="3">
        <v>45809.0111111111</v>
      </c>
      <c r="B2518" s="4" t="s">
        <v>34</v>
      </c>
      <c r="C2518" s="5">
        <v>62.82</v>
      </c>
      <c r="D2518" s="5">
        <v>3.66</v>
      </c>
      <c r="E2518" s="5">
        <v>7.34</v>
      </c>
      <c r="F2518" s="4" t="s">
        <v>9</v>
      </c>
    </row>
    <row r="2519" spans="1:6">
      <c r="A2519" s="3">
        <v>45809.0118055556</v>
      </c>
      <c r="B2519" s="4" t="s">
        <v>34</v>
      </c>
      <c r="C2519" s="5">
        <v>60.92</v>
      </c>
      <c r="D2519" s="5">
        <v>4.05</v>
      </c>
      <c r="E2519" s="5">
        <v>7.55</v>
      </c>
      <c r="F2519" s="4" t="s">
        <v>9</v>
      </c>
    </row>
    <row r="2520" spans="1:6">
      <c r="A2520" s="3">
        <v>45809.0125</v>
      </c>
      <c r="B2520" s="4" t="s">
        <v>34</v>
      </c>
      <c r="C2520" s="5">
        <v>59.15</v>
      </c>
      <c r="D2520" s="5">
        <v>2.45</v>
      </c>
      <c r="E2520" s="5">
        <v>7.92</v>
      </c>
      <c r="F2520" s="4" t="s">
        <v>9</v>
      </c>
    </row>
    <row r="2521" spans="1:6">
      <c r="A2521" s="3">
        <v>45809.0131944444</v>
      </c>
      <c r="B2521" s="4" t="s">
        <v>34</v>
      </c>
      <c r="C2521" s="5">
        <v>61.38</v>
      </c>
      <c r="D2521" s="5">
        <v>4.89</v>
      </c>
      <c r="E2521" s="5">
        <v>9.53</v>
      </c>
      <c r="F2521" s="4" t="s">
        <v>9</v>
      </c>
    </row>
    <row r="2522" spans="1:6">
      <c r="A2522" s="3">
        <v>45809.0138888889</v>
      </c>
      <c r="B2522" s="4" t="s">
        <v>34</v>
      </c>
      <c r="C2522" s="5">
        <v>66.99</v>
      </c>
      <c r="D2522" s="5">
        <v>3.4</v>
      </c>
      <c r="E2522" s="5">
        <v>6.44</v>
      </c>
      <c r="F2522" s="4" t="s">
        <v>9</v>
      </c>
    </row>
    <row r="2523" spans="1:6">
      <c r="A2523" s="3">
        <v>45809.0145833333</v>
      </c>
      <c r="B2523" s="4" t="s">
        <v>34</v>
      </c>
      <c r="C2523" s="5">
        <v>61.52</v>
      </c>
      <c r="D2523" s="5">
        <v>3.93</v>
      </c>
      <c r="E2523" s="5">
        <v>7.5</v>
      </c>
      <c r="F2523" s="4" t="s">
        <v>9</v>
      </c>
    </row>
    <row r="2524" spans="1:6">
      <c r="A2524" s="3">
        <v>45809.0152777778</v>
      </c>
      <c r="B2524" s="4" t="s">
        <v>34</v>
      </c>
      <c r="C2524" s="5">
        <v>58.42</v>
      </c>
      <c r="D2524" s="5">
        <v>3.5</v>
      </c>
      <c r="E2524" s="5">
        <v>7.72</v>
      </c>
      <c r="F2524" s="4" t="s">
        <v>9</v>
      </c>
    </row>
    <row r="2525" spans="1:6">
      <c r="A2525" s="3">
        <v>45809.0159722222</v>
      </c>
      <c r="B2525" s="4" t="s">
        <v>34</v>
      </c>
      <c r="C2525" s="5">
        <v>62.66</v>
      </c>
      <c r="D2525" s="5">
        <v>4.23</v>
      </c>
      <c r="E2525" s="5">
        <v>9.37</v>
      </c>
      <c r="F2525" s="4" t="s">
        <v>9</v>
      </c>
    </row>
    <row r="2526" spans="1:6">
      <c r="A2526" s="3">
        <v>45809.0166666667</v>
      </c>
      <c r="B2526" s="4" t="s">
        <v>34</v>
      </c>
      <c r="C2526" s="5">
        <v>65.6</v>
      </c>
      <c r="D2526" s="5">
        <v>2.76</v>
      </c>
      <c r="E2526" s="5">
        <v>9.11</v>
      </c>
      <c r="F2526" s="4" t="s">
        <v>9</v>
      </c>
    </row>
    <row r="2527" spans="1:6">
      <c r="A2527" s="3">
        <v>45809.0173611111</v>
      </c>
      <c r="B2527" s="4" t="s">
        <v>34</v>
      </c>
      <c r="C2527" s="5">
        <v>61.41</v>
      </c>
      <c r="D2527" s="5">
        <v>4.8</v>
      </c>
      <c r="E2527" s="5">
        <v>7.71</v>
      </c>
      <c r="F2527" s="4" t="s">
        <v>9</v>
      </c>
    </row>
    <row r="2528" spans="1:6">
      <c r="A2528" s="3">
        <v>45809.0180555556</v>
      </c>
      <c r="B2528" s="4" t="s">
        <v>34</v>
      </c>
      <c r="C2528" s="5">
        <v>60.5</v>
      </c>
      <c r="D2528" s="5">
        <v>3.37</v>
      </c>
      <c r="E2528" s="5">
        <v>7.98</v>
      </c>
      <c r="F2528" s="4" t="s">
        <v>9</v>
      </c>
    </row>
    <row r="2529" spans="1:6">
      <c r="A2529" s="3">
        <v>45809.01875</v>
      </c>
      <c r="B2529" s="4" t="s">
        <v>34</v>
      </c>
      <c r="C2529" s="5">
        <v>69.89</v>
      </c>
      <c r="D2529" s="5">
        <v>3.82</v>
      </c>
      <c r="E2529" s="5">
        <v>8.45</v>
      </c>
      <c r="F2529" s="4" t="s">
        <v>7</v>
      </c>
    </row>
    <row r="2530" spans="1:6">
      <c r="A2530" s="3">
        <v>45809.0194444444</v>
      </c>
      <c r="B2530" s="4" t="s">
        <v>34</v>
      </c>
      <c r="C2530" s="5">
        <v>69.34</v>
      </c>
      <c r="D2530" s="5">
        <v>3.75</v>
      </c>
      <c r="E2530" s="5">
        <v>7.07</v>
      </c>
      <c r="F2530" s="4" t="s">
        <v>7</v>
      </c>
    </row>
    <row r="2531" spans="1:6">
      <c r="A2531" s="3">
        <v>45809.0201388889</v>
      </c>
      <c r="B2531" s="4" t="s">
        <v>34</v>
      </c>
      <c r="C2531" s="5">
        <v>65.45</v>
      </c>
      <c r="D2531" s="5">
        <v>4.69</v>
      </c>
      <c r="E2531" s="5">
        <v>8.66</v>
      </c>
      <c r="F2531" s="4" t="s">
        <v>9</v>
      </c>
    </row>
    <row r="2532" spans="1:6">
      <c r="A2532" s="3">
        <v>45809.0208333333</v>
      </c>
      <c r="B2532" s="4" t="s">
        <v>34</v>
      </c>
      <c r="C2532" s="5">
        <v>65.02</v>
      </c>
      <c r="D2532" s="5">
        <v>2.85</v>
      </c>
      <c r="E2532" s="5">
        <v>8.21</v>
      </c>
      <c r="F2532" s="4" t="s">
        <v>9</v>
      </c>
    </row>
    <row r="2533" spans="1:6">
      <c r="A2533" s="3">
        <v>45809.0215277778</v>
      </c>
      <c r="B2533" s="4" t="s">
        <v>34</v>
      </c>
      <c r="C2533" s="5">
        <v>58.76</v>
      </c>
      <c r="D2533" s="5">
        <v>3.39</v>
      </c>
      <c r="E2533" s="5">
        <v>8.61</v>
      </c>
      <c r="F2533" s="4" t="s">
        <v>9</v>
      </c>
    </row>
    <row r="2534" spans="1:6">
      <c r="A2534" s="3">
        <v>45809.0222222222</v>
      </c>
      <c r="B2534" s="4" t="s">
        <v>34</v>
      </c>
      <c r="C2534" s="5">
        <v>55.62</v>
      </c>
      <c r="D2534" s="5">
        <v>3.8</v>
      </c>
      <c r="E2534" s="5">
        <v>7.38</v>
      </c>
      <c r="F2534" s="4" t="s">
        <v>9</v>
      </c>
    </row>
    <row r="2535" spans="1:6">
      <c r="A2535" s="3">
        <v>45809.0229166667</v>
      </c>
      <c r="B2535" s="4" t="s">
        <v>34</v>
      </c>
      <c r="C2535" s="5">
        <v>60.17</v>
      </c>
      <c r="D2535" s="5">
        <v>1.76</v>
      </c>
      <c r="E2535" s="5">
        <v>6.15</v>
      </c>
      <c r="F2535" s="4" t="s">
        <v>9</v>
      </c>
    </row>
    <row r="2536" spans="1:6">
      <c r="A2536" s="3">
        <v>45809.0236111111</v>
      </c>
      <c r="B2536" s="4" t="s">
        <v>34</v>
      </c>
      <c r="C2536" s="5">
        <v>68.86</v>
      </c>
      <c r="D2536" s="5">
        <v>2.03</v>
      </c>
      <c r="E2536" s="5">
        <v>7.01</v>
      </c>
      <c r="F2536" s="4" t="s">
        <v>7</v>
      </c>
    </row>
    <row r="2537" spans="1:6">
      <c r="A2537" s="3">
        <v>45809.0243055555</v>
      </c>
      <c r="B2537" s="4" t="s">
        <v>34</v>
      </c>
      <c r="C2537" s="5">
        <v>59.45</v>
      </c>
      <c r="D2537" s="5">
        <v>4.57</v>
      </c>
      <c r="E2537" s="5">
        <v>6.43</v>
      </c>
      <c r="F2537" s="4" t="s">
        <v>9</v>
      </c>
    </row>
    <row r="2538" spans="1:6">
      <c r="A2538" s="3">
        <v>45809.025</v>
      </c>
      <c r="B2538" s="4" t="s">
        <v>34</v>
      </c>
      <c r="C2538" s="5">
        <v>73.81</v>
      </c>
      <c r="D2538" s="5">
        <v>2.58</v>
      </c>
      <c r="E2538" s="5">
        <v>9.45</v>
      </c>
      <c r="F2538" s="4" t="s">
        <v>8</v>
      </c>
    </row>
    <row r="2539" spans="1:6">
      <c r="A2539" s="3">
        <v>45809.0256944444</v>
      </c>
      <c r="B2539" s="4" t="s">
        <v>34</v>
      </c>
      <c r="C2539" s="5">
        <v>70.83</v>
      </c>
      <c r="D2539" s="5">
        <v>1.17</v>
      </c>
      <c r="E2539" s="5">
        <v>7.62</v>
      </c>
      <c r="F2539" s="4" t="s">
        <v>8</v>
      </c>
    </row>
    <row r="2540" spans="1:6">
      <c r="A2540" s="3">
        <v>45809.0263888889</v>
      </c>
      <c r="B2540" s="4" t="s">
        <v>34</v>
      </c>
      <c r="C2540" s="5">
        <v>69.03</v>
      </c>
      <c r="D2540" s="5">
        <v>3.08</v>
      </c>
      <c r="E2540" s="5">
        <v>8.5</v>
      </c>
      <c r="F2540" s="4" t="s">
        <v>7</v>
      </c>
    </row>
    <row r="2541" spans="1:6">
      <c r="A2541" s="3">
        <v>45809.0270833333</v>
      </c>
      <c r="B2541" s="4" t="s">
        <v>34</v>
      </c>
      <c r="C2541" s="5">
        <v>66.43</v>
      </c>
      <c r="D2541" s="5">
        <v>3.46</v>
      </c>
      <c r="E2541" s="5">
        <v>9.95</v>
      </c>
      <c r="F2541" s="4" t="s">
        <v>9</v>
      </c>
    </row>
    <row r="2542" spans="1:6">
      <c r="A2542" s="3">
        <v>45809.0277777778</v>
      </c>
      <c r="B2542" s="4" t="s">
        <v>34</v>
      </c>
      <c r="C2542" s="5">
        <v>61.15</v>
      </c>
      <c r="D2542" s="5">
        <v>4.04</v>
      </c>
      <c r="E2542" s="5">
        <v>8.94</v>
      </c>
      <c r="F2542" s="4" t="s">
        <v>9</v>
      </c>
    </row>
    <row r="2543" spans="1:6">
      <c r="A2543" s="3">
        <v>45809.0284722222</v>
      </c>
      <c r="B2543" s="4" t="s">
        <v>34</v>
      </c>
      <c r="C2543" s="5">
        <v>68.27</v>
      </c>
      <c r="D2543" s="5">
        <v>6.48</v>
      </c>
      <c r="E2543" s="5">
        <v>6.75</v>
      </c>
      <c r="F2543" s="4" t="s">
        <v>8</v>
      </c>
    </row>
    <row r="2544" spans="1:6">
      <c r="A2544" s="3">
        <v>45809.0291666667</v>
      </c>
      <c r="B2544" s="4" t="s">
        <v>34</v>
      </c>
      <c r="C2544" s="5">
        <v>68.84</v>
      </c>
      <c r="D2544" s="5">
        <v>6.22</v>
      </c>
      <c r="E2544" s="5">
        <v>9.3</v>
      </c>
      <c r="F2544" s="4" t="s">
        <v>8</v>
      </c>
    </row>
    <row r="2545" spans="1:6">
      <c r="A2545" s="3">
        <v>45809.0298611111</v>
      </c>
      <c r="B2545" s="4" t="s">
        <v>34</v>
      </c>
      <c r="C2545" s="5">
        <v>68.45</v>
      </c>
      <c r="D2545" s="5">
        <v>6.18</v>
      </c>
      <c r="E2545" s="5">
        <v>7.35</v>
      </c>
      <c r="F2545" s="4" t="s">
        <v>8</v>
      </c>
    </row>
    <row r="2546" spans="1:6">
      <c r="A2546" s="3">
        <v>45809.0305555556</v>
      </c>
      <c r="B2546" s="4" t="s">
        <v>34</v>
      </c>
      <c r="C2546" s="5">
        <v>63.75</v>
      </c>
      <c r="D2546" s="5">
        <v>5.1</v>
      </c>
      <c r="E2546" s="5">
        <v>8</v>
      </c>
      <c r="F2546" s="4" t="s">
        <v>7</v>
      </c>
    </row>
    <row r="2547" spans="1:6">
      <c r="A2547" s="3">
        <v>45809.03125</v>
      </c>
      <c r="B2547" s="4" t="s">
        <v>34</v>
      </c>
      <c r="C2547" s="5">
        <v>69.16</v>
      </c>
      <c r="D2547" s="5">
        <v>4.47</v>
      </c>
      <c r="E2547" s="5">
        <v>6.51</v>
      </c>
      <c r="F2547" s="4" t="s">
        <v>7</v>
      </c>
    </row>
    <row r="2548" spans="1:6">
      <c r="A2548" s="3">
        <v>45809.0319444444</v>
      </c>
      <c r="B2548" s="4" t="s">
        <v>34</v>
      </c>
      <c r="C2548" s="5">
        <v>61.01</v>
      </c>
      <c r="D2548" s="5">
        <v>1.19</v>
      </c>
      <c r="E2548" s="5">
        <v>7.53</v>
      </c>
      <c r="F2548" s="4" t="s">
        <v>9</v>
      </c>
    </row>
    <row r="2549" spans="1:6">
      <c r="A2549" s="3">
        <v>45809.0326388889</v>
      </c>
      <c r="B2549" s="4" t="s">
        <v>34</v>
      </c>
      <c r="C2549" s="5">
        <v>60.91</v>
      </c>
      <c r="D2549" s="5">
        <v>5.71</v>
      </c>
      <c r="E2549" s="5">
        <v>6.66</v>
      </c>
      <c r="F2549" s="4" t="s">
        <v>7</v>
      </c>
    </row>
    <row r="2550" spans="1:6">
      <c r="A2550" s="3">
        <v>45809.0333333333</v>
      </c>
      <c r="B2550" s="4" t="s">
        <v>34</v>
      </c>
      <c r="C2550" s="5">
        <v>61.94</v>
      </c>
      <c r="D2550" s="5">
        <v>3.79</v>
      </c>
      <c r="E2550" s="5">
        <v>6.63</v>
      </c>
      <c r="F2550" s="4" t="s">
        <v>9</v>
      </c>
    </row>
    <row r="2551" spans="1:6">
      <c r="A2551" s="3">
        <v>45809.0340277778</v>
      </c>
      <c r="B2551" s="4" t="s">
        <v>34</v>
      </c>
      <c r="C2551" s="5">
        <v>65.84</v>
      </c>
      <c r="D2551" s="5">
        <v>2.36</v>
      </c>
      <c r="E2551" s="5">
        <v>8.08</v>
      </c>
      <c r="F2551" s="4" t="s">
        <v>9</v>
      </c>
    </row>
    <row r="2552" spans="1:6">
      <c r="A2552" s="3">
        <v>45809.0347222222</v>
      </c>
      <c r="B2552" s="4" t="s">
        <v>34</v>
      </c>
      <c r="C2552" s="5">
        <v>68.32</v>
      </c>
      <c r="D2552" s="5">
        <v>5.59</v>
      </c>
      <c r="E2552" s="5">
        <v>7.98</v>
      </c>
      <c r="F2552" s="4" t="s">
        <v>7</v>
      </c>
    </row>
    <row r="2553" spans="1:6">
      <c r="A2553" s="3">
        <v>45809.0354166667</v>
      </c>
      <c r="B2553" s="4" t="s">
        <v>34</v>
      </c>
      <c r="C2553" s="5">
        <v>69.1</v>
      </c>
      <c r="D2553" s="5">
        <v>4.89</v>
      </c>
      <c r="E2553" s="5">
        <v>7.13</v>
      </c>
      <c r="F2553" s="4" t="s">
        <v>7</v>
      </c>
    </row>
    <row r="2554" spans="1:6">
      <c r="A2554" s="3">
        <v>45809.0361111111</v>
      </c>
      <c r="B2554" s="4" t="s">
        <v>34</v>
      </c>
      <c r="C2554" s="5">
        <v>56.69</v>
      </c>
      <c r="D2554" s="5">
        <v>4.03</v>
      </c>
      <c r="E2554" s="5">
        <v>8.85</v>
      </c>
      <c r="F2554" s="4" t="s">
        <v>9</v>
      </c>
    </row>
    <row r="2555" spans="1:6">
      <c r="A2555" s="3">
        <v>45809.0368055556</v>
      </c>
      <c r="B2555" s="4" t="s">
        <v>34</v>
      </c>
      <c r="C2555" s="5">
        <v>63.08</v>
      </c>
      <c r="D2555" s="5">
        <v>5.03</v>
      </c>
      <c r="E2555" s="5">
        <v>7.52</v>
      </c>
      <c r="F2555" s="4" t="s">
        <v>7</v>
      </c>
    </row>
    <row r="2556" spans="1:6">
      <c r="A2556" s="3">
        <v>45809.0375</v>
      </c>
      <c r="B2556" s="4" t="s">
        <v>34</v>
      </c>
      <c r="C2556" s="5">
        <v>63.51</v>
      </c>
      <c r="D2556" s="5">
        <v>1.75</v>
      </c>
      <c r="E2556" s="5">
        <v>8.81</v>
      </c>
      <c r="F2556" s="4" t="s">
        <v>9</v>
      </c>
    </row>
    <row r="2557" spans="1:6">
      <c r="A2557" s="3">
        <v>45809.0381944445</v>
      </c>
      <c r="B2557" s="4" t="s">
        <v>34</v>
      </c>
      <c r="C2557" s="5">
        <v>61.8</v>
      </c>
      <c r="D2557" s="5">
        <v>3.56</v>
      </c>
      <c r="E2557" s="5">
        <v>8.46</v>
      </c>
      <c r="F2557" s="4" t="s">
        <v>9</v>
      </c>
    </row>
    <row r="2558" spans="1:6">
      <c r="A2558" s="3">
        <v>45809.0388888889</v>
      </c>
      <c r="B2558" s="4" t="s">
        <v>34</v>
      </c>
      <c r="C2558" s="5">
        <v>62.65</v>
      </c>
      <c r="D2558" s="5">
        <v>3.57</v>
      </c>
      <c r="E2558" s="5">
        <v>6.51</v>
      </c>
      <c r="F2558" s="4" t="s">
        <v>9</v>
      </c>
    </row>
    <row r="2559" spans="1:6">
      <c r="A2559" s="3">
        <v>45809.0395833333</v>
      </c>
      <c r="B2559" s="4" t="s">
        <v>34</v>
      </c>
      <c r="C2559" s="5">
        <v>71</v>
      </c>
      <c r="D2559" s="5">
        <v>6.66</v>
      </c>
      <c r="E2559" s="5">
        <v>8.37</v>
      </c>
      <c r="F2559" s="4" t="s">
        <v>8</v>
      </c>
    </row>
    <row r="2560" spans="1:6">
      <c r="A2560" s="3">
        <v>45809.0402777778</v>
      </c>
      <c r="B2560" s="4" t="s">
        <v>34</v>
      </c>
      <c r="C2560" s="5">
        <v>63.07</v>
      </c>
      <c r="D2560" s="5">
        <v>5.56</v>
      </c>
      <c r="E2560" s="5">
        <v>8.21</v>
      </c>
      <c r="F2560" s="4" t="s">
        <v>7</v>
      </c>
    </row>
    <row r="2561" spans="1:6">
      <c r="A2561" s="3">
        <v>45809.0409722222</v>
      </c>
      <c r="B2561" s="4" t="s">
        <v>34</v>
      </c>
      <c r="C2561" s="5">
        <v>61.98</v>
      </c>
      <c r="D2561" s="5">
        <v>7.12</v>
      </c>
      <c r="E2561" s="5">
        <v>6.3</v>
      </c>
      <c r="F2561" s="4" t="s">
        <v>8</v>
      </c>
    </row>
    <row r="2562" spans="1:6">
      <c r="A2562" s="3">
        <v>45809.0416666667</v>
      </c>
      <c r="B2562" s="4" t="s">
        <v>34</v>
      </c>
      <c r="C2562" s="5">
        <v>65.87</v>
      </c>
      <c r="D2562" s="5">
        <v>2.45</v>
      </c>
      <c r="E2562" s="5">
        <v>7.55</v>
      </c>
      <c r="F2562" s="4" t="s">
        <v>9</v>
      </c>
    </row>
    <row r="2563" spans="1:6">
      <c r="A2563" s="3">
        <v>45809.0423611111</v>
      </c>
      <c r="B2563" s="4" t="s">
        <v>34</v>
      </c>
      <c r="C2563" s="5">
        <v>66.31</v>
      </c>
      <c r="D2563" s="5">
        <v>3.71</v>
      </c>
      <c r="E2563" s="5">
        <v>6.23</v>
      </c>
      <c r="F2563" s="4" t="s">
        <v>9</v>
      </c>
    </row>
    <row r="2564" spans="1:6">
      <c r="A2564" s="3">
        <v>45809.0430555556</v>
      </c>
      <c r="B2564" s="4" t="s">
        <v>34</v>
      </c>
      <c r="C2564" s="5">
        <v>65.46</v>
      </c>
      <c r="D2564" s="5">
        <v>5.88</v>
      </c>
      <c r="E2564" s="5">
        <v>9.84</v>
      </c>
      <c r="F2564" s="4" t="s">
        <v>7</v>
      </c>
    </row>
    <row r="2565" spans="1:6">
      <c r="A2565" s="3">
        <v>45809.04375</v>
      </c>
      <c r="B2565" s="4" t="s">
        <v>34</v>
      </c>
      <c r="C2565" s="5">
        <v>66.85</v>
      </c>
      <c r="D2565" s="5">
        <v>4.69</v>
      </c>
      <c r="E2565" s="5">
        <v>8.05</v>
      </c>
      <c r="F2565" s="4" t="s">
        <v>9</v>
      </c>
    </row>
    <row r="2566" spans="1:6">
      <c r="A2566" s="3">
        <v>45809.0444444444</v>
      </c>
      <c r="B2566" s="4" t="s">
        <v>34</v>
      </c>
      <c r="C2566" s="5">
        <v>64.83</v>
      </c>
      <c r="D2566" s="5">
        <v>6.84</v>
      </c>
      <c r="E2566" s="5">
        <v>7.96</v>
      </c>
      <c r="F2566" s="4" t="s">
        <v>8</v>
      </c>
    </row>
    <row r="2567" spans="1:6">
      <c r="A2567" s="3">
        <v>45809.0451388889</v>
      </c>
      <c r="B2567" s="4" t="s">
        <v>34</v>
      </c>
      <c r="C2567" s="5">
        <v>61.65</v>
      </c>
      <c r="D2567" s="5">
        <v>4.99</v>
      </c>
      <c r="E2567" s="5">
        <v>8.09</v>
      </c>
      <c r="F2567" s="4" t="s">
        <v>9</v>
      </c>
    </row>
    <row r="2568" spans="1:6">
      <c r="A2568" s="3">
        <v>45809.0458333333</v>
      </c>
      <c r="B2568" s="4" t="s">
        <v>34</v>
      </c>
      <c r="C2568" s="5">
        <v>71.96</v>
      </c>
      <c r="D2568" s="5">
        <v>5.87</v>
      </c>
      <c r="E2568" s="5">
        <v>7.96</v>
      </c>
      <c r="F2568" s="4" t="s">
        <v>8</v>
      </c>
    </row>
    <row r="2569" spans="1:6">
      <c r="A2569" s="3">
        <v>45809.0465277778</v>
      </c>
      <c r="B2569" s="4" t="s">
        <v>34</v>
      </c>
      <c r="C2569" s="5">
        <v>68.46</v>
      </c>
      <c r="D2569" s="5">
        <v>1.36</v>
      </c>
      <c r="E2569" s="5">
        <v>10.31</v>
      </c>
      <c r="F2569" s="4" t="s">
        <v>7</v>
      </c>
    </row>
    <row r="2570" spans="1:6">
      <c r="A2570" s="3">
        <v>45809.0472222222</v>
      </c>
      <c r="B2570" s="4" t="s">
        <v>34</v>
      </c>
      <c r="C2570" s="5">
        <v>62.69</v>
      </c>
      <c r="D2570" s="5">
        <v>4.65</v>
      </c>
      <c r="E2570" s="5">
        <v>8.71</v>
      </c>
      <c r="F2570" s="4" t="s">
        <v>9</v>
      </c>
    </row>
    <row r="2571" spans="1:6">
      <c r="A2571" s="3">
        <v>45809.0479166667</v>
      </c>
      <c r="B2571" s="4" t="s">
        <v>34</v>
      </c>
      <c r="C2571" s="5">
        <v>69.53</v>
      </c>
      <c r="D2571" s="5">
        <v>4.38</v>
      </c>
      <c r="E2571" s="5">
        <v>10.25</v>
      </c>
      <c r="F2571" s="4" t="s">
        <v>7</v>
      </c>
    </row>
    <row r="2572" spans="1:6">
      <c r="A2572" s="3">
        <v>45809.0486111111</v>
      </c>
      <c r="B2572" s="4" t="s">
        <v>34</v>
      </c>
      <c r="C2572" s="5">
        <v>57.66</v>
      </c>
      <c r="D2572" s="5">
        <v>5.03</v>
      </c>
      <c r="E2572" s="5">
        <v>9.9</v>
      </c>
      <c r="F2572" s="4" t="s">
        <v>7</v>
      </c>
    </row>
    <row r="2573" spans="1:6">
      <c r="A2573" s="3">
        <v>45809.0493055556</v>
      </c>
      <c r="B2573" s="4" t="s">
        <v>34</v>
      </c>
      <c r="C2573" s="5">
        <v>63.96</v>
      </c>
      <c r="D2573" s="5">
        <v>4.41</v>
      </c>
      <c r="E2573" s="5">
        <v>8.07</v>
      </c>
      <c r="F2573" s="4" t="s">
        <v>9</v>
      </c>
    </row>
    <row r="2574" spans="1:6">
      <c r="A2574" s="3">
        <v>45809.05</v>
      </c>
      <c r="B2574" s="4" t="s">
        <v>34</v>
      </c>
      <c r="C2574" s="5">
        <v>52.81</v>
      </c>
      <c r="D2574" s="5">
        <v>5.17</v>
      </c>
      <c r="E2574" s="5">
        <v>8.57</v>
      </c>
      <c r="F2574" s="4" t="s">
        <v>7</v>
      </c>
    </row>
    <row r="2575" spans="1:6">
      <c r="A2575" s="3">
        <v>45809.0506944444</v>
      </c>
      <c r="B2575" s="4" t="s">
        <v>34</v>
      </c>
      <c r="C2575" s="5">
        <v>69.63</v>
      </c>
      <c r="D2575" s="5">
        <v>3.77</v>
      </c>
      <c r="E2575" s="5">
        <v>7.16</v>
      </c>
      <c r="F2575" s="4" t="s">
        <v>7</v>
      </c>
    </row>
    <row r="2576" spans="1:6">
      <c r="A2576" s="3">
        <v>45809.0513888889</v>
      </c>
      <c r="B2576" s="4" t="s">
        <v>34</v>
      </c>
      <c r="C2576" s="5">
        <v>52.62</v>
      </c>
      <c r="D2576" s="5">
        <v>4.53</v>
      </c>
      <c r="E2576" s="5">
        <v>8.36</v>
      </c>
      <c r="F2576" s="4" t="s">
        <v>9</v>
      </c>
    </row>
    <row r="2577" spans="1:6">
      <c r="A2577" s="3">
        <v>45809.0520833333</v>
      </c>
      <c r="B2577" s="4" t="s">
        <v>34</v>
      </c>
      <c r="C2577" s="5">
        <v>59.52</v>
      </c>
      <c r="D2577" s="5">
        <v>4.86</v>
      </c>
      <c r="E2577" s="5">
        <v>6.9</v>
      </c>
      <c r="F2577" s="4" t="s">
        <v>9</v>
      </c>
    </row>
    <row r="2578" spans="1:6">
      <c r="A2578" s="3">
        <v>45809.0527777778</v>
      </c>
      <c r="B2578" s="4" t="s">
        <v>34</v>
      </c>
      <c r="C2578" s="5">
        <v>66.31</v>
      </c>
      <c r="D2578" s="5">
        <v>4.85</v>
      </c>
      <c r="E2578" s="5">
        <v>9.03</v>
      </c>
      <c r="F2578" s="4" t="s">
        <v>9</v>
      </c>
    </row>
    <row r="2579" spans="1:6">
      <c r="A2579" s="3">
        <v>45809.0534722222</v>
      </c>
      <c r="B2579" s="4" t="s">
        <v>34</v>
      </c>
      <c r="C2579" s="5">
        <v>66</v>
      </c>
      <c r="D2579" s="5">
        <v>4.57</v>
      </c>
      <c r="E2579" s="5">
        <v>7.99</v>
      </c>
      <c r="F2579" s="4" t="s">
        <v>9</v>
      </c>
    </row>
    <row r="2580" spans="1:6">
      <c r="A2580" s="3">
        <v>45809.0541666667</v>
      </c>
      <c r="B2580" s="4" t="s">
        <v>34</v>
      </c>
      <c r="C2580" s="5">
        <v>70.18</v>
      </c>
      <c r="D2580" s="5">
        <v>4.05</v>
      </c>
      <c r="E2580" s="5">
        <v>8.76</v>
      </c>
      <c r="F2580" s="4" t="s">
        <v>8</v>
      </c>
    </row>
    <row r="2581" spans="1:6">
      <c r="A2581" s="3">
        <v>45809.0548611111</v>
      </c>
      <c r="B2581" s="4" t="s">
        <v>34</v>
      </c>
      <c r="C2581" s="5">
        <v>66.93</v>
      </c>
      <c r="D2581" s="5">
        <v>4.36</v>
      </c>
      <c r="E2581" s="5">
        <v>8.69</v>
      </c>
      <c r="F2581" s="4" t="s">
        <v>9</v>
      </c>
    </row>
    <row r="2582" spans="1:6">
      <c r="A2582" s="3">
        <v>45809.0555555555</v>
      </c>
      <c r="B2582" s="4" t="s">
        <v>34</v>
      </c>
      <c r="C2582" s="5">
        <v>62.39</v>
      </c>
      <c r="D2582" s="5">
        <v>3.99</v>
      </c>
      <c r="E2582" s="5">
        <v>8.02</v>
      </c>
      <c r="F2582" s="4" t="s">
        <v>9</v>
      </c>
    </row>
    <row r="2583" spans="1:6">
      <c r="A2583" s="3">
        <v>45809.05625</v>
      </c>
      <c r="B2583" s="4" t="s">
        <v>34</v>
      </c>
      <c r="C2583" s="5">
        <v>73.02</v>
      </c>
      <c r="D2583" s="5">
        <v>4</v>
      </c>
      <c r="E2583" s="5">
        <v>7.39</v>
      </c>
      <c r="F2583" s="4" t="s">
        <v>8</v>
      </c>
    </row>
    <row r="2584" spans="1:6">
      <c r="A2584" s="3">
        <v>45809.0569444444</v>
      </c>
      <c r="B2584" s="4" t="s">
        <v>34</v>
      </c>
      <c r="C2584" s="5">
        <v>60.77</v>
      </c>
      <c r="D2584" s="5">
        <v>3.08</v>
      </c>
      <c r="E2584" s="5">
        <v>7.33</v>
      </c>
      <c r="F2584" s="4" t="s">
        <v>9</v>
      </c>
    </row>
    <row r="2585" spans="1:6">
      <c r="A2585" s="3">
        <v>45809.0576388889</v>
      </c>
      <c r="B2585" s="4" t="s">
        <v>34</v>
      </c>
      <c r="C2585" s="5">
        <v>74.83</v>
      </c>
      <c r="D2585" s="5">
        <v>4.99</v>
      </c>
      <c r="E2585" s="5">
        <v>6.72</v>
      </c>
      <c r="F2585" s="4" t="s">
        <v>8</v>
      </c>
    </row>
    <row r="2586" spans="1:6">
      <c r="A2586" s="3">
        <v>45809.0583333333</v>
      </c>
      <c r="B2586" s="4" t="s">
        <v>34</v>
      </c>
      <c r="C2586" s="5">
        <v>73.54</v>
      </c>
      <c r="D2586" s="5">
        <v>4.1</v>
      </c>
      <c r="E2586" s="5">
        <v>10.22</v>
      </c>
      <c r="F2586" s="4" t="s">
        <v>8</v>
      </c>
    </row>
    <row r="2587" spans="1:6">
      <c r="A2587" s="3">
        <v>45809.0590277778</v>
      </c>
      <c r="B2587" s="4" t="s">
        <v>34</v>
      </c>
      <c r="C2587" s="5">
        <v>69.18</v>
      </c>
      <c r="D2587" s="5">
        <v>0.93</v>
      </c>
      <c r="E2587" s="5">
        <v>7.71</v>
      </c>
      <c r="F2587" s="4" t="s">
        <v>7</v>
      </c>
    </row>
    <row r="2588" spans="1:6">
      <c r="A2588" s="3">
        <v>45809.0597222222</v>
      </c>
      <c r="B2588" s="4" t="s">
        <v>34</v>
      </c>
      <c r="C2588" s="5">
        <v>64.48</v>
      </c>
      <c r="D2588" s="5">
        <v>2.01</v>
      </c>
      <c r="E2588" s="5">
        <v>7.56</v>
      </c>
      <c r="F2588" s="4" t="s">
        <v>9</v>
      </c>
    </row>
    <row r="2589" spans="1:6">
      <c r="A2589" s="3">
        <v>45809.0604166667</v>
      </c>
      <c r="B2589" s="4" t="s">
        <v>34</v>
      </c>
      <c r="C2589" s="5">
        <v>56.95</v>
      </c>
      <c r="D2589" s="5">
        <v>4.39</v>
      </c>
      <c r="E2589" s="5">
        <v>7.4</v>
      </c>
      <c r="F2589" s="4" t="s">
        <v>9</v>
      </c>
    </row>
    <row r="2590" spans="1:6">
      <c r="A2590" s="3">
        <v>45809.0611111111</v>
      </c>
      <c r="B2590" s="4" t="s">
        <v>34</v>
      </c>
      <c r="C2590" s="5">
        <v>66.91</v>
      </c>
      <c r="D2590" s="5">
        <v>3.9</v>
      </c>
      <c r="E2590" s="5">
        <v>8.27</v>
      </c>
      <c r="F2590" s="4" t="s">
        <v>9</v>
      </c>
    </row>
    <row r="2591" spans="1:6">
      <c r="A2591" s="3">
        <v>45809.0618055556</v>
      </c>
      <c r="B2591" s="4" t="s">
        <v>34</v>
      </c>
      <c r="C2591" s="5">
        <v>61.3</v>
      </c>
      <c r="D2591" s="5">
        <v>2.89</v>
      </c>
      <c r="E2591" s="5">
        <v>7.76</v>
      </c>
      <c r="F2591" s="4" t="s">
        <v>9</v>
      </c>
    </row>
    <row r="2592" spans="1:6">
      <c r="A2592" s="3">
        <v>45809.0625</v>
      </c>
      <c r="B2592" s="4" t="s">
        <v>34</v>
      </c>
      <c r="C2592" s="5">
        <v>66.68</v>
      </c>
      <c r="D2592" s="5">
        <v>2.89</v>
      </c>
      <c r="E2592" s="5">
        <v>8.54</v>
      </c>
      <c r="F2592" s="4" t="s">
        <v>9</v>
      </c>
    </row>
    <row r="2593" spans="1:6">
      <c r="A2593" s="3">
        <v>45809.0631944444</v>
      </c>
      <c r="B2593" s="4" t="s">
        <v>34</v>
      </c>
      <c r="C2593" s="5">
        <v>56.47</v>
      </c>
      <c r="D2593" s="5">
        <v>5.5</v>
      </c>
      <c r="E2593" s="5">
        <v>8.24</v>
      </c>
      <c r="F2593" s="4" t="s">
        <v>7</v>
      </c>
    </row>
    <row r="2594" spans="1:6">
      <c r="A2594" s="3">
        <v>45809.0638888889</v>
      </c>
      <c r="B2594" s="4" t="s">
        <v>34</v>
      </c>
      <c r="C2594" s="5">
        <v>65.22</v>
      </c>
      <c r="D2594" s="5">
        <v>3.55</v>
      </c>
      <c r="E2594" s="5">
        <v>8.93</v>
      </c>
      <c r="F2594" s="4" t="s">
        <v>9</v>
      </c>
    </row>
    <row r="2595" spans="1:6">
      <c r="A2595" s="3">
        <v>45809.0645833333</v>
      </c>
      <c r="B2595" s="4" t="s">
        <v>34</v>
      </c>
      <c r="C2595" s="5">
        <v>67.12</v>
      </c>
      <c r="D2595" s="5">
        <v>4.26</v>
      </c>
      <c r="E2595" s="5">
        <v>9.11</v>
      </c>
      <c r="F2595" s="4" t="s">
        <v>7</v>
      </c>
    </row>
    <row r="2596" spans="1:6">
      <c r="A2596" s="3">
        <v>45809.0652777778</v>
      </c>
      <c r="B2596" s="4" t="s">
        <v>34</v>
      </c>
      <c r="C2596" s="5">
        <v>69.76</v>
      </c>
      <c r="D2596" s="5">
        <v>1.91</v>
      </c>
      <c r="E2596" s="5">
        <v>7.91</v>
      </c>
      <c r="F2596" s="4" t="s">
        <v>7</v>
      </c>
    </row>
    <row r="2597" spans="1:6">
      <c r="A2597" s="3">
        <v>45809.0659722222</v>
      </c>
      <c r="B2597" s="4" t="s">
        <v>34</v>
      </c>
      <c r="C2597" s="5">
        <v>77.86</v>
      </c>
      <c r="D2597" s="5">
        <v>1.92</v>
      </c>
      <c r="E2597" s="5">
        <v>8.49</v>
      </c>
      <c r="F2597" s="4" t="s">
        <v>8</v>
      </c>
    </row>
    <row r="2598" spans="1:6">
      <c r="A2598" s="3">
        <v>45809.0666666667</v>
      </c>
      <c r="B2598" s="4" t="s">
        <v>34</v>
      </c>
      <c r="C2598" s="5">
        <v>71.42</v>
      </c>
      <c r="D2598" s="5">
        <v>4.27</v>
      </c>
      <c r="E2598" s="5">
        <v>8.35</v>
      </c>
      <c r="F2598" s="4" t="s">
        <v>8</v>
      </c>
    </row>
    <row r="2599" spans="1:6">
      <c r="A2599" s="3">
        <v>45809.0673611111</v>
      </c>
      <c r="B2599" s="4" t="s">
        <v>34</v>
      </c>
      <c r="C2599" s="5">
        <v>75.31</v>
      </c>
      <c r="D2599" s="5">
        <v>1.92</v>
      </c>
      <c r="E2599" s="5">
        <v>8.29</v>
      </c>
      <c r="F2599" s="4" t="s">
        <v>8</v>
      </c>
    </row>
    <row r="2600" spans="1:6">
      <c r="A2600" s="3">
        <v>45809.0680555556</v>
      </c>
      <c r="B2600" s="4" t="s">
        <v>34</v>
      </c>
      <c r="C2600" s="5">
        <v>70.1</v>
      </c>
      <c r="D2600" s="5">
        <v>4.61</v>
      </c>
      <c r="E2600" s="5">
        <v>8.11</v>
      </c>
      <c r="F2600" s="4" t="s">
        <v>8</v>
      </c>
    </row>
    <row r="2601" spans="1:6">
      <c r="A2601" s="3">
        <v>45809.06875</v>
      </c>
      <c r="B2601" s="4" t="s">
        <v>34</v>
      </c>
      <c r="C2601" s="5">
        <v>62.25</v>
      </c>
      <c r="D2601" s="5">
        <v>4.68</v>
      </c>
      <c r="E2601" s="5">
        <v>9.77</v>
      </c>
      <c r="F2601" s="4" t="s">
        <v>9</v>
      </c>
    </row>
    <row r="2602" spans="1:6">
      <c r="A2602" s="3">
        <v>45809</v>
      </c>
      <c r="B2602" s="4" t="s">
        <v>35</v>
      </c>
      <c r="C2602" s="5">
        <v>69.62</v>
      </c>
      <c r="D2602" s="5">
        <v>2.37</v>
      </c>
      <c r="E2602" s="5">
        <v>7.98</v>
      </c>
      <c r="F2602" s="4" t="s">
        <v>7</v>
      </c>
    </row>
    <row r="2603" spans="1:6">
      <c r="A2603" s="3">
        <v>45809.0006944444</v>
      </c>
      <c r="B2603" s="4" t="s">
        <v>35</v>
      </c>
      <c r="C2603" s="5">
        <v>53.73</v>
      </c>
      <c r="D2603" s="5">
        <v>3.3</v>
      </c>
      <c r="E2603" s="5">
        <v>8.28</v>
      </c>
      <c r="F2603" s="4" t="s">
        <v>9</v>
      </c>
    </row>
    <row r="2604" spans="1:6">
      <c r="A2604" s="3">
        <v>45809.0013888889</v>
      </c>
      <c r="B2604" s="4" t="s">
        <v>35</v>
      </c>
      <c r="C2604" s="5">
        <v>60.54</v>
      </c>
      <c r="D2604" s="5">
        <v>3.93</v>
      </c>
      <c r="E2604" s="5">
        <v>7.37</v>
      </c>
      <c r="F2604" s="4" t="s">
        <v>9</v>
      </c>
    </row>
    <row r="2605" spans="1:6">
      <c r="A2605" s="3">
        <v>45809.0020833333</v>
      </c>
      <c r="B2605" s="4" t="s">
        <v>35</v>
      </c>
      <c r="C2605" s="5">
        <v>68.39</v>
      </c>
      <c r="D2605" s="5">
        <v>3.2</v>
      </c>
      <c r="E2605" s="5">
        <v>8.26</v>
      </c>
      <c r="F2605" s="4" t="s">
        <v>7</v>
      </c>
    </row>
    <row r="2606" spans="1:6">
      <c r="A2606" s="3">
        <v>45809.0027777778</v>
      </c>
      <c r="B2606" s="4" t="s">
        <v>35</v>
      </c>
      <c r="C2606" s="5">
        <v>68.65</v>
      </c>
      <c r="D2606" s="5">
        <v>3.56</v>
      </c>
      <c r="E2606" s="5">
        <v>6.81</v>
      </c>
      <c r="F2606" s="4" t="s">
        <v>7</v>
      </c>
    </row>
    <row r="2607" spans="1:6">
      <c r="A2607" s="3">
        <v>45809.0034722222</v>
      </c>
      <c r="B2607" s="4" t="s">
        <v>35</v>
      </c>
      <c r="C2607" s="5">
        <v>63.88</v>
      </c>
      <c r="D2607" s="5">
        <v>2.34</v>
      </c>
      <c r="E2607" s="5">
        <v>7.72</v>
      </c>
      <c r="F2607" s="4" t="s">
        <v>9</v>
      </c>
    </row>
    <row r="2608" spans="1:6">
      <c r="A2608" s="3">
        <v>45809.0041666667</v>
      </c>
      <c r="B2608" s="4" t="s">
        <v>35</v>
      </c>
      <c r="C2608" s="5">
        <v>56.69</v>
      </c>
      <c r="D2608" s="5">
        <v>3.71</v>
      </c>
      <c r="E2608" s="5">
        <v>6.57</v>
      </c>
      <c r="F2608" s="4" t="s">
        <v>9</v>
      </c>
    </row>
    <row r="2609" spans="1:6">
      <c r="A2609" s="3">
        <v>45809.0048611111</v>
      </c>
      <c r="B2609" s="4" t="s">
        <v>35</v>
      </c>
      <c r="C2609" s="5">
        <v>68.21</v>
      </c>
      <c r="D2609" s="5">
        <v>4.03</v>
      </c>
      <c r="E2609" s="5">
        <v>8.22</v>
      </c>
      <c r="F2609" s="4" t="s">
        <v>7</v>
      </c>
    </row>
    <row r="2610" spans="1:6">
      <c r="A2610" s="3">
        <v>45809.0055555556</v>
      </c>
      <c r="B2610" s="4" t="s">
        <v>35</v>
      </c>
      <c r="C2610" s="5">
        <v>65.32</v>
      </c>
      <c r="D2610" s="5">
        <v>6.02</v>
      </c>
      <c r="E2610" s="5">
        <v>8.92</v>
      </c>
      <c r="F2610" s="4" t="s">
        <v>8</v>
      </c>
    </row>
    <row r="2611" spans="1:6">
      <c r="A2611" s="3">
        <v>45809.00625</v>
      </c>
      <c r="B2611" s="4" t="s">
        <v>35</v>
      </c>
      <c r="C2611" s="5">
        <v>60.45</v>
      </c>
      <c r="D2611" s="5">
        <v>8.36</v>
      </c>
      <c r="E2611" s="5">
        <v>8.03</v>
      </c>
      <c r="F2611" s="4" t="s">
        <v>8</v>
      </c>
    </row>
    <row r="2612" spans="1:6">
      <c r="A2612" s="3">
        <v>45809.0069444445</v>
      </c>
      <c r="B2612" s="4" t="s">
        <v>35</v>
      </c>
      <c r="C2612" s="5">
        <v>69.55</v>
      </c>
      <c r="D2612" s="5">
        <v>3.46</v>
      </c>
      <c r="E2612" s="5">
        <v>7.29</v>
      </c>
      <c r="F2612" s="4" t="s">
        <v>7</v>
      </c>
    </row>
    <row r="2613" spans="1:6">
      <c r="A2613" s="3">
        <v>45809.0076388889</v>
      </c>
      <c r="B2613" s="4" t="s">
        <v>35</v>
      </c>
      <c r="C2613" s="5">
        <v>58.13</v>
      </c>
      <c r="D2613" s="5">
        <v>3.87</v>
      </c>
      <c r="E2613" s="5">
        <v>8</v>
      </c>
      <c r="F2613" s="4" t="s">
        <v>9</v>
      </c>
    </row>
    <row r="2614" spans="1:6">
      <c r="A2614" s="3">
        <v>45809.0083333333</v>
      </c>
      <c r="B2614" s="4" t="s">
        <v>35</v>
      </c>
      <c r="C2614" s="5">
        <v>66.23</v>
      </c>
      <c r="D2614" s="5">
        <v>2.93</v>
      </c>
      <c r="E2614" s="5">
        <v>8.06</v>
      </c>
      <c r="F2614" s="4" t="s">
        <v>9</v>
      </c>
    </row>
    <row r="2615" spans="1:6">
      <c r="A2615" s="3">
        <v>45809.0090277778</v>
      </c>
      <c r="B2615" s="4" t="s">
        <v>35</v>
      </c>
      <c r="C2615" s="5">
        <v>60.7</v>
      </c>
      <c r="D2615" s="5">
        <v>2.63</v>
      </c>
      <c r="E2615" s="5">
        <v>11.22</v>
      </c>
      <c r="F2615" s="4" t="s">
        <v>9</v>
      </c>
    </row>
    <row r="2616" spans="1:6">
      <c r="A2616" s="3">
        <v>45809.0097222222</v>
      </c>
      <c r="B2616" s="4" t="s">
        <v>35</v>
      </c>
      <c r="C2616" s="5">
        <v>63.63</v>
      </c>
      <c r="D2616" s="5">
        <v>4</v>
      </c>
      <c r="E2616" s="5">
        <v>8.76</v>
      </c>
      <c r="F2616" s="4" t="s">
        <v>9</v>
      </c>
    </row>
    <row r="2617" spans="1:6">
      <c r="A2617" s="3">
        <v>45809.0104166667</v>
      </c>
      <c r="B2617" s="4" t="s">
        <v>35</v>
      </c>
      <c r="C2617" s="5">
        <v>61.61</v>
      </c>
      <c r="D2617" s="5">
        <v>3.33</v>
      </c>
      <c r="E2617" s="5">
        <v>8.77</v>
      </c>
      <c r="F2617" s="4" t="s">
        <v>9</v>
      </c>
    </row>
    <row r="2618" spans="1:6">
      <c r="A2618" s="3">
        <v>45809.0111111111</v>
      </c>
      <c r="B2618" s="4" t="s">
        <v>35</v>
      </c>
      <c r="C2618" s="5">
        <v>68.19</v>
      </c>
      <c r="D2618" s="5">
        <v>2.72</v>
      </c>
      <c r="E2618" s="5">
        <v>5.74</v>
      </c>
      <c r="F2618" s="4" t="s">
        <v>7</v>
      </c>
    </row>
    <row r="2619" spans="1:6">
      <c r="A2619" s="3">
        <v>45809.0118055556</v>
      </c>
      <c r="B2619" s="4" t="s">
        <v>35</v>
      </c>
      <c r="C2619" s="5">
        <v>71.56</v>
      </c>
      <c r="D2619" s="5">
        <v>2.85</v>
      </c>
      <c r="E2619" s="5">
        <v>9.47</v>
      </c>
      <c r="F2619" s="4" t="s">
        <v>8</v>
      </c>
    </row>
    <row r="2620" spans="1:6">
      <c r="A2620" s="3">
        <v>45809.0125</v>
      </c>
      <c r="B2620" s="4" t="s">
        <v>35</v>
      </c>
      <c r="C2620" s="5">
        <v>66.84</v>
      </c>
      <c r="D2620" s="5">
        <v>1.02</v>
      </c>
      <c r="E2620" s="5">
        <v>7.81</v>
      </c>
      <c r="F2620" s="4" t="s">
        <v>9</v>
      </c>
    </row>
    <row r="2621" spans="1:6">
      <c r="A2621" s="3">
        <v>45809.0131944444</v>
      </c>
      <c r="B2621" s="4" t="s">
        <v>35</v>
      </c>
      <c r="C2621" s="5">
        <v>74.6</v>
      </c>
      <c r="D2621" s="5">
        <v>4.25</v>
      </c>
      <c r="E2621" s="5">
        <v>7.73</v>
      </c>
      <c r="F2621" s="4" t="s">
        <v>8</v>
      </c>
    </row>
    <row r="2622" spans="1:6">
      <c r="A2622" s="3">
        <v>45809.0138888889</v>
      </c>
      <c r="B2622" s="4" t="s">
        <v>35</v>
      </c>
      <c r="C2622" s="5">
        <v>64.28</v>
      </c>
      <c r="D2622" s="5">
        <v>2.02</v>
      </c>
      <c r="E2622" s="5">
        <v>7.58</v>
      </c>
      <c r="F2622" s="4" t="s">
        <v>9</v>
      </c>
    </row>
    <row r="2623" spans="1:6">
      <c r="A2623" s="3">
        <v>45809.0145833333</v>
      </c>
      <c r="B2623" s="4" t="s">
        <v>35</v>
      </c>
      <c r="C2623" s="5">
        <v>74.05</v>
      </c>
      <c r="D2623" s="5">
        <v>2.47</v>
      </c>
      <c r="E2623" s="5">
        <v>8.64</v>
      </c>
      <c r="F2623" s="4" t="s">
        <v>8</v>
      </c>
    </row>
    <row r="2624" spans="1:6">
      <c r="A2624" s="3">
        <v>45809.0152777778</v>
      </c>
      <c r="B2624" s="4" t="s">
        <v>35</v>
      </c>
      <c r="C2624" s="5">
        <v>55.37</v>
      </c>
      <c r="D2624" s="5">
        <v>2.82</v>
      </c>
      <c r="E2624" s="5">
        <v>7.25</v>
      </c>
      <c r="F2624" s="4" t="s">
        <v>9</v>
      </c>
    </row>
    <row r="2625" spans="1:6">
      <c r="A2625" s="3">
        <v>45809.0159722222</v>
      </c>
      <c r="B2625" s="4" t="s">
        <v>35</v>
      </c>
      <c r="C2625" s="5">
        <v>65.02</v>
      </c>
      <c r="D2625" s="5">
        <v>6.24</v>
      </c>
      <c r="E2625" s="5">
        <v>8.34</v>
      </c>
      <c r="F2625" s="4" t="s">
        <v>8</v>
      </c>
    </row>
    <row r="2626" spans="1:6">
      <c r="A2626" s="3">
        <v>45809.0166666667</v>
      </c>
      <c r="B2626" s="4" t="s">
        <v>35</v>
      </c>
      <c r="C2626" s="5">
        <v>59.62</v>
      </c>
      <c r="D2626" s="5">
        <v>2.81</v>
      </c>
      <c r="E2626" s="5">
        <v>6.77</v>
      </c>
      <c r="F2626" s="4" t="s">
        <v>9</v>
      </c>
    </row>
    <row r="2627" spans="1:6">
      <c r="A2627" s="3">
        <v>45809.0173611111</v>
      </c>
      <c r="B2627" s="4" t="s">
        <v>35</v>
      </c>
      <c r="C2627" s="5">
        <v>64.94</v>
      </c>
      <c r="D2627" s="5">
        <v>0.62</v>
      </c>
      <c r="E2627" s="5">
        <v>8.07</v>
      </c>
      <c r="F2627" s="4" t="s">
        <v>9</v>
      </c>
    </row>
    <row r="2628" spans="1:6">
      <c r="A2628" s="3">
        <v>45809.0180555556</v>
      </c>
      <c r="B2628" s="4" t="s">
        <v>35</v>
      </c>
      <c r="C2628" s="5">
        <v>63.51</v>
      </c>
      <c r="D2628" s="5">
        <v>4.17</v>
      </c>
      <c r="E2628" s="5">
        <v>8.44</v>
      </c>
      <c r="F2628" s="4" t="s">
        <v>9</v>
      </c>
    </row>
    <row r="2629" spans="1:6">
      <c r="A2629" s="3">
        <v>45809.01875</v>
      </c>
      <c r="B2629" s="4" t="s">
        <v>35</v>
      </c>
      <c r="C2629" s="5">
        <v>60.91</v>
      </c>
      <c r="D2629" s="5">
        <v>3.63</v>
      </c>
      <c r="E2629" s="5">
        <v>8.59</v>
      </c>
      <c r="F2629" s="4" t="s">
        <v>9</v>
      </c>
    </row>
    <row r="2630" spans="1:6">
      <c r="A2630" s="3">
        <v>45809.0194444444</v>
      </c>
      <c r="B2630" s="4" t="s">
        <v>35</v>
      </c>
      <c r="C2630" s="5">
        <v>66.53</v>
      </c>
      <c r="D2630" s="5">
        <v>6.44</v>
      </c>
      <c r="E2630" s="5">
        <v>8.08</v>
      </c>
      <c r="F2630" s="4" t="s">
        <v>8</v>
      </c>
    </row>
    <row r="2631" spans="1:6">
      <c r="A2631" s="3">
        <v>45809.0201388889</v>
      </c>
      <c r="B2631" s="4" t="s">
        <v>35</v>
      </c>
      <c r="C2631" s="5">
        <v>69.9</v>
      </c>
      <c r="D2631" s="5">
        <v>2.98</v>
      </c>
      <c r="E2631" s="5">
        <v>8.63</v>
      </c>
      <c r="F2631" s="4" t="s">
        <v>7</v>
      </c>
    </row>
    <row r="2632" spans="1:6">
      <c r="A2632" s="3">
        <v>45809.0208333333</v>
      </c>
      <c r="B2632" s="4" t="s">
        <v>35</v>
      </c>
      <c r="C2632" s="5">
        <v>59.34</v>
      </c>
      <c r="D2632" s="5">
        <v>5.97</v>
      </c>
      <c r="E2632" s="5">
        <v>10.77</v>
      </c>
      <c r="F2632" s="4" t="s">
        <v>7</v>
      </c>
    </row>
    <row r="2633" spans="1:6">
      <c r="A2633" s="3">
        <v>45809.0215277778</v>
      </c>
      <c r="B2633" s="4" t="s">
        <v>35</v>
      </c>
      <c r="C2633" s="5">
        <v>68.17</v>
      </c>
      <c r="D2633" s="5">
        <v>5.75</v>
      </c>
      <c r="E2633" s="5">
        <v>7.4</v>
      </c>
      <c r="F2633" s="4" t="s">
        <v>7</v>
      </c>
    </row>
    <row r="2634" spans="1:6">
      <c r="A2634" s="3">
        <v>45809.0222222222</v>
      </c>
      <c r="B2634" s="4" t="s">
        <v>35</v>
      </c>
      <c r="C2634" s="5">
        <v>66.94</v>
      </c>
      <c r="D2634" s="5">
        <v>1.43</v>
      </c>
      <c r="E2634" s="5">
        <v>8.26</v>
      </c>
      <c r="F2634" s="4" t="s">
        <v>9</v>
      </c>
    </row>
    <row r="2635" spans="1:6">
      <c r="A2635" s="3">
        <v>45809.0229166667</v>
      </c>
      <c r="B2635" s="4" t="s">
        <v>35</v>
      </c>
      <c r="C2635" s="5">
        <v>62.66</v>
      </c>
      <c r="D2635" s="5">
        <v>7.27</v>
      </c>
      <c r="E2635" s="5">
        <v>7.94</v>
      </c>
      <c r="F2635" s="4" t="s">
        <v>8</v>
      </c>
    </row>
    <row r="2636" spans="1:6">
      <c r="A2636" s="3">
        <v>45809.0236111111</v>
      </c>
      <c r="B2636" s="4" t="s">
        <v>35</v>
      </c>
      <c r="C2636" s="5">
        <v>67.68</v>
      </c>
      <c r="D2636" s="5">
        <v>6.22</v>
      </c>
      <c r="E2636" s="5">
        <v>8.37</v>
      </c>
      <c r="F2636" s="4" t="s">
        <v>8</v>
      </c>
    </row>
    <row r="2637" spans="1:6">
      <c r="A2637" s="3">
        <v>45809.0243055555</v>
      </c>
      <c r="B2637" s="4" t="s">
        <v>35</v>
      </c>
      <c r="C2637" s="5">
        <v>69.53</v>
      </c>
      <c r="D2637" s="5">
        <v>4.7</v>
      </c>
      <c r="E2637" s="5">
        <v>7.95</v>
      </c>
      <c r="F2637" s="4" t="s">
        <v>7</v>
      </c>
    </row>
    <row r="2638" spans="1:6">
      <c r="A2638" s="3">
        <v>45809.025</v>
      </c>
      <c r="B2638" s="4" t="s">
        <v>35</v>
      </c>
      <c r="C2638" s="5">
        <v>75.1</v>
      </c>
      <c r="D2638" s="5">
        <v>4.12</v>
      </c>
      <c r="E2638" s="5">
        <v>9.37</v>
      </c>
      <c r="F2638" s="4" t="s">
        <v>8</v>
      </c>
    </row>
    <row r="2639" spans="1:6">
      <c r="A2639" s="3">
        <v>45809.0256944444</v>
      </c>
      <c r="B2639" s="4" t="s">
        <v>35</v>
      </c>
      <c r="C2639" s="5">
        <v>61.49</v>
      </c>
      <c r="D2639" s="5">
        <v>6.72</v>
      </c>
      <c r="E2639" s="5">
        <v>7.09</v>
      </c>
      <c r="F2639" s="4" t="s">
        <v>8</v>
      </c>
    </row>
    <row r="2640" spans="1:6">
      <c r="A2640" s="3">
        <v>45809.0263888889</v>
      </c>
      <c r="B2640" s="4" t="s">
        <v>35</v>
      </c>
      <c r="C2640" s="5">
        <v>70.4</v>
      </c>
      <c r="D2640" s="5">
        <v>6.1</v>
      </c>
      <c r="E2640" s="5">
        <v>7.68</v>
      </c>
      <c r="F2640" s="4" t="s">
        <v>8</v>
      </c>
    </row>
    <row r="2641" spans="1:6">
      <c r="A2641" s="3">
        <v>45809.0270833333</v>
      </c>
      <c r="B2641" s="4" t="s">
        <v>35</v>
      </c>
      <c r="C2641" s="5">
        <v>65.36</v>
      </c>
      <c r="D2641" s="5">
        <v>4.1</v>
      </c>
      <c r="E2641" s="5">
        <v>10.94</v>
      </c>
      <c r="F2641" s="4" t="s">
        <v>9</v>
      </c>
    </row>
    <row r="2642" spans="1:6">
      <c r="A2642" s="3">
        <v>45809.0277777778</v>
      </c>
      <c r="B2642" s="4" t="s">
        <v>35</v>
      </c>
      <c r="C2642" s="5">
        <v>61.06</v>
      </c>
      <c r="D2642" s="5">
        <v>3.11</v>
      </c>
      <c r="E2642" s="5">
        <v>8.29</v>
      </c>
      <c r="F2642" s="4" t="s">
        <v>9</v>
      </c>
    </row>
    <row r="2643" spans="1:6">
      <c r="A2643" s="3">
        <v>45809.0284722222</v>
      </c>
      <c r="B2643" s="4" t="s">
        <v>35</v>
      </c>
      <c r="C2643" s="5">
        <v>65.44</v>
      </c>
      <c r="D2643" s="5">
        <v>4.96</v>
      </c>
      <c r="E2643" s="5">
        <v>8.22</v>
      </c>
      <c r="F2643" s="4" t="s">
        <v>9</v>
      </c>
    </row>
    <row r="2644" spans="1:6">
      <c r="A2644" s="3">
        <v>45809.0291666667</v>
      </c>
      <c r="B2644" s="4" t="s">
        <v>35</v>
      </c>
      <c r="C2644" s="5">
        <v>63.24</v>
      </c>
      <c r="D2644" s="5">
        <v>3.47</v>
      </c>
      <c r="E2644" s="5">
        <v>7.69</v>
      </c>
      <c r="F2644" s="4" t="s">
        <v>9</v>
      </c>
    </row>
    <row r="2645" spans="1:6">
      <c r="A2645" s="3">
        <v>45809.0298611111</v>
      </c>
      <c r="B2645" s="4" t="s">
        <v>35</v>
      </c>
      <c r="C2645" s="5">
        <v>64.36</v>
      </c>
      <c r="D2645" s="5">
        <v>3.16</v>
      </c>
      <c r="E2645" s="5">
        <v>7.03</v>
      </c>
      <c r="F2645" s="4" t="s">
        <v>9</v>
      </c>
    </row>
    <row r="2646" spans="1:6">
      <c r="A2646" s="3">
        <v>45809.0305555556</v>
      </c>
      <c r="B2646" s="4" t="s">
        <v>35</v>
      </c>
      <c r="C2646" s="5">
        <v>63.62</v>
      </c>
      <c r="D2646" s="5">
        <v>3.39</v>
      </c>
      <c r="E2646" s="5">
        <v>8.66</v>
      </c>
      <c r="F2646" s="4" t="s">
        <v>9</v>
      </c>
    </row>
    <row r="2647" spans="1:6">
      <c r="A2647" s="3">
        <v>45809.03125</v>
      </c>
      <c r="B2647" s="4" t="s">
        <v>35</v>
      </c>
      <c r="C2647" s="5">
        <v>57.11</v>
      </c>
      <c r="D2647" s="5">
        <v>6.64</v>
      </c>
      <c r="E2647" s="5">
        <v>7.75</v>
      </c>
      <c r="F2647" s="4" t="s">
        <v>8</v>
      </c>
    </row>
    <row r="2648" spans="1:6">
      <c r="A2648" s="3">
        <v>45809.0319444444</v>
      </c>
      <c r="B2648" s="4" t="s">
        <v>35</v>
      </c>
      <c r="C2648" s="5">
        <v>63.6</v>
      </c>
      <c r="D2648" s="5">
        <v>4.61</v>
      </c>
      <c r="E2648" s="5">
        <v>6.67</v>
      </c>
      <c r="F2648" s="4" t="s">
        <v>9</v>
      </c>
    </row>
    <row r="2649" spans="1:6">
      <c r="A2649" s="3">
        <v>45809.0326388889</v>
      </c>
      <c r="B2649" s="4" t="s">
        <v>35</v>
      </c>
      <c r="C2649" s="5">
        <v>57.69</v>
      </c>
      <c r="D2649" s="5">
        <v>1.63</v>
      </c>
      <c r="E2649" s="5">
        <v>7.76</v>
      </c>
      <c r="F2649" s="4" t="s">
        <v>9</v>
      </c>
    </row>
    <row r="2650" spans="1:6">
      <c r="A2650" s="3">
        <v>45809.0333333333</v>
      </c>
      <c r="B2650" s="4" t="s">
        <v>35</v>
      </c>
      <c r="C2650" s="5">
        <v>71.46</v>
      </c>
      <c r="D2650" s="5">
        <v>2.3</v>
      </c>
      <c r="E2650" s="5">
        <v>6.89</v>
      </c>
      <c r="F2650" s="4" t="s">
        <v>8</v>
      </c>
    </row>
    <row r="2651" spans="1:6">
      <c r="A2651" s="3">
        <v>45809.0340277778</v>
      </c>
      <c r="B2651" s="4" t="s">
        <v>35</v>
      </c>
      <c r="C2651" s="5">
        <v>58.43</v>
      </c>
      <c r="D2651" s="5">
        <v>2.35</v>
      </c>
      <c r="E2651" s="5">
        <v>7.26</v>
      </c>
      <c r="F2651" s="4" t="s">
        <v>9</v>
      </c>
    </row>
    <row r="2652" spans="1:6">
      <c r="A2652" s="3">
        <v>45809.0347222222</v>
      </c>
      <c r="B2652" s="4" t="s">
        <v>35</v>
      </c>
      <c r="C2652" s="5">
        <v>62.3</v>
      </c>
      <c r="D2652" s="5">
        <v>4.9</v>
      </c>
      <c r="E2652" s="5">
        <v>9.26</v>
      </c>
      <c r="F2652" s="4" t="s">
        <v>9</v>
      </c>
    </row>
    <row r="2653" spans="1:6">
      <c r="A2653" s="3">
        <v>45809.0354166667</v>
      </c>
      <c r="B2653" s="4" t="s">
        <v>35</v>
      </c>
      <c r="C2653" s="5">
        <v>64.24</v>
      </c>
      <c r="D2653" s="5">
        <v>4.07</v>
      </c>
      <c r="E2653" s="5">
        <v>7.41</v>
      </c>
      <c r="F2653" s="4" t="s">
        <v>9</v>
      </c>
    </row>
    <row r="2654" spans="1:6">
      <c r="A2654" s="3">
        <v>45809.0361111111</v>
      </c>
      <c r="B2654" s="4" t="s">
        <v>35</v>
      </c>
      <c r="C2654" s="5">
        <v>73.17</v>
      </c>
      <c r="D2654" s="5">
        <v>2.27</v>
      </c>
      <c r="E2654" s="5">
        <v>6.76</v>
      </c>
      <c r="F2654" s="4" t="s">
        <v>8</v>
      </c>
    </row>
    <row r="2655" spans="1:6">
      <c r="A2655" s="3">
        <v>45809.0368055556</v>
      </c>
      <c r="B2655" s="4" t="s">
        <v>35</v>
      </c>
      <c r="C2655" s="5">
        <v>65.85</v>
      </c>
      <c r="D2655" s="5">
        <v>5.56</v>
      </c>
      <c r="E2655" s="5">
        <v>7.52</v>
      </c>
      <c r="F2655" s="4" t="s">
        <v>7</v>
      </c>
    </row>
    <row r="2656" spans="1:6">
      <c r="A2656" s="3">
        <v>45809.0375</v>
      </c>
      <c r="B2656" s="4" t="s">
        <v>35</v>
      </c>
      <c r="C2656" s="5">
        <v>57.77</v>
      </c>
      <c r="D2656" s="5">
        <v>0.99</v>
      </c>
      <c r="E2656" s="5">
        <v>7.96</v>
      </c>
      <c r="F2656" s="4" t="s">
        <v>9</v>
      </c>
    </row>
    <row r="2657" spans="1:6">
      <c r="A2657" s="3">
        <v>45809.0381944445</v>
      </c>
      <c r="B2657" s="4" t="s">
        <v>35</v>
      </c>
      <c r="C2657" s="5">
        <v>68.29</v>
      </c>
      <c r="D2657" s="5">
        <v>2.86</v>
      </c>
      <c r="E2657" s="5">
        <v>7.78</v>
      </c>
      <c r="F2657" s="4" t="s">
        <v>7</v>
      </c>
    </row>
    <row r="2658" spans="1:6">
      <c r="A2658" s="3">
        <v>45809.0388888889</v>
      </c>
      <c r="B2658" s="4" t="s">
        <v>35</v>
      </c>
      <c r="C2658" s="5">
        <v>67.75</v>
      </c>
      <c r="D2658" s="5">
        <v>5.07</v>
      </c>
      <c r="E2658" s="5">
        <v>9.14</v>
      </c>
      <c r="F2658" s="4" t="s">
        <v>7</v>
      </c>
    </row>
    <row r="2659" spans="1:6">
      <c r="A2659" s="3">
        <v>45809.0395833333</v>
      </c>
      <c r="B2659" s="4" t="s">
        <v>35</v>
      </c>
      <c r="C2659" s="5">
        <v>74.27</v>
      </c>
      <c r="D2659" s="5">
        <v>5.12</v>
      </c>
      <c r="E2659" s="5">
        <v>9.04</v>
      </c>
      <c r="F2659" s="4" t="s">
        <v>8</v>
      </c>
    </row>
    <row r="2660" spans="1:6">
      <c r="A2660" s="3">
        <v>45809.0402777778</v>
      </c>
      <c r="B2660" s="4" t="s">
        <v>35</v>
      </c>
      <c r="C2660" s="5">
        <v>71.74</v>
      </c>
      <c r="D2660" s="5">
        <v>7.53</v>
      </c>
      <c r="E2660" s="5">
        <v>7.88</v>
      </c>
      <c r="F2660" s="4" t="s">
        <v>8</v>
      </c>
    </row>
    <row r="2661" spans="1:6">
      <c r="A2661" s="3">
        <v>45809.0409722222</v>
      </c>
      <c r="B2661" s="4" t="s">
        <v>35</v>
      </c>
      <c r="C2661" s="5">
        <v>61.16</v>
      </c>
      <c r="D2661" s="5">
        <v>4.59</v>
      </c>
      <c r="E2661" s="5">
        <v>7.05</v>
      </c>
      <c r="F2661" s="4" t="s">
        <v>9</v>
      </c>
    </row>
    <row r="2662" spans="1:6">
      <c r="A2662" s="3">
        <v>45809.0416666667</v>
      </c>
      <c r="B2662" s="4" t="s">
        <v>35</v>
      </c>
      <c r="C2662" s="5">
        <v>68.45</v>
      </c>
      <c r="D2662" s="5">
        <v>3.47</v>
      </c>
      <c r="E2662" s="5">
        <v>8.76</v>
      </c>
      <c r="F2662" s="4" t="s">
        <v>7</v>
      </c>
    </row>
    <row r="2663" spans="1:6">
      <c r="A2663" s="3">
        <v>45809.0423611111</v>
      </c>
      <c r="B2663" s="4" t="s">
        <v>35</v>
      </c>
      <c r="C2663" s="5">
        <v>68.23</v>
      </c>
      <c r="D2663" s="5">
        <v>2.31</v>
      </c>
      <c r="E2663" s="5">
        <v>4.66</v>
      </c>
      <c r="F2663" s="4" t="s">
        <v>7</v>
      </c>
    </row>
    <row r="2664" spans="1:6">
      <c r="A2664" s="3">
        <v>45809.0430555556</v>
      </c>
      <c r="B2664" s="4" t="s">
        <v>35</v>
      </c>
      <c r="C2664" s="5">
        <v>62.06</v>
      </c>
      <c r="D2664" s="5">
        <v>3.87</v>
      </c>
      <c r="E2664" s="5">
        <v>7.96</v>
      </c>
      <c r="F2664" s="4" t="s">
        <v>9</v>
      </c>
    </row>
    <row r="2665" spans="1:6">
      <c r="A2665" s="3">
        <v>45809.04375</v>
      </c>
      <c r="B2665" s="4" t="s">
        <v>35</v>
      </c>
      <c r="C2665" s="5">
        <v>62.16</v>
      </c>
      <c r="D2665" s="5">
        <v>3.76</v>
      </c>
      <c r="E2665" s="5">
        <v>8.18</v>
      </c>
      <c r="F2665" s="4" t="s">
        <v>9</v>
      </c>
    </row>
    <row r="2666" spans="1:6">
      <c r="A2666" s="3">
        <v>45809.0444444444</v>
      </c>
      <c r="B2666" s="4" t="s">
        <v>35</v>
      </c>
      <c r="C2666" s="5">
        <v>70.5</v>
      </c>
      <c r="D2666" s="5">
        <v>4.04</v>
      </c>
      <c r="E2666" s="5">
        <v>9.15</v>
      </c>
      <c r="F2666" s="4" t="s">
        <v>8</v>
      </c>
    </row>
    <row r="2667" spans="1:6">
      <c r="A2667" s="3">
        <v>45809.0451388889</v>
      </c>
      <c r="B2667" s="4" t="s">
        <v>35</v>
      </c>
      <c r="C2667" s="5">
        <v>61.42</v>
      </c>
      <c r="D2667" s="5">
        <v>3.94</v>
      </c>
      <c r="E2667" s="5">
        <v>7.85</v>
      </c>
      <c r="F2667" s="4" t="s">
        <v>9</v>
      </c>
    </row>
    <row r="2668" spans="1:6">
      <c r="A2668" s="3">
        <v>45809.0458333333</v>
      </c>
      <c r="B2668" s="4" t="s">
        <v>35</v>
      </c>
      <c r="C2668" s="5">
        <v>63.52</v>
      </c>
      <c r="D2668" s="5">
        <v>6.66</v>
      </c>
      <c r="E2668" s="5">
        <v>8.65</v>
      </c>
      <c r="F2668" s="4" t="s">
        <v>8</v>
      </c>
    </row>
    <row r="2669" spans="1:6">
      <c r="A2669" s="3">
        <v>45809.0465277778</v>
      </c>
      <c r="B2669" s="4" t="s">
        <v>35</v>
      </c>
      <c r="C2669" s="5">
        <v>62.02</v>
      </c>
      <c r="D2669" s="5">
        <v>2.26</v>
      </c>
      <c r="E2669" s="5">
        <v>7.88</v>
      </c>
      <c r="F2669" s="4" t="s">
        <v>9</v>
      </c>
    </row>
    <row r="2670" spans="1:6">
      <c r="A2670" s="3">
        <v>45809.0472222222</v>
      </c>
      <c r="B2670" s="4" t="s">
        <v>35</v>
      </c>
      <c r="C2670" s="5">
        <v>65.99</v>
      </c>
      <c r="D2670" s="5">
        <v>3.97</v>
      </c>
      <c r="E2670" s="5">
        <v>7.62</v>
      </c>
      <c r="F2670" s="4" t="s">
        <v>9</v>
      </c>
    </row>
    <row r="2671" spans="1:6">
      <c r="A2671" s="3">
        <v>45809.0479166667</v>
      </c>
      <c r="B2671" s="4" t="s">
        <v>35</v>
      </c>
      <c r="C2671" s="5">
        <v>65.05</v>
      </c>
      <c r="D2671" s="5">
        <v>5.31</v>
      </c>
      <c r="E2671" s="5">
        <v>7.53</v>
      </c>
      <c r="F2671" s="4" t="s">
        <v>7</v>
      </c>
    </row>
    <row r="2672" spans="1:6">
      <c r="A2672" s="3">
        <v>45809.0486111111</v>
      </c>
      <c r="B2672" s="4" t="s">
        <v>35</v>
      </c>
      <c r="C2672" s="5">
        <v>68.33</v>
      </c>
      <c r="D2672" s="5">
        <v>1.14</v>
      </c>
      <c r="E2672" s="5">
        <v>8.43</v>
      </c>
      <c r="F2672" s="4" t="s">
        <v>7</v>
      </c>
    </row>
    <row r="2673" spans="1:6">
      <c r="A2673" s="3">
        <v>45809.0493055556</v>
      </c>
      <c r="B2673" s="4" t="s">
        <v>35</v>
      </c>
      <c r="C2673" s="5">
        <v>71.03</v>
      </c>
      <c r="D2673" s="5">
        <v>3.72</v>
      </c>
      <c r="E2673" s="5">
        <v>9.62</v>
      </c>
      <c r="F2673" s="4" t="s">
        <v>8</v>
      </c>
    </row>
    <row r="2674" spans="1:6">
      <c r="A2674" s="3">
        <v>45809.05</v>
      </c>
      <c r="B2674" s="4" t="s">
        <v>35</v>
      </c>
      <c r="C2674" s="5">
        <v>62.19</v>
      </c>
      <c r="D2674" s="5">
        <v>4.37</v>
      </c>
      <c r="E2674" s="5">
        <v>7.59</v>
      </c>
      <c r="F2674" s="4" t="s">
        <v>9</v>
      </c>
    </row>
    <row r="2675" spans="1:6">
      <c r="A2675" s="3">
        <v>45809.0506944444</v>
      </c>
      <c r="B2675" s="4" t="s">
        <v>35</v>
      </c>
      <c r="C2675" s="5">
        <v>61.51</v>
      </c>
      <c r="D2675" s="5">
        <v>-0.24</v>
      </c>
      <c r="E2675" s="5">
        <v>9.54</v>
      </c>
      <c r="F2675" s="4" t="s">
        <v>9</v>
      </c>
    </row>
    <row r="2676" spans="1:6">
      <c r="A2676" s="3">
        <v>45809.0513888889</v>
      </c>
      <c r="B2676" s="4" t="s">
        <v>35</v>
      </c>
      <c r="C2676" s="5">
        <v>68.29</v>
      </c>
      <c r="D2676" s="5">
        <v>1.65</v>
      </c>
      <c r="E2676" s="5">
        <v>9.02</v>
      </c>
      <c r="F2676" s="4" t="s">
        <v>7</v>
      </c>
    </row>
    <row r="2677" spans="1:6">
      <c r="A2677" s="3">
        <v>45809.0520833333</v>
      </c>
      <c r="B2677" s="4" t="s">
        <v>35</v>
      </c>
      <c r="C2677" s="5">
        <v>63.1</v>
      </c>
      <c r="D2677" s="5">
        <v>0.1</v>
      </c>
      <c r="E2677" s="5">
        <v>8.29</v>
      </c>
      <c r="F2677" s="4" t="s">
        <v>9</v>
      </c>
    </row>
    <row r="2678" spans="1:6">
      <c r="A2678" s="3">
        <v>45809.0527777778</v>
      </c>
      <c r="B2678" s="4" t="s">
        <v>35</v>
      </c>
      <c r="C2678" s="5">
        <v>61.34</v>
      </c>
      <c r="D2678" s="5">
        <v>0.33</v>
      </c>
      <c r="E2678" s="5">
        <v>7.05</v>
      </c>
      <c r="F2678" s="4" t="s">
        <v>9</v>
      </c>
    </row>
    <row r="2679" spans="1:6">
      <c r="A2679" s="3">
        <v>45809.0534722222</v>
      </c>
      <c r="B2679" s="4" t="s">
        <v>35</v>
      </c>
      <c r="C2679" s="5">
        <v>63.04</v>
      </c>
      <c r="D2679" s="5">
        <v>3.19</v>
      </c>
      <c r="E2679" s="5">
        <v>7.78</v>
      </c>
      <c r="F2679" s="4" t="s">
        <v>9</v>
      </c>
    </row>
    <row r="2680" spans="1:6">
      <c r="A2680" s="3">
        <v>45809.0541666667</v>
      </c>
      <c r="B2680" s="4" t="s">
        <v>35</v>
      </c>
      <c r="C2680" s="5">
        <v>60.76</v>
      </c>
      <c r="D2680" s="5">
        <v>4.88</v>
      </c>
      <c r="E2680" s="5">
        <v>8.82</v>
      </c>
      <c r="F2680" s="4" t="s">
        <v>9</v>
      </c>
    </row>
    <row r="2681" spans="1:6">
      <c r="A2681" s="3">
        <v>45809.0548611111</v>
      </c>
      <c r="B2681" s="4" t="s">
        <v>35</v>
      </c>
      <c r="C2681" s="5">
        <v>63.3</v>
      </c>
      <c r="D2681" s="5">
        <v>5.35</v>
      </c>
      <c r="E2681" s="5">
        <v>6.94</v>
      </c>
      <c r="F2681" s="4" t="s">
        <v>7</v>
      </c>
    </row>
    <row r="2682" spans="1:6">
      <c r="A2682" s="3">
        <v>45809.0555555555</v>
      </c>
      <c r="B2682" s="4" t="s">
        <v>35</v>
      </c>
      <c r="C2682" s="5">
        <v>66.83</v>
      </c>
      <c r="D2682" s="5">
        <v>3.68</v>
      </c>
      <c r="E2682" s="5">
        <v>8.28</v>
      </c>
      <c r="F2682" s="4" t="s">
        <v>9</v>
      </c>
    </row>
    <row r="2683" spans="1:6">
      <c r="A2683" s="3">
        <v>45809.05625</v>
      </c>
      <c r="B2683" s="4" t="s">
        <v>35</v>
      </c>
      <c r="C2683" s="5">
        <v>63.32</v>
      </c>
      <c r="D2683" s="5">
        <v>5.48</v>
      </c>
      <c r="E2683" s="5">
        <v>8.22</v>
      </c>
      <c r="F2683" s="4" t="s">
        <v>7</v>
      </c>
    </row>
    <row r="2684" spans="1:6">
      <c r="A2684" s="3">
        <v>45809.0569444444</v>
      </c>
      <c r="B2684" s="4" t="s">
        <v>35</v>
      </c>
      <c r="C2684" s="5">
        <v>64.14</v>
      </c>
      <c r="D2684" s="5">
        <v>3.98</v>
      </c>
      <c r="E2684" s="5">
        <v>6.67</v>
      </c>
      <c r="F2684" s="4" t="s">
        <v>9</v>
      </c>
    </row>
    <row r="2685" spans="1:6">
      <c r="A2685" s="3">
        <v>45809.0576388889</v>
      </c>
      <c r="B2685" s="4" t="s">
        <v>35</v>
      </c>
      <c r="C2685" s="5">
        <v>73.96</v>
      </c>
      <c r="D2685" s="5">
        <v>3.76</v>
      </c>
      <c r="E2685" s="5">
        <v>6.78</v>
      </c>
      <c r="F2685" s="4" t="s">
        <v>8</v>
      </c>
    </row>
    <row r="2686" spans="1:6">
      <c r="A2686" s="3">
        <v>45809.0583333333</v>
      </c>
      <c r="B2686" s="4" t="s">
        <v>35</v>
      </c>
      <c r="C2686" s="5">
        <v>63.69</v>
      </c>
      <c r="D2686" s="5">
        <v>4.94</v>
      </c>
      <c r="E2686" s="5">
        <v>8.26</v>
      </c>
      <c r="F2686" s="4" t="s">
        <v>9</v>
      </c>
    </row>
    <row r="2687" spans="1:6">
      <c r="A2687" s="3">
        <v>45809.0590277778</v>
      </c>
      <c r="B2687" s="4" t="s">
        <v>35</v>
      </c>
      <c r="C2687" s="5">
        <v>61.12</v>
      </c>
      <c r="D2687" s="5">
        <v>2.32</v>
      </c>
      <c r="E2687" s="5">
        <v>9.56</v>
      </c>
      <c r="F2687" s="4" t="s">
        <v>9</v>
      </c>
    </row>
    <row r="2688" spans="1:6">
      <c r="A2688" s="3">
        <v>45809.0597222222</v>
      </c>
      <c r="B2688" s="4" t="s">
        <v>35</v>
      </c>
      <c r="C2688" s="5">
        <v>64.07</v>
      </c>
      <c r="D2688" s="5">
        <v>5.18</v>
      </c>
      <c r="E2688" s="5">
        <v>7.84</v>
      </c>
      <c r="F2688" s="4" t="s">
        <v>7</v>
      </c>
    </row>
    <row r="2689" spans="1:6">
      <c r="A2689" s="3">
        <v>45809.0604166667</v>
      </c>
      <c r="B2689" s="4" t="s">
        <v>35</v>
      </c>
      <c r="C2689" s="5">
        <v>63.88</v>
      </c>
      <c r="D2689" s="5">
        <v>3.24</v>
      </c>
      <c r="E2689" s="5">
        <v>7.5</v>
      </c>
      <c r="F2689" s="4" t="s">
        <v>9</v>
      </c>
    </row>
    <row r="2690" spans="1:6">
      <c r="A2690" s="3">
        <v>45809.0611111111</v>
      </c>
      <c r="B2690" s="4" t="s">
        <v>35</v>
      </c>
      <c r="C2690" s="5">
        <v>55.36</v>
      </c>
      <c r="D2690" s="5">
        <v>2.59</v>
      </c>
      <c r="E2690" s="5">
        <v>9.06</v>
      </c>
      <c r="F2690" s="4" t="s">
        <v>9</v>
      </c>
    </row>
    <row r="2691" spans="1:6">
      <c r="A2691" s="3">
        <v>45809.0618055556</v>
      </c>
      <c r="B2691" s="4" t="s">
        <v>35</v>
      </c>
      <c r="C2691" s="5">
        <v>64.07</v>
      </c>
      <c r="D2691" s="5">
        <v>5.93</v>
      </c>
      <c r="E2691" s="5">
        <v>7.21</v>
      </c>
      <c r="F2691" s="4" t="s">
        <v>7</v>
      </c>
    </row>
    <row r="2692" spans="1:6">
      <c r="A2692" s="3">
        <v>45809.0625</v>
      </c>
      <c r="B2692" s="4" t="s">
        <v>35</v>
      </c>
      <c r="C2692" s="5">
        <v>69.2</v>
      </c>
      <c r="D2692" s="5">
        <v>3.02</v>
      </c>
      <c r="E2692" s="5">
        <v>6.82</v>
      </c>
      <c r="F2692" s="4" t="s">
        <v>7</v>
      </c>
    </row>
    <row r="2693" spans="1:6">
      <c r="A2693" s="3">
        <v>45809.0631944444</v>
      </c>
      <c r="B2693" s="4" t="s">
        <v>35</v>
      </c>
      <c r="C2693" s="5">
        <v>63.32</v>
      </c>
      <c r="D2693" s="5">
        <v>4.08</v>
      </c>
      <c r="E2693" s="5">
        <v>7.93</v>
      </c>
      <c r="F2693" s="4" t="s">
        <v>9</v>
      </c>
    </row>
    <row r="2694" spans="1:6">
      <c r="A2694" s="3">
        <v>45809.0638888889</v>
      </c>
      <c r="B2694" s="4" t="s">
        <v>35</v>
      </c>
      <c r="C2694" s="5">
        <v>64.4</v>
      </c>
      <c r="D2694" s="5">
        <v>5.56</v>
      </c>
      <c r="E2694" s="5">
        <v>9.48</v>
      </c>
      <c r="F2694" s="4" t="s">
        <v>7</v>
      </c>
    </row>
    <row r="2695" spans="1:6">
      <c r="A2695" s="3">
        <v>45809.0645833333</v>
      </c>
      <c r="B2695" s="4" t="s">
        <v>35</v>
      </c>
      <c r="C2695" s="5">
        <v>68.05</v>
      </c>
      <c r="D2695" s="5">
        <v>5.93</v>
      </c>
      <c r="E2695" s="5">
        <v>8.45</v>
      </c>
      <c r="F2695" s="4" t="s">
        <v>7</v>
      </c>
    </row>
    <row r="2696" spans="1:6">
      <c r="A2696" s="3">
        <v>45809.0652777778</v>
      </c>
      <c r="B2696" s="4" t="s">
        <v>35</v>
      </c>
      <c r="C2696" s="5">
        <v>66.25</v>
      </c>
      <c r="D2696" s="5">
        <v>3.06</v>
      </c>
      <c r="E2696" s="5">
        <v>8.83</v>
      </c>
      <c r="F2696" s="4" t="s">
        <v>9</v>
      </c>
    </row>
    <row r="2697" spans="1:6">
      <c r="A2697" s="3">
        <v>45809.0659722222</v>
      </c>
      <c r="B2697" s="4" t="s">
        <v>35</v>
      </c>
      <c r="C2697" s="5">
        <v>67.11</v>
      </c>
      <c r="D2697" s="5">
        <v>3.37</v>
      </c>
      <c r="E2697" s="5">
        <v>7.34</v>
      </c>
      <c r="F2697" s="4" t="s">
        <v>7</v>
      </c>
    </row>
    <row r="2698" spans="1:6">
      <c r="A2698" s="3">
        <v>45809.0666666667</v>
      </c>
      <c r="B2698" s="4" t="s">
        <v>35</v>
      </c>
      <c r="C2698" s="5">
        <v>58.07</v>
      </c>
      <c r="D2698" s="5">
        <v>3.66</v>
      </c>
      <c r="E2698" s="5">
        <v>8.52</v>
      </c>
      <c r="F2698" s="4" t="s">
        <v>9</v>
      </c>
    </row>
    <row r="2699" spans="1:6">
      <c r="A2699" s="3">
        <v>45809.0673611111</v>
      </c>
      <c r="B2699" s="4" t="s">
        <v>35</v>
      </c>
      <c r="C2699" s="5">
        <v>56.75</v>
      </c>
      <c r="D2699" s="5">
        <v>3.09</v>
      </c>
      <c r="E2699" s="5">
        <v>8.12</v>
      </c>
      <c r="F2699" s="4" t="s">
        <v>9</v>
      </c>
    </row>
    <row r="2700" spans="1:6">
      <c r="A2700" s="3">
        <v>45809.0680555556</v>
      </c>
      <c r="B2700" s="4" t="s">
        <v>35</v>
      </c>
      <c r="C2700" s="5">
        <v>58.3</v>
      </c>
      <c r="D2700" s="5">
        <v>5.58</v>
      </c>
      <c r="E2700" s="5">
        <v>7.34</v>
      </c>
      <c r="F2700" s="4" t="s">
        <v>7</v>
      </c>
    </row>
    <row r="2701" spans="1:6">
      <c r="A2701" s="3">
        <v>45809.06875</v>
      </c>
      <c r="B2701" s="4" t="s">
        <v>35</v>
      </c>
      <c r="C2701" s="5">
        <v>61.01</v>
      </c>
      <c r="D2701" s="5">
        <v>2.98</v>
      </c>
      <c r="E2701" s="5">
        <v>8.63</v>
      </c>
      <c r="F2701" s="4" t="s">
        <v>9</v>
      </c>
    </row>
    <row r="2702" spans="1:6">
      <c r="A2702" s="3">
        <v>45809</v>
      </c>
      <c r="B2702" s="4" t="s">
        <v>36</v>
      </c>
      <c r="C2702" s="5">
        <v>61.95</v>
      </c>
      <c r="D2702" s="5">
        <v>6.47</v>
      </c>
      <c r="E2702" s="5">
        <v>6.82</v>
      </c>
      <c r="F2702" s="4" t="s">
        <v>8</v>
      </c>
    </row>
    <row r="2703" spans="1:6">
      <c r="A2703" s="3">
        <v>45809.0006944444</v>
      </c>
      <c r="B2703" s="4" t="s">
        <v>36</v>
      </c>
      <c r="C2703" s="5">
        <v>54.73</v>
      </c>
      <c r="D2703" s="5">
        <v>3.91</v>
      </c>
      <c r="E2703" s="5">
        <v>8.11</v>
      </c>
      <c r="F2703" s="4" t="s">
        <v>9</v>
      </c>
    </row>
    <row r="2704" spans="1:6">
      <c r="A2704" s="3">
        <v>45809.0013888889</v>
      </c>
      <c r="B2704" s="4" t="s">
        <v>36</v>
      </c>
      <c r="C2704" s="5">
        <v>61.22</v>
      </c>
      <c r="D2704" s="5">
        <v>4.97</v>
      </c>
      <c r="E2704" s="5">
        <v>7.06</v>
      </c>
      <c r="F2704" s="4" t="s">
        <v>9</v>
      </c>
    </row>
    <row r="2705" spans="1:6">
      <c r="A2705" s="3">
        <v>45809.0020833333</v>
      </c>
      <c r="B2705" s="4" t="s">
        <v>36</v>
      </c>
      <c r="C2705" s="5">
        <v>63.5</v>
      </c>
      <c r="D2705" s="5">
        <v>1.86</v>
      </c>
      <c r="E2705" s="5">
        <v>7.88</v>
      </c>
      <c r="F2705" s="4" t="s">
        <v>9</v>
      </c>
    </row>
    <row r="2706" spans="1:6">
      <c r="A2706" s="3">
        <v>45809.0027777778</v>
      </c>
      <c r="B2706" s="4" t="s">
        <v>36</v>
      </c>
      <c r="C2706" s="5">
        <v>64.44</v>
      </c>
      <c r="D2706" s="5">
        <v>3.55</v>
      </c>
      <c r="E2706" s="5">
        <v>7.67</v>
      </c>
      <c r="F2706" s="4" t="s">
        <v>9</v>
      </c>
    </row>
    <row r="2707" spans="1:6">
      <c r="A2707" s="3">
        <v>45809.0034722222</v>
      </c>
      <c r="B2707" s="4" t="s">
        <v>36</v>
      </c>
      <c r="C2707" s="5">
        <v>58.46</v>
      </c>
      <c r="D2707" s="5">
        <v>4.8</v>
      </c>
      <c r="E2707" s="5">
        <v>7.15</v>
      </c>
      <c r="F2707" s="4" t="s">
        <v>9</v>
      </c>
    </row>
    <row r="2708" spans="1:6">
      <c r="A2708" s="3">
        <v>45809.0041666667</v>
      </c>
      <c r="B2708" s="4" t="s">
        <v>36</v>
      </c>
      <c r="C2708" s="5">
        <v>65.92</v>
      </c>
      <c r="D2708" s="5">
        <v>3.75</v>
      </c>
      <c r="E2708" s="5">
        <v>7.93</v>
      </c>
      <c r="F2708" s="4" t="s">
        <v>9</v>
      </c>
    </row>
    <row r="2709" spans="1:6">
      <c r="A2709" s="3">
        <v>45809.0048611111</v>
      </c>
      <c r="B2709" s="4" t="s">
        <v>36</v>
      </c>
      <c r="C2709" s="5">
        <v>66.98</v>
      </c>
      <c r="D2709" s="5">
        <v>2.15</v>
      </c>
      <c r="E2709" s="5">
        <v>6.47</v>
      </c>
      <c r="F2709" s="4" t="s">
        <v>9</v>
      </c>
    </row>
    <row r="2710" spans="1:6">
      <c r="A2710" s="3">
        <v>45809.0055555556</v>
      </c>
      <c r="B2710" s="4" t="s">
        <v>36</v>
      </c>
      <c r="C2710" s="5">
        <v>68.46</v>
      </c>
      <c r="D2710" s="5">
        <v>2.28</v>
      </c>
      <c r="E2710" s="5">
        <v>9.9</v>
      </c>
      <c r="F2710" s="4" t="s">
        <v>7</v>
      </c>
    </row>
    <row r="2711" spans="1:6">
      <c r="A2711" s="3">
        <v>45809.00625</v>
      </c>
      <c r="B2711" s="4" t="s">
        <v>36</v>
      </c>
      <c r="C2711" s="5">
        <v>71.07</v>
      </c>
      <c r="D2711" s="5">
        <v>2.17</v>
      </c>
      <c r="E2711" s="5">
        <v>8.53</v>
      </c>
      <c r="F2711" s="4" t="s">
        <v>8</v>
      </c>
    </row>
    <row r="2712" spans="1:6">
      <c r="A2712" s="3">
        <v>45809.0069444445</v>
      </c>
      <c r="B2712" s="4" t="s">
        <v>36</v>
      </c>
      <c r="C2712" s="5">
        <v>70.81</v>
      </c>
      <c r="D2712" s="5">
        <v>6.32</v>
      </c>
      <c r="E2712" s="5">
        <v>7.81</v>
      </c>
      <c r="F2712" s="4" t="s">
        <v>8</v>
      </c>
    </row>
    <row r="2713" spans="1:6">
      <c r="A2713" s="3">
        <v>45809.0076388889</v>
      </c>
      <c r="B2713" s="4" t="s">
        <v>36</v>
      </c>
      <c r="C2713" s="5">
        <v>58.35</v>
      </c>
      <c r="D2713" s="5">
        <v>3.19</v>
      </c>
      <c r="E2713" s="5">
        <v>9.08</v>
      </c>
      <c r="F2713" s="4" t="s">
        <v>9</v>
      </c>
    </row>
    <row r="2714" spans="1:6">
      <c r="A2714" s="3">
        <v>45809.0083333333</v>
      </c>
      <c r="B2714" s="4" t="s">
        <v>36</v>
      </c>
      <c r="C2714" s="5">
        <v>66.18</v>
      </c>
      <c r="D2714" s="5">
        <v>3.78</v>
      </c>
      <c r="E2714" s="5">
        <v>8.95</v>
      </c>
      <c r="F2714" s="4" t="s">
        <v>9</v>
      </c>
    </row>
    <row r="2715" spans="1:6">
      <c r="A2715" s="3">
        <v>45809.0090277778</v>
      </c>
      <c r="B2715" s="4" t="s">
        <v>36</v>
      </c>
      <c r="C2715" s="5">
        <v>58.86</v>
      </c>
      <c r="D2715" s="5">
        <v>3.73</v>
      </c>
      <c r="E2715" s="5">
        <v>8.75</v>
      </c>
      <c r="F2715" s="4" t="s">
        <v>9</v>
      </c>
    </row>
    <row r="2716" spans="1:6">
      <c r="A2716" s="3">
        <v>45809.0097222222</v>
      </c>
      <c r="B2716" s="4" t="s">
        <v>36</v>
      </c>
      <c r="C2716" s="5">
        <v>59.3</v>
      </c>
      <c r="D2716" s="5">
        <v>6.24</v>
      </c>
      <c r="E2716" s="5">
        <v>6.44</v>
      </c>
      <c r="F2716" s="4" t="s">
        <v>8</v>
      </c>
    </row>
    <row r="2717" spans="1:6">
      <c r="A2717" s="3">
        <v>45809.0104166667</v>
      </c>
      <c r="B2717" s="4" t="s">
        <v>36</v>
      </c>
      <c r="C2717" s="5">
        <v>66.25</v>
      </c>
      <c r="D2717" s="5">
        <v>2.61</v>
      </c>
      <c r="E2717" s="5">
        <v>7.55</v>
      </c>
      <c r="F2717" s="4" t="s">
        <v>9</v>
      </c>
    </row>
    <row r="2718" spans="1:6">
      <c r="A2718" s="3">
        <v>45809.0111111111</v>
      </c>
      <c r="B2718" s="4" t="s">
        <v>36</v>
      </c>
      <c r="C2718" s="5">
        <v>60.13</v>
      </c>
      <c r="D2718" s="5">
        <v>2.53</v>
      </c>
      <c r="E2718" s="5">
        <v>8.93</v>
      </c>
      <c r="F2718" s="4" t="s">
        <v>9</v>
      </c>
    </row>
    <row r="2719" spans="1:6">
      <c r="A2719" s="3">
        <v>45809.0118055556</v>
      </c>
      <c r="B2719" s="4" t="s">
        <v>36</v>
      </c>
      <c r="C2719" s="5">
        <v>69.32</v>
      </c>
      <c r="D2719" s="5">
        <v>5.3</v>
      </c>
      <c r="E2719" s="5">
        <v>7.32</v>
      </c>
      <c r="F2719" s="4" t="s">
        <v>7</v>
      </c>
    </row>
    <row r="2720" spans="1:6">
      <c r="A2720" s="3">
        <v>45809.0125</v>
      </c>
      <c r="B2720" s="4" t="s">
        <v>36</v>
      </c>
      <c r="C2720" s="5">
        <v>73.87</v>
      </c>
      <c r="D2720" s="5">
        <v>4.48</v>
      </c>
      <c r="E2720" s="5">
        <v>8.57</v>
      </c>
      <c r="F2720" s="4" t="s">
        <v>8</v>
      </c>
    </row>
    <row r="2721" spans="1:6">
      <c r="A2721" s="3">
        <v>45809.0131944444</v>
      </c>
      <c r="B2721" s="4" t="s">
        <v>36</v>
      </c>
      <c r="C2721" s="5">
        <v>59.17</v>
      </c>
      <c r="D2721" s="5">
        <v>2.15</v>
      </c>
      <c r="E2721" s="5">
        <v>8.09</v>
      </c>
      <c r="F2721" s="4" t="s">
        <v>9</v>
      </c>
    </row>
    <row r="2722" spans="1:6">
      <c r="A2722" s="3">
        <v>45809.0138888889</v>
      </c>
      <c r="B2722" s="4" t="s">
        <v>36</v>
      </c>
      <c r="C2722" s="5">
        <v>66.21</v>
      </c>
      <c r="D2722" s="5">
        <v>2.96</v>
      </c>
      <c r="E2722" s="5">
        <v>8.78</v>
      </c>
      <c r="F2722" s="4" t="s">
        <v>9</v>
      </c>
    </row>
    <row r="2723" spans="1:6">
      <c r="A2723" s="3">
        <v>45809.0145833333</v>
      </c>
      <c r="B2723" s="4" t="s">
        <v>36</v>
      </c>
      <c r="C2723" s="5">
        <v>59.39</v>
      </c>
      <c r="D2723" s="5">
        <v>5.92</v>
      </c>
      <c r="E2723" s="5">
        <v>6.9</v>
      </c>
      <c r="F2723" s="4" t="s">
        <v>7</v>
      </c>
    </row>
    <row r="2724" spans="1:6">
      <c r="A2724" s="3">
        <v>45809.0152777778</v>
      </c>
      <c r="B2724" s="4" t="s">
        <v>36</v>
      </c>
      <c r="C2724" s="5">
        <v>62.92</v>
      </c>
      <c r="D2724" s="5">
        <v>5.43</v>
      </c>
      <c r="E2724" s="5">
        <v>7.21</v>
      </c>
      <c r="F2724" s="4" t="s">
        <v>7</v>
      </c>
    </row>
    <row r="2725" spans="1:6">
      <c r="A2725" s="3">
        <v>45809.0159722222</v>
      </c>
      <c r="B2725" s="4" t="s">
        <v>36</v>
      </c>
      <c r="C2725" s="5">
        <v>57.48</v>
      </c>
      <c r="D2725" s="5">
        <v>7.82</v>
      </c>
      <c r="E2725" s="5">
        <v>8.04</v>
      </c>
      <c r="F2725" s="4" t="s">
        <v>8</v>
      </c>
    </row>
    <row r="2726" spans="1:6">
      <c r="A2726" s="3">
        <v>45809.0166666667</v>
      </c>
      <c r="B2726" s="4" t="s">
        <v>36</v>
      </c>
      <c r="C2726" s="5">
        <v>72.33</v>
      </c>
      <c r="D2726" s="5">
        <v>2.53</v>
      </c>
      <c r="E2726" s="5">
        <v>6.32</v>
      </c>
      <c r="F2726" s="4" t="s">
        <v>8</v>
      </c>
    </row>
    <row r="2727" spans="1:6">
      <c r="A2727" s="3">
        <v>45809.0173611111</v>
      </c>
      <c r="B2727" s="4" t="s">
        <v>36</v>
      </c>
      <c r="C2727" s="5">
        <v>58.72</v>
      </c>
      <c r="D2727" s="5">
        <v>4.1</v>
      </c>
      <c r="E2727" s="5">
        <v>7.54</v>
      </c>
      <c r="F2727" s="4" t="s">
        <v>9</v>
      </c>
    </row>
    <row r="2728" spans="1:6">
      <c r="A2728" s="3">
        <v>45809.0180555556</v>
      </c>
      <c r="B2728" s="4" t="s">
        <v>36</v>
      </c>
      <c r="C2728" s="5">
        <v>62.59</v>
      </c>
      <c r="D2728" s="5">
        <v>2.66</v>
      </c>
      <c r="E2728" s="5">
        <v>7.39</v>
      </c>
      <c r="F2728" s="4" t="s">
        <v>9</v>
      </c>
    </row>
    <row r="2729" spans="1:6">
      <c r="A2729" s="3">
        <v>45809.01875</v>
      </c>
      <c r="B2729" s="4" t="s">
        <v>36</v>
      </c>
      <c r="C2729" s="5">
        <v>67.35</v>
      </c>
      <c r="D2729" s="5">
        <v>3.34</v>
      </c>
      <c r="E2729" s="5">
        <v>7.55</v>
      </c>
      <c r="F2729" s="4" t="s">
        <v>7</v>
      </c>
    </row>
    <row r="2730" spans="1:6">
      <c r="A2730" s="3">
        <v>45809.0194444444</v>
      </c>
      <c r="B2730" s="4" t="s">
        <v>36</v>
      </c>
      <c r="C2730" s="5">
        <v>62.91</v>
      </c>
      <c r="D2730" s="5">
        <v>5.04</v>
      </c>
      <c r="E2730" s="5">
        <v>9.56</v>
      </c>
      <c r="F2730" s="4" t="s">
        <v>7</v>
      </c>
    </row>
    <row r="2731" spans="1:6">
      <c r="A2731" s="3">
        <v>45809.0201388889</v>
      </c>
      <c r="B2731" s="4" t="s">
        <v>36</v>
      </c>
      <c r="C2731" s="5">
        <v>66.97</v>
      </c>
      <c r="D2731" s="5">
        <v>3.28</v>
      </c>
      <c r="E2731" s="5">
        <v>6.74</v>
      </c>
      <c r="F2731" s="4" t="s">
        <v>9</v>
      </c>
    </row>
    <row r="2732" spans="1:6">
      <c r="A2732" s="3">
        <v>45809.0208333333</v>
      </c>
      <c r="B2732" s="4" t="s">
        <v>36</v>
      </c>
      <c r="C2732" s="5">
        <v>56.98</v>
      </c>
      <c r="D2732" s="5">
        <v>2.54</v>
      </c>
      <c r="E2732" s="5">
        <v>7.34</v>
      </c>
      <c r="F2732" s="4" t="s">
        <v>9</v>
      </c>
    </row>
    <row r="2733" spans="1:6">
      <c r="A2733" s="3">
        <v>45809.0215277778</v>
      </c>
      <c r="B2733" s="4" t="s">
        <v>36</v>
      </c>
      <c r="C2733" s="5">
        <v>68.45</v>
      </c>
      <c r="D2733" s="5">
        <v>5.07</v>
      </c>
      <c r="E2733" s="5">
        <v>9.79</v>
      </c>
      <c r="F2733" s="4" t="s">
        <v>7</v>
      </c>
    </row>
    <row r="2734" spans="1:6">
      <c r="A2734" s="3">
        <v>45809.0222222222</v>
      </c>
      <c r="B2734" s="4" t="s">
        <v>36</v>
      </c>
      <c r="C2734" s="5">
        <v>57.59</v>
      </c>
      <c r="D2734" s="5">
        <v>4.18</v>
      </c>
      <c r="E2734" s="5">
        <v>6.9</v>
      </c>
      <c r="F2734" s="4" t="s">
        <v>9</v>
      </c>
    </row>
    <row r="2735" spans="1:6">
      <c r="A2735" s="3">
        <v>45809.0229166667</v>
      </c>
      <c r="B2735" s="4" t="s">
        <v>36</v>
      </c>
      <c r="C2735" s="5">
        <v>63</v>
      </c>
      <c r="D2735" s="5">
        <v>4.55</v>
      </c>
      <c r="E2735" s="5">
        <v>7.11</v>
      </c>
      <c r="F2735" s="4" t="s">
        <v>9</v>
      </c>
    </row>
    <row r="2736" spans="1:6">
      <c r="A2736" s="3">
        <v>45809.0236111111</v>
      </c>
      <c r="B2736" s="4" t="s">
        <v>36</v>
      </c>
      <c r="C2736" s="5">
        <v>59.84</v>
      </c>
      <c r="D2736" s="5">
        <v>3.28</v>
      </c>
      <c r="E2736" s="5">
        <v>7.46</v>
      </c>
      <c r="F2736" s="4" t="s">
        <v>9</v>
      </c>
    </row>
    <row r="2737" spans="1:6">
      <c r="A2737" s="3">
        <v>45809.0243055555</v>
      </c>
      <c r="B2737" s="4" t="s">
        <v>36</v>
      </c>
      <c r="C2737" s="5">
        <v>66.95</v>
      </c>
      <c r="D2737" s="5">
        <v>2.3</v>
      </c>
      <c r="E2737" s="5">
        <v>7.51</v>
      </c>
      <c r="F2737" s="4" t="s">
        <v>9</v>
      </c>
    </row>
    <row r="2738" spans="1:6">
      <c r="A2738" s="3">
        <v>45809.025</v>
      </c>
      <c r="B2738" s="4" t="s">
        <v>36</v>
      </c>
      <c r="C2738" s="5">
        <v>70.87</v>
      </c>
      <c r="D2738" s="5">
        <v>4.87</v>
      </c>
      <c r="E2738" s="5">
        <v>7.86</v>
      </c>
      <c r="F2738" s="4" t="s">
        <v>8</v>
      </c>
    </row>
    <row r="2739" spans="1:6">
      <c r="A2739" s="3">
        <v>45809.0256944444</v>
      </c>
      <c r="B2739" s="4" t="s">
        <v>36</v>
      </c>
      <c r="C2739" s="5">
        <v>69.29</v>
      </c>
      <c r="D2739" s="5">
        <v>2.98</v>
      </c>
      <c r="E2739" s="5">
        <v>8.18</v>
      </c>
      <c r="F2739" s="4" t="s">
        <v>7</v>
      </c>
    </row>
    <row r="2740" spans="1:6">
      <c r="A2740" s="3">
        <v>45809.0263888889</v>
      </c>
      <c r="B2740" s="4" t="s">
        <v>36</v>
      </c>
      <c r="C2740" s="5">
        <v>51.71</v>
      </c>
      <c r="D2740" s="5">
        <v>4.8</v>
      </c>
      <c r="E2740" s="5">
        <v>6.07</v>
      </c>
      <c r="F2740" s="4" t="s">
        <v>9</v>
      </c>
    </row>
    <row r="2741" spans="1:6">
      <c r="A2741" s="3">
        <v>45809.0270833333</v>
      </c>
      <c r="B2741" s="4" t="s">
        <v>36</v>
      </c>
      <c r="C2741" s="5">
        <v>67.74</v>
      </c>
      <c r="D2741" s="5">
        <v>1.6</v>
      </c>
      <c r="E2741" s="5">
        <v>7.16</v>
      </c>
      <c r="F2741" s="4" t="s">
        <v>7</v>
      </c>
    </row>
    <row r="2742" spans="1:6">
      <c r="A2742" s="3">
        <v>45809.0277777778</v>
      </c>
      <c r="B2742" s="4" t="s">
        <v>36</v>
      </c>
      <c r="C2742" s="5">
        <v>57.98</v>
      </c>
      <c r="D2742" s="5">
        <v>5.24</v>
      </c>
      <c r="E2742" s="5">
        <v>8.94</v>
      </c>
      <c r="F2742" s="4" t="s">
        <v>7</v>
      </c>
    </row>
    <row r="2743" spans="1:6">
      <c r="A2743" s="3">
        <v>45809.0284722222</v>
      </c>
      <c r="B2743" s="4" t="s">
        <v>36</v>
      </c>
      <c r="C2743" s="5">
        <v>70.3</v>
      </c>
      <c r="D2743" s="5">
        <v>4.39</v>
      </c>
      <c r="E2743" s="5">
        <v>10.68</v>
      </c>
      <c r="F2743" s="4" t="s">
        <v>8</v>
      </c>
    </row>
    <row r="2744" spans="1:6">
      <c r="A2744" s="3">
        <v>45809.0291666667</v>
      </c>
      <c r="B2744" s="4" t="s">
        <v>36</v>
      </c>
      <c r="C2744" s="5">
        <v>61.13</v>
      </c>
      <c r="D2744" s="5">
        <v>8.03</v>
      </c>
      <c r="E2744" s="5">
        <v>7.04</v>
      </c>
      <c r="F2744" s="4" t="s">
        <v>8</v>
      </c>
    </row>
    <row r="2745" spans="1:6">
      <c r="A2745" s="3">
        <v>45809.0298611111</v>
      </c>
      <c r="B2745" s="4" t="s">
        <v>36</v>
      </c>
      <c r="C2745" s="5">
        <v>62.8</v>
      </c>
      <c r="D2745" s="5">
        <v>3.86</v>
      </c>
      <c r="E2745" s="5">
        <v>5.96</v>
      </c>
      <c r="F2745" s="4" t="s">
        <v>9</v>
      </c>
    </row>
    <row r="2746" spans="1:6">
      <c r="A2746" s="3">
        <v>45809.0305555556</v>
      </c>
      <c r="B2746" s="4" t="s">
        <v>36</v>
      </c>
      <c r="C2746" s="5">
        <v>63.06</v>
      </c>
      <c r="D2746" s="5">
        <v>5.21</v>
      </c>
      <c r="E2746" s="5">
        <v>9.11</v>
      </c>
      <c r="F2746" s="4" t="s">
        <v>7</v>
      </c>
    </row>
    <row r="2747" spans="1:6">
      <c r="A2747" s="3">
        <v>45809.03125</v>
      </c>
      <c r="B2747" s="4" t="s">
        <v>36</v>
      </c>
      <c r="C2747" s="5">
        <v>70.01</v>
      </c>
      <c r="D2747" s="5">
        <v>4.66</v>
      </c>
      <c r="E2747" s="5">
        <v>7.19</v>
      </c>
      <c r="F2747" s="4" t="s">
        <v>8</v>
      </c>
    </row>
    <row r="2748" spans="1:6">
      <c r="A2748" s="3">
        <v>45809.0319444444</v>
      </c>
      <c r="B2748" s="4" t="s">
        <v>36</v>
      </c>
      <c r="C2748" s="5">
        <v>66.11</v>
      </c>
      <c r="D2748" s="5">
        <v>0.92</v>
      </c>
      <c r="E2748" s="5">
        <v>9.13</v>
      </c>
      <c r="F2748" s="4" t="s">
        <v>9</v>
      </c>
    </row>
    <row r="2749" spans="1:6">
      <c r="A2749" s="3">
        <v>45809.0326388889</v>
      </c>
      <c r="B2749" s="4" t="s">
        <v>36</v>
      </c>
      <c r="C2749" s="5">
        <v>71.46</v>
      </c>
      <c r="D2749" s="5">
        <v>3.87</v>
      </c>
      <c r="E2749" s="5">
        <v>8.63</v>
      </c>
      <c r="F2749" s="4" t="s">
        <v>8</v>
      </c>
    </row>
    <row r="2750" spans="1:6">
      <c r="A2750" s="3">
        <v>45809.0333333333</v>
      </c>
      <c r="B2750" s="4" t="s">
        <v>36</v>
      </c>
      <c r="C2750" s="5">
        <v>67.53</v>
      </c>
      <c r="D2750" s="5">
        <v>2.42</v>
      </c>
      <c r="E2750" s="5">
        <v>6.96</v>
      </c>
      <c r="F2750" s="4" t="s">
        <v>7</v>
      </c>
    </row>
    <row r="2751" spans="1:6">
      <c r="A2751" s="3">
        <v>45809.0340277778</v>
      </c>
      <c r="B2751" s="4" t="s">
        <v>36</v>
      </c>
      <c r="C2751" s="5">
        <v>60.35</v>
      </c>
      <c r="D2751" s="5">
        <v>4.88</v>
      </c>
      <c r="E2751" s="5">
        <v>10.16</v>
      </c>
      <c r="F2751" s="4" t="s">
        <v>9</v>
      </c>
    </row>
    <row r="2752" spans="1:6">
      <c r="A2752" s="3">
        <v>45809.0347222222</v>
      </c>
      <c r="B2752" s="4" t="s">
        <v>36</v>
      </c>
      <c r="C2752" s="5">
        <v>67.28</v>
      </c>
      <c r="D2752" s="5">
        <v>5.42</v>
      </c>
      <c r="E2752" s="5">
        <v>7.51</v>
      </c>
      <c r="F2752" s="4" t="s">
        <v>7</v>
      </c>
    </row>
    <row r="2753" spans="1:6">
      <c r="A2753" s="3">
        <v>45809.0354166667</v>
      </c>
      <c r="B2753" s="4" t="s">
        <v>36</v>
      </c>
      <c r="C2753" s="5">
        <v>65.97</v>
      </c>
      <c r="D2753" s="5">
        <v>3.55</v>
      </c>
      <c r="E2753" s="5">
        <v>7.38</v>
      </c>
      <c r="F2753" s="4" t="s">
        <v>9</v>
      </c>
    </row>
    <row r="2754" spans="1:6">
      <c r="A2754" s="3">
        <v>45809.0361111111</v>
      </c>
      <c r="B2754" s="4" t="s">
        <v>36</v>
      </c>
      <c r="C2754" s="5">
        <v>55.75</v>
      </c>
      <c r="D2754" s="5">
        <v>5.62</v>
      </c>
      <c r="E2754" s="5">
        <v>6.7</v>
      </c>
      <c r="F2754" s="4" t="s">
        <v>7</v>
      </c>
    </row>
    <row r="2755" spans="1:6">
      <c r="A2755" s="3">
        <v>45809.0368055556</v>
      </c>
      <c r="B2755" s="4" t="s">
        <v>36</v>
      </c>
      <c r="C2755" s="5">
        <v>67.65</v>
      </c>
      <c r="D2755" s="5">
        <v>4.3</v>
      </c>
      <c r="E2755" s="5">
        <v>8.81</v>
      </c>
      <c r="F2755" s="4" t="s">
        <v>7</v>
      </c>
    </row>
    <row r="2756" spans="1:6">
      <c r="A2756" s="3">
        <v>45809.0375</v>
      </c>
      <c r="B2756" s="4" t="s">
        <v>36</v>
      </c>
      <c r="C2756" s="5">
        <v>66.31</v>
      </c>
      <c r="D2756" s="5">
        <v>4.28</v>
      </c>
      <c r="E2756" s="5">
        <v>8.51</v>
      </c>
      <c r="F2756" s="4" t="s">
        <v>9</v>
      </c>
    </row>
    <row r="2757" spans="1:6">
      <c r="A2757" s="3">
        <v>45809.0381944445</v>
      </c>
      <c r="B2757" s="4" t="s">
        <v>36</v>
      </c>
      <c r="C2757" s="5">
        <v>62.72</v>
      </c>
      <c r="D2757" s="5">
        <v>1.58</v>
      </c>
      <c r="E2757" s="5">
        <v>7.9</v>
      </c>
      <c r="F2757" s="4" t="s">
        <v>9</v>
      </c>
    </row>
    <row r="2758" spans="1:6">
      <c r="A2758" s="3">
        <v>45809.0388888889</v>
      </c>
      <c r="B2758" s="4" t="s">
        <v>36</v>
      </c>
      <c r="C2758" s="5">
        <v>70.61</v>
      </c>
      <c r="D2758" s="5">
        <v>2.97</v>
      </c>
      <c r="E2758" s="5">
        <v>7.51</v>
      </c>
      <c r="F2758" s="4" t="s">
        <v>8</v>
      </c>
    </row>
    <row r="2759" spans="1:6">
      <c r="A2759" s="3">
        <v>45809.0395833333</v>
      </c>
      <c r="B2759" s="4" t="s">
        <v>36</v>
      </c>
      <c r="C2759" s="5">
        <v>69.53</v>
      </c>
      <c r="D2759" s="5">
        <v>3.75</v>
      </c>
      <c r="E2759" s="5">
        <v>8.86</v>
      </c>
      <c r="F2759" s="4" t="s">
        <v>7</v>
      </c>
    </row>
    <row r="2760" spans="1:6">
      <c r="A2760" s="3">
        <v>45809.0402777778</v>
      </c>
      <c r="B2760" s="4" t="s">
        <v>36</v>
      </c>
      <c r="C2760" s="5">
        <v>63.89</v>
      </c>
      <c r="D2760" s="5">
        <v>3.69</v>
      </c>
      <c r="E2760" s="5">
        <v>8.36</v>
      </c>
      <c r="F2760" s="4" t="s">
        <v>9</v>
      </c>
    </row>
    <row r="2761" spans="1:6">
      <c r="A2761" s="3">
        <v>45809.0409722222</v>
      </c>
      <c r="B2761" s="4" t="s">
        <v>36</v>
      </c>
      <c r="C2761" s="5">
        <v>65.65</v>
      </c>
      <c r="D2761" s="5">
        <v>5.21</v>
      </c>
      <c r="E2761" s="5">
        <v>7.18</v>
      </c>
      <c r="F2761" s="4" t="s">
        <v>7</v>
      </c>
    </row>
    <row r="2762" spans="1:6">
      <c r="A2762" s="3">
        <v>45809.0416666667</v>
      </c>
      <c r="B2762" s="4" t="s">
        <v>36</v>
      </c>
      <c r="C2762" s="5">
        <v>58.68</v>
      </c>
      <c r="D2762" s="5">
        <v>6.28</v>
      </c>
      <c r="E2762" s="5">
        <v>8.47</v>
      </c>
      <c r="F2762" s="4" t="s">
        <v>8</v>
      </c>
    </row>
    <row r="2763" spans="1:6">
      <c r="A2763" s="3">
        <v>45809.0423611111</v>
      </c>
      <c r="B2763" s="4" t="s">
        <v>36</v>
      </c>
      <c r="C2763" s="5">
        <v>65.08</v>
      </c>
      <c r="D2763" s="5">
        <v>4.64</v>
      </c>
      <c r="E2763" s="5">
        <v>6.33</v>
      </c>
      <c r="F2763" s="4" t="s">
        <v>9</v>
      </c>
    </row>
    <row r="2764" spans="1:6">
      <c r="A2764" s="3">
        <v>45809.0430555556</v>
      </c>
      <c r="B2764" s="4" t="s">
        <v>36</v>
      </c>
      <c r="C2764" s="5">
        <v>59.24</v>
      </c>
      <c r="D2764" s="5">
        <v>5.08</v>
      </c>
      <c r="E2764" s="5">
        <v>6.36</v>
      </c>
      <c r="F2764" s="4" t="s">
        <v>7</v>
      </c>
    </row>
    <row r="2765" spans="1:6">
      <c r="A2765" s="3">
        <v>45809.04375</v>
      </c>
      <c r="B2765" s="4" t="s">
        <v>36</v>
      </c>
      <c r="C2765" s="5">
        <v>61.08</v>
      </c>
      <c r="D2765" s="5">
        <v>4.55</v>
      </c>
      <c r="E2765" s="5">
        <v>8.39</v>
      </c>
      <c r="F2765" s="4" t="s">
        <v>9</v>
      </c>
    </row>
    <row r="2766" spans="1:6">
      <c r="A2766" s="3">
        <v>45809.0444444444</v>
      </c>
      <c r="B2766" s="4" t="s">
        <v>36</v>
      </c>
      <c r="C2766" s="5">
        <v>70.39</v>
      </c>
      <c r="D2766" s="5">
        <v>2.44</v>
      </c>
      <c r="E2766" s="5">
        <v>6.97</v>
      </c>
      <c r="F2766" s="4" t="s">
        <v>8</v>
      </c>
    </row>
    <row r="2767" spans="1:6">
      <c r="A2767" s="3">
        <v>45809.0451388889</v>
      </c>
      <c r="B2767" s="4" t="s">
        <v>36</v>
      </c>
      <c r="C2767" s="5">
        <v>68.53</v>
      </c>
      <c r="D2767" s="5">
        <v>4.29</v>
      </c>
      <c r="E2767" s="5">
        <v>7.98</v>
      </c>
      <c r="F2767" s="4" t="s">
        <v>7</v>
      </c>
    </row>
    <row r="2768" spans="1:6">
      <c r="A2768" s="3">
        <v>45809.0458333333</v>
      </c>
      <c r="B2768" s="4" t="s">
        <v>36</v>
      </c>
      <c r="C2768" s="5">
        <v>69.88</v>
      </c>
      <c r="D2768" s="5">
        <v>2.19</v>
      </c>
      <c r="E2768" s="5">
        <v>7.56</v>
      </c>
      <c r="F2768" s="4" t="s">
        <v>7</v>
      </c>
    </row>
    <row r="2769" spans="1:6">
      <c r="A2769" s="3">
        <v>45809.0465277778</v>
      </c>
      <c r="B2769" s="4" t="s">
        <v>36</v>
      </c>
      <c r="C2769" s="5">
        <v>70.44</v>
      </c>
      <c r="D2769" s="5">
        <v>3.42</v>
      </c>
      <c r="E2769" s="5">
        <v>9.43</v>
      </c>
      <c r="F2769" s="4" t="s">
        <v>8</v>
      </c>
    </row>
    <row r="2770" spans="1:6">
      <c r="A2770" s="3">
        <v>45809.0472222222</v>
      </c>
      <c r="B2770" s="4" t="s">
        <v>36</v>
      </c>
      <c r="C2770" s="5">
        <v>58.66</v>
      </c>
      <c r="D2770" s="5">
        <v>4.85</v>
      </c>
      <c r="E2770" s="5">
        <v>7.6</v>
      </c>
      <c r="F2770" s="4" t="s">
        <v>9</v>
      </c>
    </row>
    <row r="2771" spans="1:6">
      <c r="A2771" s="3">
        <v>45809.0479166667</v>
      </c>
      <c r="B2771" s="4" t="s">
        <v>36</v>
      </c>
      <c r="C2771" s="5">
        <v>69.62</v>
      </c>
      <c r="D2771" s="5">
        <v>0.47</v>
      </c>
      <c r="E2771" s="5">
        <v>8.13</v>
      </c>
      <c r="F2771" s="4" t="s">
        <v>7</v>
      </c>
    </row>
    <row r="2772" spans="1:6">
      <c r="A2772" s="3">
        <v>45809.0486111111</v>
      </c>
      <c r="B2772" s="4" t="s">
        <v>36</v>
      </c>
      <c r="C2772" s="5">
        <v>57.33</v>
      </c>
      <c r="D2772" s="5">
        <v>2.56</v>
      </c>
      <c r="E2772" s="5">
        <v>7.44</v>
      </c>
      <c r="F2772" s="4" t="s">
        <v>9</v>
      </c>
    </row>
    <row r="2773" spans="1:6">
      <c r="A2773" s="3">
        <v>45809.0493055556</v>
      </c>
      <c r="B2773" s="4" t="s">
        <v>36</v>
      </c>
      <c r="C2773" s="5">
        <v>58.08</v>
      </c>
      <c r="D2773" s="5">
        <v>5.02</v>
      </c>
      <c r="E2773" s="5">
        <v>7.55</v>
      </c>
      <c r="F2773" s="4" t="s">
        <v>7</v>
      </c>
    </row>
    <row r="2774" spans="1:6">
      <c r="A2774" s="3">
        <v>45809.05</v>
      </c>
      <c r="B2774" s="4" t="s">
        <v>36</v>
      </c>
      <c r="C2774" s="5">
        <v>65.08</v>
      </c>
      <c r="D2774" s="5">
        <v>3.2</v>
      </c>
      <c r="E2774" s="5">
        <v>8.89</v>
      </c>
      <c r="F2774" s="4" t="s">
        <v>9</v>
      </c>
    </row>
    <row r="2775" spans="1:6">
      <c r="A2775" s="3">
        <v>45809.0506944444</v>
      </c>
      <c r="B2775" s="4" t="s">
        <v>36</v>
      </c>
      <c r="C2775" s="5">
        <v>67.83</v>
      </c>
      <c r="D2775" s="5">
        <v>2.72</v>
      </c>
      <c r="E2775" s="5">
        <v>6.33</v>
      </c>
      <c r="F2775" s="4" t="s">
        <v>7</v>
      </c>
    </row>
    <row r="2776" spans="1:6">
      <c r="A2776" s="3">
        <v>45809.0513888889</v>
      </c>
      <c r="B2776" s="4" t="s">
        <v>36</v>
      </c>
      <c r="C2776" s="5">
        <v>61.99</v>
      </c>
      <c r="D2776" s="5">
        <v>5.71</v>
      </c>
      <c r="E2776" s="5">
        <v>8.07</v>
      </c>
      <c r="F2776" s="4" t="s">
        <v>7</v>
      </c>
    </row>
    <row r="2777" spans="1:6">
      <c r="A2777" s="3">
        <v>45809.0520833333</v>
      </c>
      <c r="B2777" s="4" t="s">
        <v>36</v>
      </c>
      <c r="C2777" s="5">
        <v>62.98</v>
      </c>
      <c r="D2777" s="5">
        <v>4.52</v>
      </c>
      <c r="E2777" s="5">
        <v>8.97</v>
      </c>
      <c r="F2777" s="4" t="s">
        <v>9</v>
      </c>
    </row>
    <row r="2778" spans="1:6">
      <c r="A2778" s="3">
        <v>45809.0527777778</v>
      </c>
      <c r="B2778" s="4" t="s">
        <v>36</v>
      </c>
      <c r="C2778" s="5">
        <v>61.94</v>
      </c>
      <c r="D2778" s="5">
        <v>2.5</v>
      </c>
      <c r="E2778" s="5">
        <v>7.19</v>
      </c>
      <c r="F2778" s="4" t="s">
        <v>9</v>
      </c>
    </row>
    <row r="2779" spans="1:6">
      <c r="A2779" s="3">
        <v>45809.0534722222</v>
      </c>
      <c r="B2779" s="4" t="s">
        <v>36</v>
      </c>
      <c r="C2779" s="5">
        <v>62.32</v>
      </c>
      <c r="D2779" s="5">
        <v>3.6</v>
      </c>
      <c r="E2779" s="5">
        <v>7.92</v>
      </c>
      <c r="F2779" s="4" t="s">
        <v>9</v>
      </c>
    </row>
    <row r="2780" spans="1:6">
      <c r="A2780" s="3">
        <v>45809.0541666667</v>
      </c>
      <c r="B2780" s="4" t="s">
        <v>36</v>
      </c>
      <c r="C2780" s="5">
        <v>74.99</v>
      </c>
      <c r="D2780" s="5">
        <v>5.63</v>
      </c>
      <c r="E2780" s="5">
        <v>8.32</v>
      </c>
      <c r="F2780" s="4" t="s">
        <v>8</v>
      </c>
    </row>
    <row r="2781" spans="1:6">
      <c r="A2781" s="3">
        <v>45809.0548611111</v>
      </c>
      <c r="B2781" s="4" t="s">
        <v>36</v>
      </c>
      <c r="C2781" s="5">
        <v>65.82</v>
      </c>
      <c r="D2781" s="5">
        <v>4.83</v>
      </c>
      <c r="E2781" s="5">
        <v>9.17</v>
      </c>
      <c r="F2781" s="4" t="s">
        <v>9</v>
      </c>
    </row>
    <row r="2782" spans="1:6">
      <c r="A2782" s="3">
        <v>45809.0555555555</v>
      </c>
      <c r="B2782" s="4" t="s">
        <v>36</v>
      </c>
      <c r="C2782" s="5">
        <v>65.8</v>
      </c>
      <c r="D2782" s="5">
        <v>2.87</v>
      </c>
      <c r="E2782" s="5">
        <v>6.61</v>
      </c>
      <c r="F2782" s="4" t="s">
        <v>9</v>
      </c>
    </row>
    <row r="2783" spans="1:6">
      <c r="A2783" s="3">
        <v>45809.05625</v>
      </c>
      <c r="B2783" s="4" t="s">
        <v>36</v>
      </c>
      <c r="C2783" s="5">
        <v>62.06</v>
      </c>
      <c r="D2783" s="5">
        <v>3.23</v>
      </c>
      <c r="E2783" s="5">
        <v>8.54</v>
      </c>
      <c r="F2783" s="4" t="s">
        <v>9</v>
      </c>
    </row>
    <row r="2784" spans="1:6">
      <c r="A2784" s="3">
        <v>45809.0569444444</v>
      </c>
      <c r="B2784" s="4" t="s">
        <v>36</v>
      </c>
      <c r="C2784" s="5">
        <v>58.27</v>
      </c>
      <c r="D2784" s="5">
        <v>1.26</v>
      </c>
      <c r="E2784" s="5">
        <v>7.76</v>
      </c>
      <c r="F2784" s="4" t="s">
        <v>9</v>
      </c>
    </row>
    <row r="2785" spans="1:6">
      <c r="A2785" s="3">
        <v>45809.0576388889</v>
      </c>
      <c r="B2785" s="4" t="s">
        <v>36</v>
      </c>
      <c r="C2785" s="5">
        <v>69.31</v>
      </c>
      <c r="D2785" s="5">
        <v>7.14</v>
      </c>
      <c r="E2785" s="5">
        <v>10.1</v>
      </c>
      <c r="F2785" s="4" t="s">
        <v>8</v>
      </c>
    </row>
    <row r="2786" spans="1:6">
      <c r="A2786" s="3">
        <v>45809.0583333333</v>
      </c>
      <c r="B2786" s="4" t="s">
        <v>36</v>
      </c>
      <c r="C2786" s="5">
        <v>65.17</v>
      </c>
      <c r="D2786" s="5">
        <v>2.11</v>
      </c>
      <c r="E2786" s="5">
        <v>7.93</v>
      </c>
      <c r="F2786" s="4" t="s">
        <v>9</v>
      </c>
    </row>
    <row r="2787" spans="1:6">
      <c r="A2787" s="3">
        <v>45809.0590277778</v>
      </c>
      <c r="B2787" s="4" t="s">
        <v>36</v>
      </c>
      <c r="C2787" s="5">
        <v>59.95</v>
      </c>
      <c r="D2787" s="5">
        <v>5.25</v>
      </c>
      <c r="E2787" s="5">
        <v>6.82</v>
      </c>
      <c r="F2787" s="4" t="s">
        <v>7</v>
      </c>
    </row>
    <row r="2788" spans="1:6">
      <c r="A2788" s="3">
        <v>45809.0597222222</v>
      </c>
      <c r="B2788" s="4" t="s">
        <v>36</v>
      </c>
      <c r="C2788" s="5">
        <v>71.07</v>
      </c>
      <c r="D2788" s="5">
        <v>3.99</v>
      </c>
      <c r="E2788" s="5">
        <v>9.39</v>
      </c>
      <c r="F2788" s="4" t="s">
        <v>8</v>
      </c>
    </row>
    <row r="2789" spans="1:6">
      <c r="A2789" s="3">
        <v>45809.0604166667</v>
      </c>
      <c r="B2789" s="4" t="s">
        <v>36</v>
      </c>
      <c r="C2789" s="5">
        <v>71.09</v>
      </c>
      <c r="D2789" s="5">
        <v>3.2</v>
      </c>
      <c r="E2789" s="5">
        <v>10.6</v>
      </c>
      <c r="F2789" s="4" t="s">
        <v>8</v>
      </c>
    </row>
    <row r="2790" spans="1:6">
      <c r="A2790" s="3">
        <v>45809.0611111111</v>
      </c>
      <c r="B2790" s="4" t="s">
        <v>36</v>
      </c>
      <c r="C2790" s="5">
        <v>61.62</v>
      </c>
      <c r="D2790" s="5">
        <v>5.72</v>
      </c>
      <c r="E2790" s="5">
        <v>5.94</v>
      </c>
      <c r="F2790" s="4" t="s">
        <v>7</v>
      </c>
    </row>
    <row r="2791" spans="1:6">
      <c r="A2791" s="3">
        <v>45809.0618055556</v>
      </c>
      <c r="B2791" s="4" t="s">
        <v>36</v>
      </c>
      <c r="C2791" s="5">
        <v>61.56</v>
      </c>
      <c r="D2791" s="5">
        <v>4.09</v>
      </c>
      <c r="E2791" s="5">
        <v>8.07</v>
      </c>
      <c r="F2791" s="4" t="s">
        <v>9</v>
      </c>
    </row>
    <row r="2792" spans="1:6">
      <c r="A2792" s="3">
        <v>45809.0625</v>
      </c>
      <c r="B2792" s="4" t="s">
        <v>36</v>
      </c>
      <c r="C2792" s="5">
        <v>70.51</v>
      </c>
      <c r="D2792" s="5">
        <v>5.76</v>
      </c>
      <c r="E2792" s="5">
        <v>7.9</v>
      </c>
      <c r="F2792" s="4" t="s">
        <v>8</v>
      </c>
    </row>
    <row r="2793" spans="1:6">
      <c r="A2793" s="3">
        <v>45809.0631944444</v>
      </c>
      <c r="B2793" s="4" t="s">
        <v>36</v>
      </c>
      <c r="C2793" s="5">
        <v>67.97</v>
      </c>
      <c r="D2793" s="5">
        <v>6.7</v>
      </c>
      <c r="E2793" s="5">
        <v>9.53</v>
      </c>
      <c r="F2793" s="4" t="s">
        <v>8</v>
      </c>
    </row>
    <row r="2794" spans="1:6">
      <c r="A2794" s="3">
        <v>45809.0638888889</v>
      </c>
      <c r="B2794" s="4" t="s">
        <v>36</v>
      </c>
      <c r="C2794" s="5">
        <v>60.43</v>
      </c>
      <c r="D2794" s="5">
        <v>5.06</v>
      </c>
      <c r="E2794" s="5">
        <v>7.06</v>
      </c>
      <c r="F2794" s="4" t="s">
        <v>7</v>
      </c>
    </row>
    <row r="2795" spans="1:6">
      <c r="A2795" s="3">
        <v>45809.0645833333</v>
      </c>
      <c r="B2795" s="4" t="s">
        <v>36</v>
      </c>
      <c r="C2795" s="5">
        <v>59.37</v>
      </c>
      <c r="D2795" s="5">
        <v>0.16</v>
      </c>
      <c r="E2795" s="5">
        <v>8.89</v>
      </c>
      <c r="F2795" s="4" t="s">
        <v>9</v>
      </c>
    </row>
    <row r="2796" spans="1:6">
      <c r="A2796" s="3">
        <v>45809.0652777778</v>
      </c>
      <c r="B2796" s="4" t="s">
        <v>36</v>
      </c>
      <c r="C2796" s="5">
        <v>68.65</v>
      </c>
      <c r="D2796" s="5">
        <v>4.45</v>
      </c>
      <c r="E2796" s="5">
        <v>8.09</v>
      </c>
      <c r="F2796" s="4" t="s">
        <v>7</v>
      </c>
    </row>
    <row r="2797" spans="1:6">
      <c r="A2797" s="3">
        <v>45809.0659722222</v>
      </c>
      <c r="B2797" s="4" t="s">
        <v>36</v>
      </c>
      <c r="C2797" s="5">
        <v>60.65</v>
      </c>
      <c r="D2797" s="5">
        <v>3.23</v>
      </c>
      <c r="E2797" s="5">
        <v>7.67</v>
      </c>
      <c r="F2797" s="4" t="s">
        <v>9</v>
      </c>
    </row>
    <row r="2798" spans="1:6">
      <c r="A2798" s="3">
        <v>45809.0666666667</v>
      </c>
      <c r="B2798" s="4" t="s">
        <v>36</v>
      </c>
      <c r="C2798" s="5">
        <v>54.69</v>
      </c>
      <c r="D2798" s="5">
        <v>5.95</v>
      </c>
      <c r="E2798" s="5">
        <v>7.41</v>
      </c>
      <c r="F2798" s="4" t="s">
        <v>7</v>
      </c>
    </row>
    <row r="2799" spans="1:6">
      <c r="A2799" s="3">
        <v>45809.0673611111</v>
      </c>
      <c r="B2799" s="4" t="s">
        <v>36</v>
      </c>
      <c r="C2799" s="5">
        <v>71.64</v>
      </c>
      <c r="D2799" s="5">
        <v>2.87</v>
      </c>
      <c r="E2799" s="5">
        <v>7.59</v>
      </c>
      <c r="F2799" s="4" t="s">
        <v>8</v>
      </c>
    </row>
    <row r="2800" spans="1:6">
      <c r="A2800" s="3">
        <v>45809.0680555556</v>
      </c>
      <c r="B2800" s="4" t="s">
        <v>36</v>
      </c>
      <c r="C2800" s="5">
        <v>74.38</v>
      </c>
      <c r="D2800" s="5">
        <v>4.57</v>
      </c>
      <c r="E2800" s="5">
        <v>7.49</v>
      </c>
      <c r="F2800" s="4" t="s">
        <v>8</v>
      </c>
    </row>
    <row r="2801" spans="1:6">
      <c r="A2801" s="3">
        <v>45809.06875</v>
      </c>
      <c r="B2801" s="4" t="s">
        <v>36</v>
      </c>
      <c r="C2801" s="5">
        <v>67.38</v>
      </c>
      <c r="D2801" s="5">
        <v>2.68</v>
      </c>
      <c r="E2801" s="5">
        <v>7.66</v>
      </c>
      <c r="F2801" s="4" t="s">
        <v>7</v>
      </c>
    </row>
    <row r="2802" spans="1:6">
      <c r="A2802" s="3">
        <v>45809</v>
      </c>
      <c r="B2802" s="4" t="s">
        <v>37</v>
      </c>
      <c r="C2802" s="5">
        <v>65.64</v>
      </c>
      <c r="D2802" s="5">
        <v>2.92</v>
      </c>
      <c r="E2802" s="5">
        <v>8.95</v>
      </c>
      <c r="F2802" s="4" t="s">
        <v>9</v>
      </c>
    </row>
    <row r="2803" spans="1:6">
      <c r="A2803" s="3">
        <v>45809.0006944444</v>
      </c>
      <c r="B2803" s="4" t="s">
        <v>37</v>
      </c>
      <c r="C2803" s="5">
        <v>57.83</v>
      </c>
      <c r="D2803" s="5">
        <v>5.87</v>
      </c>
      <c r="E2803" s="5">
        <v>8.51</v>
      </c>
      <c r="F2803" s="4" t="s">
        <v>7</v>
      </c>
    </row>
    <row r="2804" spans="1:6">
      <c r="A2804" s="3">
        <v>45809.0013888889</v>
      </c>
      <c r="B2804" s="4" t="s">
        <v>37</v>
      </c>
      <c r="C2804" s="5">
        <v>56.04</v>
      </c>
      <c r="D2804" s="5">
        <v>6.1</v>
      </c>
      <c r="E2804" s="5">
        <v>6.83</v>
      </c>
      <c r="F2804" s="4" t="s">
        <v>8</v>
      </c>
    </row>
    <row r="2805" spans="1:6">
      <c r="A2805" s="3">
        <v>45809.0020833333</v>
      </c>
      <c r="B2805" s="4" t="s">
        <v>37</v>
      </c>
      <c r="C2805" s="5">
        <v>64.15</v>
      </c>
      <c r="D2805" s="5">
        <v>5.2</v>
      </c>
      <c r="E2805" s="5">
        <v>6.87</v>
      </c>
      <c r="F2805" s="4" t="s">
        <v>7</v>
      </c>
    </row>
    <row r="2806" spans="1:6">
      <c r="A2806" s="3">
        <v>45809.0027777778</v>
      </c>
      <c r="B2806" s="4" t="s">
        <v>37</v>
      </c>
      <c r="C2806" s="5">
        <v>60.78</v>
      </c>
      <c r="D2806" s="5">
        <v>6.67</v>
      </c>
      <c r="E2806" s="5">
        <v>6.15</v>
      </c>
      <c r="F2806" s="4" t="s">
        <v>8</v>
      </c>
    </row>
    <row r="2807" spans="1:6">
      <c r="A2807" s="3">
        <v>45809.0034722222</v>
      </c>
      <c r="B2807" s="4" t="s">
        <v>37</v>
      </c>
      <c r="C2807" s="5">
        <v>63.71</v>
      </c>
      <c r="D2807" s="5">
        <v>6.17</v>
      </c>
      <c r="E2807" s="5">
        <v>9.19</v>
      </c>
      <c r="F2807" s="4" t="s">
        <v>8</v>
      </c>
    </row>
    <row r="2808" spans="1:6">
      <c r="A2808" s="3">
        <v>45809.0041666667</v>
      </c>
      <c r="B2808" s="4" t="s">
        <v>37</v>
      </c>
      <c r="C2808" s="5">
        <v>59.63</v>
      </c>
      <c r="D2808" s="5">
        <v>3.36</v>
      </c>
      <c r="E2808" s="5">
        <v>7.69</v>
      </c>
      <c r="F2808" s="4" t="s">
        <v>9</v>
      </c>
    </row>
    <row r="2809" spans="1:6">
      <c r="A2809" s="3">
        <v>45809.0048611111</v>
      </c>
      <c r="B2809" s="4" t="s">
        <v>37</v>
      </c>
      <c r="C2809" s="5">
        <v>66.43</v>
      </c>
      <c r="D2809" s="5">
        <v>5.01</v>
      </c>
      <c r="E2809" s="5">
        <v>7.88</v>
      </c>
      <c r="F2809" s="4" t="s">
        <v>7</v>
      </c>
    </row>
    <row r="2810" spans="1:6">
      <c r="A2810" s="3">
        <v>45809.0055555556</v>
      </c>
      <c r="B2810" s="4" t="s">
        <v>37</v>
      </c>
      <c r="C2810" s="5">
        <v>62.41</v>
      </c>
      <c r="D2810" s="5">
        <v>6.99</v>
      </c>
      <c r="E2810" s="5">
        <v>6.99</v>
      </c>
      <c r="F2810" s="4" t="s">
        <v>8</v>
      </c>
    </row>
    <row r="2811" spans="1:6">
      <c r="A2811" s="3">
        <v>45809.00625</v>
      </c>
      <c r="B2811" s="4" t="s">
        <v>37</v>
      </c>
      <c r="C2811" s="5">
        <v>65.11</v>
      </c>
      <c r="D2811" s="5">
        <v>3.92</v>
      </c>
      <c r="E2811" s="5">
        <v>7.03</v>
      </c>
      <c r="F2811" s="4" t="s">
        <v>9</v>
      </c>
    </row>
    <row r="2812" spans="1:6">
      <c r="A2812" s="3">
        <v>45809.0069444445</v>
      </c>
      <c r="B2812" s="4" t="s">
        <v>37</v>
      </c>
      <c r="C2812" s="5">
        <v>75.01</v>
      </c>
      <c r="D2812" s="5">
        <v>4.24</v>
      </c>
      <c r="E2812" s="5">
        <v>10</v>
      </c>
      <c r="F2812" s="4" t="s">
        <v>8</v>
      </c>
    </row>
    <row r="2813" spans="1:6">
      <c r="A2813" s="3">
        <v>45809.0076388889</v>
      </c>
      <c r="B2813" s="4" t="s">
        <v>37</v>
      </c>
      <c r="C2813" s="5">
        <v>80.06</v>
      </c>
      <c r="D2813" s="5">
        <v>5.22</v>
      </c>
      <c r="E2813" s="5">
        <v>6.83</v>
      </c>
      <c r="F2813" s="4" t="s">
        <v>8</v>
      </c>
    </row>
    <row r="2814" spans="1:6">
      <c r="A2814" s="3">
        <v>45809.0083333333</v>
      </c>
      <c r="B2814" s="4" t="s">
        <v>37</v>
      </c>
      <c r="C2814" s="5">
        <v>69.84</v>
      </c>
      <c r="D2814" s="5">
        <v>4.11</v>
      </c>
      <c r="E2814" s="5">
        <v>8.42</v>
      </c>
      <c r="F2814" s="4" t="s">
        <v>7</v>
      </c>
    </row>
    <row r="2815" spans="1:6">
      <c r="A2815" s="3">
        <v>45809.0090277778</v>
      </c>
      <c r="B2815" s="4" t="s">
        <v>37</v>
      </c>
      <c r="C2815" s="5">
        <v>64.77</v>
      </c>
      <c r="D2815" s="5">
        <v>3.89</v>
      </c>
      <c r="E2815" s="5">
        <v>8.11</v>
      </c>
      <c r="F2815" s="4" t="s">
        <v>9</v>
      </c>
    </row>
    <row r="2816" spans="1:6">
      <c r="A2816" s="3">
        <v>45809.0097222222</v>
      </c>
      <c r="B2816" s="4" t="s">
        <v>37</v>
      </c>
      <c r="C2816" s="5">
        <v>60.68</v>
      </c>
      <c r="D2816" s="5">
        <v>3.83</v>
      </c>
      <c r="E2816" s="5">
        <v>8.02</v>
      </c>
      <c r="F2816" s="4" t="s">
        <v>9</v>
      </c>
    </row>
    <row r="2817" spans="1:6">
      <c r="A2817" s="3">
        <v>45809.0104166667</v>
      </c>
      <c r="B2817" s="4" t="s">
        <v>37</v>
      </c>
      <c r="C2817" s="5">
        <v>60.99</v>
      </c>
      <c r="D2817" s="5">
        <v>3.27</v>
      </c>
      <c r="E2817" s="5">
        <v>9.64</v>
      </c>
      <c r="F2817" s="4" t="s">
        <v>9</v>
      </c>
    </row>
    <row r="2818" spans="1:6">
      <c r="A2818" s="3">
        <v>45809.0111111111</v>
      </c>
      <c r="B2818" s="4" t="s">
        <v>37</v>
      </c>
      <c r="C2818" s="5">
        <v>60.88</v>
      </c>
      <c r="D2818" s="5">
        <v>1.58</v>
      </c>
      <c r="E2818" s="5">
        <v>8.14</v>
      </c>
      <c r="F2818" s="4" t="s">
        <v>9</v>
      </c>
    </row>
    <row r="2819" spans="1:6">
      <c r="A2819" s="3">
        <v>45809.0118055556</v>
      </c>
      <c r="B2819" s="4" t="s">
        <v>37</v>
      </c>
      <c r="C2819" s="5">
        <v>64.28</v>
      </c>
      <c r="D2819" s="5">
        <v>4.37</v>
      </c>
      <c r="E2819" s="5">
        <v>7.17</v>
      </c>
      <c r="F2819" s="4" t="s">
        <v>9</v>
      </c>
    </row>
    <row r="2820" spans="1:6">
      <c r="A2820" s="3">
        <v>45809.0125</v>
      </c>
      <c r="B2820" s="4" t="s">
        <v>37</v>
      </c>
      <c r="C2820" s="5">
        <v>60.8</v>
      </c>
      <c r="D2820" s="5">
        <v>5.42</v>
      </c>
      <c r="E2820" s="5">
        <v>8.55</v>
      </c>
      <c r="F2820" s="4" t="s">
        <v>7</v>
      </c>
    </row>
    <row r="2821" spans="1:6">
      <c r="A2821" s="3">
        <v>45809.0131944444</v>
      </c>
      <c r="B2821" s="4" t="s">
        <v>37</v>
      </c>
      <c r="C2821" s="5">
        <v>59.94</v>
      </c>
      <c r="D2821" s="5">
        <v>3.71</v>
      </c>
      <c r="E2821" s="5">
        <v>7.67</v>
      </c>
      <c r="F2821" s="4" t="s">
        <v>9</v>
      </c>
    </row>
    <row r="2822" spans="1:6">
      <c r="A2822" s="3">
        <v>45809.0138888889</v>
      </c>
      <c r="B2822" s="4" t="s">
        <v>37</v>
      </c>
      <c r="C2822" s="5">
        <v>67.87</v>
      </c>
      <c r="D2822" s="5">
        <v>1.73</v>
      </c>
      <c r="E2822" s="5">
        <v>8.39</v>
      </c>
      <c r="F2822" s="4" t="s">
        <v>7</v>
      </c>
    </row>
    <row r="2823" spans="1:6">
      <c r="A2823" s="3">
        <v>45809.0145833333</v>
      </c>
      <c r="B2823" s="4" t="s">
        <v>37</v>
      </c>
      <c r="C2823" s="5">
        <v>71.18</v>
      </c>
      <c r="D2823" s="5">
        <v>3.66</v>
      </c>
      <c r="E2823" s="5">
        <v>8.02</v>
      </c>
      <c r="F2823" s="4" t="s">
        <v>8</v>
      </c>
    </row>
    <row r="2824" spans="1:6">
      <c r="A2824" s="3">
        <v>45809.0152777778</v>
      </c>
      <c r="B2824" s="4" t="s">
        <v>37</v>
      </c>
      <c r="C2824" s="5">
        <v>62.89</v>
      </c>
      <c r="D2824" s="5">
        <v>5.88</v>
      </c>
      <c r="E2824" s="5">
        <v>8.67</v>
      </c>
      <c r="F2824" s="4" t="s">
        <v>7</v>
      </c>
    </row>
    <row r="2825" spans="1:6">
      <c r="A2825" s="3">
        <v>45809.0159722222</v>
      </c>
      <c r="B2825" s="4" t="s">
        <v>37</v>
      </c>
      <c r="C2825" s="5">
        <v>73.94</v>
      </c>
      <c r="D2825" s="5">
        <v>3.73</v>
      </c>
      <c r="E2825" s="5">
        <v>9.77</v>
      </c>
      <c r="F2825" s="4" t="s">
        <v>8</v>
      </c>
    </row>
    <row r="2826" spans="1:6">
      <c r="A2826" s="3">
        <v>45809.0166666667</v>
      </c>
      <c r="B2826" s="4" t="s">
        <v>37</v>
      </c>
      <c r="C2826" s="5">
        <v>59.41</v>
      </c>
      <c r="D2826" s="5">
        <v>3.38</v>
      </c>
      <c r="E2826" s="5">
        <v>6.72</v>
      </c>
      <c r="F2826" s="4" t="s">
        <v>9</v>
      </c>
    </row>
    <row r="2827" spans="1:6">
      <c r="A2827" s="3">
        <v>45809.0173611111</v>
      </c>
      <c r="B2827" s="4" t="s">
        <v>37</v>
      </c>
      <c r="C2827" s="5">
        <v>65.58</v>
      </c>
      <c r="D2827" s="5">
        <v>1.87</v>
      </c>
      <c r="E2827" s="5">
        <v>8.44</v>
      </c>
      <c r="F2827" s="4" t="s">
        <v>9</v>
      </c>
    </row>
    <row r="2828" spans="1:6">
      <c r="A2828" s="3">
        <v>45809.0180555556</v>
      </c>
      <c r="B2828" s="4" t="s">
        <v>37</v>
      </c>
      <c r="C2828" s="5">
        <v>58.03</v>
      </c>
      <c r="D2828" s="5">
        <v>6.41</v>
      </c>
      <c r="E2828" s="5">
        <v>7.99</v>
      </c>
      <c r="F2828" s="4" t="s">
        <v>8</v>
      </c>
    </row>
    <row r="2829" spans="1:6">
      <c r="A2829" s="3">
        <v>45809.01875</v>
      </c>
      <c r="B2829" s="4" t="s">
        <v>37</v>
      </c>
      <c r="C2829" s="5">
        <v>61.07</v>
      </c>
      <c r="D2829" s="5">
        <v>6.24</v>
      </c>
      <c r="E2829" s="5">
        <v>6.27</v>
      </c>
      <c r="F2829" s="4" t="s">
        <v>8</v>
      </c>
    </row>
    <row r="2830" spans="1:6">
      <c r="A2830" s="3">
        <v>45809.0194444444</v>
      </c>
      <c r="B2830" s="4" t="s">
        <v>37</v>
      </c>
      <c r="C2830" s="5">
        <v>61.24</v>
      </c>
      <c r="D2830" s="5">
        <v>4.8</v>
      </c>
      <c r="E2830" s="5">
        <v>8.29</v>
      </c>
      <c r="F2830" s="4" t="s">
        <v>9</v>
      </c>
    </row>
    <row r="2831" spans="1:6">
      <c r="A2831" s="3">
        <v>45809.0201388889</v>
      </c>
      <c r="B2831" s="4" t="s">
        <v>37</v>
      </c>
      <c r="C2831" s="5">
        <v>65.52</v>
      </c>
      <c r="D2831" s="5">
        <v>5.68</v>
      </c>
      <c r="E2831" s="5">
        <v>9.61</v>
      </c>
      <c r="F2831" s="4" t="s">
        <v>7</v>
      </c>
    </row>
    <row r="2832" spans="1:6">
      <c r="A2832" s="3">
        <v>45809.0208333333</v>
      </c>
      <c r="B2832" s="4" t="s">
        <v>37</v>
      </c>
      <c r="C2832" s="5">
        <v>64.44</v>
      </c>
      <c r="D2832" s="5">
        <v>4.71</v>
      </c>
      <c r="E2832" s="5">
        <v>7.94</v>
      </c>
      <c r="F2832" s="4" t="s">
        <v>9</v>
      </c>
    </row>
    <row r="2833" spans="1:6">
      <c r="A2833" s="3">
        <v>45809.0215277778</v>
      </c>
      <c r="B2833" s="4" t="s">
        <v>37</v>
      </c>
      <c r="C2833" s="5">
        <v>64.32</v>
      </c>
      <c r="D2833" s="5">
        <v>5.38</v>
      </c>
      <c r="E2833" s="5">
        <v>7.15</v>
      </c>
      <c r="F2833" s="4" t="s">
        <v>7</v>
      </c>
    </row>
    <row r="2834" spans="1:6">
      <c r="A2834" s="3">
        <v>45809.0222222222</v>
      </c>
      <c r="B2834" s="4" t="s">
        <v>37</v>
      </c>
      <c r="C2834" s="5">
        <v>60.16</v>
      </c>
      <c r="D2834" s="5">
        <v>3.08</v>
      </c>
      <c r="E2834" s="5">
        <v>6.44</v>
      </c>
      <c r="F2834" s="4" t="s">
        <v>9</v>
      </c>
    </row>
    <row r="2835" spans="1:6">
      <c r="A2835" s="3">
        <v>45809.0229166667</v>
      </c>
      <c r="B2835" s="4" t="s">
        <v>37</v>
      </c>
      <c r="C2835" s="5">
        <v>58.09</v>
      </c>
      <c r="D2835" s="5">
        <v>2.37</v>
      </c>
      <c r="E2835" s="5">
        <v>8.26</v>
      </c>
      <c r="F2835" s="4" t="s">
        <v>9</v>
      </c>
    </row>
    <row r="2836" spans="1:6">
      <c r="A2836" s="3">
        <v>45809.0236111111</v>
      </c>
      <c r="B2836" s="4" t="s">
        <v>37</v>
      </c>
      <c r="C2836" s="5">
        <v>60.47</v>
      </c>
      <c r="D2836" s="5">
        <v>4.7</v>
      </c>
      <c r="E2836" s="5">
        <v>8.43</v>
      </c>
      <c r="F2836" s="4" t="s">
        <v>9</v>
      </c>
    </row>
    <row r="2837" spans="1:6">
      <c r="A2837" s="3">
        <v>45809.0243055555</v>
      </c>
      <c r="B2837" s="4" t="s">
        <v>37</v>
      </c>
      <c r="C2837" s="5">
        <v>70.12</v>
      </c>
      <c r="D2837" s="5">
        <v>6.36</v>
      </c>
      <c r="E2837" s="5">
        <v>8.29</v>
      </c>
      <c r="F2837" s="4" t="s">
        <v>8</v>
      </c>
    </row>
    <row r="2838" spans="1:6">
      <c r="A2838" s="3">
        <v>45809.025</v>
      </c>
      <c r="B2838" s="4" t="s">
        <v>37</v>
      </c>
      <c r="C2838" s="5">
        <v>59.95</v>
      </c>
      <c r="D2838" s="5">
        <v>4.74</v>
      </c>
      <c r="E2838" s="5">
        <v>7.26</v>
      </c>
      <c r="F2838" s="4" t="s">
        <v>9</v>
      </c>
    </row>
    <row r="2839" spans="1:6">
      <c r="A2839" s="3">
        <v>45809.0256944444</v>
      </c>
      <c r="B2839" s="4" t="s">
        <v>37</v>
      </c>
      <c r="C2839" s="5">
        <v>69.2</v>
      </c>
      <c r="D2839" s="5">
        <v>4.69</v>
      </c>
      <c r="E2839" s="5">
        <v>7.5</v>
      </c>
      <c r="F2839" s="4" t="s">
        <v>7</v>
      </c>
    </row>
    <row r="2840" spans="1:6">
      <c r="A2840" s="3">
        <v>45809.0263888889</v>
      </c>
      <c r="B2840" s="4" t="s">
        <v>37</v>
      </c>
      <c r="C2840" s="5">
        <v>68.34</v>
      </c>
      <c r="D2840" s="5">
        <v>5.23</v>
      </c>
      <c r="E2840" s="5">
        <v>9.71</v>
      </c>
      <c r="F2840" s="4" t="s">
        <v>7</v>
      </c>
    </row>
    <row r="2841" spans="1:6">
      <c r="A2841" s="3">
        <v>45809.0270833333</v>
      </c>
      <c r="B2841" s="4" t="s">
        <v>37</v>
      </c>
      <c r="C2841" s="5">
        <v>69.45</v>
      </c>
      <c r="D2841" s="5">
        <v>4.48</v>
      </c>
      <c r="E2841" s="5">
        <v>7.17</v>
      </c>
      <c r="F2841" s="4" t="s">
        <v>7</v>
      </c>
    </row>
    <row r="2842" spans="1:6">
      <c r="A2842" s="3">
        <v>45809.0277777778</v>
      </c>
      <c r="B2842" s="4" t="s">
        <v>37</v>
      </c>
      <c r="C2842" s="5">
        <v>62.11</v>
      </c>
      <c r="D2842" s="5">
        <v>2.32</v>
      </c>
      <c r="E2842" s="5">
        <v>7.13</v>
      </c>
      <c r="F2842" s="4" t="s">
        <v>9</v>
      </c>
    </row>
    <row r="2843" spans="1:6">
      <c r="A2843" s="3">
        <v>45809.0284722222</v>
      </c>
      <c r="B2843" s="4" t="s">
        <v>37</v>
      </c>
      <c r="C2843" s="5">
        <v>68.37</v>
      </c>
      <c r="D2843" s="5">
        <v>5.26</v>
      </c>
      <c r="E2843" s="5">
        <v>9.42</v>
      </c>
      <c r="F2843" s="4" t="s">
        <v>7</v>
      </c>
    </row>
    <row r="2844" spans="1:6">
      <c r="A2844" s="3">
        <v>45809.0291666667</v>
      </c>
      <c r="B2844" s="4" t="s">
        <v>37</v>
      </c>
      <c r="C2844" s="5">
        <v>71.25</v>
      </c>
      <c r="D2844" s="5">
        <v>4.64</v>
      </c>
      <c r="E2844" s="5">
        <v>7.8</v>
      </c>
      <c r="F2844" s="4" t="s">
        <v>8</v>
      </c>
    </row>
    <row r="2845" spans="1:6">
      <c r="A2845" s="3">
        <v>45809.0298611111</v>
      </c>
      <c r="B2845" s="4" t="s">
        <v>37</v>
      </c>
      <c r="C2845" s="5">
        <v>68.66</v>
      </c>
      <c r="D2845" s="5">
        <v>1.54</v>
      </c>
      <c r="E2845" s="5">
        <v>7.28</v>
      </c>
      <c r="F2845" s="4" t="s">
        <v>7</v>
      </c>
    </row>
    <row r="2846" spans="1:6">
      <c r="A2846" s="3">
        <v>45809.0305555556</v>
      </c>
      <c r="B2846" s="4" t="s">
        <v>37</v>
      </c>
      <c r="C2846" s="5">
        <v>60.19</v>
      </c>
      <c r="D2846" s="5">
        <v>2.36</v>
      </c>
      <c r="E2846" s="5">
        <v>7.22</v>
      </c>
      <c r="F2846" s="4" t="s">
        <v>9</v>
      </c>
    </row>
    <row r="2847" spans="1:6">
      <c r="A2847" s="3">
        <v>45809.03125</v>
      </c>
      <c r="B2847" s="4" t="s">
        <v>37</v>
      </c>
      <c r="C2847" s="5">
        <v>62.88</v>
      </c>
      <c r="D2847" s="5">
        <v>3.64</v>
      </c>
      <c r="E2847" s="5">
        <v>8.26</v>
      </c>
      <c r="F2847" s="4" t="s">
        <v>9</v>
      </c>
    </row>
    <row r="2848" spans="1:6">
      <c r="A2848" s="3">
        <v>45809.0319444444</v>
      </c>
      <c r="B2848" s="4" t="s">
        <v>37</v>
      </c>
      <c r="C2848" s="5">
        <v>68.28</v>
      </c>
      <c r="D2848" s="5">
        <v>5.6</v>
      </c>
      <c r="E2848" s="5">
        <v>6.38</v>
      </c>
      <c r="F2848" s="4" t="s">
        <v>7</v>
      </c>
    </row>
    <row r="2849" spans="1:6">
      <c r="A2849" s="3">
        <v>45809.0326388889</v>
      </c>
      <c r="B2849" s="4" t="s">
        <v>37</v>
      </c>
      <c r="C2849" s="5">
        <v>57.38</v>
      </c>
      <c r="D2849" s="5">
        <v>2.67</v>
      </c>
      <c r="E2849" s="5">
        <v>7.89</v>
      </c>
      <c r="F2849" s="4" t="s">
        <v>9</v>
      </c>
    </row>
    <row r="2850" spans="1:6">
      <c r="A2850" s="3">
        <v>45809.0333333333</v>
      </c>
      <c r="B2850" s="4" t="s">
        <v>37</v>
      </c>
      <c r="C2850" s="5">
        <v>62</v>
      </c>
      <c r="D2850" s="5">
        <v>4.63</v>
      </c>
      <c r="E2850" s="5">
        <v>7.9</v>
      </c>
      <c r="F2850" s="4" t="s">
        <v>9</v>
      </c>
    </row>
    <row r="2851" spans="1:6">
      <c r="A2851" s="3">
        <v>45809.0340277778</v>
      </c>
      <c r="B2851" s="4" t="s">
        <v>37</v>
      </c>
      <c r="C2851" s="5">
        <v>64.13</v>
      </c>
      <c r="D2851" s="5">
        <v>4.87</v>
      </c>
      <c r="E2851" s="5">
        <v>6.67</v>
      </c>
      <c r="F2851" s="4" t="s">
        <v>9</v>
      </c>
    </row>
    <row r="2852" spans="1:6">
      <c r="A2852" s="3">
        <v>45809.0347222222</v>
      </c>
      <c r="B2852" s="4" t="s">
        <v>37</v>
      </c>
      <c r="C2852" s="5">
        <v>58.39</v>
      </c>
      <c r="D2852" s="5">
        <v>3.26</v>
      </c>
      <c r="E2852" s="5">
        <v>9.25</v>
      </c>
      <c r="F2852" s="4" t="s">
        <v>9</v>
      </c>
    </row>
    <row r="2853" spans="1:6">
      <c r="A2853" s="3">
        <v>45809.0354166667</v>
      </c>
      <c r="B2853" s="4" t="s">
        <v>37</v>
      </c>
      <c r="C2853" s="5">
        <v>64.11</v>
      </c>
      <c r="D2853" s="5">
        <v>4.35</v>
      </c>
      <c r="E2853" s="5">
        <v>8.64</v>
      </c>
      <c r="F2853" s="4" t="s">
        <v>9</v>
      </c>
    </row>
    <row r="2854" spans="1:6">
      <c r="A2854" s="3">
        <v>45809.0361111111</v>
      </c>
      <c r="B2854" s="4" t="s">
        <v>37</v>
      </c>
      <c r="C2854" s="5">
        <v>61.12</v>
      </c>
      <c r="D2854" s="5">
        <v>5.27</v>
      </c>
      <c r="E2854" s="5">
        <v>8.74</v>
      </c>
      <c r="F2854" s="4" t="s">
        <v>7</v>
      </c>
    </row>
    <row r="2855" spans="1:6">
      <c r="A2855" s="3">
        <v>45809.0368055556</v>
      </c>
      <c r="B2855" s="4" t="s">
        <v>37</v>
      </c>
      <c r="C2855" s="5">
        <v>60.32</v>
      </c>
      <c r="D2855" s="5">
        <v>3.24</v>
      </c>
      <c r="E2855" s="5">
        <v>8.51</v>
      </c>
      <c r="F2855" s="4" t="s">
        <v>9</v>
      </c>
    </row>
    <row r="2856" spans="1:6">
      <c r="A2856" s="3">
        <v>45809.0375</v>
      </c>
      <c r="B2856" s="4" t="s">
        <v>37</v>
      </c>
      <c r="C2856" s="5">
        <v>71.03</v>
      </c>
      <c r="D2856" s="5">
        <v>4.3</v>
      </c>
      <c r="E2856" s="5">
        <v>9.98</v>
      </c>
      <c r="F2856" s="4" t="s">
        <v>8</v>
      </c>
    </row>
    <row r="2857" spans="1:6">
      <c r="A2857" s="3">
        <v>45809.0381944445</v>
      </c>
      <c r="B2857" s="4" t="s">
        <v>37</v>
      </c>
      <c r="C2857" s="5">
        <v>70.92</v>
      </c>
      <c r="D2857" s="5">
        <v>4.47</v>
      </c>
      <c r="E2857" s="5">
        <v>7</v>
      </c>
      <c r="F2857" s="4" t="s">
        <v>8</v>
      </c>
    </row>
    <row r="2858" spans="1:6">
      <c r="A2858" s="3">
        <v>45809.0388888889</v>
      </c>
      <c r="B2858" s="4" t="s">
        <v>37</v>
      </c>
      <c r="C2858" s="5">
        <v>69.8</v>
      </c>
      <c r="D2858" s="5">
        <v>4.31</v>
      </c>
      <c r="E2858" s="5">
        <v>7.22</v>
      </c>
      <c r="F2858" s="4" t="s">
        <v>7</v>
      </c>
    </row>
    <row r="2859" spans="1:6">
      <c r="A2859" s="3">
        <v>45809.0395833333</v>
      </c>
      <c r="B2859" s="4" t="s">
        <v>37</v>
      </c>
      <c r="C2859" s="5">
        <v>59.64</v>
      </c>
      <c r="D2859" s="5">
        <v>3.5</v>
      </c>
      <c r="E2859" s="5">
        <v>8.08</v>
      </c>
      <c r="F2859" s="4" t="s">
        <v>9</v>
      </c>
    </row>
    <row r="2860" spans="1:6">
      <c r="A2860" s="3">
        <v>45809.0402777778</v>
      </c>
      <c r="B2860" s="4" t="s">
        <v>37</v>
      </c>
      <c r="C2860" s="5">
        <v>69.18</v>
      </c>
      <c r="D2860" s="5">
        <v>1.92</v>
      </c>
      <c r="E2860" s="5">
        <v>9.27</v>
      </c>
      <c r="F2860" s="4" t="s">
        <v>7</v>
      </c>
    </row>
    <row r="2861" spans="1:6">
      <c r="A2861" s="3">
        <v>45809.0409722222</v>
      </c>
      <c r="B2861" s="4" t="s">
        <v>37</v>
      </c>
      <c r="C2861" s="5">
        <v>63.87</v>
      </c>
      <c r="D2861" s="5">
        <v>0.77</v>
      </c>
      <c r="E2861" s="5">
        <v>7.44</v>
      </c>
      <c r="F2861" s="4" t="s">
        <v>9</v>
      </c>
    </row>
    <row r="2862" spans="1:6">
      <c r="A2862" s="3">
        <v>45809.0416666667</v>
      </c>
      <c r="B2862" s="4" t="s">
        <v>37</v>
      </c>
      <c r="C2862" s="5">
        <v>59</v>
      </c>
      <c r="D2862" s="5">
        <v>3.22</v>
      </c>
      <c r="E2862" s="5">
        <v>8.44</v>
      </c>
      <c r="F2862" s="4" t="s">
        <v>9</v>
      </c>
    </row>
    <row r="2863" spans="1:6">
      <c r="A2863" s="3">
        <v>45809.0423611111</v>
      </c>
      <c r="B2863" s="4" t="s">
        <v>37</v>
      </c>
      <c r="C2863" s="5">
        <v>56.41</v>
      </c>
      <c r="D2863" s="5">
        <v>4.03</v>
      </c>
      <c r="E2863" s="5">
        <v>7.09</v>
      </c>
      <c r="F2863" s="4" t="s">
        <v>9</v>
      </c>
    </row>
    <row r="2864" spans="1:6">
      <c r="A2864" s="3">
        <v>45809.0430555556</v>
      </c>
      <c r="B2864" s="4" t="s">
        <v>37</v>
      </c>
      <c r="C2864" s="5">
        <v>71.91</v>
      </c>
      <c r="D2864" s="5">
        <v>0.57</v>
      </c>
      <c r="E2864" s="5">
        <v>10.15</v>
      </c>
      <c r="F2864" s="4" t="s">
        <v>8</v>
      </c>
    </row>
    <row r="2865" spans="1:6">
      <c r="A2865" s="3">
        <v>45809.04375</v>
      </c>
      <c r="B2865" s="4" t="s">
        <v>37</v>
      </c>
      <c r="C2865" s="5">
        <v>60.65</v>
      </c>
      <c r="D2865" s="5">
        <v>4.31</v>
      </c>
      <c r="E2865" s="5">
        <v>7.13</v>
      </c>
      <c r="F2865" s="4" t="s">
        <v>9</v>
      </c>
    </row>
    <row r="2866" spans="1:6">
      <c r="A2866" s="3">
        <v>45809.0444444444</v>
      </c>
      <c r="B2866" s="4" t="s">
        <v>37</v>
      </c>
      <c r="C2866" s="5">
        <v>65.15</v>
      </c>
      <c r="D2866" s="5">
        <v>4.21</v>
      </c>
      <c r="E2866" s="5">
        <v>7.04</v>
      </c>
      <c r="F2866" s="4" t="s">
        <v>9</v>
      </c>
    </row>
    <row r="2867" spans="1:6">
      <c r="A2867" s="3">
        <v>45809.0451388889</v>
      </c>
      <c r="B2867" s="4" t="s">
        <v>37</v>
      </c>
      <c r="C2867" s="5">
        <v>70.11</v>
      </c>
      <c r="D2867" s="5">
        <v>4.06</v>
      </c>
      <c r="E2867" s="5">
        <v>7.74</v>
      </c>
      <c r="F2867" s="4" t="s">
        <v>8</v>
      </c>
    </row>
    <row r="2868" spans="1:6">
      <c r="A2868" s="3">
        <v>45809.0458333333</v>
      </c>
      <c r="B2868" s="4" t="s">
        <v>37</v>
      </c>
      <c r="C2868" s="5">
        <v>61.9</v>
      </c>
      <c r="D2868" s="5">
        <v>4.26</v>
      </c>
      <c r="E2868" s="5">
        <v>7.34</v>
      </c>
      <c r="F2868" s="4" t="s">
        <v>9</v>
      </c>
    </row>
    <row r="2869" spans="1:6">
      <c r="A2869" s="3">
        <v>45809.0465277778</v>
      </c>
      <c r="B2869" s="4" t="s">
        <v>37</v>
      </c>
      <c r="C2869" s="5">
        <v>68.86</v>
      </c>
      <c r="D2869" s="5">
        <v>5.33</v>
      </c>
      <c r="E2869" s="5">
        <v>6.81</v>
      </c>
      <c r="F2869" s="4" t="s">
        <v>7</v>
      </c>
    </row>
    <row r="2870" spans="1:6">
      <c r="A2870" s="3">
        <v>45809.0472222222</v>
      </c>
      <c r="B2870" s="4" t="s">
        <v>37</v>
      </c>
      <c r="C2870" s="5">
        <v>64.26</v>
      </c>
      <c r="D2870" s="5">
        <v>4.15</v>
      </c>
      <c r="E2870" s="5">
        <v>6.55</v>
      </c>
      <c r="F2870" s="4" t="s">
        <v>9</v>
      </c>
    </row>
    <row r="2871" spans="1:6">
      <c r="A2871" s="3">
        <v>45809.0479166667</v>
      </c>
      <c r="B2871" s="4" t="s">
        <v>37</v>
      </c>
      <c r="C2871" s="5">
        <v>59.14</v>
      </c>
      <c r="D2871" s="5">
        <v>4.01</v>
      </c>
      <c r="E2871" s="5">
        <v>6.06</v>
      </c>
      <c r="F2871" s="4" t="s">
        <v>9</v>
      </c>
    </row>
    <row r="2872" spans="1:6">
      <c r="A2872" s="3">
        <v>45809.0486111111</v>
      </c>
      <c r="B2872" s="4" t="s">
        <v>37</v>
      </c>
      <c r="C2872" s="5">
        <v>61.34</v>
      </c>
      <c r="D2872" s="5">
        <v>5.05</v>
      </c>
      <c r="E2872" s="5">
        <v>6.13</v>
      </c>
      <c r="F2872" s="4" t="s">
        <v>7</v>
      </c>
    </row>
    <row r="2873" spans="1:6">
      <c r="A2873" s="3">
        <v>45809.0493055556</v>
      </c>
      <c r="B2873" s="4" t="s">
        <v>37</v>
      </c>
      <c r="C2873" s="5">
        <v>73.04</v>
      </c>
      <c r="D2873" s="5">
        <v>5.92</v>
      </c>
      <c r="E2873" s="5">
        <v>8.51</v>
      </c>
      <c r="F2873" s="4" t="s">
        <v>8</v>
      </c>
    </row>
    <row r="2874" spans="1:6">
      <c r="A2874" s="3">
        <v>45809.05</v>
      </c>
      <c r="B2874" s="4" t="s">
        <v>37</v>
      </c>
      <c r="C2874" s="5">
        <v>61.86</v>
      </c>
      <c r="D2874" s="5">
        <v>4.57</v>
      </c>
      <c r="E2874" s="5">
        <v>7.1</v>
      </c>
      <c r="F2874" s="4" t="s">
        <v>9</v>
      </c>
    </row>
    <row r="2875" spans="1:6">
      <c r="A2875" s="3">
        <v>45809.0506944444</v>
      </c>
      <c r="B2875" s="4" t="s">
        <v>37</v>
      </c>
      <c r="C2875" s="5">
        <v>60.67</v>
      </c>
      <c r="D2875" s="5">
        <v>2.93</v>
      </c>
      <c r="E2875" s="5">
        <v>8.71</v>
      </c>
      <c r="F2875" s="4" t="s">
        <v>9</v>
      </c>
    </row>
    <row r="2876" spans="1:6">
      <c r="A2876" s="3">
        <v>45809.0513888889</v>
      </c>
      <c r="B2876" s="4" t="s">
        <v>37</v>
      </c>
      <c r="C2876" s="5">
        <v>55.24</v>
      </c>
      <c r="D2876" s="5">
        <v>5.21</v>
      </c>
      <c r="E2876" s="5">
        <v>9.76</v>
      </c>
      <c r="F2876" s="4" t="s">
        <v>7</v>
      </c>
    </row>
    <row r="2877" spans="1:6">
      <c r="A2877" s="3">
        <v>45809.0520833333</v>
      </c>
      <c r="B2877" s="4" t="s">
        <v>37</v>
      </c>
      <c r="C2877" s="5">
        <v>64.8</v>
      </c>
      <c r="D2877" s="5">
        <v>3.6</v>
      </c>
      <c r="E2877" s="5">
        <v>8.72</v>
      </c>
      <c r="F2877" s="4" t="s">
        <v>9</v>
      </c>
    </row>
    <row r="2878" spans="1:6">
      <c r="A2878" s="3">
        <v>45809.0527777778</v>
      </c>
      <c r="B2878" s="4" t="s">
        <v>37</v>
      </c>
      <c r="C2878" s="5">
        <v>66.01</v>
      </c>
      <c r="D2878" s="5">
        <v>4.5</v>
      </c>
      <c r="E2878" s="5">
        <v>8.44</v>
      </c>
      <c r="F2878" s="4" t="s">
        <v>9</v>
      </c>
    </row>
    <row r="2879" spans="1:6">
      <c r="A2879" s="3">
        <v>45809.0534722222</v>
      </c>
      <c r="B2879" s="4" t="s">
        <v>37</v>
      </c>
      <c r="C2879" s="5">
        <v>66.78</v>
      </c>
      <c r="D2879" s="5">
        <v>3.11</v>
      </c>
      <c r="E2879" s="5">
        <v>9.68</v>
      </c>
      <c r="F2879" s="4" t="s">
        <v>9</v>
      </c>
    </row>
    <row r="2880" spans="1:6">
      <c r="A2880" s="3">
        <v>45809.0541666667</v>
      </c>
      <c r="B2880" s="4" t="s">
        <v>37</v>
      </c>
      <c r="C2880" s="5">
        <v>58.17</v>
      </c>
      <c r="D2880" s="5">
        <v>3.67</v>
      </c>
      <c r="E2880" s="5">
        <v>5.97</v>
      </c>
      <c r="F2880" s="4" t="s">
        <v>9</v>
      </c>
    </row>
    <row r="2881" spans="1:6">
      <c r="A2881" s="3">
        <v>45809.0548611111</v>
      </c>
      <c r="B2881" s="4" t="s">
        <v>37</v>
      </c>
      <c r="C2881" s="5">
        <v>63.57</v>
      </c>
      <c r="D2881" s="5">
        <v>1.59</v>
      </c>
      <c r="E2881" s="5">
        <v>8.1</v>
      </c>
      <c r="F2881" s="4" t="s">
        <v>9</v>
      </c>
    </row>
    <row r="2882" spans="1:6">
      <c r="A2882" s="3">
        <v>45809.0555555555</v>
      </c>
      <c r="B2882" s="4" t="s">
        <v>37</v>
      </c>
      <c r="C2882" s="5">
        <v>65.77</v>
      </c>
      <c r="D2882" s="5">
        <v>4.86</v>
      </c>
      <c r="E2882" s="5">
        <v>8.89</v>
      </c>
      <c r="F2882" s="4" t="s">
        <v>9</v>
      </c>
    </row>
    <row r="2883" spans="1:6">
      <c r="A2883" s="3">
        <v>45809.05625</v>
      </c>
      <c r="B2883" s="4" t="s">
        <v>37</v>
      </c>
      <c r="C2883" s="5">
        <v>66.31</v>
      </c>
      <c r="D2883" s="5">
        <v>8.36</v>
      </c>
      <c r="E2883" s="5">
        <v>8.07</v>
      </c>
      <c r="F2883" s="4" t="s">
        <v>8</v>
      </c>
    </row>
    <row r="2884" spans="1:6">
      <c r="A2884" s="3">
        <v>45809.0569444444</v>
      </c>
      <c r="B2884" s="4" t="s">
        <v>37</v>
      </c>
      <c r="C2884" s="5">
        <v>67.79</v>
      </c>
      <c r="D2884" s="5">
        <v>3.56</v>
      </c>
      <c r="E2884" s="5">
        <v>6.98</v>
      </c>
      <c r="F2884" s="4" t="s">
        <v>7</v>
      </c>
    </row>
    <row r="2885" spans="1:6">
      <c r="A2885" s="3">
        <v>45809.0576388889</v>
      </c>
      <c r="B2885" s="4" t="s">
        <v>37</v>
      </c>
      <c r="C2885" s="5">
        <v>60.15</v>
      </c>
      <c r="D2885" s="5">
        <v>1.96</v>
      </c>
      <c r="E2885" s="5">
        <v>8.38</v>
      </c>
      <c r="F2885" s="4" t="s">
        <v>9</v>
      </c>
    </row>
    <row r="2886" spans="1:6">
      <c r="A2886" s="3">
        <v>45809.0583333333</v>
      </c>
      <c r="B2886" s="4" t="s">
        <v>37</v>
      </c>
      <c r="C2886" s="5">
        <v>66.04</v>
      </c>
      <c r="D2886" s="5">
        <v>3.38</v>
      </c>
      <c r="E2886" s="5">
        <v>8.04</v>
      </c>
      <c r="F2886" s="4" t="s">
        <v>9</v>
      </c>
    </row>
    <row r="2887" spans="1:6">
      <c r="A2887" s="3">
        <v>45809.0590277778</v>
      </c>
      <c r="B2887" s="4" t="s">
        <v>37</v>
      </c>
      <c r="C2887" s="5">
        <v>66.72</v>
      </c>
      <c r="D2887" s="5">
        <v>2.59</v>
      </c>
      <c r="E2887" s="5">
        <v>8.52</v>
      </c>
      <c r="F2887" s="4" t="s">
        <v>9</v>
      </c>
    </row>
    <row r="2888" spans="1:6">
      <c r="A2888" s="3">
        <v>45809.0597222222</v>
      </c>
      <c r="B2888" s="4" t="s">
        <v>37</v>
      </c>
      <c r="C2888" s="5">
        <v>70.62</v>
      </c>
      <c r="D2888" s="5">
        <v>6.52</v>
      </c>
      <c r="E2888" s="5">
        <v>8.46</v>
      </c>
      <c r="F2888" s="4" t="s">
        <v>8</v>
      </c>
    </row>
    <row r="2889" spans="1:6">
      <c r="A2889" s="3">
        <v>45809.0604166667</v>
      </c>
      <c r="B2889" s="4" t="s">
        <v>37</v>
      </c>
      <c r="C2889" s="5">
        <v>59.38</v>
      </c>
      <c r="D2889" s="5">
        <v>6.5</v>
      </c>
      <c r="E2889" s="5">
        <v>8.28</v>
      </c>
      <c r="F2889" s="4" t="s">
        <v>8</v>
      </c>
    </row>
    <row r="2890" spans="1:6">
      <c r="A2890" s="3">
        <v>45809.0611111111</v>
      </c>
      <c r="B2890" s="4" t="s">
        <v>37</v>
      </c>
      <c r="C2890" s="5">
        <v>70.9</v>
      </c>
      <c r="D2890" s="5">
        <v>2.53</v>
      </c>
      <c r="E2890" s="5">
        <v>8.78</v>
      </c>
      <c r="F2890" s="4" t="s">
        <v>8</v>
      </c>
    </row>
    <row r="2891" spans="1:6">
      <c r="A2891" s="3">
        <v>45809.0618055556</v>
      </c>
      <c r="B2891" s="4" t="s">
        <v>37</v>
      </c>
      <c r="C2891" s="5">
        <v>67.32</v>
      </c>
      <c r="D2891" s="5">
        <v>5.03</v>
      </c>
      <c r="E2891" s="5">
        <v>8.25</v>
      </c>
      <c r="F2891" s="4" t="s">
        <v>7</v>
      </c>
    </row>
    <row r="2892" spans="1:6">
      <c r="A2892" s="3">
        <v>45809.0625</v>
      </c>
      <c r="B2892" s="4" t="s">
        <v>37</v>
      </c>
      <c r="C2892" s="5">
        <v>59.89</v>
      </c>
      <c r="D2892" s="5">
        <v>3.18</v>
      </c>
      <c r="E2892" s="5">
        <v>8.45</v>
      </c>
      <c r="F2892" s="4" t="s">
        <v>9</v>
      </c>
    </row>
    <row r="2893" spans="1:6">
      <c r="A2893" s="3">
        <v>45809.0631944444</v>
      </c>
      <c r="B2893" s="4" t="s">
        <v>37</v>
      </c>
      <c r="C2893" s="5">
        <v>67.49</v>
      </c>
      <c r="D2893" s="5">
        <v>3.03</v>
      </c>
      <c r="E2893" s="5">
        <v>10.28</v>
      </c>
      <c r="F2893" s="4" t="s">
        <v>7</v>
      </c>
    </row>
    <row r="2894" spans="1:6">
      <c r="A2894" s="3">
        <v>45809.0638888889</v>
      </c>
      <c r="B2894" s="4" t="s">
        <v>37</v>
      </c>
      <c r="C2894" s="5">
        <v>62.09</v>
      </c>
      <c r="D2894" s="5">
        <v>2.71</v>
      </c>
      <c r="E2894" s="5">
        <v>7.01</v>
      </c>
      <c r="F2894" s="4" t="s">
        <v>9</v>
      </c>
    </row>
    <row r="2895" spans="1:6">
      <c r="A2895" s="3">
        <v>45809.0645833333</v>
      </c>
      <c r="B2895" s="4" t="s">
        <v>37</v>
      </c>
      <c r="C2895" s="5">
        <v>67.49</v>
      </c>
      <c r="D2895" s="5">
        <v>5.93</v>
      </c>
      <c r="E2895" s="5">
        <v>7.04</v>
      </c>
      <c r="F2895" s="4" t="s">
        <v>7</v>
      </c>
    </row>
    <row r="2896" spans="1:6">
      <c r="A2896" s="3">
        <v>45809.0652777778</v>
      </c>
      <c r="B2896" s="4" t="s">
        <v>37</v>
      </c>
      <c r="C2896" s="5">
        <v>59.37</v>
      </c>
      <c r="D2896" s="5">
        <v>4.13</v>
      </c>
      <c r="E2896" s="5">
        <v>7.66</v>
      </c>
      <c r="F2896" s="4" t="s">
        <v>9</v>
      </c>
    </row>
    <row r="2897" spans="1:6">
      <c r="A2897" s="3">
        <v>45809.0659722222</v>
      </c>
      <c r="B2897" s="4" t="s">
        <v>37</v>
      </c>
      <c r="C2897" s="5">
        <v>59.13</v>
      </c>
      <c r="D2897" s="5">
        <v>4.63</v>
      </c>
      <c r="E2897" s="5">
        <v>8.04</v>
      </c>
      <c r="F2897" s="4" t="s">
        <v>9</v>
      </c>
    </row>
    <row r="2898" spans="1:6">
      <c r="A2898" s="3">
        <v>45809.0666666667</v>
      </c>
      <c r="B2898" s="4" t="s">
        <v>37</v>
      </c>
      <c r="C2898" s="5">
        <v>64.12</v>
      </c>
      <c r="D2898" s="5">
        <v>3.01</v>
      </c>
      <c r="E2898" s="5">
        <v>10.21</v>
      </c>
      <c r="F2898" s="4" t="s">
        <v>9</v>
      </c>
    </row>
    <row r="2899" spans="1:6">
      <c r="A2899" s="3">
        <v>45809.0673611111</v>
      </c>
      <c r="B2899" s="4" t="s">
        <v>37</v>
      </c>
      <c r="C2899" s="5">
        <v>64.76</v>
      </c>
      <c r="D2899" s="5">
        <v>4.01</v>
      </c>
      <c r="E2899" s="5">
        <v>7.81</v>
      </c>
      <c r="F2899" s="4" t="s">
        <v>9</v>
      </c>
    </row>
    <row r="2900" spans="1:6">
      <c r="A2900" s="3">
        <v>45809.0680555556</v>
      </c>
      <c r="B2900" s="4" t="s">
        <v>37</v>
      </c>
      <c r="C2900" s="5">
        <v>59.8</v>
      </c>
      <c r="D2900" s="5">
        <v>5.94</v>
      </c>
      <c r="E2900" s="5">
        <v>8.41</v>
      </c>
      <c r="F2900" s="4" t="s">
        <v>7</v>
      </c>
    </row>
    <row r="2901" spans="1:6">
      <c r="A2901" s="3">
        <v>45809.06875</v>
      </c>
      <c r="B2901" s="4" t="s">
        <v>37</v>
      </c>
      <c r="C2901" s="5">
        <v>54.16</v>
      </c>
      <c r="D2901" s="5">
        <v>6.07</v>
      </c>
      <c r="E2901" s="5">
        <v>7.57</v>
      </c>
      <c r="F2901" s="4" t="s">
        <v>8</v>
      </c>
    </row>
    <row r="2902" spans="1:6">
      <c r="A2902" s="3">
        <v>45809</v>
      </c>
      <c r="B2902" s="4" t="s">
        <v>38</v>
      </c>
      <c r="C2902" s="5">
        <v>62.06</v>
      </c>
      <c r="D2902" s="5">
        <v>4.44</v>
      </c>
      <c r="E2902" s="5">
        <v>9.26</v>
      </c>
      <c r="F2902" s="4" t="s">
        <v>9</v>
      </c>
    </row>
    <row r="2903" spans="1:6">
      <c r="A2903" s="3">
        <v>45809.0006944444</v>
      </c>
      <c r="B2903" s="4" t="s">
        <v>38</v>
      </c>
      <c r="C2903" s="5">
        <v>62.56</v>
      </c>
      <c r="D2903" s="5">
        <v>2.59</v>
      </c>
      <c r="E2903" s="5">
        <v>7.51</v>
      </c>
      <c r="F2903" s="4" t="s">
        <v>9</v>
      </c>
    </row>
    <row r="2904" spans="1:6">
      <c r="A2904" s="3">
        <v>45809.0013888889</v>
      </c>
      <c r="B2904" s="4" t="s">
        <v>38</v>
      </c>
      <c r="C2904" s="5">
        <v>66.68</v>
      </c>
      <c r="D2904" s="5">
        <v>4.34</v>
      </c>
      <c r="E2904" s="5">
        <v>7.78</v>
      </c>
      <c r="F2904" s="4" t="s">
        <v>9</v>
      </c>
    </row>
    <row r="2905" spans="1:6">
      <c r="A2905" s="3">
        <v>45809.0020833333</v>
      </c>
      <c r="B2905" s="4" t="s">
        <v>38</v>
      </c>
      <c r="C2905" s="5">
        <v>75.18</v>
      </c>
      <c r="D2905" s="5">
        <v>3.46</v>
      </c>
      <c r="E2905" s="5">
        <v>7.29</v>
      </c>
      <c r="F2905" s="4" t="s">
        <v>8</v>
      </c>
    </row>
    <row r="2906" spans="1:6">
      <c r="A2906" s="3">
        <v>45809.0027777778</v>
      </c>
      <c r="B2906" s="4" t="s">
        <v>38</v>
      </c>
      <c r="C2906" s="5">
        <v>76.32</v>
      </c>
      <c r="D2906" s="5">
        <v>3.49</v>
      </c>
      <c r="E2906" s="5">
        <v>7.37</v>
      </c>
      <c r="F2906" s="4" t="s">
        <v>8</v>
      </c>
    </row>
    <row r="2907" spans="1:6">
      <c r="A2907" s="3">
        <v>45809.0034722222</v>
      </c>
      <c r="B2907" s="4" t="s">
        <v>38</v>
      </c>
      <c r="C2907" s="5">
        <v>64.93</v>
      </c>
      <c r="D2907" s="5">
        <v>4.17</v>
      </c>
      <c r="E2907" s="5">
        <v>7.02</v>
      </c>
      <c r="F2907" s="4" t="s">
        <v>9</v>
      </c>
    </row>
    <row r="2908" spans="1:6">
      <c r="A2908" s="3">
        <v>45809.0041666667</v>
      </c>
      <c r="B2908" s="4" t="s">
        <v>38</v>
      </c>
      <c r="C2908" s="5">
        <v>65.92</v>
      </c>
      <c r="D2908" s="5">
        <v>4.52</v>
      </c>
      <c r="E2908" s="5">
        <v>7.19</v>
      </c>
      <c r="F2908" s="4" t="s">
        <v>9</v>
      </c>
    </row>
    <row r="2909" spans="1:6">
      <c r="A2909" s="3">
        <v>45809.0048611111</v>
      </c>
      <c r="B2909" s="4" t="s">
        <v>38</v>
      </c>
      <c r="C2909" s="5">
        <v>63.56</v>
      </c>
      <c r="D2909" s="5">
        <v>0.85</v>
      </c>
      <c r="E2909" s="5">
        <v>8.59</v>
      </c>
      <c r="F2909" s="4" t="s">
        <v>9</v>
      </c>
    </row>
    <row r="2910" spans="1:6">
      <c r="A2910" s="3">
        <v>45809.0055555556</v>
      </c>
      <c r="B2910" s="4" t="s">
        <v>38</v>
      </c>
      <c r="C2910" s="5">
        <v>67.24</v>
      </c>
      <c r="D2910" s="5">
        <v>4.95</v>
      </c>
      <c r="E2910" s="5">
        <v>8.49</v>
      </c>
      <c r="F2910" s="4" t="s">
        <v>7</v>
      </c>
    </row>
    <row r="2911" spans="1:6">
      <c r="A2911" s="3">
        <v>45809.00625</v>
      </c>
      <c r="B2911" s="4" t="s">
        <v>38</v>
      </c>
      <c r="C2911" s="5">
        <v>68.5</v>
      </c>
      <c r="D2911" s="5">
        <v>1.28</v>
      </c>
      <c r="E2911" s="5">
        <v>8.41</v>
      </c>
      <c r="F2911" s="4" t="s">
        <v>7</v>
      </c>
    </row>
    <row r="2912" spans="1:6">
      <c r="A2912" s="3">
        <v>45809.0069444445</v>
      </c>
      <c r="B2912" s="4" t="s">
        <v>38</v>
      </c>
      <c r="C2912" s="5">
        <v>72.78</v>
      </c>
      <c r="D2912" s="5">
        <v>5.09</v>
      </c>
      <c r="E2912" s="5">
        <v>8.41</v>
      </c>
      <c r="F2912" s="4" t="s">
        <v>8</v>
      </c>
    </row>
    <row r="2913" spans="1:6">
      <c r="A2913" s="3">
        <v>45809.0076388889</v>
      </c>
      <c r="B2913" s="4" t="s">
        <v>38</v>
      </c>
      <c r="C2913" s="5">
        <v>69.04</v>
      </c>
      <c r="D2913" s="5">
        <v>4.7</v>
      </c>
      <c r="E2913" s="5">
        <v>7.07</v>
      </c>
      <c r="F2913" s="4" t="s">
        <v>7</v>
      </c>
    </row>
    <row r="2914" spans="1:6">
      <c r="A2914" s="3">
        <v>45809.0083333333</v>
      </c>
      <c r="B2914" s="4" t="s">
        <v>38</v>
      </c>
      <c r="C2914" s="5">
        <v>71.21</v>
      </c>
      <c r="D2914" s="5">
        <v>7.55</v>
      </c>
      <c r="E2914" s="5">
        <v>8.38</v>
      </c>
      <c r="F2914" s="4" t="s">
        <v>8</v>
      </c>
    </row>
    <row r="2915" spans="1:6">
      <c r="A2915" s="3">
        <v>45809.0090277778</v>
      </c>
      <c r="B2915" s="4" t="s">
        <v>38</v>
      </c>
      <c r="C2915" s="5">
        <v>72.87</v>
      </c>
      <c r="D2915" s="5">
        <v>4.19</v>
      </c>
      <c r="E2915" s="5">
        <v>7.7</v>
      </c>
      <c r="F2915" s="4" t="s">
        <v>8</v>
      </c>
    </row>
    <row r="2916" spans="1:6">
      <c r="A2916" s="3">
        <v>45809.0097222222</v>
      </c>
      <c r="B2916" s="4" t="s">
        <v>38</v>
      </c>
      <c r="C2916" s="5">
        <v>67.34</v>
      </c>
      <c r="D2916" s="5">
        <v>2.1</v>
      </c>
      <c r="E2916" s="5">
        <v>6.96</v>
      </c>
      <c r="F2916" s="4" t="s">
        <v>7</v>
      </c>
    </row>
    <row r="2917" spans="1:6">
      <c r="A2917" s="3">
        <v>45809.0104166667</v>
      </c>
      <c r="B2917" s="4" t="s">
        <v>38</v>
      </c>
      <c r="C2917" s="5">
        <v>71.2</v>
      </c>
      <c r="D2917" s="5">
        <v>3.08</v>
      </c>
      <c r="E2917" s="5">
        <v>7.33</v>
      </c>
      <c r="F2917" s="4" t="s">
        <v>8</v>
      </c>
    </row>
    <row r="2918" spans="1:6">
      <c r="A2918" s="3">
        <v>45809.0111111111</v>
      </c>
      <c r="B2918" s="4" t="s">
        <v>38</v>
      </c>
      <c r="C2918" s="5">
        <v>71.67</v>
      </c>
      <c r="D2918" s="5">
        <v>3.23</v>
      </c>
      <c r="E2918" s="5">
        <v>7.15</v>
      </c>
      <c r="F2918" s="4" t="s">
        <v>8</v>
      </c>
    </row>
    <row r="2919" spans="1:6">
      <c r="A2919" s="3">
        <v>45809.0118055556</v>
      </c>
      <c r="B2919" s="4" t="s">
        <v>38</v>
      </c>
      <c r="C2919" s="5">
        <v>58.3</v>
      </c>
      <c r="D2919" s="5">
        <v>2.66</v>
      </c>
      <c r="E2919" s="5">
        <v>8.87</v>
      </c>
      <c r="F2919" s="4" t="s">
        <v>9</v>
      </c>
    </row>
    <row r="2920" spans="1:6">
      <c r="A2920" s="3">
        <v>45809.0125</v>
      </c>
      <c r="B2920" s="4" t="s">
        <v>38</v>
      </c>
      <c r="C2920" s="5">
        <v>64.47</v>
      </c>
      <c r="D2920" s="5">
        <v>3.66</v>
      </c>
      <c r="E2920" s="5">
        <v>9.85</v>
      </c>
      <c r="F2920" s="4" t="s">
        <v>9</v>
      </c>
    </row>
    <row r="2921" spans="1:6">
      <c r="A2921" s="3">
        <v>45809.0131944444</v>
      </c>
      <c r="B2921" s="4" t="s">
        <v>38</v>
      </c>
      <c r="C2921" s="5">
        <v>60.81</v>
      </c>
      <c r="D2921" s="5">
        <v>4.09</v>
      </c>
      <c r="E2921" s="5">
        <v>6.35</v>
      </c>
      <c r="F2921" s="4" t="s">
        <v>9</v>
      </c>
    </row>
    <row r="2922" spans="1:6">
      <c r="A2922" s="3">
        <v>45809.0138888889</v>
      </c>
      <c r="B2922" s="4" t="s">
        <v>38</v>
      </c>
      <c r="C2922" s="5">
        <v>59.3</v>
      </c>
      <c r="D2922" s="5">
        <v>4.9</v>
      </c>
      <c r="E2922" s="5">
        <v>8.69</v>
      </c>
      <c r="F2922" s="4" t="s">
        <v>9</v>
      </c>
    </row>
    <row r="2923" spans="1:6">
      <c r="A2923" s="3">
        <v>45809.0145833333</v>
      </c>
      <c r="B2923" s="4" t="s">
        <v>38</v>
      </c>
      <c r="C2923" s="5">
        <v>64.47</v>
      </c>
      <c r="D2923" s="5">
        <v>5.16</v>
      </c>
      <c r="E2923" s="5">
        <v>7.92</v>
      </c>
      <c r="F2923" s="4" t="s">
        <v>7</v>
      </c>
    </row>
    <row r="2924" spans="1:6">
      <c r="A2924" s="3">
        <v>45809.0152777778</v>
      </c>
      <c r="B2924" s="4" t="s">
        <v>38</v>
      </c>
      <c r="C2924" s="5">
        <v>66.61</v>
      </c>
      <c r="D2924" s="5">
        <v>5.29</v>
      </c>
      <c r="E2924" s="5">
        <v>7</v>
      </c>
      <c r="F2924" s="4" t="s">
        <v>7</v>
      </c>
    </row>
    <row r="2925" spans="1:6">
      <c r="A2925" s="3">
        <v>45809.0159722222</v>
      </c>
      <c r="B2925" s="4" t="s">
        <v>38</v>
      </c>
      <c r="C2925" s="5">
        <v>60.07</v>
      </c>
      <c r="D2925" s="5">
        <v>3.8</v>
      </c>
      <c r="E2925" s="5">
        <v>7.11</v>
      </c>
      <c r="F2925" s="4" t="s">
        <v>9</v>
      </c>
    </row>
    <row r="2926" spans="1:6">
      <c r="A2926" s="3">
        <v>45809.0166666667</v>
      </c>
      <c r="B2926" s="4" t="s">
        <v>38</v>
      </c>
      <c r="C2926" s="5">
        <v>67.41</v>
      </c>
      <c r="D2926" s="5">
        <v>4.42</v>
      </c>
      <c r="E2926" s="5">
        <v>9.49</v>
      </c>
      <c r="F2926" s="4" t="s">
        <v>7</v>
      </c>
    </row>
    <row r="2927" spans="1:6">
      <c r="A2927" s="3">
        <v>45809.0173611111</v>
      </c>
      <c r="B2927" s="4" t="s">
        <v>38</v>
      </c>
      <c r="C2927" s="5">
        <v>59.97</v>
      </c>
      <c r="D2927" s="5">
        <v>2.84</v>
      </c>
      <c r="E2927" s="5">
        <v>9.68</v>
      </c>
      <c r="F2927" s="4" t="s">
        <v>9</v>
      </c>
    </row>
    <row r="2928" spans="1:6">
      <c r="A2928" s="3">
        <v>45809.0180555556</v>
      </c>
      <c r="B2928" s="4" t="s">
        <v>38</v>
      </c>
      <c r="C2928" s="5">
        <v>69.26</v>
      </c>
      <c r="D2928" s="5">
        <v>5.05</v>
      </c>
      <c r="E2928" s="5">
        <v>9.11</v>
      </c>
      <c r="F2928" s="4" t="s">
        <v>7</v>
      </c>
    </row>
    <row r="2929" spans="1:6">
      <c r="A2929" s="3">
        <v>45809.01875</v>
      </c>
      <c r="B2929" s="4" t="s">
        <v>38</v>
      </c>
      <c r="C2929" s="5">
        <v>73.94</v>
      </c>
      <c r="D2929" s="5">
        <v>8.2</v>
      </c>
      <c r="E2929" s="5">
        <v>8.99</v>
      </c>
      <c r="F2929" s="4" t="s">
        <v>8</v>
      </c>
    </row>
    <row r="2930" spans="1:6">
      <c r="A2930" s="3">
        <v>45809.0194444444</v>
      </c>
      <c r="B2930" s="4" t="s">
        <v>38</v>
      </c>
      <c r="C2930" s="5">
        <v>63.78</v>
      </c>
      <c r="D2930" s="5">
        <v>2.39</v>
      </c>
      <c r="E2930" s="5">
        <v>9</v>
      </c>
      <c r="F2930" s="4" t="s">
        <v>9</v>
      </c>
    </row>
    <row r="2931" spans="1:6">
      <c r="A2931" s="3">
        <v>45809.0201388889</v>
      </c>
      <c r="B2931" s="4" t="s">
        <v>38</v>
      </c>
      <c r="C2931" s="5">
        <v>71.93</v>
      </c>
      <c r="D2931" s="5">
        <v>5.35</v>
      </c>
      <c r="E2931" s="5">
        <v>8.57</v>
      </c>
      <c r="F2931" s="4" t="s">
        <v>8</v>
      </c>
    </row>
    <row r="2932" spans="1:6">
      <c r="A2932" s="3">
        <v>45809.0208333333</v>
      </c>
      <c r="B2932" s="4" t="s">
        <v>38</v>
      </c>
      <c r="C2932" s="5">
        <v>58.94</v>
      </c>
      <c r="D2932" s="5">
        <v>3.63</v>
      </c>
      <c r="E2932" s="5">
        <v>8.94</v>
      </c>
      <c r="F2932" s="4" t="s">
        <v>9</v>
      </c>
    </row>
    <row r="2933" spans="1:6">
      <c r="A2933" s="3">
        <v>45809.0215277778</v>
      </c>
      <c r="B2933" s="4" t="s">
        <v>38</v>
      </c>
      <c r="C2933" s="5">
        <v>63.31</v>
      </c>
      <c r="D2933" s="5">
        <v>4.92</v>
      </c>
      <c r="E2933" s="5">
        <v>7.82</v>
      </c>
      <c r="F2933" s="4" t="s">
        <v>9</v>
      </c>
    </row>
    <row r="2934" spans="1:6">
      <c r="A2934" s="3">
        <v>45809.0222222222</v>
      </c>
      <c r="B2934" s="4" t="s">
        <v>38</v>
      </c>
      <c r="C2934" s="5">
        <v>70.19</v>
      </c>
      <c r="D2934" s="5">
        <v>4.22</v>
      </c>
      <c r="E2934" s="5">
        <v>6.62</v>
      </c>
      <c r="F2934" s="4" t="s">
        <v>8</v>
      </c>
    </row>
    <row r="2935" spans="1:6">
      <c r="A2935" s="3">
        <v>45809.0229166667</v>
      </c>
      <c r="B2935" s="4" t="s">
        <v>38</v>
      </c>
      <c r="C2935" s="5">
        <v>67.4</v>
      </c>
      <c r="D2935" s="5">
        <v>4.01</v>
      </c>
      <c r="E2935" s="5">
        <v>9.08</v>
      </c>
      <c r="F2935" s="4" t="s">
        <v>7</v>
      </c>
    </row>
    <row r="2936" spans="1:6">
      <c r="A2936" s="3">
        <v>45809.0236111111</v>
      </c>
      <c r="B2936" s="4" t="s">
        <v>38</v>
      </c>
      <c r="C2936" s="5">
        <v>65.84</v>
      </c>
      <c r="D2936" s="5">
        <v>2.97</v>
      </c>
      <c r="E2936" s="5">
        <v>6.75</v>
      </c>
      <c r="F2936" s="4" t="s">
        <v>9</v>
      </c>
    </row>
    <row r="2937" spans="1:6">
      <c r="A2937" s="3">
        <v>45809.0243055555</v>
      </c>
      <c r="B2937" s="4" t="s">
        <v>38</v>
      </c>
      <c r="C2937" s="5">
        <v>65.02</v>
      </c>
      <c r="D2937" s="5">
        <v>5.56</v>
      </c>
      <c r="E2937" s="5">
        <v>9.2</v>
      </c>
      <c r="F2937" s="4" t="s">
        <v>7</v>
      </c>
    </row>
    <row r="2938" spans="1:6">
      <c r="A2938" s="3">
        <v>45809.025</v>
      </c>
      <c r="B2938" s="4" t="s">
        <v>38</v>
      </c>
      <c r="C2938" s="5">
        <v>66.7</v>
      </c>
      <c r="D2938" s="5">
        <v>5.2</v>
      </c>
      <c r="E2938" s="5">
        <v>9.15</v>
      </c>
      <c r="F2938" s="4" t="s">
        <v>7</v>
      </c>
    </row>
    <row r="2939" spans="1:6">
      <c r="A2939" s="3">
        <v>45809.0256944444</v>
      </c>
      <c r="B2939" s="4" t="s">
        <v>38</v>
      </c>
      <c r="C2939" s="5">
        <v>65.44</v>
      </c>
      <c r="D2939" s="5">
        <v>3.87</v>
      </c>
      <c r="E2939" s="5">
        <v>7.62</v>
      </c>
      <c r="F2939" s="4" t="s">
        <v>9</v>
      </c>
    </row>
    <row r="2940" spans="1:6">
      <c r="A2940" s="3">
        <v>45809.0263888889</v>
      </c>
      <c r="B2940" s="4" t="s">
        <v>38</v>
      </c>
      <c r="C2940" s="5">
        <v>63.49</v>
      </c>
      <c r="D2940" s="5">
        <v>3.47</v>
      </c>
      <c r="E2940" s="5">
        <v>9.76</v>
      </c>
      <c r="F2940" s="4" t="s">
        <v>9</v>
      </c>
    </row>
    <row r="2941" spans="1:6">
      <c r="A2941" s="3">
        <v>45809.0270833333</v>
      </c>
      <c r="B2941" s="4" t="s">
        <v>38</v>
      </c>
      <c r="C2941" s="5">
        <v>66.07</v>
      </c>
      <c r="D2941" s="5">
        <v>4.23</v>
      </c>
      <c r="E2941" s="5">
        <v>8.2</v>
      </c>
      <c r="F2941" s="4" t="s">
        <v>9</v>
      </c>
    </row>
    <row r="2942" spans="1:6">
      <c r="A2942" s="3">
        <v>45809.0277777778</v>
      </c>
      <c r="B2942" s="4" t="s">
        <v>38</v>
      </c>
      <c r="C2942" s="5">
        <v>55.99</v>
      </c>
      <c r="D2942" s="5">
        <v>4.42</v>
      </c>
      <c r="E2942" s="5">
        <v>7.12</v>
      </c>
      <c r="F2942" s="4" t="s">
        <v>9</v>
      </c>
    </row>
    <row r="2943" spans="1:6">
      <c r="A2943" s="3">
        <v>45809.0284722222</v>
      </c>
      <c r="B2943" s="4" t="s">
        <v>38</v>
      </c>
      <c r="C2943" s="5">
        <v>69.1</v>
      </c>
      <c r="D2943" s="5">
        <v>3.96</v>
      </c>
      <c r="E2943" s="5">
        <v>10.17</v>
      </c>
      <c r="F2943" s="4" t="s">
        <v>7</v>
      </c>
    </row>
    <row r="2944" spans="1:6">
      <c r="A2944" s="3">
        <v>45809.0291666667</v>
      </c>
      <c r="B2944" s="4" t="s">
        <v>38</v>
      </c>
      <c r="C2944" s="5">
        <v>61.32</v>
      </c>
      <c r="D2944" s="5">
        <v>1.36</v>
      </c>
      <c r="E2944" s="5">
        <v>8.58</v>
      </c>
      <c r="F2944" s="4" t="s">
        <v>9</v>
      </c>
    </row>
    <row r="2945" spans="1:6">
      <c r="A2945" s="3">
        <v>45809.0298611111</v>
      </c>
      <c r="B2945" s="4" t="s">
        <v>38</v>
      </c>
      <c r="C2945" s="5">
        <v>63.65</v>
      </c>
      <c r="D2945" s="5">
        <v>4.84</v>
      </c>
      <c r="E2945" s="5">
        <v>7.53</v>
      </c>
      <c r="F2945" s="4" t="s">
        <v>9</v>
      </c>
    </row>
    <row r="2946" spans="1:6">
      <c r="A2946" s="3">
        <v>45809.0305555556</v>
      </c>
      <c r="B2946" s="4" t="s">
        <v>38</v>
      </c>
      <c r="C2946" s="5">
        <v>72.4</v>
      </c>
      <c r="D2946" s="5">
        <v>3.61</v>
      </c>
      <c r="E2946" s="5">
        <v>6.92</v>
      </c>
      <c r="F2946" s="4" t="s">
        <v>8</v>
      </c>
    </row>
    <row r="2947" spans="1:6">
      <c r="A2947" s="3">
        <v>45809.03125</v>
      </c>
      <c r="B2947" s="4" t="s">
        <v>38</v>
      </c>
      <c r="C2947" s="5">
        <v>65.09</v>
      </c>
      <c r="D2947" s="5">
        <v>2.34</v>
      </c>
      <c r="E2947" s="5">
        <v>7.79</v>
      </c>
      <c r="F2947" s="4" t="s">
        <v>9</v>
      </c>
    </row>
    <row r="2948" spans="1:6">
      <c r="A2948" s="3">
        <v>45809.0319444444</v>
      </c>
      <c r="B2948" s="4" t="s">
        <v>38</v>
      </c>
      <c r="C2948" s="5">
        <v>74.27</v>
      </c>
      <c r="D2948" s="5">
        <v>6.14</v>
      </c>
      <c r="E2948" s="5">
        <v>6.95</v>
      </c>
      <c r="F2948" s="4" t="s">
        <v>8</v>
      </c>
    </row>
    <row r="2949" spans="1:6">
      <c r="A2949" s="3">
        <v>45809.0326388889</v>
      </c>
      <c r="B2949" s="4" t="s">
        <v>38</v>
      </c>
      <c r="C2949" s="5">
        <v>70.51</v>
      </c>
      <c r="D2949" s="5">
        <v>0.48</v>
      </c>
      <c r="E2949" s="5">
        <v>8.03</v>
      </c>
      <c r="F2949" s="4" t="s">
        <v>8</v>
      </c>
    </row>
    <row r="2950" spans="1:6">
      <c r="A2950" s="3">
        <v>45809.0333333333</v>
      </c>
      <c r="B2950" s="4" t="s">
        <v>38</v>
      </c>
      <c r="C2950" s="5">
        <v>62.92</v>
      </c>
      <c r="D2950" s="5">
        <v>5.29</v>
      </c>
      <c r="E2950" s="5">
        <v>7.09</v>
      </c>
      <c r="F2950" s="4" t="s">
        <v>7</v>
      </c>
    </row>
    <row r="2951" spans="1:6">
      <c r="A2951" s="3">
        <v>45809.0340277778</v>
      </c>
      <c r="B2951" s="4" t="s">
        <v>38</v>
      </c>
      <c r="C2951" s="5">
        <v>62.97</v>
      </c>
      <c r="D2951" s="5">
        <v>5.54</v>
      </c>
      <c r="E2951" s="5">
        <v>8.16</v>
      </c>
      <c r="F2951" s="4" t="s">
        <v>7</v>
      </c>
    </row>
    <row r="2952" spans="1:6">
      <c r="A2952" s="3">
        <v>45809.0347222222</v>
      </c>
      <c r="B2952" s="4" t="s">
        <v>38</v>
      </c>
      <c r="C2952" s="5">
        <v>57.41</v>
      </c>
      <c r="D2952" s="5">
        <v>3.77</v>
      </c>
      <c r="E2952" s="5">
        <v>8.16</v>
      </c>
      <c r="F2952" s="4" t="s">
        <v>9</v>
      </c>
    </row>
    <row r="2953" spans="1:6">
      <c r="A2953" s="3">
        <v>45809.0354166667</v>
      </c>
      <c r="B2953" s="4" t="s">
        <v>38</v>
      </c>
      <c r="C2953" s="5">
        <v>61.51</v>
      </c>
      <c r="D2953" s="5">
        <v>4.43</v>
      </c>
      <c r="E2953" s="5">
        <v>8.19</v>
      </c>
      <c r="F2953" s="4" t="s">
        <v>9</v>
      </c>
    </row>
    <row r="2954" spans="1:6">
      <c r="A2954" s="3">
        <v>45809.0361111111</v>
      </c>
      <c r="B2954" s="4" t="s">
        <v>38</v>
      </c>
      <c r="C2954" s="5">
        <v>59.86</v>
      </c>
      <c r="D2954" s="5">
        <v>4.87</v>
      </c>
      <c r="E2954" s="5">
        <v>8.38</v>
      </c>
      <c r="F2954" s="4" t="s">
        <v>9</v>
      </c>
    </row>
    <row r="2955" spans="1:6">
      <c r="A2955" s="3">
        <v>45809.0368055556</v>
      </c>
      <c r="B2955" s="4" t="s">
        <v>38</v>
      </c>
      <c r="C2955" s="5">
        <v>60.8</v>
      </c>
      <c r="D2955" s="5">
        <v>2.62</v>
      </c>
      <c r="E2955" s="5">
        <v>7.09</v>
      </c>
      <c r="F2955" s="4" t="s">
        <v>9</v>
      </c>
    </row>
    <row r="2956" spans="1:6">
      <c r="A2956" s="3">
        <v>45809.0375</v>
      </c>
      <c r="B2956" s="4" t="s">
        <v>38</v>
      </c>
      <c r="C2956" s="5">
        <v>70.81</v>
      </c>
      <c r="D2956" s="5">
        <v>3.24</v>
      </c>
      <c r="E2956" s="5">
        <v>8.44</v>
      </c>
      <c r="F2956" s="4" t="s">
        <v>8</v>
      </c>
    </row>
    <row r="2957" spans="1:6">
      <c r="A2957" s="3">
        <v>45809.0381944445</v>
      </c>
      <c r="B2957" s="4" t="s">
        <v>38</v>
      </c>
      <c r="C2957" s="5">
        <v>65.32</v>
      </c>
      <c r="D2957" s="5">
        <v>5.3</v>
      </c>
      <c r="E2957" s="5">
        <v>7.9</v>
      </c>
      <c r="F2957" s="4" t="s">
        <v>7</v>
      </c>
    </row>
    <row r="2958" spans="1:6">
      <c r="A2958" s="3">
        <v>45809.0388888889</v>
      </c>
      <c r="B2958" s="4" t="s">
        <v>38</v>
      </c>
      <c r="C2958" s="5">
        <v>59.36</v>
      </c>
      <c r="D2958" s="5">
        <v>6.7</v>
      </c>
      <c r="E2958" s="5">
        <v>7.12</v>
      </c>
      <c r="F2958" s="4" t="s">
        <v>8</v>
      </c>
    </row>
    <row r="2959" spans="1:6">
      <c r="A2959" s="3">
        <v>45809.0395833333</v>
      </c>
      <c r="B2959" s="4" t="s">
        <v>38</v>
      </c>
      <c r="C2959" s="5">
        <v>54.37</v>
      </c>
      <c r="D2959" s="5">
        <v>5.02</v>
      </c>
      <c r="E2959" s="5">
        <v>8.83</v>
      </c>
      <c r="F2959" s="4" t="s">
        <v>7</v>
      </c>
    </row>
    <row r="2960" spans="1:6">
      <c r="A2960" s="3">
        <v>45809.0402777778</v>
      </c>
      <c r="B2960" s="4" t="s">
        <v>38</v>
      </c>
      <c r="C2960" s="5">
        <v>58.86</v>
      </c>
      <c r="D2960" s="5">
        <v>1.81</v>
      </c>
      <c r="E2960" s="5">
        <v>9.1</v>
      </c>
      <c r="F2960" s="4" t="s">
        <v>9</v>
      </c>
    </row>
    <row r="2961" spans="1:6">
      <c r="A2961" s="3">
        <v>45809.0409722222</v>
      </c>
      <c r="B2961" s="4" t="s">
        <v>38</v>
      </c>
      <c r="C2961" s="5">
        <v>66.81</v>
      </c>
      <c r="D2961" s="5">
        <v>4.83</v>
      </c>
      <c r="E2961" s="5">
        <v>9.65</v>
      </c>
      <c r="F2961" s="4" t="s">
        <v>9</v>
      </c>
    </row>
    <row r="2962" spans="1:6">
      <c r="A2962" s="3">
        <v>45809.0416666667</v>
      </c>
      <c r="B2962" s="4" t="s">
        <v>38</v>
      </c>
      <c r="C2962" s="5">
        <v>62.69</v>
      </c>
      <c r="D2962" s="5">
        <v>5.79</v>
      </c>
      <c r="E2962" s="5">
        <v>9.73</v>
      </c>
      <c r="F2962" s="4" t="s">
        <v>7</v>
      </c>
    </row>
    <row r="2963" spans="1:6">
      <c r="A2963" s="3">
        <v>45809.0423611111</v>
      </c>
      <c r="B2963" s="4" t="s">
        <v>38</v>
      </c>
      <c r="C2963" s="5">
        <v>62.12</v>
      </c>
      <c r="D2963" s="5">
        <v>5.57</v>
      </c>
      <c r="E2963" s="5">
        <v>6.79</v>
      </c>
      <c r="F2963" s="4" t="s">
        <v>7</v>
      </c>
    </row>
    <row r="2964" spans="1:6">
      <c r="A2964" s="3">
        <v>45809.0430555556</v>
      </c>
      <c r="B2964" s="4" t="s">
        <v>38</v>
      </c>
      <c r="C2964" s="5">
        <v>65.66</v>
      </c>
      <c r="D2964" s="5">
        <v>4.27</v>
      </c>
      <c r="E2964" s="5">
        <v>7.55</v>
      </c>
      <c r="F2964" s="4" t="s">
        <v>9</v>
      </c>
    </row>
    <row r="2965" spans="1:6">
      <c r="A2965" s="3">
        <v>45809.04375</v>
      </c>
      <c r="B2965" s="4" t="s">
        <v>38</v>
      </c>
      <c r="C2965" s="5">
        <v>62.45</v>
      </c>
      <c r="D2965" s="5">
        <v>3.79</v>
      </c>
      <c r="E2965" s="5">
        <v>7.73</v>
      </c>
      <c r="F2965" s="4" t="s">
        <v>9</v>
      </c>
    </row>
    <row r="2966" spans="1:6">
      <c r="A2966" s="3">
        <v>45809.0444444444</v>
      </c>
      <c r="B2966" s="4" t="s">
        <v>38</v>
      </c>
      <c r="C2966" s="5">
        <v>66.23</v>
      </c>
      <c r="D2966" s="5">
        <v>1.9</v>
      </c>
      <c r="E2966" s="5">
        <v>9.25</v>
      </c>
      <c r="F2966" s="4" t="s">
        <v>9</v>
      </c>
    </row>
    <row r="2967" spans="1:6">
      <c r="A2967" s="3">
        <v>45809.0451388889</v>
      </c>
      <c r="B2967" s="4" t="s">
        <v>38</v>
      </c>
      <c r="C2967" s="5">
        <v>76.02</v>
      </c>
      <c r="D2967" s="5">
        <v>2.06</v>
      </c>
      <c r="E2967" s="5">
        <v>7.71</v>
      </c>
      <c r="F2967" s="4" t="s">
        <v>8</v>
      </c>
    </row>
    <row r="2968" spans="1:6">
      <c r="A2968" s="3">
        <v>45809.0458333333</v>
      </c>
      <c r="B2968" s="4" t="s">
        <v>38</v>
      </c>
      <c r="C2968" s="5">
        <v>69.75</v>
      </c>
      <c r="D2968" s="5">
        <v>4.52</v>
      </c>
      <c r="E2968" s="5">
        <v>8.6</v>
      </c>
      <c r="F2968" s="4" t="s">
        <v>7</v>
      </c>
    </row>
    <row r="2969" spans="1:6">
      <c r="A2969" s="3">
        <v>45809.0465277778</v>
      </c>
      <c r="B2969" s="4" t="s">
        <v>38</v>
      </c>
      <c r="C2969" s="5">
        <v>68.83</v>
      </c>
      <c r="D2969" s="5">
        <v>3.41</v>
      </c>
      <c r="E2969" s="5">
        <v>8.71</v>
      </c>
      <c r="F2969" s="4" t="s">
        <v>7</v>
      </c>
    </row>
    <row r="2970" spans="1:6">
      <c r="A2970" s="3">
        <v>45809.0472222222</v>
      </c>
      <c r="B2970" s="4" t="s">
        <v>38</v>
      </c>
      <c r="C2970" s="5">
        <v>72.4</v>
      </c>
      <c r="D2970" s="5">
        <v>4.74</v>
      </c>
      <c r="E2970" s="5">
        <v>8.43</v>
      </c>
      <c r="F2970" s="4" t="s">
        <v>8</v>
      </c>
    </row>
    <row r="2971" spans="1:6">
      <c r="A2971" s="3">
        <v>45809.0479166667</v>
      </c>
      <c r="B2971" s="4" t="s">
        <v>38</v>
      </c>
      <c r="C2971" s="5">
        <v>68.98</v>
      </c>
      <c r="D2971" s="5">
        <v>3.48</v>
      </c>
      <c r="E2971" s="5">
        <v>7.72</v>
      </c>
      <c r="F2971" s="4" t="s">
        <v>7</v>
      </c>
    </row>
    <row r="2972" spans="1:6">
      <c r="A2972" s="3">
        <v>45809.0486111111</v>
      </c>
      <c r="B2972" s="4" t="s">
        <v>38</v>
      </c>
      <c r="C2972" s="5">
        <v>60.41</v>
      </c>
      <c r="D2972" s="5">
        <v>3.92</v>
      </c>
      <c r="E2972" s="5">
        <v>6.92</v>
      </c>
      <c r="F2972" s="4" t="s">
        <v>9</v>
      </c>
    </row>
    <row r="2973" spans="1:6">
      <c r="A2973" s="3">
        <v>45809.0493055556</v>
      </c>
      <c r="B2973" s="4" t="s">
        <v>38</v>
      </c>
      <c r="C2973" s="5">
        <v>64.85</v>
      </c>
      <c r="D2973" s="5">
        <v>2.06</v>
      </c>
      <c r="E2973" s="5">
        <v>9.2</v>
      </c>
      <c r="F2973" s="4" t="s">
        <v>9</v>
      </c>
    </row>
    <row r="2974" spans="1:6">
      <c r="A2974" s="3">
        <v>45809.05</v>
      </c>
      <c r="B2974" s="4" t="s">
        <v>38</v>
      </c>
      <c r="C2974" s="5">
        <v>68.37</v>
      </c>
      <c r="D2974" s="5">
        <v>6.93</v>
      </c>
      <c r="E2974" s="5">
        <v>6.33</v>
      </c>
      <c r="F2974" s="4" t="s">
        <v>8</v>
      </c>
    </row>
    <row r="2975" spans="1:6">
      <c r="A2975" s="3">
        <v>45809.0506944444</v>
      </c>
      <c r="B2975" s="4" t="s">
        <v>38</v>
      </c>
      <c r="C2975" s="5">
        <v>68.31</v>
      </c>
      <c r="D2975" s="5">
        <v>2.32</v>
      </c>
      <c r="E2975" s="5">
        <v>8.67</v>
      </c>
      <c r="F2975" s="4" t="s">
        <v>7</v>
      </c>
    </row>
    <row r="2976" spans="1:6">
      <c r="A2976" s="3">
        <v>45809.0513888889</v>
      </c>
      <c r="B2976" s="4" t="s">
        <v>38</v>
      </c>
      <c r="C2976" s="5">
        <v>68.99</v>
      </c>
      <c r="D2976" s="5">
        <v>2.39</v>
      </c>
      <c r="E2976" s="5">
        <v>8.52</v>
      </c>
      <c r="F2976" s="4" t="s">
        <v>7</v>
      </c>
    </row>
    <row r="2977" spans="1:6">
      <c r="A2977" s="3">
        <v>45809.0520833333</v>
      </c>
      <c r="B2977" s="4" t="s">
        <v>38</v>
      </c>
      <c r="C2977" s="5">
        <v>64.18</v>
      </c>
      <c r="D2977" s="5">
        <v>2.75</v>
      </c>
      <c r="E2977" s="5">
        <v>9.11</v>
      </c>
      <c r="F2977" s="4" t="s">
        <v>9</v>
      </c>
    </row>
    <row r="2978" spans="1:6">
      <c r="A2978" s="3">
        <v>45809.0527777778</v>
      </c>
      <c r="B2978" s="4" t="s">
        <v>38</v>
      </c>
      <c r="C2978" s="5">
        <v>61.49</v>
      </c>
      <c r="D2978" s="5">
        <v>4.63</v>
      </c>
      <c r="E2978" s="5">
        <v>6.17</v>
      </c>
      <c r="F2978" s="4" t="s">
        <v>9</v>
      </c>
    </row>
    <row r="2979" spans="1:6">
      <c r="A2979" s="3">
        <v>45809.0534722222</v>
      </c>
      <c r="B2979" s="4" t="s">
        <v>38</v>
      </c>
      <c r="C2979" s="5">
        <v>63.91</v>
      </c>
      <c r="D2979" s="5">
        <v>5.01</v>
      </c>
      <c r="E2979" s="5">
        <v>7.22</v>
      </c>
      <c r="F2979" s="4" t="s">
        <v>7</v>
      </c>
    </row>
    <row r="2980" spans="1:6">
      <c r="A2980" s="3">
        <v>45809.0541666667</v>
      </c>
      <c r="B2980" s="4" t="s">
        <v>38</v>
      </c>
      <c r="C2980" s="5">
        <v>60.28</v>
      </c>
      <c r="D2980" s="5">
        <v>4.97</v>
      </c>
      <c r="E2980" s="5">
        <v>8.4</v>
      </c>
      <c r="F2980" s="4" t="s">
        <v>9</v>
      </c>
    </row>
    <row r="2981" spans="1:6">
      <c r="A2981" s="3">
        <v>45809.0548611111</v>
      </c>
      <c r="B2981" s="4" t="s">
        <v>38</v>
      </c>
      <c r="C2981" s="5">
        <v>61.85</v>
      </c>
      <c r="D2981" s="5">
        <v>4.47</v>
      </c>
      <c r="E2981" s="5">
        <v>7.13</v>
      </c>
      <c r="F2981" s="4" t="s">
        <v>9</v>
      </c>
    </row>
    <row r="2982" spans="1:6">
      <c r="A2982" s="3">
        <v>45809.0555555555</v>
      </c>
      <c r="B2982" s="4" t="s">
        <v>38</v>
      </c>
      <c r="C2982" s="5">
        <v>64.87</v>
      </c>
      <c r="D2982" s="5">
        <v>4.93</v>
      </c>
      <c r="E2982" s="5">
        <v>9.27</v>
      </c>
      <c r="F2982" s="4" t="s">
        <v>9</v>
      </c>
    </row>
    <row r="2983" spans="1:6">
      <c r="A2983" s="3">
        <v>45809.05625</v>
      </c>
      <c r="B2983" s="4" t="s">
        <v>38</v>
      </c>
      <c r="C2983" s="5">
        <v>62.69</v>
      </c>
      <c r="D2983" s="5">
        <v>2.73</v>
      </c>
      <c r="E2983" s="5">
        <v>7.75</v>
      </c>
      <c r="F2983" s="4" t="s">
        <v>9</v>
      </c>
    </row>
    <row r="2984" spans="1:6">
      <c r="A2984" s="3">
        <v>45809.0569444444</v>
      </c>
      <c r="B2984" s="4" t="s">
        <v>38</v>
      </c>
      <c r="C2984" s="5">
        <v>70.03</v>
      </c>
      <c r="D2984" s="5">
        <v>5.57</v>
      </c>
      <c r="E2984" s="5">
        <v>7.88</v>
      </c>
      <c r="F2984" s="4" t="s">
        <v>8</v>
      </c>
    </row>
    <row r="2985" spans="1:6">
      <c r="A2985" s="3">
        <v>45809.0576388889</v>
      </c>
      <c r="B2985" s="4" t="s">
        <v>38</v>
      </c>
      <c r="C2985" s="5">
        <v>63.88</v>
      </c>
      <c r="D2985" s="5">
        <v>5.03</v>
      </c>
      <c r="E2985" s="5">
        <v>8.52</v>
      </c>
      <c r="F2985" s="4" t="s">
        <v>7</v>
      </c>
    </row>
    <row r="2986" spans="1:6">
      <c r="A2986" s="3">
        <v>45809.0583333333</v>
      </c>
      <c r="B2986" s="4" t="s">
        <v>38</v>
      </c>
      <c r="C2986" s="5">
        <v>68.3</v>
      </c>
      <c r="D2986" s="5">
        <v>4.67</v>
      </c>
      <c r="E2986" s="5">
        <v>7.57</v>
      </c>
      <c r="F2986" s="4" t="s">
        <v>7</v>
      </c>
    </row>
    <row r="2987" spans="1:6">
      <c r="A2987" s="3">
        <v>45809.0590277778</v>
      </c>
      <c r="B2987" s="4" t="s">
        <v>38</v>
      </c>
      <c r="C2987" s="5">
        <v>64.3</v>
      </c>
      <c r="D2987" s="5">
        <v>5.99</v>
      </c>
      <c r="E2987" s="5">
        <v>7.44</v>
      </c>
      <c r="F2987" s="4" t="s">
        <v>7</v>
      </c>
    </row>
    <row r="2988" spans="1:6">
      <c r="A2988" s="3">
        <v>45809.0597222222</v>
      </c>
      <c r="B2988" s="4" t="s">
        <v>38</v>
      </c>
      <c r="C2988" s="5">
        <v>60.28</v>
      </c>
      <c r="D2988" s="5">
        <v>4.59</v>
      </c>
      <c r="E2988" s="5">
        <v>8.16</v>
      </c>
      <c r="F2988" s="4" t="s">
        <v>9</v>
      </c>
    </row>
    <row r="2989" spans="1:6">
      <c r="A2989" s="3">
        <v>45809.0604166667</v>
      </c>
      <c r="B2989" s="4" t="s">
        <v>38</v>
      </c>
      <c r="C2989" s="5">
        <v>71.52</v>
      </c>
      <c r="D2989" s="5">
        <v>5.32</v>
      </c>
      <c r="E2989" s="5">
        <v>9</v>
      </c>
      <c r="F2989" s="4" t="s">
        <v>8</v>
      </c>
    </row>
    <row r="2990" spans="1:6">
      <c r="A2990" s="3">
        <v>45809.0611111111</v>
      </c>
      <c r="B2990" s="4" t="s">
        <v>38</v>
      </c>
      <c r="C2990" s="5">
        <v>63.3</v>
      </c>
      <c r="D2990" s="5">
        <v>3.83</v>
      </c>
      <c r="E2990" s="5">
        <v>9.12</v>
      </c>
      <c r="F2990" s="4" t="s">
        <v>9</v>
      </c>
    </row>
    <row r="2991" spans="1:6">
      <c r="A2991" s="3">
        <v>45809.0618055556</v>
      </c>
      <c r="B2991" s="4" t="s">
        <v>38</v>
      </c>
      <c r="C2991" s="5">
        <v>68.58</v>
      </c>
      <c r="D2991" s="5">
        <v>5.75</v>
      </c>
      <c r="E2991" s="5">
        <v>9.38</v>
      </c>
      <c r="F2991" s="4" t="s">
        <v>7</v>
      </c>
    </row>
    <row r="2992" spans="1:6">
      <c r="A2992" s="3">
        <v>45809.0625</v>
      </c>
      <c r="B2992" s="4" t="s">
        <v>38</v>
      </c>
      <c r="C2992" s="5">
        <v>69.45</v>
      </c>
      <c r="D2992" s="5">
        <v>7.19</v>
      </c>
      <c r="E2992" s="5">
        <v>6.37</v>
      </c>
      <c r="F2992" s="4" t="s">
        <v>8</v>
      </c>
    </row>
    <row r="2993" spans="1:6">
      <c r="A2993" s="3">
        <v>45809.0631944444</v>
      </c>
      <c r="B2993" s="4" t="s">
        <v>38</v>
      </c>
      <c r="C2993" s="5">
        <v>69.22</v>
      </c>
      <c r="D2993" s="5">
        <v>4.59</v>
      </c>
      <c r="E2993" s="5">
        <v>8.57</v>
      </c>
      <c r="F2993" s="4" t="s">
        <v>7</v>
      </c>
    </row>
    <row r="2994" spans="1:6">
      <c r="A2994" s="3">
        <v>45809.0638888889</v>
      </c>
      <c r="B2994" s="4" t="s">
        <v>38</v>
      </c>
      <c r="C2994" s="5">
        <v>72.94</v>
      </c>
      <c r="D2994" s="5">
        <v>4.06</v>
      </c>
      <c r="E2994" s="5">
        <v>6.87</v>
      </c>
      <c r="F2994" s="4" t="s">
        <v>8</v>
      </c>
    </row>
    <row r="2995" spans="1:6">
      <c r="A2995" s="3">
        <v>45809.0645833333</v>
      </c>
      <c r="B2995" s="4" t="s">
        <v>38</v>
      </c>
      <c r="C2995" s="5">
        <v>60.23</v>
      </c>
      <c r="D2995" s="5">
        <v>1.75</v>
      </c>
      <c r="E2995" s="5">
        <v>8.26</v>
      </c>
      <c r="F2995" s="4" t="s">
        <v>9</v>
      </c>
    </row>
    <row r="2996" spans="1:6">
      <c r="A2996" s="3">
        <v>45809.0652777778</v>
      </c>
      <c r="B2996" s="4" t="s">
        <v>38</v>
      </c>
      <c r="C2996" s="5">
        <v>62.28</v>
      </c>
      <c r="D2996" s="5">
        <v>3.13</v>
      </c>
      <c r="E2996" s="5">
        <v>5.57</v>
      </c>
      <c r="F2996" s="4" t="s">
        <v>9</v>
      </c>
    </row>
    <row r="2997" spans="1:6">
      <c r="A2997" s="3">
        <v>45809.0659722222</v>
      </c>
      <c r="B2997" s="4" t="s">
        <v>38</v>
      </c>
      <c r="C2997" s="5">
        <v>67.56</v>
      </c>
      <c r="D2997" s="5">
        <v>3.85</v>
      </c>
      <c r="E2997" s="5">
        <v>8.6</v>
      </c>
      <c r="F2997" s="4" t="s">
        <v>7</v>
      </c>
    </row>
    <row r="2998" spans="1:6">
      <c r="A2998" s="3">
        <v>45809.0666666667</v>
      </c>
      <c r="B2998" s="4" t="s">
        <v>38</v>
      </c>
      <c r="C2998" s="5">
        <v>72.47</v>
      </c>
      <c r="D2998" s="5">
        <v>3.23</v>
      </c>
      <c r="E2998" s="5">
        <v>7.46</v>
      </c>
      <c r="F2998" s="4" t="s">
        <v>8</v>
      </c>
    </row>
    <row r="2999" spans="1:6">
      <c r="A2999" s="3">
        <v>45809.0673611111</v>
      </c>
      <c r="B2999" s="4" t="s">
        <v>38</v>
      </c>
      <c r="C2999" s="5">
        <v>62.93</v>
      </c>
      <c r="D2999" s="5">
        <v>4.85</v>
      </c>
      <c r="E2999" s="5">
        <v>7.52</v>
      </c>
      <c r="F2999" s="4" t="s">
        <v>9</v>
      </c>
    </row>
    <row r="3000" spans="1:6">
      <c r="A3000" s="3">
        <v>45809.0680555556</v>
      </c>
      <c r="B3000" s="4" t="s">
        <v>38</v>
      </c>
      <c r="C3000" s="5">
        <v>80.85</v>
      </c>
      <c r="D3000" s="5">
        <v>4.44</v>
      </c>
      <c r="E3000" s="5">
        <v>6.83</v>
      </c>
      <c r="F3000" s="4" t="s">
        <v>8</v>
      </c>
    </row>
    <row r="3001" spans="1:6">
      <c r="A3001" s="3">
        <v>45809.06875</v>
      </c>
      <c r="B3001" s="4" t="s">
        <v>38</v>
      </c>
      <c r="C3001" s="5">
        <v>61.61</v>
      </c>
      <c r="D3001" s="5">
        <v>4.84</v>
      </c>
      <c r="E3001" s="5">
        <v>7.56</v>
      </c>
      <c r="F3001" s="4" t="s">
        <v>9</v>
      </c>
    </row>
    <row r="3002" spans="1:6">
      <c r="A3002" s="3">
        <v>45809</v>
      </c>
      <c r="B3002" s="4" t="s">
        <v>39</v>
      </c>
      <c r="C3002" s="5">
        <v>60.12</v>
      </c>
      <c r="D3002" s="5">
        <v>5.4</v>
      </c>
      <c r="E3002" s="5">
        <v>7.43</v>
      </c>
      <c r="F3002" s="4" t="s">
        <v>7</v>
      </c>
    </row>
    <row r="3003" spans="1:6">
      <c r="A3003" s="3">
        <v>45809.0006944444</v>
      </c>
      <c r="B3003" s="4" t="s">
        <v>39</v>
      </c>
      <c r="C3003" s="5">
        <v>59.48</v>
      </c>
      <c r="D3003" s="5">
        <v>4</v>
      </c>
      <c r="E3003" s="5">
        <v>6.54</v>
      </c>
      <c r="F3003" s="4" t="s">
        <v>9</v>
      </c>
    </row>
    <row r="3004" spans="1:6">
      <c r="A3004" s="3">
        <v>45809.0013888889</v>
      </c>
      <c r="B3004" s="4" t="s">
        <v>39</v>
      </c>
      <c r="C3004" s="5">
        <v>68.06</v>
      </c>
      <c r="D3004" s="5">
        <v>5.88</v>
      </c>
      <c r="E3004" s="5">
        <v>7.46</v>
      </c>
      <c r="F3004" s="4" t="s">
        <v>7</v>
      </c>
    </row>
    <row r="3005" spans="1:6">
      <c r="A3005" s="3">
        <v>45809.0020833333</v>
      </c>
      <c r="B3005" s="4" t="s">
        <v>39</v>
      </c>
      <c r="C3005" s="5">
        <v>64.2</v>
      </c>
      <c r="D3005" s="5">
        <v>2.91</v>
      </c>
      <c r="E3005" s="5">
        <v>7.16</v>
      </c>
      <c r="F3005" s="4" t="s">
        <v>9</v>
      </c>
    </row>
    <row r="3006" spans="1:6">
      <c r="A3006" s="3">
        <v>45809.0027777778</v>
      </c>
      <c r="B3006" s="4" t="s">
        <v>39</v>
      </c>
      <c r="C3006" s="5">
        <v>64.85</v>
      </c>
      <c r="D3006" s="5">
        <v>3.85</v>
      </c>
      <c r="E3006" s="5">
        <v>8.5</v>
      </c>
      <c r="F3006" s="4" t="s">
        <v>9</v>
      </c>
    </row>
    <row r="3007" spans="1:6">
      <c r="A3007" s="3">
        <v>45809.0034722222</v>
      </c>
      <c r="B3007" s="4" t="s">
        <v>39</v>
      </c>
      <c r="C3007" s="5">
        <v>64.86</v>
      </c>
      <c r="D3007" s="5">
        <v>6.05</v>
      </c>
      <c r="E3007" s="5">
        <v>9.68</v>
      </c>
      <c r="F3007" s="4" t="s">
        <v>8</v>
      </c>
    </row>
    <row r="3008" spans="1:6">
      <c r="A3008" s="3">
        <v>45809.0041666667</v>
      </c>
      <c r="B3008" s="4" t="s">
        <v>39</v>
      </c>
      <c r="C3008" s="5">
        <v>74.23</v>
      </c>
      <c r="D3008" s="5">
        <v>2.89</v>
      </c>
      <c r="E3008" s="5">
        <v>6.22</v>
      </c>
      <c r="F3008" s="4" t="s">
        <v>8</v>
      </c>
    </row>
    <row r="3009" spans="1:6">
      <c r="A3009" s="3">
        <v>45809.0048611111</v>
      </c>
      <c r="B3009" s="4" t="s">
        <v>39</v>
      </c>
      <c r="C3009" s="5">
        <v>60.93</v>
      </c>
      <c r="D3009" s="5">
        <v>5.91</v>
      </c>
      <c r="E3009" s="5">
        <v>10.36</v>
      </c>
      <c r="F3009" s="4" t="s">
        <v>7</v>
      </c>
    </row>
    <row r="3010" spans="1:6">
      <c r="A3010" s="3">
        <v>45809.0055555556</v>
      </c>
      <c r="B3010" s="4" t="s">
        <v>39</v>
      </c>
      <c r="C3010" s="5">
        <v>55.19</v>
      </c>
      <c r="D3010" s="5">
        <v>0.13</v>
      </c>
      <c r="E3010" s="5">
        <v>6.5</v>
      </c>
      <c r="F3010" s="4" t="s">
        <v>9</v>
      </c>
    </row>
    <row r="3011" spans="1:6">
      <c r="A3011" s="3">
        <v>45809.00625</v>
      </c>
      <c r="B3011" s="4" t="s">
        <v>39</v>
      </c>
      <c r="C3011" s="5">
        <v>67.03</v>
      </c>
      <c r="D3011" s="5">
        <v>4.48</v>
      </c>
      <c r="E3011" s="5">
        <v>7.92</v>
      </c>
      <c r="F3011" s="4" t="s">
        <v>7</v>
      </c>
    </row>
    <row r="3012" spans="1:6">
      <c r="A3012" s="3">
        <v>45809.0069444445</v>
      </c>
      <c r="B3012" s="4" t="s">
        <v>39</v>
      </c>
      <c r="C3012" s="5">
        <v>66.1</v>
      </c>
      <c r="D3012" s="5">
        <v>6.27</v>
      </c>
      <c r="E3012" s="5">
        <v>9.07</v>
      </c>
      <c r="F3012" s="4" t="s">
        <v>8</v>
      </c>
    </row>
    <row r="3013" spans="1:6">
      <c r="A3013" s="3">
        <v>45809.0076388889</v>
      </c>
      <c r="B3013" s="4" t="s">
        <v>39</v>
      </c>
      <c r="C3013" s="5">
        <v>62.71</v>
      </c>
      <c r="D3013" s="5">
        <v>2.6</v>
      </c>
      <c r="E3013" s="5">
        <v>9.05</v>
      </c>
      <c r="F3013" s="4" t="s">
        <v>9</v>
      </c>
    </row>
    <row r="3014" spans="1:6">
      <c r="A3014" s="3">
        <v>45809.0083333333</v>
      </c>
      <c r="B3014" s="4" t="s">
        <v>39</v>
      </c>
      <c r="C3014" s="5">
        <v>70.52</v>
      </c>
      <c r="D3014" s="5">
        <v>4.18</v>
      </c>
      <c r="E3014" s="5">
        <v>7.36</v>
      </c>
      <c r="F3014" s="4" t="s">
        <v>8</v>
      </c>
    </row>
    <row r="3015" spans="1:6">
      <c r="A3015" s="3">
        <v>45809.0090277778</v>
      </c>
      <c r="B3015" s="4" t="s">
        <v>39</v>
      </c>
      <c r="C3015" s="5">
        <v>69.44</v>
      </c>
      <c r="D3015" s="5">
        <v>1.86</v>
      </c>
      <c r="E3015" s="5">
        <v>8.36</v>
      </c>
      <c r="F3015" s="4" t="s">
        <v>7</v>
      </c>
    </row>
    <row r="3016" spans="1:6">
      <c r="A3016" s="3">
        <v>45809.0097222222</v>
      </c>
      <c r="B3016" s="4" t="s">
        <v>39</v>
      </c>
      <c r="C3016" s="5">
        <v>71.02</v>
      </c>
      <c r="D3016" s="5">
        <v>3.03</v>
      </c>
      <c r="E3016" s="5">
        <v>7.8</v>
      </c>
      <c r="F3016" s="4" t="s">
        <v>8</v>
      </c>
    </row>
    <row r="3017" spans="1:6">
      <c r="A3017" s="3">
        <v>45809.0104166667</v>
      </c>
      <c r="B3017" s="4" t="s">
        <v>39</v>
      </c>
      <c r="C3017" s="5">
        <v>69.98</v>
      </c>
      <c r="D3017" s="5">
        <v>2.95</v>
      </c>
      <c r="E3017" s="5">
        <v>6.91</v>
      </c>
      <c r="F3017" s="4" t="s">
        <v>7</v>
      </c>
    </row>
    <row r="3018" spans="1:6">
      <c r="A3018" s="3">
        <v>45809.0111111111</v>
      </c>
      <c r="B3018" s="4" t="s">
        <v>39</v>
      </c>
      <c r="C3018" s="5">
        <v>64.71</v>
      </c>
      <c r="D3018" s="5">
        <v>2.14</v>
      </c>
      <c r="E3018" s="5">
        <v>9.08</v>
      </c>
      <c r="F3018" s="4" t="s">
        <v>9</v>
      </c>
    </row>
    <row r="3019" spans="1:6">
      <c r="A3019" s="3">
        <v>45809.0118055556</v>
      </c>
      <c r="B3019" s="4" t="s">
        <v>39</v>
      </c>
      <c r="C3019" s="5">
        <v>62.27</v>
      </c>
      <c r="D3019" s="5">
        <v>4.76</v>
      </c>
      <c r="E3019" s="5">
        <v>6.49</v>
      </c>
      <c r="F3019" s="4" t="s">
        <v>9</v>
      </c>
    </row>
    <row r="3020" spans="1:6">
      <c r="A3020" s="3">
        <v>45809.0125</v>
      </c>
      <c r="B3020" s="4" t="s">
        <v>39</v>
      </c>
      <c r="C3020" s="5">
        <v>62.66</v>
      </c>
      <c r="D3020" s="5">
        <v>3.73</v>
      </c>
      <c r="E3020" s="5">
        <v>7.94</v>
      </c>
      <c r="F3020" s="4" t="s">
        <v>9</v>
      </c>
    </row>
    <row r="3021" spans="1:6">
      <c r="A3021" s="3">
        <v>45809.0131944444</v>
      </c>
      <c r="B3021" s="4" t="s">
        <v>39</v>
      </c>
      <c r="C3021" s="5">
        <v>73.09</v>
      </c>
      <c r="D3021" s="5">
        <v>5.47</v>
      </c>
      <c r="E3021" s="5">
        <v>7.13</v>
      </c>
      <c r="F3021" s="4" t="s">
        <v>8</v>
      </c>
    </row>
    <row r="3022" spans="1:6">
      <c r="A3022" s="3">
        <v>45809.0138888889</v>
      </c>
      <c r="B3022" s="4" t="s">
        <v>39</v>
      </c>
      <c r="C3022" s="5">
        <v>58.99</v>
      </c>
      <c r="D3022" s="5">
        <v>2.62</v>
      </c>
      <c r="E3022" s="5">
        <v>8.5</v>
      </c>
      <c r="F3022" s="4" t="s">
        <v>9</v>
      </c>
    </row>
    <row r="3023" spans="1:6">
      <c r="A3023" s="3">
        <v>45809.0145833333</v>
      </c>
      <c r="B3023" s="4" t="s">
        <v>39</v>
      </c>
      <c r="C3023" s="5">
        <v>66.53</v>
      </c>
      <c r="D3023" s="5">
        <v>3.15</v>
      </c>
      <c r="E3023" s="5">
        <v>7.58</v>
      </c>
      <c r="F3023" s="4" t="s">
        <v>9</v>
      </c>
    </row>
    <row r="3024" spans="1:6">
      <c r="A3024" s="3">
        <v>45809.0152777778</v>
      </c>
      <c r="B3024" s="4" t="s">
        <v>39</v>
      </c>
      <c r="C3024" s="5">
        <v>62.19</v>
      </c>
      <c r="D3024" s="5">
        <v>3.77</v>
      </c>
      <c r="E3024" s="5">
        <v>8.72</v>
      </c>
      <c r="F3024" s="4" t="s">
        <v>9</v>
      </c>
    </row>
    <row r="3025" spans="1:6">
      <c r="A3025" s="3">
        <v>45809.0159722222</v>
      </c>
      <c r="B3025" s="4" t="s">
        <v>39</v>
      </c>
      <c r="C3025" s="5">
        <v>66.83</v>
      </c>
      <c r="D3025" s="5">
        <v>5.24</v>
      </c>
      <c r="E3025" s="5">
        <v>6.49</v>
      </c>
      <c r="F3025" s="4" t="s">
        <v>7</v>
      </c>
    </row>
    <row r="3026" spans="1:6">
      <c r="A3026" s="3">
        <v>45809.0166666667</v>
      </c>
      <c r="B3026" s="4" t="s">
        <v>39</v>
      </c>
      <c r="C3026" s="5">
        <v>67.09</v>
      </c>
      <c r="D3026" s="5">
        <v>7.52</v>
      </c>
      <c r="E3026" s="5">
        <v>9.27</v>
      </c>
      <c r="F3026" s="4" t="s">
        <v>8</v>
      </c>
    </row>
    <row r="3027" spans="1:6">
      <c r="A3027" s="3">
        <v>45809.0173611111</v>
      </c>
      <c r="B3027" s="4" t="s">
        <v>39</v>
      </c>
      <c r="C3027" s="5">
        <v>69.71</v>
      </c>
      <c r="D3027" s="5">
        <v>4.43</v>
      </c>
      <c r="E3027" s="5">
        <v>8.14</v>
      </c>
      <c r="F3027" s="4" t="s">
        <v>7</v>
      </c>
    </row>
    <row r="3028" spans="1:6">
      <c r="A3028" s="3">
        <v>45809.0180555556</v>
      </c>
      <c r="B3028" s="4" t="s">
        <v>39</v>
      </c>
      <c r="C3028" s="5">
        <v>67.08</v>
      </c>
      <c r="D3028" s="5">
        <v>3.66</v>
      </c>
      <c r="E3028" s="5">
        <v>7.08</v>
      </c>
      <c r="F3028" s="4" t="s">
        <v>7</v>
      </c>
    </row>
    <row r="3029" spans="1:6">
      <c r="A3029" s="3">
        <v>45809.01875</v>
      </c>
      <c r="B3029" s="4" t="s">
        <v>39</v>
      </c>
      <c r="C3029" s="5">
        <v>71.72</v>
      </c>
      <c r="D3029" s="5">
        <v>4.63</v>
      </c>
      <c r="E3029" s="5">
        <v>6.45</v>
      </c>
      <c r="F3029" s="4" t="s">
        <v>8</v>
      </c>
    </row>
    <row r="3030" spans="1:6">
      <c r="A3030" s="3">
        <v>45809.0194444444</v>
      </c>
      <c r="B3030" s="4" t="s">
        <v>39</v>
      </c>
      <c r="C3030" s="5">
        <v>68.05</v>
      </c>
      <c r="D3030" s="5">
        <v>3.19</v>
      </c>
      <c r="E3030" s="5">
        <v>7.93</v>
      </c>
      <c r="F3030" s="4" t="s">
        <v>7</v>
      </c>
    </row>
    <row r="3031" spans="1:6">
      <c r="A3031" s="3">
        <v>45809.0201388889</v>
      </c>
      <c r="B3031" s="4" t="s">
        <v>39</v>
      </c>
      <c r="C3031" s="5">
        <v>68.7</v>
      </c>
      <c r="D3031" s="5">
        <v>4.4</v>
      </c>
      <c r="E3031" s="5">
        <v>7.7</v>
      </c>
      <c r="F3031" s="4" t="s">
        <v>7</v>
      </c>
    </row>
    <row r="3032" spans="1:6">
      <c r="A3032" s="3">
        <v>45809.0208333333</v>
      </c>
      <c r="B3032" s="4" t="s">
        <v>39</v>
      </c>
      <c r="C3032" s="5">
        <v>61.29</v>
      </c>
      <c r="D3032" s="5">
        <v>7</v>
      </c>
      <c r="E3032" s="5">
        <v>7.83</v>
      </c>
      <c r="F3032" s="4" t="s">
        <v>8</v>
      </c>
    </row>
    <row r="3033" spans="1:6">
      <c r="A3033" s="3">
        <v>45809.0215277778</v>
      </c>
      <c r="B3033" s="4" t="s">
        <v>39</v>
      </c>
      <c r="C3033" s="5">
        <v>65.81</v>
      </c>
      <c r="D3033" s="5">
        <v>5.15</v>
      </c>
      <c r="E3033" s="5">
        <v>8.28</v>
      </c>
      <c r="F3033" s="4" t="s">
        <v>7</v>
      </c>
    </row>
    <row r="3034" spans="1:6">
      <c r="A3034" s="3">
        <v>45809.0222222222</v>
      </c>
      <c r="B3034" s="4" t="s">
        <v>39</v>
      </c>
      <c r="C3034" s="5">
        <v>65.53</v>
      </c>
      <c r="D3034" s="5">
        <v>2.56</v>
      </c>
      <c r="E3034" s="5">
        <v>7.63</v>
      </c>
      <c r="F3034" s="4" t="s">
        <v>9</v>
      </c>
    </row>
    <row r="3035" spans="1:6">
      <c r="A3035" s="3">
        <v>45809.0229166667</v>
      </c>
      <c r="B3035" s="4" t="s">
        <v>39</v>
      </c>
      <c r="C3035" s="5">
        <v>67.39</v>
      </c>
      <c r="D3035" s="5">
        <v>1.96</v>
      </c>
      <c r="E3035" s="5">
        <v>10.58</v>
      </c>
      <c r="F3035" s="4" t="s">
        <v>7</v>
      </c>
    </row>
    <row r="3036" spans="1:6">
      <c r="A3036" s="3">
        <v>45809.0236111111</v>
      </c>
      <c r="B3036" s="4" t="s">
        <v>39</v>
      </c>
      <c r="C3036" s="5">
        <v>61.7</v>
      </c>
      <c r="D3036" s="5">
        <v>2.65</v>
      </c>
      <c r="E3036" s="5">
        <v>6.92</v>
      </c>
      <c r="F3036" s="4" t="s">
        <v>9</v>
      </c>
    </row>
    <row r="3037" spans="1:6">
      <c r="A3037" s="3">
        <v>45809.0243055555</v>
      </c>
      <c r="B3037" s="4" t="s">
        <v>39</v>
      </c>
      <c r="C3037" s="5">
        <v>60.41</v>
      </c>
      <c r="D3037" s="5">
        <v>1.39</v>
      </c>
      <c r="E3037" s="5">
        <v>8.5</v>
      </c>
      <c r="F3037" s="4" t="s">
        <v>9</v>
      </c>
    </row>
    <row r="3038" spans="1:6">
      <c r="A3038" s="3">
        <v>45809.025</v>
      </c>
      <c r="B3038" s="4" t="s">
        <v>39</v>
      </c>
      <c r="C3038" s="5">
        <v>69.38</v>
      </c>
      <c r="D3038" s="5">
        <v>3.44</v>
      </c>
      <c r="E3038" s="5">
        <v>9.77</v>
      </c>
      <c r="F3038" s="4" t="s">
        <v>7</v>
      </c>
    </row>
    <row r="3039" spans="1:6">
      <c r="A3039" s="3">
        <v>45809.0256944444</v>
      </c>
      <c r="B3039" s="4" t="s">
        <v>39</v>
      </c>
      <c r="C3039" s="5">
        <v>58.77</v>
      </c>
      <c r="D3039" s="5">
        <v>4.58</v>
      </c>
      <c r="E3039" s="5">
        <v>7.88</v>
      </c>
      <c r="F3039" s="4" t="s">
        <v>9</v>
      </c>
    </row>
    <row r="3040" spans="1:6">
      <c r="A3040" s="3">
        <v>45809.0263888889</v>
      </c>
      <c r="B3040" s="4" t="s">
        <v>39</v>
      </c>
      <c r="C3040" s="5">
        <v>70.88</v>
      </c>
      <c r="D3040" s="5">
        <v>3.73</v>
      </c>
      <c r="E3040" s="5">
        <v>7.79</v>
      </c>
      <c r="F3040" s="4" t="s">
        <v>8</v>
      </c>
    </row>
    <row r="3041" spans="1:6">
      <c r="A3041" s="3">
        <v>45809.0270833333</v>
      </c>
      <c r="B3041" s="4" t="s">
        <v>39</v>
      </c>
      <c r="C3041" s="5">
        <v>69.25</v>
      </c>
      <c r="D3041" s="5">
        <v>6.78</v>
      </c>
      <c r="E3041" s="5">
        <v>9.22</v>
      </c>
      <c r="F3041" s="4" t="s">
        <v>8</v>
      </c>
    </row>
    <row r="3042" spans="1:6">
      <c r="A3042" s="3">
        <v>45809.0277777778</v>
      </c>
      <c r="B3042" s="4" t="s">
        <v>39</v>
      </c>
      <c r="C3042" s="5">
        <v>64.56</v>
      </c>
      <c r="D3042" s="5">
        <v>4.51</v>
      </c>
      <c r="E3042" s="5">
        <v>9.68</v>
      </c>
      <c r="F3042" s="4" t="s">
        <v>9</v>
      </c>
    </row>
    <row r="3043" spans="1:6">
      <c r="A3043" s="3">
        <v>45809.0284722222</v>
      </c>
      <c r="B3043" s="4" t="s">
        <v>39</v>
      </c>
      <c r="C3043" s="5">
        <v>66.13</v>
      </c>
      <c r="D3043" s="5">
        <v>2.78</v>
      </c>
      <c r="E3043" s="5">
        <v>8.25</v>
      </c>
      <c r="F3043" s="4" t="s">
        <v>9</v>
      </c>
    </row>
    <row r="3044" spans="1:6">
      <c r="A3044" s="3">
        <v>45809.0291666667</v>
      </c>
      <c r="B3044" s="4" t="s">
        <v>39</v>
      </c>
      <c r="C3044" s="5">
        <v>68.93</v>
      </c>
      <c r="D3044" s="5">
        <v>5.56</v>
      </c>
      <c r="E3044" s="5">
        <v>7.72</v>
      </c>
      <c r="F3044" s="4" t="s">
        <v>7</v>
      </c>
    </row>
    <row r="3045" spans="1:6">
      <c r="A3045" s="3">
        <v>45809.0298611111</v>
      </c>
      <c r="B3045" s="4" t="s">
        <v>39</v>
      </c>
      <c r="C3045" s="5">
        <v>67.15</v>
      </c>
      <c r="D3045" s="5">
        <v>2.33</v>
      </c>
      <c r="E3045" s="5">
        <v>7.16</v>
      </c>
      <c r="F3045" s="4" t="s">
        <v>7</v>
      </c>
    </row>
    <row r="3046" spans="1:6">
      <c r="A3046" s="3">
        <v>45809.0305555556</v>
      </c>
      <c r="B3046" s="4" t="s">
        <v>39</v>
      </c>
      <c r="C3046" s="5">
        <v>65.37</v>
      </c>
      <c r="D3046" s="5">
        <v>3.93</v>
      </c>
      <c r="E3046" s="5">
        <v>7.14</v>
      </c>
      <c r="F3046" s="4" t="s">
        <v>9</v>
      </c>
    </row>
    <row r="3047" spans="1:6">
      <c r="A3047" s="3">
        <v>45809.03125</v>
      </c>
      <c r="B3047" s="4" t="s">
        <v>39</v>
      </c>
      <c r="C3047" s="5">
        <v>60.79</v>
      </c>
      <c r="D3047" s="5">
        <v>4.3</v>
      </c>
      <c r="E3047" s="5">
        <v>6.91</v>
      </c>
      <c r="F3047" s="4" t="s">
        <v>9</v>
      </c>
    </row>
    <row r="3048" spans="1:6">
      <c r="A3048" s="3">
        <v>45809.0319444444</v>
      </c>
      <c r="B3048" s="4" t="s">
        <v>39</v>
      </c>
      <c r="C3048" s="5">
        <v>63.64</v>
      </c>
      <c r="D3048" s="5">
        <v>3.92</v>
      </c>
      <c r="E3048" s="5">
        <v>9.51</v>
      </c>
      <c r="F3048" s="4" t="s">
        <v>9</v>
      </c>
    </row>
    <row r="3049" spans="1:6">
      <c r="A3049" s="3">
        <v>45809.0326388889</v>
      </c>
      <c r="B3049" s="4" t="s">
        <v>39</v>
      </c>
      <c r="C3049" s="5">
        <v>62.64</v>
      </c>
      <c r="D3049" s="5">
        <v>3.67</v>
      </c>
      <c r="E3049" s="5">
        <v>7.18</v>
      </c>
      <c r="F3049" s="4" t="s">
        <v>9</v>
      </c>
    </row>
    <row r="3050" spans="1:6">
      <c r="A3050" s="3">
        <v>45809.0333333333</v>
      </c>
      <c r="B3050" s="4" t="s">
        <v>39</v>
      </c>
      <c r="C3050" s="5">
        <v>66.78</v>
      </c>
      <c r="D3050" s="5">
        <v>3.49</v>
      </c>
      <c r="E3050" s="5">
        <v>7.36</v>
      </c>
      <c r="F3050" s="4" t="s">
        <v>9</v>
      </c>
    </row>
    <row r="3051" spans="1:6">
      <c r="A3051" s="3">
        <v>45809.0340277778</v>
      </c>
      <c r="B3051" s="4" t="s">
        <v>39</v>
      </c>
      <c r="C3051" s="5">
        <v>64.62</v>
      </c>
      <c r="D3051" s="5">
        <v>3.34</v>
      </c>
      <c r="E3051" s="5">
        <v>6.81</v>
      </c>
      <c r="F3051" s="4" t="s">
        <v>9</v>
      </c>
    </row>
    <row r="3052" spans="1:6">
      <c r="A3052" s="3">
        <v>45809.0347222222</v>
      </c>
      <c r="B3052" s="4" t="s">
        <v>39</v>
      </c>
      <c r="C3052" s="5">
        <v>70.16</v>
      </c>
      <c r="D3052" s="5">
        <v>3.94</v>
      </c>
      <c r="E3052" s="5">
        <v>8.03</v>
      </c>
      <c r="F3052" s="4" t="s">
        <v>8</v>
      </c>
    </row>
    <row r="3053" spans="1:6">
      <c r="A3053" s="3">
        <v>45809.0354166667</v>
      </c>
      <c r="B3053" s="4" t="s">
        <v>39</v>
      </c>
      <c r="C3053" s="5">
        <v>70.05</v>
      </c>
      <c r="D3053" s="5">
        <v>4.91</v>
      </c>
      <c r="E3053" s="5">
        <v>6.47</v>
      </c>
      <c r="F3053" s="4" t="s">
        <v>8</v>
      </c>
    </row>
    <row r="3054" spans="1:6">
      <c r="A3054" s="3">
        <v>45809.0361111111</v>
      </c>
      <c r="B3054" s="4" t="s">
        <v>39</v>
      </c>
      <c r="C3054" s="5">
        <v>60.9</v>
      </c>
      <c r="D3054" s="5">
        <v>4.8</v>
      </c>
      <c r="E3054" s="5">
        <v>8.69</v>
      </c>
      <c r="F3054" s="4" t="s">
        <v>9</v>
      </c>
    </row>
    <row r="3055" spans="1:6">
      <c r="A3055" s="3">
        <v>45809.0368055556</v>
      </c>
      <c r="B3055" s="4" t="s">
        <v>39</v>
      </c>
      <c r="C3055" s="5">
        <v>69.66</v>
      </c>
      <c r="D3055" s="5">
        <v>6.57</v>
      </c>
      <c r="E3055" s="5">
        <v>9.88</v>
      </c>
      <c r="F3055" s="4" t="s">
        <v>8</v>
      </c>
    </row>
    <row r="3056" spans="1:6">
      <c r="A3056" s="3">
        <v>45809.0375</v>
      </c>
      <c r="B3056" s="4" t="s">
        <v>39</v>
      </c>
      <c r="C3056" s="5">
        <v>57.61</v>
      </c>
      <c r="D3056" s="5">
        <v>6.09</v>
      </c>
      <c r="E3056" s="5">
        <v>10.14</v>
      </c>
      <c r="F3056" s="4" t="s">
        <v>8</v>
      </c>
    </row>
    <row r="3057" spans="1:6">
      <c r="A3057" s="3">
        <v>45809.0381944445</v>
      </c>
      <c r="B3057" s="4" t="s">
        <v>39</v>
      </c>
      <c r="C3057" s="5">
        <v>61.6</v>
      </c>
      <c r="D3057" s="5">
        <v>4.88</v>
      </c>
      <c r="E3057" s="5">
        <v>8.02</v>
      </c>
      <c r="F3057" s="4" t="s">
        <v>9</v>
      </c>
    </row>
    <row r="3058" spans="1:6">
      <c r="A3058" s="3">
        <v>45809.0388888889</v>
      </c>
      <c r="B3058" s="4" t="s">
        <v>39</v>
      </c>
      <c r="C3058" s="5">
        <v>59.62</v>
      </c>
      <c r="D3058" s="5">
        <v>6.73</v>
      </c>
      <c r="E3058" s="5">
        <v>10.63</v>
      </c>
      <c r="F3058" s="4" t="s">
        <v>8</v>
      </c>
    </row>
    <row r="3059" spans="1:6">
      <c r="A3059" s="3">
        <v>45809.0395833333</v>
      </c>
      <c r="B3059" s="4" t="s">
        <v>39</v>
      </c>
      <c r="C3059" s="5">
        <v>62.1</v>
      </c>
      <c r="D3059" s="5">
        <v>6.31</v>
      </c>
      <c r="E3059" s="5">
        <v>7.24</v>
      </c>
      <c r="F3059" s="4" t="s">
        <v>8</v>
      </c>
    </row>
    <row r="3060" spans="1:6">
      <c r="A3060" s="3">
        <v>45809.0402777778</v>
      </c>
      <c r="B3060" s="4" t="s">
        <v>39</v>
      </c>
      <c r="C3060" s="5">
        <v>71.94</v>
      </c>
      <c r="D3060" s="5">
        <v>4.11</v>
      </c>
      <c r="E3060" s="5">
        <v>8.12</v>
      </c>
      <c r="F3060" s="4" t="s">
        <v>8</v>
      </c>
    </row>
    <row r="3061" spans="1:6">
      <c r="A3061" s="3">
        <v>45809.0409722222</v>
      </c>
      <c r="B3061" s="4" t="s">
        <v>39</v>
      </c>
      <c r="C3061" s="5">
        <v>63.39</v>
      </c>
      <c r="D3061" s="5">
        <v>3.71</v>
      </c>
      <c r="E3061" s="5">
        <v>6.14</v>
      </c>
      <c r="F3061" s="4" t="s">
        <v>9</v>
      </c>
    </row>
    <row r="3062" spans="1:6">
      <c r="A3062" s="3">
        <v>45809.0416666667</v>
      </c>
      <c r="B3062" s="4" t="s">
        <v>39</v>
      </c>
      <c r="C3062" s="5">
        <v>67.58</v>
      </c>
      <c r="D3062" s="5">
        <v>3.92</v>
      </c>
      <c r="E3062" s="5">
        <v>7.48</v>
      </c>
      <c r="F3062" s="4" t="s">
        <v>7</v>
      </c>
    </row>
    <row r="3063" spans="1:6">
      <c r="A3063" s="3">
        <v>45809.0423611111</v>
      </c>
      <c r="B3063" s="4" t="s">
        <v>39</v>
      </c>
      <c r="C3063" s="5">
        <v>63.62</v>
      </c>
      <c r="D3063" s="5">
        <v>5.15</v>
      </c>
      <c r="E3063" s="5">
        <v>8.95</v>
      </c>
      <c r="F3063" s="4" t="s">
        <v>7</v>
      </c>
    </row>
    <row r="3064" spans="1:6">
      <c r="A3064" s="3">
        <v>45809.0430555556</v>
      </c>
      <c r="B3064" s="4" t="s">
        <v>39</v>
      </c>
      <c r="C3064" s="5">
        <v>59.62</v>
      </c>
      <c r="D3064" s="5">
        <v>4.6</v>
      </c>
      <c r="E3064" s="5">
        <v>8.54</v>
      </c>
      <c r="F3064" s="4" t="s">
        <v>9</v>
      </c>
    </row>
    <row r="3065" spans="1:6">
      <c r="A3065" s="3">
        <v>45809.04375</v>
      </c>
      <c r="B3065" s="4" t="s">
        <v>39</v>
      </c>
      <c r="C3065" s="5">
        <v>63.68</v>
      </c>
      <c r="D3065" s="5">
        <v>5.5</v>
      </c>
      <c r="E3065" s="5">
        <v>5.69</v>
      </c>
      <c r="F3065" s="4" t="s">
        <v>7</v>
      </c>
    </row>
    <row r="3066" spans="1:6">
      <c r="A3066" s="3">
        <v>45809.0444444444</v>
      </c>
      <c r="B3066" s="4" t="s">
        <v>39</v>
      </c>
      <c r="C3066" s="5">
        <v>67.07</v>
      </c>
      <c r="D3066" s="5">
        <v>6.09</v>
      </c>
      <c r="E3066" s="5">
        <v>9.16</v>
      </c>
      <c r="F3066" s="4" t="s">
        <v>8</v>
      </c>
    </row>
    <row r="3067" spans="1:6">
      <c r="A3067" s="3">
        <v>45809.0451388889</v>
      </c>
      <c r="B3067" s="4" t="s">
        <v>39</v>
      </c>
      <c r="C3067" s="5">
        <v>65.39</v>
      </c>
      <c r="D3067" s="5">
        <v>2.74</v>
      </c>
      <c r="E3067" s="5">
        <v>6.44</v>
      </c>
      <c r="F3067" s="4" t="s">
        <v>9</v>
      </c>
    </row>
    <row r="3068" spans="1:6">
      <c r="A3068" s="3">
        <v>45809.0458333333</v>
      </c>
      <c r="B3068" s="4" t="s">
        <v>39</v>
      </c>
      <c r="C3068" s="5">
        <v>74.66</v>
      </c>
      <c r="D3068" s="5">
        <v>0.76</v>
      </c>
      <c r="E3068" s="5">
        <v>6.88</v>
      </c>
      <c r="F3068" s="4" t="s">
        <v>8</v>
      </c>
    </row>
    <row r="3069" spans="1:6">
      <c r="A3069" s="3">
        <v>45809.0465277778</v>
      </c>
      <c r="B3069" s="4" t="s">
        <v>39</v>
      </c>
      <c r="C3069" s="5">
        <v>65.98</v>
      </c>
      <c r="D3069" s="5">
        <v>4.68</v>
      </c>
      <c r="E3069" s="5">
        <v>9.88</v>
      </c>
      <c r="F3069" s="4" t="s">
        <v>9</v>
      </c>
    </row>
    <row r="3070" spans="1:6">
      <c r="A3070" s="3">
        <v>45809.0472222222</v>
      </c>
      <c r="B3070" s="4" t="s">
        <v>39</v>
      </c>
      <c r="C3070" s="5">
        <v>63.63</v>
      </c>
      <c r="D3070" s="5">
        <v>4.88</v>
      </c>
      <c r="E3070" s="5">
        <v>9.21</v>
      </c>
      <c r="F3070" s="4" t="s">
        <v>9</v>
      </c>
    </row>
    <row r="3071" spans="1:6">
      <c r="A3071" s="3">
        <v>45809.0479166667</v>
      </c>
      <c r="B3071" s="4" t="s">
        <v>39</v>
      </c>
      <c r="C3071" s="5">
        <v>74.66</v>
      </c>
      <c r="D3071" s="5">
        <v>3.2</v>
      </c>
      <c r="E3071" s="5">
        <v>9.06</v>
      </c>
      <c r="F3071" s="4" t="s">
        <v>8</v>
      </c>
    </row>
    <row r="3072" spans="1:6">
      <c r="A3072" s="3">
        <v>45809.0486111111</v>
      </c>
      <c r="B3072" s="4" t="s">
        <v>39</v>
      </c>
      <c r="C3072" s="5">
        <v>70.96</v>
      </c>
      <c r="D3072" s="5">
        <v>3.13</v>
      </c>
      <c r="E3072" s="5">
        <v>6.7</v>
      </c>
      <c r="F3072" s="4" t="s">
        <v>8</v>
      </c>
    </row>
    <row r="3073" spans="1:6">
      <c r="A3073" s="3">
        <v>45809.0493055556</v>
      </c>
      <c r="B3073" s="4" t="s">
        <v>39</v>
      </c>
      <c r="C3073" s="5">
        <v>62.93</v>
      </c>
      <c r="D3073" s="5">
        <v>2.77</v>
      </c>
      <c r="E3073" s="5">
        <v>7.8</v>
      </c>
      <c r="F3073" s="4" t="s">
        <v>9</v>
      </c>
    </row>
    <row r="3074" spans="1:6">
      <c r="A3074" s="3">
        <v>45809.05</v>
      </c>
      <c r="B3074" s="4" t="s">
        <v>39</v>
      </c>
      <c r="C3074" s="5">
        <v>56.5</v>
      </c>
      <c r="D3074" s="5">
        <v>5.6</v>
      </c>
      <c r="E3074" s="5">
        <v>6.98</v>
      </c>
      <c r="F3074" s="4" t="s">
        <v>7</v>
      </c>
    </row>
    <row r="3075" spans="1:6">
      <c r="A3075" s="3">
        <v>45809.0506944444</v>
      </c>
      <c r="B3075" s="4" t="s">
        <v>39</v>
      </c>
      <c r="C3075" s="5">
        <v>66.88</v>
      </c>
      <c r="D3075" s="5">
        <v>6.9</v>
      </c>
      <c r="E3075" s="5">
        <v>7.62</v>
      </c>
      <c r="F3075" s="4" t="s">
        <v>8</v>
      </c>
    </row>
    <row r="3076" spans="1:6">
      <c r="A3076" s="3">
        <v>45809.0513888889</v>
      </c>
      <c r="B3076" s="4" t="s">
        <v>39</v>
      </c>
      <c r="C3076" s="5">
        <v>67.27</v>
      </c>
      <c r="D3076" s="5">
        <v>4.78</v>
      </c>
      <c r="E3076" s="5">
        <v>8.57</v>
      </c>
      <c r="F3076" s="4" t="s">
        <v>7</v>
      </c>
    </row>
    <row r="3077" spans="1:6">
      <c r="A3077" s="3">
        <v>45809.0520833333</v>
      </c>
      <c r="B3077" s="4" t="s">
        <v>39</v>
      </c>
      <c r="C3077" s="5">
        <v>66.67</v>
      </c>
      <c r="D3077" s="5">
        <v>3.62</v>
      </c>
      <c r="E3077" s="5">
        <v>6.9</v>
      </c>
      <c r="F3077" s="4" t="s">
        <v>9</v>
      </c>
    </row>
    <row r="3078" spans="1:6">
      <c r="A3078" s="3">
        <v>45809.0527777778</v>
      </c>
      <c r="B3078" s="4" t="s">
        <v>39</v>
      </c>
      <c r="C3078" s="5">
        <v>55.5</v>
      </c>
      <c r="D3078" s="5">
        <v>3.31</v>
      </c>
      <c r="E3078" s="5">
        <v>8.21</v>
      </c>
      <c r="F3078" s="4" t="s">
        <v>9</v>
      </c>
    </row>
    <row r="3079" spans="1:6">
      <c r="A3079" s="3">
        <v>45809.0534722222</v>
      </c>
      <c r="B3079" s="4" t="s">
        <v>39</v>
      </c>
      <c r="C3079" s="5">
        <v>67.08</v>
      </c>
      <c r="D3079" s="5">
        <v>3.11</v>
      </c>
      <c r="E3079" s="5">
        <v>6.98</v>
      </c>
      <c r="F3079" s="4" t="s">
        <v>7</v>
      </c>
    </row>
    <row r="3080" spans="1:6">
      <c r="A3080" s="3">
        <v>45809.0541666667</v>
      </c>
      <c r="B3080" s="4" t="s">
        <v>39</v>
      </c>
      <c r="C3080" s="5">
        <v>69.45</v>
      </c>
      <c r="D3080" s="5">
        <v>3.74</v>
      </c>
      <c r="E3080" s="5">
        <v>8.16</v>
      </c>
      <c r="F3080" s="4" t="s">
        <v>7</v>
      </c>
    </row>
    <row r="3081" spans="1:6">
      <c r="A3081" s="3">
        <v>45809.0548611111</v>
      </c>
      <c r="B3081" s="4" t="s">
        <v>39</v>
      </c>
      <c r="C3081" s="5">
        <v>63.08</v>
      </c>
      <c r="D3081" s="5">
        <v>5.11</v>
      </c>
      <c r="E3081" s="5">
        <v>7.06</v>
      </c>
      <c r="F3081" s="4" t="s">
        <v>7</v>
      </c>
    </row>
    <row r="3082" spans="1:6">
      <c r="A3082" s="3">
        <v>45809.0555555555</v>
      </c>
      <c r="B3082" s="4" t="s">
        <v>39</v>
      </c>
      <c r="C3082" s="5">
        <v>70.34</v>
      </c>
      <c r="D3082" s="5">
        <v>4.07</v>
      </c>
      <c r="E3082" s="5">
        <v>9.92</v>
      </c>
      <c r="F3082" s="4" t="s">
        <v>8</v>
      </c>
    </row>
    <row r="3083" spans="1:6">
      <c r="A3083" s="3">
        <v>45809.05625</v>
      </c>
      <c r="B3083" s="4" t="s">
        <v>39</v>
      </c>
      <c r="C3083" s="5">
        <v>67.43</v>
      </c>
      <c r="D3083" s="5">
        <v>3.78</v>
      </c>
      <c r="E3083" s="5">
        <v>7.38</v>
      </c>
      <c r="F3083" s="4" t="s">
        <v>7</v>
      </c>
    </row>
    <row r="3084" spans="1:6">
      <c r="A3084" s="3">
        <v>45809.0569444444</v>
      </c>
      <c r="B3084" s="4" t="s">
        <v>39</v>
      </c>
      <c r="C3084" s="5">
        <v>65.54</v>
      </c>
      <c r="D3084" s="5">
        <v>5.53</v>
      </c>
      <c r="E3084" s="5">
        <v>8.66</v>
      </c>
      <c r="F3084" s="4" t="s">
        <v>7</v>
      </c>
    </row>
    <row r="3085" spans="1:6">
      <c r="A3085" s="3">
        <v>45809.0576388889</v>
      </c>
      <c r="B3085" s="4" t="s">
        <v>39</v>
      </c>
      <c r="C3085" s="5">
        <v>63.2</v>
      </c>
      <c r="D3085" s="5">
        <v>5.56</v>
      </c>
      <c r="E3085" s="5">
        <v>8.58</v>
      </c>
      <c r="F3085" s="4" t="s">
        <v>7</v>
      </c>
    </row>
    <row r="3086" spans="1:6">
      <c r="A3086" s="3">
        <v>45809.0583333333</v>
      </c>
      <c r="B3086" s="4" t="s">
        <v>39</v>
      </c>
      <c r="C3086" s="5">
        <v>62.24</v>
      </c>
      <c r="D3086" s="5">
        <v>5.82</v>
      </c>
      <c r="E3086" s="5">
        <v>8.73</v>
      </c>
      <c r="F3086" s="4" t="s">
        <v>7</v>
      </c>
    </row>
    <row r="3087" spans="1:6">
      <c r="A3087" s="3">
        <v>45809.0590277778</v>
      </c>
      <c r="B3087" s="4" t="s">
        <v>39</v>
      </c>
      <c r="C3087" s="5">
        <v>48.57</v>
      </c>
      <c r="D3087" s="5">
        <v>3.71</v>
      </c>
      <c r="E3087" s="5">
        <v>5.87</v>
      </c>
      <c r="F3087" s="4" t="s">
        <v>9</v>
      </c>
    </row>
    <row r="3088" spans="1:6">
      <c r="A3088" s="3">
        <v>45809.0597222222</v>
      </c>
      <c r="B3088" s="4" t="s">
        <v>39</v>
      </c>
      <c r="C3088" s="5">
        <v>53.34</v>
      </c>
      <c r="D3088" s="5">
        <v>3.18</v>
      </c>
      <c r="E3088" s="5">
        <v>7.4</v>
      </c>
      <c r="F3088" s="4" t="s">
        <v>9</v>
      </c>
    </row>
    <row r="3089" spans="1:6">
      <c r="A3089" s="3">
        <v>45809.0604166667</v>
      </c>
      <c r="B3089" s="4" t="s">
        <v>39</v>
      </c>
      <c r="C3089" s="5">
        <v>64.06</v>
      </c>
      <c r="D3089" s="5">
        <v>4.28</v>
      </c>
      <c r="E3089" s="5">
        <v>7.97</v>
      </c>
      <c r="F3089" s="4" t="s">
        <v>9</v>
      </c>
    </row>
    <row r="3090" spans="1:6">
      <c r="A3090" s="3">
        <v>45809.0611111111</v>
      </c>
      <c r="B3090" s="4" t="s">
        <v>39</v>
      </c>
      <c r="C3090" s="5">
        <v>65.58</v>
      </c>
      <c r="D3090" s="5">
        <v>2.36</v>
      </c>
      <c r="E3090" s="5">
        <v>9.25</v>
      </c>
      <c r="F3090" s="4" t="s">
        <v>9</v>
      </c>
    </row>
    <row r="3091" spans="1:6">
      <c r="A3091" s="3">
        <v>45809.0618055556</v>
      </c>
      <c r="B3091" s="4" t="s">
        <v>39</v>
      </c>
      <c r="C3091" s="5">
        <v>62.92</v>
      </c>
      <c r="D3091" s="5">
        <v>2.3</v>
      </c>
      <c r="E3091" s="5">
        <v>8.94</v>
      </c>
      <c r="F3091" s="4" t="s">
        <v>9</v>
      </c>
    </row>
    <row r="3092" spans="1:6">
      <c r="A3092" s="3">
        <v>45809.0625</v>
      </c>
      <c r="B3092" s="4" t="s">
        <v>39</v>
      </c>
      <c r="C3092" s="5">
        <v>54.55</v>
      </c>
      <c r="D3092" s="5">
        <v>3.75</v>
      </c>
      <c r="E3092" s="5">
        <v>9.25</v>
      </c>
      <c r="F3092" s="4" t="s">
        <v>9</v>
      </c>
    </row>
    <row r="3093" spans="1:6">
      <c r="A3093" s="3">
        <v>45809.0631944444</v>
      </c>
      <c r="B3093" s="4" t="s">
        <v>39</v>
      </c>
      <c r="C3093" s="5">
        <v>64.79</v>
      </c>
      <c r="D3093" s="5">
        <v>5.24</v>
      </c>
      <c r="E3093" s="5">
        <v>6.39</v>
      </c>
      <c r="F3093" s="4" t="s">
        <v>7</v>
      </c>
    </row>
    <row r="3094" spans="1:6">
      <c r="A3094" s="3">
        <v>45809.0638888889</v>
      </c>
      <c r="B3094" s="4" t="s">
        <v>39</v>
      </c>
      <c r="C3094" s="5">
        <v>60.66</v>
      </c>
      <c r="D3094" s="5">
        <v>4.38</v>
      </c>
      <c r="E3094" s="5">
        <v>7.82</v>
      </c>
      <c r="F3094" s="4" t="s">
        <v>9</v>
      </c>
    </row>
    <row r="3095" spans="1:6">
      <c r="A3095" s="3">
        <v>45809.0645833333</v>
      </c>
      <c r="B3095" s="4" t="s">
        <v>39</v>
      </c>
      <c r="C3095" s="5">
        <v>61.08</v>
      </c>
      <c r="D3095" s="5">
        <v>5.96</v>
      </c>
      <c r="E3095" s="5">
        <v>5.89</v>
      </c>
      <c r="F3095" s="4" t="s">
        <v>7</v>
      </c>
    </row>
    <row r="3096" spans="1:6">
      <c r="A3096" s="3">
        <v>45809.0652777778</v>
      </c>
      <c r="B3096" s="4" t="s">
        <v>39</v>
      </c>
      <c r="C3096" s="5">
        <v>54.91</v>
      </c>
      <c r="D3096" s="5">
        <v>4.81</v>
      </c>
      <c r="E3096" s="5">
        <v>7.97</v>
      </c>
      <c r="F3096" s="4" t="s">
        <v>9</v>
      </c>
    </row>
    <row r="3097" spans="1:6">
      <c r="A3097" s="3">
        <v>45809.0659722222</v>
      </c>
      <c r="B3097" s="4" t="s">
        <v>39</v>
      </c>
      <c r="C3097" s="5">
        <v>64.59</v>
      </c>
      <c r="D3097" s="5">
        <v>4.55</v>
      </c>
      <c r="E3097" s="5">
        <v>8.64</v>
      </c>
      <c r="F3097" s="4" t="s">
        <v>9</v>
      </c>
    </row>
    <row r="3098" spans="1:6">
      <c r="A3098" s="3">
        <v>45809.0666666667</v>
      </c>
      <c r="B3098" s="4" t="s">
        <v>39</v>
      </c>
      <c r="C3098" s="5">
        <v>65.97</v>
      </c>
      <c r="D3098" s="5">
        <v>3.75</v>
      </c>
      <c r="E3098" s="5">
        <v>8.22</v>
      </c>
      <c r="F3098" s="4" t="s">
        <v>9</v>
      </c>
    </row>
    <row r="3099" spans="1:6">
      <c r="A3099" s="3">
        <v>45809.0673611111</v>
      </c>
      <c r="B3099" s="4" t="s">
        <v>39</v>
      </c>
      <c r="C3099" s="5">
        <v>69.39</v>
      </c>
      <c r="D3099" s="5">
        <v>3.85</v>
      </c>
      <c r="E3099" s="5">
        <v>7.31</v>
      </c>
      <c r="F3099" s="4" t="s">
        <v>7</v>
      </c>
    </row>
    <row r="3100" spans="1:6">
      <c r="A3100" s="3">
        <v>45809.0680555556</v>
      </c>
      <c r="B3100" s="4" t="s">
        <v>39</v>
      </c>
      <c r="C3100" s="5">
        <v>60.22</v>
      </c>
      <c r="D3100" s="5">
        <v>6</v>
      </c>
      <c r="E3100" s="5">
        <v>8.17</v>
      </c>
      <c r="F3100" s="4" t="s">
        <v>8</v>
      </c>
    </row>
    <row r="3101" spans="1:6">
      <c r="A3101" s="3">
        <v>45809.06875</v>
      </c>
      <c r="B3101" s="4" t="s">
        <v>39</v>
      </c>
      <c r="C3101" s="5">
        <v>69.52</v>
      </c>
      <c r="D3101" s="5">
        <v>4.97</v>
      </c>
      <c r="E3101" s="5">
        <v>9.02</v>
      </c>
      <c r="F3101" s="4" t="s">
        <v>7</v>
      </c>
    </row>
    <row r="3102" spans="1:6">
      <c r="A3102" s="3">
        <v>45809</v>
      </c>
      <c r="B3102" s="4" t="s">
        <v>40</v>
      </c>
      <c r="C3102" s="5">
        <v>62.9</v>
      </c>
      <c r="D3102" s="5">
        <v>2.18</v>
      </c>
      <c r="E3102" s="5">
        <v>8.83</v>
      </c>
      <c r="F3102" s="4" t="s">
        <v>9</v>
      </c>
    </row>
    <row r="3103" spans="1:6">
      <c r="A3103" s="3">
        <v>45809.0006944444</v>
      </c>
      <c r="B3103" s="4" t="s">
        <v>40</v>
      </c>
      <c r="C3103" s="5">
        <v>67.33</v>
      </c>
      <c r="D3103" s="5">
        <v>3.96</v>
      </c>
      <c r="E3103" s="5">
        <v>9.17</v>
      </c>
      <c r="F3103" s="4" t="s">
        <v>7</v>
      </c>
    </row>
    <row r="3104" spans="1:6">
      <c r="A3104" s="3">
        <v>45809.0013888889</v>
      </c>
      <c r="B3104" s="4" t="s">
        <v>40</v>
      </c>
      <c r="C3104" s="5">
        <v>64.87</v>
      </c>
      <c r="D3104" s="5">
        <v>4.96</v>
      </c>
      <c r="E3104" s="5">
        <v>5.99</v>
      </c>
      <c r="F3104" s="4" t="s">
        <v>9</v>
      </c>
    </row>
    <row r="3105" spans="1:6">
      <c r="A3105" s="3">
        <v>45809.0020833333</v>
      </c>
      <c r="B3105" s="4" t="s">
        <v>40</v>
      </c>
      <c r="C3105" s="5">
        <v>68.55</v>
      </c>
      <c r="D3105" s="5">
        <v>3.68</v>
      </c>
      <c r="E3105" s="5">
        <v>8.55</v>
      </c>
      <c r="F3105" s="4" t="s">
        <v>7</v>
      </c>
    </row>
    <row r="3106" spans="1:6">
      <c r="A3106" s="3">
        <v>45809.0027777778</v>
      </c>
      <c r="B3106" s="4" t="s">
        <v>40</v>
      </c>
      <c r="C3106" s="5">
        <v>74.91</v>
      </c>
      <c r="D3106" s="5">
        <v>2.59</v>
      </c>
      <c r="E3106" s="5">
        <v>7.2</v>
      </c>
      <c r="F3106" s="4" t="s">
        <v>8</v>
      </c>
    </row>
    <row r="3107" spans="1:6">
      <c r="A3107" s="3">
        <v>45809.0034722222</v>
      </c>
      <c r="B3107" s="4" t="s">
        <v>40</v>
      </c>
      <c r="C3107" s="5">
        <v>64.91</v>
      </c>
      <c r="D3107" s="5">
        <v>6.87</v>
      </c>
      <c r="E3107" s="5">
        <v>9.25</v>
      </c>
      <c r="F3107" s="4" t="s">
        <v>8</v>
      </c>
    </row>
    <row r="3108" spans="1:6">
      <c r="A3108" s="3">
        <v>45809.0041666667</v>
      </c>
      <c r="B3108" s="4" t="s">
        <v>40</v>
      </c>
      <c r="C3108" s="5">
        <v>64.56</v>
      </c>
      <c r="D3108" s="5">
        <v>6.18</v>
      </c>
      <c r="E3108" s="5">
        <v>8.81</v>
      </c>
      <c r="F3108" s="4" t="s">
        <v>8</v>
      </c>
    </row>
    <row r="3109" spans="1:6">
      <c r="A3109" s="3">
        <v>45809.0048611111</v>
      </c>
      <c r="B3109" s="4" t="s">
        <v>40</v>
      </c>
      <c r="C3109" s="5">
        <v>61.84</v>
      </c>
      <c r="D3109" s="5">
        <v>3.58</v>
      </c>
      <c r="E3109" s="5">
        <v>8.5</v>
      </c>
      <c r="F3109" s="4" t="s">
        <v>9</v>
      </c>
    </row>
    <row r="3110" spans="1:6">
      <c r="A3110" s="3">
        <v>45809.0055555556</v>
      </c>
      <c r="B3110" s="4" t="s">
        <v>40</v>
      </c>
      <c r="C3110" s="5">
        <v>62.59</v>
      </c>
      <c r="D3110" s="5">
        <v>4.93</v>
      </c>
      <c r="E3110" s="5">
        <v>7.99</v>
      </c>
      <c r="F3110" s="4" t="s">
        <v>9</v>
      </c>
    </row>
    <row r="3111" spans="1:6">
      <c r="A3111" s="3">
        <v>45809.00625</v>
      </c>
      <c r="B3111" s="4" t="s">
        <v>40</v>
      </c>
      <c r="C3111" s="5">
        <v>72.19</v>
      </c>
      <c r="D3111" s="5">
        <v>4.04</v>
      </c>
      <c r="E3111" s="5">
        <v>7.85</v>
      </c>
      <c r="F3111" s="4" t="s">
        <v>8</v>
      </c>
    </row>
    <row r="3112" spans="1:6">
      <c r="A3112" s="3">
        <v>45809.0069444445</v>
      </c>
      <c r="B3112" s="4" t="s">
        <v>40</v>
      </c>
      <c r="C3112" s="5">
        <v>70.96</v>
      </c>
      <c r="D3112" s="5">
        <v>4.63</v>
      </c>
      <c r="E3112" s="5">
        <v>10.38</v>
      </c>
      <c r="F3112" s="4" t="s">
        <v>8</v>
      </c>
    </row>
    <row r="3113" spans="1:6">
      <c r="A3113" s="3">
        <v>45809.0076388889</v>
      </c>
      <c r="B3113" s="4" t="s">
        <v>40</v>
      </c>
      <c r="C3113" s="5">
        <v>65.77</v>
      </c>
      <c r="D3113" s="5">
        <v>4.88</v>
      </c>
      <c r="E3113" s="5">
        <v>9.52</v>
      </c>
      <c r="F3113" s="4" t="s">
        <v>9</v>
      </c>
    </row>
    <row r="3114" spans="1:6">
      <c r="A3114" s="3">
        <v>45809.0083333333</v>
      </c>
      <c r="B3114" s="4" t="s">
        <v>40</v>
      </c>
      <c r="C3114" s="5">
        <v>64.36</v>
      </c>
      <c r="D3114" s="5">
        <v>1.8</v>
      </c>
      <c r="E3114" s="5">
        <v>7.74</v>
      </c>
      <c r="F3114" s="4" t="s">
        <v>9</v>
      </c>
    </row>
    <row r="3115" spans="1:6">
      <c r="A3115" s="3">
        <v>45809.0090277778</v>
      </c>
      <c r="B3115" s="4" t="s">
        <v>40</v>
      </c>
      <c r="C3115" s="5">
        <v>66.23</v>
      </c>
      <c r="D3115" s="5">
        <v>3.08</v>
      </c>
      <c r="E3115" s="5">
        <v>8.03</v>
      </c>
      <c r="F3115" s="4" t="s">
        <v>9</v>
      </c>
    </row>
    <row r="3116" spans="1:6">
      <c r="A3116" s="3">
        <v>45809.0097222222</v>
      </c>
      <c r="B3116" s="4" t="s">
        <v>40</v>
      </c>
      <c r="C3116" s="5">
        <v>67.9</v>
      </c>
      <c r="D3116" s="5">
        <v>7.68</v>
      </c>
      <c r="E3116" s="5">
        <v>8.52</v>
      </c>
      <c r="F3116" s="4" t="s">
        <v>8</v>
      </c>
    </row>
    <row r="3117" spans="1:6">
      <c r="A3117" s="3">
        <v>45809.0104166667</v>
      </c>
      <c r="B3117" s="4" t="s">
        <v>40</v>
      </c>
      <c r="C3117" s="5">
        <v>62.83</v>
      </c>
      <c r="D3117" s="5">
        <v>7.14</v>
      </c>
      <c r="E3117" s="5">
        <v>7.91</v>
      </c>
      <c r="F3117" s="4" t="s">
        <v>8</v>
      </c>
    </row>
    <row r="3118" spans="1:6">
      <c r="A3118" s="3">
        <v>45809.0111111111</v>
      </c>
      <c r="B3118" s="4" t="s">
        <v>40</v>
      </c>
      <c r="C3118" s="5">
        <v>65.91</v>
      </c>
      <c r="D3118" s="5">
        <v>4.35</v>
      </c>
      <c r="E3118" s="5">
        <v>7.27</v>
      </c>
      <c r="F3118" s="4" t="s">
        <v>9</v>
      </c>
    </row>
    <row r="3119" spans="1:6">
      <c r="A3119" s="3">
        <v>45809.0118055556</v>
      </c>
      <c r="B3119" s="4" t="s">
        <v>40</v>
      </c>
      <c r="C3119" s="5">
        <v>66.53</v>
      </c>
      <c r="D3119" s="5">
        <v>2.64</v>
      </c>
      <c r="E3119" s="5">
        <v>8.53</v>
      </c>
      <c r="F3119" s="4" t="s">
        <v>9</v>
      </c>
    </row>
    <row r="3120" spans="1:6">
      <c r="A3120" s="3">
        <v>45809.0125</v>
      </c>
      <c r="B3120" s="4" t="s">
        <v>40</v>
      </c>
      <c r="C3120" s="5">
        <v>74.14</v>
      </c>
      <c r="D3120" s="5">
        <v>4.12</v>
      </c>
      <c r="E3120" s="5">
        <v>7.33</v>
      </c>
      <c r="F3120" s="4" t="s">
        <v>8</v>
      </c>
    </row>
    <row r="3121" spans="1:6">
      <c r="A3121" s="3">
        <v>45809.0131944444</v>
      </c>
      <c r="B3121" s="4" t="s">
        <v>40</v>
      </c>
      <c r="C3121" s="5">
        <v>72.95</v>
      </c>
      <c r="D3121" s="5">
        <v>5.84</v>
      </c>
      <c r="E3121" s="5">
        <v>8.39</v>
      </c>
      <c r="F3121" s="4" t="s">
        <v>8</v>
      </c>
    </row>
    <row r="3122" spans="1:6">
      <c r="A3122" s="3">
        <v>45809.0138888889</v>
      </c>
      <c r="B3122" s="4" t="s">
        <v>40</v>
      </c>
      <c r="C3122" s="5">
        <v>66.9</v>
      </c>
      <c r="D3122" s="5">
        <v>2.99</v>
      </c>
      <c r="E3122" s="5">
        <v>7.86</v>
      </c>
      <c r="F3122" s="4" t="s">
        <v>9</v>
      </c>
    </row>
    <row r="3123" spans="1:6">
      <c r="A3123" s="3">
        <v>45809.0145833333</v>
      </c>
      <c r="B3123" s="4" t="s">
        <v>40</v>
      </c>
      <c r="C3123" s="5">
        <v>64.89</v>
      </c>
      <c r="D3123" s="5">
        <v>3.47</v>
      </c>
      <c r="E3123" s="5">
        <v>7.19</v>
      </c>
      <c r="F3123" s="4" t="s">
        <v>9</v>
      </c>
    </row>
    <row r="3124" spans="1:6">
      <c r="A3124" s="3">
        <v>45809.0152777778</v>
      </c>
      <c r="B3124" s="4" t="s">
        <v>40</v>
      </c>
      <c r="C3124" s="5">
        <v>63.9</v>
      </c>
      <c r="D3124" s="5">
        <v>4.51</v>
      </c>
      <c r="E3124" s="5">
        <v>6.74</v>
      </c>
      <c r="F3124" s="4" t="s">
        <v>9</v>
      </c>
    </row>
    <row r="3125" spans="1:6">
      <c r="A3125" s="3">
        <v>45809.0159722222</v>
      </c>
      <c r="B3125" s="4" t="s">
        <v>40</v>
      </c>
      <c r="C3125" s="5">
        <v>70.12</v>
      </c>
      <c r="D3125" s="5">
        <v>4.24</v>
      </c>
      <c r="E3125" s="5">
        <v>7.16</v>
      </c>
      <c r="F3125" s="4" t="s">
        <v>8</v>
      </c>
    </row>
    <row r="3126" spans="1:6">
      <c r="A3126" s="3">
        <v>45809.0166666667</v>
      </c>
      <c r="B3126" s="4" t="s">
        <v>40</v>
      </c>
      <c r="C3126" s="5">
        <v>68.07</v>
      </c>
      <c r="D3126" s="5">
        <v>3.78</v>
      </c>
      <c r="E3126" s="5">
        <v>7.65</v>
      </c>
      <c r="F3126" s="4" t="s">
        <v>7</v>
      </c>
    </row>
    <row r="3127" spans="1:6">
      <c r="A3127" s="3">
        <v>45809.0173611111</v>
      </c>
      <c r="B3127" s="4" t="s">
        <v>40</v>
      </c>
      <c r="C3127" s="5">
        <v>59.71</v>
      </c>
      <c r="D3127" s="5">
        <v>4.22</v>
      </c>
      <c r="E3127" s="5">
        <v>7.74</v>
      </c>
      <c r="F3127" s="4" t="s">
        <v>9</v>
      </c>
    </row>
    <row r="3128" spans="1:6">
      <c r="A3128" s="3">
        <v>45809.0180555556</v>
      </c>
      <c r="B3128" s="4" t="s">
        <v>40</v>
      </c>
      <c r="C3128" s="5">
        <v>72.04</v>
      </c>
      <c r="D3128" s="5">
        <v>6.79</v>
      </c>
      <c r="E3128" s="5">
        <v>7.73</v>
      </c>
      <c r="F3128" s="4" t="s">
        <v>8</v>
      </c>
    </row>
    <row r="3129" spans="1:6">
      <c r="A3129" s="3">
        <v>45809.01875</v>
      </c>
      <c r="B3129" s="4" t="s">
        <v>40</v>
      </c>
      <c r="C3129" s="5">
        <v>67.73</v>
      </c>
      <c r="D3129" s="5">
        <v>5.08</v>
      </c>
      <c r="E3129" s="5">
        <v>6.9</v>
      </c>
      <c r="F3129" s="4" t="s">
        <v>7</v>
      </c>
    </row>
    <row r="3130" spans="1:6">
      <c r="A3130" s="3">
        <v>45809.0194444444</v>
      </c>
      <c r="B3130" s="4" t="s">
        <v>40</v>
      </c>
      <c r="C3130" s="5">
        <v>69.66</v>
      </c>
      <c r="D3130" s="5">
        <v>1.45</v>
      </c>
      <c r="E3130" s="5">
        <v>7.05</v>
      </c>
      <c r="F3130" s="4" t="s">
        <v>7</v>
      </c>
    </row>
    <row r="3131" spans="1:6">
      <c r="A3131" s="3">
        <v>45809.0201388889</v>
      </c>
      <c r="B3131" s="4" t="s">
        <v>40</v>
      </c>
      <c r="C3131" s="5">
        <v>63.37</v>
      </c>
      <c r="D3131" s="5">
        <v>1.95</v>
      </c>
      <c r="E3131" s="5">
        <v>9.36</v>
      </c>
      <c r="F3131" s="4" t="s">
        <v>9</v>
      </c>
    </row>
    <row r="3132" spans="1:6">
      <c r="A3132" s="3">
        <v>45809.0208333333</v>
      </c>
      <c r="B3132" s="4" t="s">
        <v>40</v>
      </c>
      <c r="C3132" s="5">
        <v>61.95</v>
      </c>
      <c r="D3132" s="5">
        <v>4.43</v>
      </c>
      <c r="E3132" s="5">
        <v>7.64</v>
      </c>
      <c r="F3132" s="4" t="s">
        <v>9</v>
      </c>
    </row>
    <row r="3133" spans="1:6">
      <c r="A3133" s="3">
        <v>45809.0215277778</v>
      </c>
      <c r="B3133" s="4" t="s">
        <v>40</v>
      </c>
      <c r="C3133" s="5">
        <v>65.49</v>
      </c>
      <c r="D3133" s="5">
        <v>6.01</v>
      </c>
      <c r="E3133" s="5">
        <v>8.05</v>
      </c>
      <c r="F3133" s="4" t="s">
        <v>8</v>
      </c>
    </row>
    <row r="3134" spans="1:6">
      <c r="A3134" s="3">
        <v>45809.0222222222</v>
      </c>
      <c r="B3134" s="4" t="s">
        <v>40</v>
      </c>
      <c r="C3134" s="5">
        <v>66.31</v>
      </c>
      <c r="D3134" s="5">
        <v>3.33</v>
      </c>
      <c r="E3134" s="5">
        <v>7.7</v>
      </c>
      <c r="F3134" s="4" t="s">
        <v>9</v>
      </c>
    </row>
    <row r="3135" spans="1:6">
      <c r="A3135" s="3">
        <v>45809.0229166667</v>
      </c>
      <c r="B3135" s="4" t="s">
        <v>40</v>
      </c>
      <c r="C3135" s="5">
        <v>63.44</v>
      </c>
      <c r="D3135" s="5">
        <v>3.63</v>
      </c>
      <c r="E3135" s="5">
        <v>8.4</v>
      </c>
      <c r="F3135" s="4" t="s">
        <v>9</v>
      </c>
    </row>
    <row r="3136" spans="1:6">
      <c r="A3136" s="3">
        <v>45809.0236111111</v>
      </c>
      <c r="B3136" s="4" t="s">
        <v>40</v>
      </c>
      <c r="C3136" s="5">
        <v>58.64</v>
      </c>
      <c r="D3136" s="5">
        <v>2.49</v>
      </c>
      <c r="E3136" s="5">
        <v>8.32</v>
      </c>
      <c r="F3136" s="4" t="s">
        <v>9</v>
      </c>
    </row>
    <row r="3137" spans="1:6">
      <c r="A3137" s="3">
        <v>45809.0243055555</v>
      </c>
      <c r="B3137" s="4" t="s">
        <v>40</v>
      </c>
      <c r="C3137" s="5">
        <v>54.57</v>
      </c>
      <c r="D3137" s="5">
        <v>2.58</v>
      </c>
      <c r="E3137" s="5">
        <v>8.16</v>
      </c>
      <c r="F3137" s="4" t="s">
        <v>9</v>
      </c>
    </row>
    <row r="3138" spans="1:6">
      <c r="A3138" s="3">
        <v>45809.025</v>
      </c>
      <c r="B3138" s="4" t="s">
        <v>40</v>
      </c>
      <c r="C3138" s="5">
        <v>66.71</v>
      </c>
      <c r="D3138" s="5">
        <v>2.23</v>
      </c>
      <c r="E3138" s="5">
        <v>8.03</v>
      </c>
      <c r="F3138" s="4" t="s">
        <v>9</v>
      </c>
    </row>
    <row r="3139" spans="1:6">
      <c r="A3139" s="3">
        <v>45809.0256944444</v>
      </c>
      <c r="B3139" s="4" t="s">
        <v>40</v>
      </c>
      <c r="C3139" s="5">
        <v>65.67</v>
      </c>
      <c r="D3139" s="5">
        <v>4.09</v>
      </c>
      <c r="E3139" s="5">
        <v>6.84</v>
      </c>
      <c r="F3139" s="4" t="s">
        <v>9</v>
      </c>
    </row>
    <row r="3140" spans="1:6">
      <c r="A3140" s="3">
        <v>45809.0263888889</v>
      </c>
      <c r="B3140" s="4" t="s">
        <v>40</v>
      </c>
      <c r="C3140" s="5">
        <v>68.23</v>
      </c>
      <c r="D3140" s="5">
        <v>3.43</v>
      </c>
      <c r="E3140" s="5">
        <v>7.86</v>
      </c>
      <c r="F3140" s="4" t="s">
        <v>7</v>
      </c>
    </row>
    <row r="3141" spans="1:6">
      <c r="A3141" s="3">
        <v>45809.0270833333</v>
      </c>
      <c r="B3141" s="4" t="s">
        <v>40</v>
      </c>
      <c r="C3141" s="5">
        <v>54.8</v>
      </c>
      <c r="D3141" s="5">
        <v>3.72</v>
      </c>
      <c r="E3141" s="5">
        <v>7.18</v>
      </c>
      <c r="F3141" s="4" t="s">
        <v>9</v>
      </c>
    </row>
    <row r="3142" spans="1:6">
      <c r="A3142" s="3">
        <v>45809.0277777778</v>
      </c>
      <c r="B3142" s="4" t="s">
        <v>40</v>
      </c>
      <c r="C3142" s="5">
        <v>68.61</v>
      </c>
      <c r="D3142" s="5">
        <v>5.35</v>
      </c>
      <c r="E3142" s="5">
        <v>7.68</v>
      </c>
      <c r="F3142" s="4" t="s">
        <v>7</v>
      </c>
    </row>
    <row r="3143" spans="1:6">
      <c r="A3143" s="3">
        <v>45809.0284722222</v>
      </c>
      <c r="B3143" s="4" t="s">
        <v>40</v>
      </c>
      <c r="C3143" s="5">
        <v>65.56</v>
      </c>
      <c r="D3143" s="5">
        <v>5.75</v>
      </c>
      <c r="E3143" s="5">
        <v>5.4</v>
      </c>
      <c r="F3143" s="4" t="s">
        <v>7</v>
      </c>
    </row>
    <row r="3144" spans="1:6">
      <c r="A3144" s="3">
        <v>45809.0291666667</v>
      </c>
      <c r="B3144" s="4" t="s">
        <v>40</v>
      </c>
      <c r="C3144" s="5">
        <v>65.89</v>
      </c>
      <c r="D3144" s="5">
        <v>2.92</v>
      </c>
      <c r="E3144" s="5">
        <v>8.83</v>
      </c>
      <c r="F3144" s="4" t="s">
        <v>9</v>
      </c>
    </row>
    <row r="3145" spans="1:6">
      <c r="A3145" s="3">
        <v>45809.0298611111</v>
      </c>
      <c r="B3145" s="4" t="s">
        <v>40</v>
      </c>
      <c r="C3145" s="5">
        <v>57.28</v>
      </c>
      <c r="D3145" s="5">
        <v>0.49</v>
      </c>
      <c r="E3145" s="5">
        <v>7.42</v>
      </c>
      <c r="F3145" s="4" t="s">
        <v>9</v>
      </c>
    </row>
    <row r="3146" spans="1:6">
      <c r="A3146" s="3">
        <v>45809.0305555556</v>
      </c>
      <c r="B3146" s="4" t="s">
        <v>40</v>
      </c>
      <c r="C3146" s="5">
        <v>58.06</v>
      </c>
      <c r="D3146" s="5">
        <v>3.78</v>
      </c>
      <c r="E3146" s="5">
        <v>9.09</v>
      </c>
      <c r="F3146" s="4" t="s">
        <v>9</v>
      </c>
    </row>
    <row r="3147" spans="1:6">
      <c r="A3147" s="3">
        <v>45809.03125</v>
      </c>
      <c r="B3147" s="4" t="s">
        <v>40</v>
      </c>
      <c r="C3147" s="5">
        <v>65.89</v>
      </c>
      <c r="D3147" s="5">
        <v>4.05</v>
      </c>
      <c r="E3147" s="5">
        <v>8.77</v>
      </c>
      <c r="F3147" s="4" t="s">
        <v>9</v>
      </c>
    </row>
    <row r="3148" spans="1:6">
      <c r="A3148" s="3">
        <v>45809.0319444444</v>
      </c>
      <c r="B3148" s="4" t="s">
        <v>40</v>
      </c>
      <c r="C3148" s="5">
        <v>70.89</v>
      </c>
      <c r="D3148" s="5">
        <v>4.66</v>
      </c>
      <c r="E3148" s="5">
        <v>7.75</v>
      </c>
      <c r="F3148" s="4" t="s">
        <v>8</v>
      </c>
    </row>
    <row r="3149" spans="1:6">
      <c r="A3149" s="3">
        <v>45809.0326388889</v>
      </c>
      <c r="B3149" s="4" t="s">
        <v>40</v>
      </c>
      <c r="C3149" s="5">
        <v>66.5</v>
      </c>
      <c r="D3149" s="5">
        <v>2.08</v>
      </c>
      <c r="E3149" s="5">
        <v>8.78</v>
      </c>
      <c r="F3149" s="4" t="s">
        <v>9</v>
      </c>
    </row>
    <row r="3150" spans="1:6">
      <c r="A3150" s="3">
        <v>45809.0333333333</v>
      </c>
      <c r="B3150" s="4" t="s">
        <v>40</v>
      </c>
      <c r="C3150" s="5">
        <v>63.11</v>
      </c>
      <c r="D3150" s="5">
        <v>3.19</v>
      </c>
      <c r="E3150" s="5">
        <v>9.13</v>
      </c>
      <c r="F3150" s="4" t="s">
        <v>9</v>
      </c>
    </row>
    <row r="3151" spans="1:6">
      <c r="A3151" s="3">
        <v>45809.0340277778</v>
      </c>
      <c r="B3151" s="4" t="s">
        <v>40</v>
      </c>
      <c r="C3151" s="5">
        <v>62.52</v>
      </c>
      <c r="D3151" s="5">
        <v>5.35</v>
      </c>
      <c r="E3151" s="5">
        <v>9.66</v>
      </c>
      <c r="F3151" s="4" t="s">
        <v>7</v>
      </c>
    </row>
    <row r="3152" spans="1:6">
      <c r="A3152" s="3">
        <v>45809.0347222222</v>
      </c>
      <c r="B3152" s="4" t="s">
        <v>40</v>
      </c>
      <c r="C3152" s="5">
        <v>62.26</v>
      </c>
      <c r="D3152" s="5">
        <v>3.78</v>
      </c>
      <c r="E3152" s="5">
        <v>7.29</v>
      </c>
      <c r="F3152" s="4" t="s">
        <v>9</v>
      </c>
    </row>
    <row r="3153" spans="1:6">
      <c r="A3153" s="3">
        <v>45809.0354166667</v>
      </c>
      <c r="B3153" s="4" t="s">
        <v>40</v>
      </c>
      <c r="C3153" s="5">
        <v>64.27</v>
      </c>
      <c r="D3153" s="5">
        <v>6.49</v>
      </c>
      <c r="E3153" s="5">
        <v>7.8</v>
      </c>
      <c r="F3153" s="4" t="s">
        <v>8</v>
      </c>
    </row>
    <row r="3154" spans="1:6">
      <c r="A3154" s="3">
        <v>45809.0361111111</v>
      </c>
      <c r="B3154" s="4" t="s">
        <v>40</v>
      </c>
      <c r="C3154" s="5">
        <v>57.23</v>
      </c>
      <c r="D3154" s="5">
        <v>3.28</v>
      </c>
      <c r="E3154" s="5">
        <v>7.13</v>
      </c>
      <c r="F3154" s="4" t="s">
        <v>9</v>
      </c>
    </row>
    <row r="3155" spans="1:6">
      <c r="A3155" s="3">
        <v>45809.0368055556</v>
      </c>
      <c r="B3155" s="4" t="s">
        <v>40</v>
      </c>
      <c r="C3155" s="5">
        <v>65.67</v>
      </c>
      <c r="D3155" s="5">
        <v>1.45</v>
      </c>
      <c r="E3155" s="5">
        <v>7.66</v>
      </c>
      <c r="F3155" s="4" t="s">
        <v>9</v>
      </c>
    </row>
    <row r="3156" spans="1:6">
      <c r="A3156" s="3">
        <v>45809.0375</v>
      </c>
      <c r="B3156" s="4" t="s">
        <v>40</v>
      </c>
      <c r="C3156" s="5">
        <v>60.46</v>
      </c>
      <c r="D3156" s="5">
        <v>4.87</v>
      </c>
      <c r="E3156" s="5">
        <v>8.17</v>
      </c>
      <c r="F3156" s="4" t="s">
        <v>9</v>
      </c>
    </row>
    <row r="3157" spans="1:6">
      <c r="A3157" s="3">
        <v>45809.0381944445</v>
      </c>
      <c r="B3157" s="4" t="s">
        <v>40</v>
      </c>
      <c r="C3157" s="5">
        <v>61.91</v>
      </c>
      <c r="D3157" s="5">
        <v>2.67</v>
      </c>
      <c r="E3157" s="5">
        <v>7.36</v>
      </c>
      <c r="F3157" s="4" t="s">
        <v>9</v>
      </c>
    </row>
    <row r="3158" spans="1:6">
      <c r="A3158" s="3">
        <v>45809.0388888889</v>
      </c>
      <c r="B3158" s="4" t="s">
        <v>40</v>
      </c>
      <c r="C3158" s="5">
        <v>70.2</v>
      </c>
      <c r="D3158" s="5">
        <v>4.06</v>
      </c>
      <c r="E3158" s="5">
        <v>9.43</v>
      </c>
      <c r="F3158" s="4" t="s">
        <v>8</v>
      </c>
    </row>
    <row r="3159" spans="1:6">
      <c r="A3159" s="3">
        <v>45809.0395833333</v>
      </c>
      <c r="B3159" s="4" t="s">
        <v>40</v>
      </c>
      <c r="C3159" s="5">
        <v>56.08</v>
      </c>
      <c r="D3159" s="5">
        <v>2.57</v>
      </c>
      <c r="E3159" s="5">
        <v>8.8</v>
      </c>
      <c r="F3159" s="4" t="s">
        <v>9</v>
      </c>
    </row>
    <row r="3160" spans="1:6">
      <c r="A3160" s="3">
        <v>45809.0402777778</v>
      </c>
      <c r="B3160" s="4" t="s">
        <v>40</v>
      </c>
      <c r="C3160" s="5">
        <v>63.96</v>
      </c>
      <c r="D3160" s="5">
        <v>4.51</v>
      </c>
      <c r="E3160" s="5">
        <v>6.81</v>
      </c>
      <c r="F3160" s="4" t="s">
        <v>9</v>
      </c>
    </row>
    <row r="3161" spans="1:6">
      <c r="A3161" s="3">
        <v>45809.0409722222</v>
      </c>
      <c r="B3161" s="4" t="s">
        <v>40</v>
      </c>
      <c r="C3161" s="5">
        <v>62.16</v>
      </c>
      <c r="D3161" s="5">
        <v>2.94</v>
      </c>
      <c r="E3161" s="5">
        <v>7.33</v>
      </c>
      <c r="F3161" s="4" t="s">
        <v>9</v>
      </c>
    </row>
    <row r="3162" spans="1:6">
      <c r="A3162" s="3">
        <v>45809.0416666667</v>
      </c>
      <c r="B3162" s="4" t="s">
        <v>40</v>
      </c>
      <c r="C3162" s="5">
        <v>61.84</v>
      </c>
      <c r="D3162" s="5">
        <v>3.98</v>
      </c>
      <c r="E3162" s="5">
        <v>9.03</v>
      </c>
      <c r="F3162" s="4" t="s">
        <v>9</v>
      </c>
    </row>
    <row r="3163" spans="1:6">
      <c r="A3163" s="3">
        <v>45809.0423611111</v>
      </c>
      <c r="B3163" s="4" t="s">
        <v>40</v>
      </c>
      <c r="C3163" s="5">
        <v>63.21</v>
      </c>
      <c r="D3163" s="5">
        <v>4.31</v>
      </c>
      <c r="E3163" s="5">
        <v>6.02</v>
      </c>
      <c r="F3163" s="4" t="s">
        <v>9</v>
      </c>
    </row>
    <row r="3164" spans="1:6">
      <c r="A3164" s="3">
        <v>45809.0430555556</v>
      </c>
      <c r="B3164" s="4" t="s">
        <v>40</v>
      </c>
      <c r="C3164" s="5">
        <v>62.82</v>
      </c>
      <c r="D3164" s="5">
        <v>3.57</v>
      </c>
      <c r="E3164" s="5">
        <v>7.02</v>
      </c>
      <c r="F3164" s="4" t="s">
        <v>9</v>
      </c>
    </row>
    <row r="3165" spans="1:6">
      <c r="A3165" s="3">
        <v>45809.04375</v>
      </c>
      <c r="B3165" s="4" t="s">
        <v>40</v>
      </c>
      <c r="C3165" s="5">
        <v>66.98</v>
      </c>
      <c r="D3165" s="5">
        <v>4.78</v>
      </c>
      <c r="E3165" s="5">
        <v>8.16</v>
      </c>
      <c r="F3165" s="4" t="s">
        <v>9</v>
      </c>
    </row>
    <row r="3166" spans="1:6">
      <c r="A3166" s="3">
        <v>45809.0444444444</v>
      </c>
      <c r="B3166" s="4" t="s">
        <v>40</v>
      </c>
      <c r="C3166" s="5">
        <v>68.46</v>
      </c>
      <c r="D3166" s="5">
        <v>3.8</v>
      </c>
      <c r="E3166" s="5">
        <v>7.61</v>
      </c>
      <c r="F3166" s="4" t="s">
        <v>7</v>
      </c>
    </row>
    <row r="3167" spans="1:6">
      <c r="A3167" s="3">
        <v>45809.0451388889</v>
      </c>
      <c r="B3167" s="4" t="s">
        <v>40</v>
      </c>
      <c r="C3167" s="5">
        <v>62.91</v>
      </c>
      <c r="D3167" s="5">
        <v>3.33</v>
      </c>
      <c r="E3167" s="5">
        <v>7.45</v>
      </c>
      <c r="F3167" s="4" t="s">
        <v>9</v>
      </c>
    </row>
    <row r="3168" spans="1:6">
      <c r="A3168" s="3">
        <v>45809.0458333333</v>
      </c>
      <c r="B3168" s="4" t="s">
        <v>40</v>
      </c>
      <c r="C3168" s="5">
        <v>59.29</v>
      </c>
      <c r="D3168" s="5">
        <v>4.2</v>
      </c>
      <c r="E3168" s="5">
        <v>9.21</v>
      </c>
      <c r="F3168" s="4" t="s">
        <v>9</v>
      </c>
    </row>
    <row r="3169" spans="1:6">
      <c r="A3169" s="3">
        <v>45809.0465277778</v>
      </c>
      <c r="B3169" s="4" t="s">
        <v>40</v>
      </c>
      <c r="C3169" s="5">
        <v>59.9</v>
      </c>
      <c r="D3169" s="5">
        <v>6.38</v>
      </c>
      <c r="E3169" s="5">
        <v>8.34</v>
      </c>
      <c r="F3169" s="4" t="s">
        <v>8</v>
      </c>
    </row>
    <row r="3170" spans="1:6">
      <c r="A3170" s="3">
        <v>45809.0472222222</v>
      </c>
      <c r="B3170" s="4" t="s">
        <v>40</v>
      </c>
      <c r="C3170" s="5">
        <v>63.45</v>
      </c>
      <c r="D3170" s="5">
        <v>1.29</v>
      </c>
      <c r="E3170" s="5">
        <v>10.29</v>
      </c>
      <c r="F3170" s="4" t="s">
        <v>9</v>
      </c>
    </row>
    <row r="3171" spans="1:6">
      <c r="A3171" s="3">
        <v>45809.0479166667</v>
      </c>
      <c r="B3171" s="4" t="s">
        <v>40</v>
      </c>
      <c r="C3171" s="5">
        <v>65.71</v>
      </c>
      <c r="D3171" s="5">
        <v>3.71</v>
      </c>
      <c r="E3171" s="5">
        <v>7.58</v>
      </c>
      <c r="F3171" s="4" t="s">
        <v>9</v>
      </c>
    </row>
    <row r="3172" spans="1:6">
      <c r="A3172" s="3">
        <v>45809.0486111111</v>
      </c>
      <c r="B3172" s="4" t="s">
        <v>40</v>
      </c>
      <c r="C3172" s="5">
        <v>57.84</v>
      </c>
      <c r="D3172" s="5">
        <v>3.78</v>
      </c>
      <c r="E3172" s="5">
        <v>7.12</v>
      </c>
      <c r="F3172" s="4" t="s">
        <v>9</v>
      </c>
    </row>
    <row r="3173" spans="1:6">
      <c r="A3173" s="3">
        <v>45809.0493055556</v>
      </c>
      <c r="B3173" s="4" t="s">
        <v>40</v>
      </c>
      <c r="C3173" s="5">
        <v>64.73</v>
      </c>
      <c r="D3173" s="5">
        <v>3.29</v>
      </c>
      <c r="E3173" s="5">
        <v>6.78</v>
      </c>
      <c r="F3173" s="4" t="s">
        <v>9</v>
      </c>
    </row>
    <row r="3174" spans="1:6">
      <c r="A3174" s="3">
        <v>45809.05</v>
      </c>
      <c r="B3174" s="4" t="s">
        <v>40</v>
      </c>
      <c r="C3174" s="5">
        <v>67.29</v>
      </c>
      <c r="D3174" s="5">
        <v>5.9</v>
      </c>
      <c r="E3174" s="5">
        <v>6.65</v>
      </c>
      <c r="F3174" s="4" t="s">
        <v>7</v>
      </c>
    </row>
    <row r="3175" spans="1:6">
      <c r="A3175" s="3">
        <v>45809.0506944444</v>
      </c>
      <c r="B3175" s="4" t="s">
        <v>40</v>
      </c>
      <c r="C3175" s="5">
        <v>69.72</v>
      </c>
      <c r="D3175" s="5">
        <v>4.9</v>
      </c>
      <c r="E3175" s="5">
        <v>8.97</v>
      </c>
      <c r="F3175" s="4" t="s">
        <v>7</v>
      </c>
    </row>
    <row r="3176" spans="1:6">
      <c r="A3176" s="3">
        <v>45809.0513888889</v>
      </c>
      <c r="B3176" s="4" t="s">
        <v>40</v>
      </c>
      <c r="C3176" s="5">
        <v>67.48</v>
      </c>
      <c r="D3176" s="5">
        <v>6.61</v>
      </c>
      <c r="E3176" s="5">
        <v>6.37</v>
      </c>
      <c r="F3176" s="4" t="s">
        <v>8</v>
      </c>
    </row>
    <row r="3177" spans="1:6">
      <c r="A3177" s="3">
        <v>45809.0520833333</v>
      </c>
      <c r="B3177" s="4" t="s">
        <v>40</v>
      </c>
      <c r="C3177" s="5">
        <v>68.08</v>
      </c>
      <c r="D3177" s="5">
        <v>4.47</v>
      </c>
      <c r="E3177" s="5">
        <v>8.63</v>
      </c>
      <c r="F3177" s="4" t="s">
        <v>7</v>
      </c>
    </row>
    <row r="3178" spans="1:6">
      <c r="A3178" s="3">
        <v>45809.0527777778</v>
      </c>
      <c r="B3178" s="4" t="s">
        <v>40</v>
      </c>
      <c r="C3178" s="5">
        <v>71.34</v>
      </c>
      <c r="D3178" s="5">
        <v>4.06</v>
      </c>
      <c r="E3178" s="5">
        <v>9.02</v>
      </c>
      <c r="F3178" s="4" t="s">
        <v>8</v>
      </c>
    </row>
    <row r="3179" spans="1:6">
      <c r="A3179" s="3">
        <v>45809.0534722222</v>
      </c>
      <c r="B3179" s="4" t="s">
        <v>40</v>
      </c>
      <c r="C3179" s="5">
        <v>61.52</v>
      </c>
      <c r="D3179" s="5">
        <v>4.19</v>
      </c>
      <c r="E3179" s="5">
        <v>8.77</v>
      </c>
      <c r="F3179" s="4" t="s">
        <v>9</v>
      </c>
    </row>
    <row r="3180" spans="1:6">
      <c r="A3180" s="3">
        <v>45809.0541666667</v>
      </c>
      <c r="B3180" s="4" t="s">
        <v>40</v>
      </c>
      <c r="C3180" s="5">
        <v>61.68</v>
      </c>
      <c r="D3180" s="5">
        <v>3.58</v>
      </c>
      <c r="E3180" s="5">
        <v>8.56</v>
      </c>
      <c r="F3180" s="4" t="s">
        <v>9</v>
      </c>
    </row>
    <row r="3181" spans="1:6">
      <c r="A3181" s="3">
        <v>45809.0548611111</v>
      </c>
      <c r="B3181" s="4" t="s">
        <v>40</v>
      </c>
      <c r="C3181" s="5">
        <v>79.27</v>
      </c>
      <c r="D3181" s="5">
        <v>2.98</v>
      </c>
      <c r="E3181" s="5">
        <v>7.09</v>
      </c>
      <c r="F3181" s="4" t="s">
        <v>8</v>
      </c>
    </row>
    <row r="3182" spans="1:6">
      <c r="A3182" s="3">
        <v>45809.0555555555</v>
      </c>
      <c r="B3182" s="4" t="s">
        <v>40</v>
      </c>
      <c r="C3182" s="5">
        <v>75.29</v>
      </c>
      <c r="D3182" s="5">
        <v>8.08</v>
      </c>
      <c r="E3182" s="5">
        <v>8</v>
      </c>
      <c r="F3182" s="4" t="s">
        <v>8</v>
      </c>
    </row>
    <row r="3183" spans="1:6">
      <c r="A3183" s="3">
        <v>45809.05625</v>
      </c>
      <c r="B3183" s="4" t="s">
        <v>40</v>
      </c>
      <c r="C3183" s="5">
        <v>76.54</v>
      </c>
      <c r="D3183" s="5">
        <v>3.27</v>
      </c>
      <c r="E3183" s="5">
        <v>8.29</v>
      </c>
      <c r="F3183" s="4" t="s">
        <v>8</v>
      </c>
    </row>
    <row r="3184" spans="1:6">
      <c r="A3184" s="3">
        <v>45809.0569444444</v>
      </c>
      <c r="B3184" s="4" t="s">
        <v>40</v>
      </c>
      <c r="C3184" s="5">
        <v>62.55</v>
      </c>
      <c r="D3184" s="5">
        <v>6.03</v>
      </c>
      <c r="E3184" s="5">
        <v>8.66</v>
      </c>
      <c r="F3184" s="4" t="s">
        <v>8</v>
      </c>
    </row>
    <row r="3185" spans="1:6">
      <c r="A3185" s="3">
        <v>45809.0576388889</v>
      </c>
      <c r="B3185" s="4" t="s">
        <v>40</v>
      </c>
      <c r="C3185" s="5">
        <v>59.56</v>
      </c>
      <c r="D3185" s="5">
        <v>0.82</v>
      </c>
      <c r="E3185" s="5">
        <v>7.48</v>
      </c>
      <c r="F3185" s="4" t="s">
        <v>9</v>
      </c>
    </row>
    <row r="3186" spans="1:6">
      <c r="A3186" s="3">
        <v>45809.0583333333</v>
      </c>
      <c r="B3186" s="4" t="s">
        <v>40</v>
      </c>
      <c r="C3186" s="5">
        <v>58.76</v>
      </c>
      <c r="D3186" s="5">
        <v>4.34</v>
      </c>
      <c r="E3186" s="5">
        <v>7.97</v>
      </c>
      <c r="F3186" s="4" t="s">
        <v>9</v>
      </c>
    </row>
    <row r="3187" spans="1:6">
      <c r="A3187" s="3">
        <v>45809.0590277778</v>
      </c>
      <c r="B3187" s="4" t="s">
        <v>40</v>
      </c>
      <c r="C3187" s="5">
        <v>61.28</v>
      </c>
      <c r="D3187" s="5">
        <v>5.15</v>
      </c>
      <c r="E3187" s="5">
        <v>7.58</v>
      </c>
      <c r="F3187" s="4" t="s">
        <v>7</v>
      </c>
    </row>
    <row r="3188" spans="1:6">
      <c r="A3188" s="3">
        <v>45809.0597222222</v>
      </c>
      <c r="B3188" s="4" t="s">
        <v>40</v>
      </c>
      <c r="C3188" s="5">
        <v>73.8</v>
      </c>
      <c r="D3188" s="5">
        <v>4.89</v>
      </c>
      <c r="E3188" s="5">
        <v>7.21</v>
      </c>
      <c r="F3188" s="4" t="s">
        <v>8</v>
      </c>
    </row>
    <row r="3189" spans="1:6">
      <c r="A3189" s="3">
        <v>45809.0604166667</v>
      </c>
      <c r="B3189" s="4" t="s">
        <v>40</v>
      </c>
      <c r="C3189" s="5">
        <v>60.89</v>
      </c>
      <c r="D3189" s="5">
        <v>3.53</v>
      </c>
      <c r="E3189" s="5">
        <v>8.39</v>
      </c>
      <c r="F3189" s="4" t="s">
        <v>9</v>
      </c>
    </row>
    <row r="3190" spans="1:6">
      <c r="A3190" s="3">
        <v>45809.0611111111</v>
      </c>
      <c r="B3190" s="4" t="s">
        <v>40</v>
      </c>
      <c r="C3190" s="5">
        <v>64.47</v>
      </c>
      <c r="D3190" s="5">
        <v>4.56</v>
      </c>
      <c r="E3190" s="5">
        <v>7.5</v>
      </c>
      <c r="F3190" s="4" t="s">
        <v>9</v>
      </c>
    </row>
    <row r="3191" spans="1:6">
      <c r="A3191" s="3">
        <v>45809.0618055556</v>
      </c>
      <c r="B3191" s="4" t="s">
        <v>40</v>
      </c>
      <c r="C3191" s="5">
        <v>69.8</v>
      </c>
      <c r="D3191" s="5">
        <v>4.96</v>
      </c>
      <c r="E3191" s="5">
        <v>8.17</v>
      </c>
      <c r="F3191" s="4" t="s">
        <v>7</v>
      </c>
    </row>
    <row r="3192" spans="1:6">
      <c r="A3192" s="3">
        <v>45809.0625</v>
      </c>
      <c r="B3192" s="4" t="s">
        <v>40</v>
      </c>
      <c r="C3192" s="5">
        <v>71.48</v>
      </c>
      <c r="D3192" s="5">
        <v>4.34</v>
      </c>
      <c r="E3192" s="5">
        <v>7.85</v>
      </c>
      <c r="F3192" s="4" t="s">
        <v>8</v>
      </c>
    </row>
    <row r="3193" spans="1:6">
      <c r="A3193" s="3">
        <v>45809.0631944444</v>
      </c>
      <c r="B3193" s="4" t="s">
        <v>40</v>
      </c>
      <c r="C3193" s="5">
        <v>71.13</v>
      </c>
      <c r="D3193" s="5">
        <v>4.74</v>
      </c>
      <c r="E3193" s="5">
        <v>7.56</v>
      </c>
      <c r="F3193" s="4" t="s">
        <v>8</v>
      </c>
    </row>
    <row r="3194" spans="1:6">
      <c r="A3194" s="3">
        <v>45809.0638888889</v>
      </c>
      <c r="B3194" s="4" t="s">
        <v>40</v>
      </c>
      <c r="C3194" s="5">
        <v>76.59</v>
      </c>
      <c r="D3194" s="5">
        <v>3.83</v>
      </c>
      <c r="E3194" s="5">
        <v>8.5</v>
      </c>
      <c r="F3194" s="4" t="s">
        <v>8</v>
      </c>
    </row>
    <row r="3195" spans="1:6">
      <c r="A3195" s="3">
        <v>45809.0645833333</v>
      </c>
      <c r="B3195" s="4" t="s">
        <v>40</v>
      </c>
      <c r="C3195" s="5">
        <v>72.9</v>
      </c>
      <c r="D3195" s="5">
        <v>6.15</v>
      </c>
      <c r="E3195" s="5">
        <v>9.94</v>
      </c>
      <c r="F3195" s="4" t="s">
        <v>8</v>
      </c>
    </row>
    <row r="3196" spans="1:6">
      <c r="A3196" s="3">
        <v>45809.0652777778</v>
      </c>
      <c r="B3196" s="4" t="s">
        <v>40</v>
      </c>
      <c r="C3196" s="5">
        <v>68.45</v>
      </c>
      <c r="D3196" s="5">
        <v>3</v>
      </c>
      <c r="E3196" s="5">
        <v>6.79</v>
      </c>
      <c r="F3196" s="4" t="s">
        <v>7</v>
      </c>
    </row>
    <row r="3197" spans="1:6">
      <c r="A3197" s="3">
        <v>45809.0659722222</v>
      </c>
      <c r="B3197" s="4" t="s">
        <v>40</v>
      </c>
      <c r="C3197" s="5">
        <v>67.65</v>
      </c>
      <c r="D3197" s="5">
        <v>5.99</v>
      </c>
      <c r="E3197" s="5">
        <v>8.41</v>
      </c>
      <c r="F3197" s="4" t="s">
        <v>7</v>
      </c>
    </row>
    <row r="3198" spans="1:6">
      <c r="A3198" s="3">
        <v>45809.0666666667</v>
      </c>
      <c r="B3198" s="4" t="s">
        <v>40</v>
      </c>
      <c r="C3198" s="5">
        <v>60.85</v>
      </c>
      <c r="D3198" s="5">
        <v>4.87</v>
      </c>
      <c r="E3198" s="5">
        <v>9.67</v>
      </c>
      <c r="F3198" s="4" t="s">
        <v>9</v>
      </c>
    </row>
    <row r="3199" spans="1:6">
      <c r="A3199" s="3">
        <v>45809.0673611111</v>
      </c>
      <c r="B3199" s="4" t="s">
        <v>40</v>
      </c>
      <c r="C3199" s="5">
        <v>62.22</v>
      </c>
      <c r="D3199" s="5">
        <v>2.56</v>
      </c>
      <c r="E3199" s="5">
        <v>9.42</v>
      </c>
      <c r="F3199" s="4" t="s">
        <v>9</v>
      </c>
    </row>
    <row r="3200" spans="1:6">
      <c r="A3200" s="3">
        <v>45809.0680555556</v>
      </c>
      <c r="B3200" s="4" t="s">
        <v>40</v>
      </c>
      <c r="C3200" s="5">
        <v>69.38</v>
      </c>
      <c r="D3200" s="5">
        <v>5.87</v>
      </c>
      <c r="E3200" s="5">
        <v>8.62</v>
      </c>
      <c r="F3200" s="4" t="s">
        <v>7</v>
      </c>
    </row>
    <row r="3201" spans="1:6">
      <c r="A3201" s="3">
        <v>45809.06875</v>
      </c>
      <c r="B3201" s="4" t="s">
        <v>40</v>
      </c>
      <c r="C3201" s="5">
        <v>67.42</v>
      </c>
      <c r="D3201" s="5">
        <v>2.71</v>
      </c>
      <c r="E3201" s="5">
        <v>8.46</v>
      </c>
      <c r="F3201" s="4" t="s">
        <v>7</v>
      </c>
    </row>
    <row r="3202" spans="1:6">
      <c r="A3202" s="3">
        <v>45809</v>
      </c>
      <c r="B3202" s="4" t="s">
        <v>41</v>
      </c>
      <c r="C3202" s="5">
        <v>60.83</v>
      </c>
      <c r="D3202" s="5">
        <v>4.63</v>
      </c>
      <c r="E3202" s="5">
        <v>7.37</v>
      </c>
      <c r="F3202" s="4" t="s">
        <v>9</v>
      </c>
    </row>
    <row r="3203" spans="1:6">
      <c r="A3203" s="3">
        <v>45809.0006944444</v>
      </c>
      <c r="B3203" s="4" t="s">
        <v>41</v>
      </c>
      <c r="C3203" s="5">
        <v>68.13</v>
      </c>
      <c r="D3203" s="5">
        <v>5.74</v>
      </c>
      <c r="E3203" s="5">
        <v>8.15</v>
      </c>
      <c r="F3203" s="4" t="s">
        <v>7</v>
      </c>
    </row>
    <row r="3204" spans="1:6">
      <c r="A3204" s="3">
        <v>45809.0013888889</v>
      </c>
      <c r="B3204" s="4" t="s">
        <v>41</v>
      </c>
      <c r="C3204" s="5">
        <v>64.6</v>
      </c>
      <c r="D3204" s="5">
        <v>4.42</v>
      </c>
      <c r="E3204" s="5">
        <v>7.03</v>
      </c>
      <c r="F3204" s="4" t="s">
        <v>9</v>
      </c>
    </row>
    <row r="3205" spans="1:6">
      <c r="A3205" s="3">
        <v>45809.0020833333</v>
      </c>
      <c r="B3205" s="4" t="s">
        <v>41</v>
      </c>
      <c r="C3205" s="5">
        <v>58.79</v>
      </c>
      <c r="D3205" s="5">
        <v>1.58</v>
      </c>
      <c r="E3205" s="5">
        <v>8.6</v>
      </c>
      <c r="F3205" s="4" t="s">
        <v>9</v>
      </c>
    </row>
    <row r="3206" spans="1:6">
      <c r="A3206" s="3">
        <v>45809.0027777778</v>
      </c>
      <c r="B3206" s="4" t="s">
        <v>41</v>
      </c>
      <c r="C3206" s="5">
        <v>69.49</v>
      </c>
      <c r="D3206" s="5">
        <v>3.22</v>
      </c>
      <c r="E3206" s="5">
        <v>8.42</v>
      </c>
      <c r="F3206" s="4" t="s">
        <v>7</v>
      </c>
    </row>
    <row r="3207" spans="1:6">
      <c r="A3207" s="3">
        <v>45809.0034722222</v>
      </c>
      <c r="B3207" s="4" t="s">
        <v>41</v>
      </c>
      <c r="C3207" s="5">
        <v>60.46</v>
      </c>
      <c r="D3207" s="5">
        <v>2.61</v>
      </c>
      <c r="E3207" s="5">
        <v>8.1</v>
      </c>
      <c r="F3207" s="4" t="s">
        <v>9</v>
      </c>
    </row>
    <row r="3208" spans="1:6">
      <c r="A3208" s="3">
        <v>45809.0041666667</v>
      </c>
      <c r="B3208" s="4" t="s">
        <v>41</v>
      </c>
      <c r="C3208" s="5">
        <v>60.79</v>
      </c>
      <c r="D3208" s="5">
        <v>4.27</v>
      </c>
      <c r="E3208" s="5">
        <v>9.33</v>
      </c>
      <c r="F3208" s="4" t="s">
        <v>9</v>
      </c>
    </row>
    <row r="3209" spans="1:6">
      <c r="A3209" s="3">
        <v>45809.0048611111</v>
      </c>
      <c r="B3209" s="4" t="s">
        <v>41</v>
      </c>
      <c r="C3209" s="5">
        <v>70.27</v>
      </c>
      <c r="D3209" s="5">
        <v>5.36</v>
      </c>
      <c r="E3209" s="5">
        <v>7.45</v>
      </c>
      <c r="F3209" s="4" t="s">
        <v>8</v>
      </c>
    </row>
    <row r="3210" spans="1:6">
      <c r="A3210" s="3">
        <v>45809.0055555556</v>
      </c>
      <c r="B3210" s="4" t="s">
        <v>41</v>
      </c>
      <c r="C3210" s="5">
        <v>58.26</v>
      </c>
      <c r="D3210" s="5">
        <v>4.94</v>
      </c>
      <c r="E3210" s="5">
        <v>8.21</v>
      </c>
      <c r="F3210" s="4" t="s">
        <v>9</v>
      </c>
    </row>
    <row r="3211" spans="1:6">
      <c r="A3211" s="3">
        <v>45809.00625</v>
      </c>
      <c r="B3211" s="4" t="s">
        <v>41</v>
      </c>
      <c r="C3211" s="5">
        <v>63.01</v>
      </c>
      <c r="D3211" s="5">
        <v>6.99</v>
      </c>
      <c r="E3211" s="5">
        <v>6.34</v>
      </c>
      <c r="F3211" s="4" t="s">
        <v>8</v>
      </c>
    </row>
    <row r="3212" spans="1:6">
      <c r="A3212" s="3">
        <v>45809.0069444445</v>
      </c>
      <c r="B3212" s="4" t="s">
        <v>41</v>
      </c>
      <c r="C3212" s="5">
        <v>67.27</v>
      </c>
      <c r="D3212" s="5">
        <v>0.68</v>
      </c>
      <c r="E3212" s="5">
        <v>7.84</v>
      </c>
      <c r="F3212" s="4" t="s">
        <v>7</v>
      </c>
    </row>
    <row r="3213" spans="1:6">
      <c r="A3213" s="3">
        <v>45809.0076388889</v>
      </c>
      <c r="B3213" s="4" t="s">
        <v>41</v>
      </c>
      <c r="C3213" s="5">
        <v>64.25</v>
      </c>
      <c r="D3213" s="5">
        <v>4.14</v>
      </c>
      <c r="E3213" s="5">
        <v>8</v>
      </c>
      <c r="F3213" s="4" t="s">
        <v>9</v>
      </c>
    </row>
    <row r="3214" spans="1:6">
      <c r="A3214" s="3">
        <v>45809.0083333333</v>
      </c>
      <c r="B3214" s="4" t="s">
        <v>41</v>
      </c>
      <c r="C3214" s="5">
        <v>60.21</v>
      </c>
      <c r="D3214" s="5">
        <v>2.96</v>
      </c>
      <c r="E3214" s="5">
        <v>8.5</v>
      </c>
      <c r="F3214" s="4" t="s">
        <v>9</v>
      </c>
    </row>
    <row r="3215" spans="1:6">
      <c r="A3215" s="3">
        <v>45809.0090277778</v>
      </c>
      <c r="B3215" s="4" t="s">
        <v>41</v>
      </c>
      <c r="C3215" s="5">
        <v>65.71</v>
      </c>
      <c r="D3215" s="5">
        <v>4.02</v>
      </c>
      <c r="E3215" s="5">
        <v>6.51</v>
      </c>
      <c r="F3215" s="4" t="s">
        <v>9</v>
      </c>
    </row>
    <row r="3216" spans="1:6">
      <c r="A3216" s="3">
        <v>45809.0097222222</v>
      </c>
      <c r="B3216" s="4" t="s">
        <v>41</v>
      </c>
      <c r="C3216" s="5">
        <v>58</v>
      </c>
      <c r="D3216" s="5">
        <v>8.56</v>
      </c>
      <c r="E3216" s="5">
        <v>8.51</v>
      </c>
      <c r="F3216" s="4" t="s">
        <v>8</v>
      </c>
    </row>
    <row r="3217" spans="1:6">
      <c r="A3217" s="3">
        <v>45809.0104166667</v>
      </c>
      <c r="B3217" s="4" t="s">
        <v>41</v>
      </c>
      <c r="C3217" s="5">
        <v>64.06</v>
      </c>
      <c r="D3217" s="5">
        <v>4.16</v>
      </c>
      <c r="E3217" s="5">
        <v>6.94</v>
      </c>
      <c r="F3217" s="4" t="s">
        <v>9</v>
      </c>
    </row>
    <row r="3218" spans="1:6">
      <c r="A3218" s="3">
        <v>45809.0111111111</v>
      </c>
      <c r="B3218" s="4" t="s">
        <v>41</v>
      </c>
      <c r="C3218" s="5">
        <v>66.15</v>
      </c>
      <c r="D3218" s="5">
        <v>3.42</v>
      </c>
      <c r="E3218" s="5">
        <v>6.23</v>
      </c>
      <c r="F3218" s="4" t="s">
        <v>9</v>
      </c>
    </row>
    <row r="3219" spans="1:6">
      <c r="A3219" s="3">
        <v>45809.0118055556</v>
      </c>
      <c r="B3219" s="4" t="s">
        <v>41</v>
      </c>
      <c r="C3219" s="5">
        <v>62.43</v>
      </c>
      <c r="D3219" s="5">
        <v>3.79</v>
      </c>
      <c r="E3219" s="5">
        <v>8.35</v>
      </c>
      <c r="F3219" s="4" t="s">
        <v>9</v>
      </c>
    </row>
    <row r="3220" spans="1:6">
      <c r="A3220" s="3">
        <v>45809.0125</v>
      </c>
      <c r="B3220" s="4" t="s">
        <v>41</v>
      </c>
      <c r="C3220" s="5">
        <v>58.36</v>
      </c>
      <c r="D3220" s="5">
        <v>4</v>
      </c>
      <c r="E3220" s="5">
        <v>7.76</v>
      </c>
      <c r="F3220" s="4" t="s">
        <v>9</v>
      </c>
    </row>
    <row r="3221" spans="1:6">
      <c r="A3221" s="3">
        <v>45809.0131944444</v>
      </c>
      <c r="B3221" s="4" t="s">
        <v>41</v>
      </c>
      <c r="C3221" s="5">
        <v>65.48</v>
      </c>
      <c r="D3221" s="5">
        <v>2.16</v>
      </c>
      <c r="E3221" s="5">
        <v>7.33</v>
      </c>
      <c r="F3221" s="4" t="s">
        <v>9</v>
      </c>
    </row>
    <row r="3222" spans="1:6">
      <c r="A3222" s="3">
        <v>45809.0138888889</v>
      </c>
      <c r="B3222" s="4" t="s">
        <v>41</v>
      </c>
      <c r="C3222" s="5">
        <v>61.92</v>
      </c>
      <c r="D3222" s="5">
        <v>4.27</v>
      </c>
      <c r="E3222" s="5">
        <v>7.57</v>
      </c>
      <c r="F3222" s="4" t="s">
        <v>9</v>
      </c>
    </row>
    <row r="3223" spans="1:6">
      <c r="A3223" s="3">
        <v>45809.0145833333</v>
      </c>
      <c r="B3223" s="4" t="s">
        <v>41</v>
      </c>
      <c r="C3223" s="5">
        <v>56.57</v>
      </c>
      <c r="D3223" s="5">
        <v>3.85</v>
      </c>
      <c r="E3223" s="5">
        <v>8.58</v>
      </c>
      <c r="F3223" s="4" t="s">
        <v>9</v>
      </c>
    </row>
    <row r="3224" spans="1:6">
      <c r="A3224" s="3">
        <v>45809.0152777778</v>
      </c>
      <c r="B3224" s="4" t="s">
        <v>41</v>
      </c>
      <c r="C3224" s="5">
        <v>60.09</v>
      </c>
      <c r="D3224" s="5">
        <v>3</v>
      </c>
      <c r="E3224" s="5">
        <v>7.1</v>
      </c>
      <c r="F3224" s="4" t="s">
        <v>9</v>
      </c>
    </row>
    <row r="3225" spans="1:6">
      <c r="A3225" s="3">
        <v>45809.0159722222</v>
      </c>
      <c r="B3225" s="4" t="s">
        <v>41</v>
      </c>
      <c r="C3225" s="5">
        <v>57.79</v>
      </c>
      <c r="D3225" s="5">
        <v>5.37</v>
      </c>
      <c r="E3225" s="5">
        <v>7.31</v>
      </c>
      <c r="F3225" s="4" t="s">
        <v>7</v>
      </c>
    </row>
    <row r="3226" spans="1:6">
      <c r="A3226" s="3">
        <v>45809.0166666667</v>
      </c>
      <c r="B3226" s="4" t="s">
        <v>41</v>
      </c>
      <c r="C3226" s="5">
        <v>71.54</v>
      </c>
      <c r="D3226" s="5">
        <v>4.59</v>
      </c>
      <c r="E3226" s="5">
        <v>8.27</v>
      </c>
      <c r="F3226" s="4" t="s">
        <v>8</v>
      </c>
    </row>
    <row r="3227" spans="1:6">
      <c r="A3227" s="3">
        <v>45809.0173611111</v>
      </c>
      <c r="B3227" s="4" t="s">
        <v>41</v>
      </c>
      <c r="C3227" s="5">
        <v>64.92</v>
      </c>
      <c r="D3227" s="5">
        <v>3.54</v>
      </c>
      <c r="E3227" s="5">
        <v>7.76</v>
      </c>
      <c r="F3227" s="4" t="s">
        <v>9</v>
      </c>
    </row>
    <row r="3228" spans="1:6">
      <c r="A3228" s="3">
        <v>45809.0180555556</v>
      </c>
      <c r="B3228" s="4" t="s">
        <v>41</v>
      </c>
      <c r="C3228" s="5">
        <v>61.41</v>
      </c>
      <c r="D3228" s="5">
        <v>2.46</v>
      </c>
      <c r="E3228" s="5">
        <v>6.58</v>
      </c>
      <c r="F3228" s="4" t="s">
        <v>9</v>
      </c>
    </row>
    <row r="3229" spans="1:6">
      <c r="A3229" s="3">
        <v>45809.01875</v>
      </c>
      <c r="B3229" s="4" t="s">
        <v>41</v>
      </c>
      <c r="C3229" s="5">
        <v>63.34</v>
      </c>
      <c r="D3229" s="5">
        <v>7.49</v>
      </c>
      <c r="E3229" s="5">
        <v>8.47</v>
      </c>
      <c r="F3229" s="4" t="s">
        <v>8</v>
      </c>
    </row>
    <row r="3230" spans="1:6">
      <c r="A3230" s="3">
        <v>45809.0194444444</v>
      </c>
      <c r="B3230" s="4" t="s">
        <v>41</v>
      </c>
      <c r="C3230" s="5">
        <v>69.02</v>
      </c>
      <c r="D3230" s="5">
        <v>5.41</v>
      </c>
      <c r="E3230" s="5">
        <v>9.14</v>
      </c>
      <c r="F3230" s="4" t="s">
        <v>7</v>
      </c>
    </row>
    <row r="3231" spans="1:6">
      <c r="A3231" s="3">
        <v>45809.0201388889</v>
      </c>
      <c r="B3231" s="4" t="s">
        <v>41</v>
      </c>
      <c r="C3231" s="5">
        <v>59.05</v>
      </c>
      <c r="D3231" s="5">
        <v>5.12</v>
      </c>
      <c r="E3231" s="5">
        <v>6.41</v>
      </c>
      <c r="F3231" s="4" t="s">
        <v>7</v>
      </c>
    </row>
    <row r="3232" spans="1:6">
      <c r="A3232" s="3">
        <v>45809.0208333333</v>
      </c>
      <c r="B3232" s="4" t="s">
        <v>41</v>
      </c>
      <c r="C3232" s="5">
        <v>62.65</v>
      </c>
      <c r="D3232" s="5">
        <v>6.12</v>
      </c>
      <c r="E3232" s="5">
        <v>7.26</v>
      </c>
      <c r="F3232" s="4" t="s">
        <v>8</v>
      </c>
    </row>
    <row r="3233" spans="1:6">
      <c r="A3233" s="3">
        <v>45809.0215277778</v>
      </c>
      <c r="B3233" s="4" t="s">
        <v>41</v>
      </c>
      <c r="C3233" s="5">
        <v>57.58</v>
      </c>
      <c r="D3233" s="5">
        <v>4.83</v>
      </c>
      <c r="E3233" s="5">
        <v>7.21</v>
      </c>
      <c r="F3233" s="4" t="s">
        <v>9</v>
      </c>
    </row>
    <row r="3234" spans="1:6">
      <c r="A3234" s="3">
        <v>45809.0222222222</v>
      </c>
      <c r="B3234" s="4" t="s">
        <v>41</v>
      </c>
      <c r="C3234" s="5">
        <v>74.12</v>
      </c>
      <c r="D3234" s="5">
        <v>2.5</v>
      </c>
      <c r="E3234" s="5">
        <v>8.07</v>
      </c>
      <c r="F3234" s="4" t="s">
        <v>8</v>
      </c>
    </row>
    <row r="3235" spans="1:6">
      <c r="A3235" s="3">
        <v>45809.0229166667</v>
      </c>
      <c r="B3235" s="4" t="s">
        <v>41</v>
      </c>
      <c r="C3235" s="5">
        <v>68.66</v>
      </c>
      <c r="D3235" s="5">
        <v>5.84</v>
      </c>
      <c r="E3235" s="5">
        <v>8</v>
      </c>
      <c r="F3235" s="4" t="s">
        <v>7</v>
      </c>
    </row>
    <row r="3236" spans="1:6">
      <c r="A3236" s="3">
        <v>45809.0236111111</v>
      </c>
      <c r="B3236" s="4" t="s">
        <v>41</v>
      </c>
      <c r="C3236" s="5">
        <v>62.47</v>
      </c>
      <c r="D3236" s="5">
        <v>5.25</v>
      </c>
      <c r="E3236" s="5">
        <v>8.32</v>
      </c>
      <c r="F3236" s="4" t="s">
        <v>7</v>
      </c>
    </row>
    <row r="3237" spans="1:6">
      <c r="A3237" s="3">
        <v>45809.0243055555</v>
      </c>
      <c r="B3237" s="4" t="s">
        <v>41</v>
      </c>
      <c r="C3237" s="5">
        <v>74.31</v>
      </c>
      <c r="D3237" s="5">
        <v>3.36</v>
      </c>
      <c r="E3237" s="5">
        <v>10.64</v>
      </c>
      <c r="F3237" s="4" t="s">
        <v>8</v>
      </c>
    </row>
    <row r="3238" spans="1:6">
      <c r="A3238" s="3">
        <v>45809.025</v>
      </c>
      <c r="B3238" s="4" t="s">
        <v>41</v>
      </c>
      <c r="C3238" s="5">
        <v>57.61</v>
      </c>
      <c r="D3238" s="5">
        <v>3.74</v>
      </c>
      <c r="E3238" s="5">
        <v>6.5</v>
      </c>
      <c r="F3238" s="4" t="s">
        <v>9</v>
      </c>
    </row>
    <row r="3239" spans="1:6">
      <c r="A3239" s="3">
        <v>45809.0256944444</v>
      </c>
      <c r="B3239" s="4" t="s">
        <v>41</v>
      </c>
      <c r="C3239" s="5">
        <v>57.94</v>
      </c>
      <c r="D3239" s="5">
        <v>4.94</v>
      </c>
      <c r="E3239" s="5">
        <v>8.76</v>
      </c>
      <c r="F3239" s="4" t="s">
        <v>9</v>
      </c>
    </row>
    <row r="3240" spans="1:6">
      <c r="A3240" s="3">
        <v>45809.0263888889</v>
      </c>
      <c r="B3240" s="4" t="s">
        <v>41</v>
      </c>
      <c r="C3240" s="5">
        <v>68.91</v>
      </c>
      <c r="D3240" s="5">
        <v>2.67</v>
      </c>
      <c r="E3240" s="5">
        <v>7.43</v>
      </c>
      <c r="F3240" s="4" t="s">
        <v>7</v>
      </c>
    </row>
    <row r="3241" spans="1:6">
      <c r="A3241" s="3">
        <v>45809.0270833333</v>
      </c>
      <c r="B3241" s="4" t="s">
        <v>41</v>
      </c>
      <c r="C3241" s="5">
        <v>59.89</v>
      </c>
      <c r="D3241" s="5">
        <v>2.63</v>
      </c>
      <c r="E3241" s="5">
        <v>7.59</v>
      </c>
      <c r="F3241" s="4" t="s">
        <v>9</v>
      </c>
    </row>
    <row r="3242" spans="1:6">
      <c r="A3242" s="3">
        <v>45809.0277777778</v>
      </c>
      <c r="B3242" s="4" t="s">
        <v>41</v>
      </c>
      <c r="C3242" s="5">
        <v>65.42</v>
      </c>
      <c r="D3242" s="5">
        <v>4.43</v>
      </c>
      <c r="E3242" s="5">
        <v>9.5</v>
      </c>
      <c r="F3242" s="4" t="s">
        <v>9</v>
      </c>
    </row>
    <row r="3243" spans="1:6">
      <c r="A3243" s="3">
        <v>45809.0284722222</v>
      </c>
      <c r="B3243" s="4" t="s">
        <v>41</v>
      </c>
      <c r="C3243" s="5">
        <v>70.55</v>
      </c>
      <c r="D3243" s="5">
        <v>5.05</v>
      </c>
      <c r="E3243" s="5">
        <v>8.89</v>
      </c>
      <c r="F3243" s="4" t="s">
        <v>8</v>
      </c>
    </row>
    <row r="3244" spans="1:6">
      <c r="A3244" s="3">
        <v>45809.0291666667</v>
      </c>
      <c r="B3244" s="4" t="s">
        <v>41</v>
      </c>
      <c r="C3244" s="5">
        <v>66.94</v>
      </c>
      <c r="D3244" s="5">
        <v>4.16</v>
      </c>
      <c r="E3244" s="5">
        <v>7.34</v>
      </c>
      <c r="F3244" s="4" t="s">
        <v>9</v>
      </c>
    </row>
    <row r="3245" spans="1:6">
      <c r="A3245" s="3">
        <v>45809.0298611111</v>
      </c>
      <c r="B3245" s="4" t="s">
        <v>41</v>
      </c>
      <c r="C3245" s="5">
        <v>69.98</v>
      </c>
      <c r="D3245" s="5">
        <v>3.17</v>
      </c>
      <c r="E3245" s="5">
        <v>7.4</v>
      </c>
      <c r="F3245" s="4" t="s">
        <v>7</v>
      </c>
    </row>
    <row r="3246" spans="1:6">
      <c r="A3246" s="3">
        <v>45809.0305555556</v>
      </c>
      <c r="B3246" s="4" t="s">
        <v>41</v>
      </c>
      <c r="C3246" s="5">
        <v>66.71</v>
      </c>
      <c r="D3246" s="5">
        <v>2.84</v>
      </c>
      <c r="E3246" s="5">
        <v>9.61</v>
      </c>
      <c r="F3246" s="4" t="s">
        <v>9</v>
      </c>
    </row>
    <row r="3247" spans="1:6">
      <c r="A3247" s="3">
        <v>45809.03125</v>
      </c>
      <c r="B3247" s="4" t="s">
        <v>41</v>
      </c>
      <c r="C3247" s="5">
        <v>58.91</v>
      </c>
      <c r="D3247" s="5">
        <v>2.69</v>
      </c>
      <c r="E3247" s="5">
        <v>8.25</v>
      </c>
      <c r="F3247" s="4" t="s">
        <v>9</v>
      </c>
    </row>
    <row r="3248" spans="1:6">
      <c r="A3248" s="3">
        <v>45809.0319444444</v>
      </c>
      <c r="B3248" s="4" t="s">
        <v>41</v>
      </c>
      <c r="C3248" s="5">
        <v>63.74</v>
      </c>
      <c r="D3248" s="5">
        <v>2.49</v>
      </c>
      <c r="E3248" s="5">
        <v>8.24</v>
      </c>
      <c r="F3248" s="4" t="s">
        <v>9</v>
      </c>
    </row>
    <row r="3249" spans="1:6">
      <c r="A3249" s="3">
        <v>45809.0326388889</v>
      </c>
      <c r="B3249" s="4" t="s">
        <v>41</v>
      </c>
      <c r="C3249" s="5">
        <v>64.58</v>
      </c>
      <c r="D3249" s="5">
        <v>2.9</v>
      </c>
      <c r="E3249" s="5">
        <v>9.5</v>
      </c>
      <c r="F3249" s="4" t="s">
        <v>9</v>
      </c>
    </row>
    <row r="3250" spans="1:6">
      <c r="A3250" s="3">
        <v>45809.0333333333</v>
      </c>
      <c r="B3250" s="4" t="s">
        <v>41</v>
      </c>
      <c r="C3250" s="5">
        <v>69.64</v>
      </c>
      <c r="D3250" s="5">
        <v>3.95</v>
      </c>
      <c r="E3250" s="5">
        <v>6.65</v>
      </c>
      <c r="F3250" s="4" t="s">
        <v>7</v>
      </c>
    </row>
    <row r="3251" spans="1:6">
      <c r="A3251" s="3">
        <v>45809.0340277778</v>
      </c>
      <c r="B3251" s="4" t="s">
        <v>41</v>
      </c>
      <c r="C3251" s="5">
        <v>69.6</v>
      </c>
      <c r="D3251" s="5">
        <v>3.72</v>
      </c>
      <c r="E3251" s="5">
        <v>6.24</v>
      </c>
      <c r="F3251" s="4" t="s">
        <v>7</v>
      </c>
    </row>
    <row r="3252" spans="1:6">
      <c r="A3252" s="3">
        <v>45809.0347222222</v>
      </c>
      <c r="B3252" s="4" t="s">
        <v>41</v>
      </c>
      <c r="C3252" s="5">
        <v>59.54</v>
      </c>
      <c r="D3252" s="5">
        <v>3.76</v>
      </c>
      <c r="E3252" s="5">
        <v>7.88</v>
      </c>
      <c r="F3252" s="4" t="s">
        <v>9</v>
      </c>
    </row>
    <row r="3253" spans="1:6">
      <c r="A3253" s="3">
        <v>45809.0354166667</v>
      </c>
      <c r="B3253" s="4" t="s">
        <v>41</v>
      </c>
      <c r="C3253" s="5">
        <v>71.75</v>
      </c>
      <c r="D3253" s="5">
        <v>2.86</v>
      </c>
      <c r="E3253" s="5">
        <v>8.26</v>
      </c>
      <c r="F3253" s="4" t="s">
        <v>8</v>
      </c>
    </row>
    <row r="3254" spans="1:6">
      <c r="A3254" s="3">
        <v>45809.0361111111</v>
      </c>
      <c r="B3254" s="4" t="s">
        <v>41</v>
      </c>
      <c r="C3254" s="5">
        <v>67.05</v>
      </c>
      <c r="D3254" s="5">
        <v>3.41</v>
      </c>
      <c r="E3254" s="5">
        <v>7.38</v>
      </c>
      <c r="F3254" s="4" t="s">
        <v>7</v>
      </c>
    </row>
    <row r="3255" spans="1:6">
      <c r="A3255" s="3">
        <v>45809.0368055556</v>
      </c>
      <c r="B3255" s="4" t="s">
        <v>41</v>
      </c>
      <c r="C3255" s="5">
        <v>66.16</v>
      </c>
      <c r="D3255" s="5">
        <v>4.36</v>
      </c>
      <c r="E3255" s="5">
        <v>9</v>
      </c>
      <c r="F3255" s="4" t="s">
        <v>9</v>
      </c>
    </row>
    <row r="3256" spans="1:6">
      <c r="A3256" s="3">
        <v>45809.0375</v>
      </c>
      <c r="B3256" s="4" t="s">
        <v>41</v>
      </c>
      <c r="C3256" s="5">
        <v>78.22</v>
      </c>
      <c r="D3256" s="5">
        <v>3.52</v>
      </c>
      <c r="E3256" s="5">
        <v>8.42</v>
      </c>
      <c r="F3256" s="4" t="s">
        <v>8</v>
      </c>
    </row>
    <row r="3257" spans="1:6">
      <c r="A3257" s="3">
        <v>45809.0381944445</v>
      </c>
      <c r="B3257" s="4" t="s">
        <v>41</v>
      </c>
      <c r="C3257" s="5">
        <v>59.47</v>
      </c>
      <c r="D3257" s="5">
        <v>3.98</v>
      </c>
      <c r="E3257" s="5">
        <v>8.79</v>
      </c>
      <c r="F3257" s="4" t="s">
        <v>9</v>
      </c>
    </row>
    <row r="3258" spans="1:6">
      <c r="A3258" s="3">
        <v>45809.0388888889</v>
      </c>
      <c r="B3258" s="4" t="s">
        <v>41</v>
      </c>
      <c r="C3258" s="5">
        <v>69.59</v>
      </c>
      <c r="D3258" s="5">
        <v>5.47</v>
      </c>
      <c r="E3258" s="5">
        <v>9</v>
      </c>
      <c r="F3258" s="4" t="s">
        <v>7</v>
      </c>
    </row>
    <row r="3259" spans="1:6">
      <c r="A3259" s="3">
        <v>45809.0395833333</v>
      </c>
      <c r="B3259" s="4" t="s">
        <v>41</v>
      </c>
      <c r="C3259" s="5">
        <v>64.94</v>
      </c>
      <c r="D3259" s="5">
        <v>1.94</v>
      </c>
      <c r="E3259" s="5">
        <v>7.33</v>
      </c>
      <c r="F3259" s="4" t="s">
        <v>9</v>
      </c>
    </row>
    <row r="3260" spans="1:6">
      <c r="A3260" s="3">
        <v>45809.0402777778</v>
      </c>
      <c r="B3260" s="4" t="s">
        <v>41</v>
      </c>
      <c r="C3260" s="5">
        <v>62.97</v>
      </c>
      <c r="D3260" s="5">
        <v>4.33</v>
      </c>
      <c r="E3260" s="5">
        <v>8.67</v>
      </c>
      <c r="F3260" s="4" t="s">
        <v>9</v>
      </c>
    </row>
    <row r="3261" spans="1:6">
      <c r="A3261" s="3">
        <v>45809.0409722222</v>
      </c>
      <c r="B3261" s="4" t="s">
        <v>41</v>
      </c>
      <c r="C3261" s="5">
        <v>66.71</v>
      </c>
      <c r="D3261" s="5">
        <v>4.2</v>
      </c>
      <c r="E3261" s="5">
        <v>6.54</v>
      </c>
      <c r="F3261" s="4" t="s">
        <v>9</v>
      </c>
    </row>
    <row r="3262" spans="1:6">
      <c r="A3262" s="3">
        <v>45809.0416666667</v>
      </c>
      <c r="B3262" s="4" t="s">
        <v>41</v>
      </c>
      <c r="C3262" s="5">
        <v>62.66</v>
      </c>
      <c r="D3262" s="5">
        <v>1.02</v>
      </c>
      <c r="E3262" s="5">
        <v>6.89</v>
      </c>
      <c r="F3262" s="4" t="s">
        <v>9</v>
      </c>
    </row>
    <row r="3263" spans="1:6">
      <c r="A3263" s="3">
        <v>45809.0423611111</v>
      </c>
      <c r="B3263" s="4" t="s">
        <v>41</v>
      </c>
      <c r="C3263" s="5">
        <v>58.25</v>
      </c>
      <c r="D3263" s="5">
        <v>4.38</v>
      </c>
      <c r="E3263" s="5">
        <v>7.14</v>
      </c>
      <c r="F3263" s="4" t="s">
        <v>9</v>
      </c>
    </row>
    <row r="3264" spans="1:6">
      <c r="A3264" s="3">
        <v>45809.0430555556</v>
      </c>
      <c r="B3264" s="4" t="s">
        <v>41</v>
      </c>
      <c r="C3264" s="5">
        <v>73</v>
      </c>
      <c r="D3264" s="5">
        <v>5.26</v>
      </c>
      <c r="E3264" s="5">
        <v>7.68</v>
      </c>
      <c r="F3264" s="4" t="s">
        <v>8</v>
      </c>
    </row>
    <row r="3265" spans="1:6">
      <c r="A3265" s="3">
        <v>45809.04375</v>
      </c>
      <c r="B3265" s="4" t="s">
        <v>41</v>
      </c>
      <c r="C3265" s="5">
        <v>62.58</v>
      </c>
      <c r="D3265" s="5">
        <v>5.2</v>
      </c>
      <c r="E3265" s="5">
        <v>7.94</v>
      </c>
      <c r="F3265" s="4" t="s">
        <v>7</v>
      </c>
    </row>
    <row r="3266" spans="1:6">
      <c r="A3266" s="3">
        <v>45809.0444444444</v>
      </c>
      <c r="B3266" s="4" t="s">
        <v>41</v>
      </c>
      <c r="C3266" s="5">
        <v>67</v>
      </c>
      <c r="D3266" s="5">
        <v>0.62</v>
      </c>
      <c r="E3266" s="5">
        <v>8.2</v>
      </c>
      <c r="F3266" s="4" t="s">
        <v>9</v>
      </c>
    </row>
    <row r="3267" spans="1:6">
      <c r="A3267" s="3">
        <v>45809.0451388889</v>
      </c>
      <c r="B3267" s="4" t="s">
        <v>41</v>
      </c>
      <c r="C3267" s="5">
        <v>66.93</v>
      </c>
      <c r="D3267" s="5">
        <v>3.08</v>
      </c>
      <c r="E3267" s="5">
        <v>8.54</v>
      </c>
      <c r="F3267" s="4" t="s">
        <v>9</v>
      </c>
    </row>
    <row r="3268" spans="1:6">
      <c r="A3268" s="3">
        <v>45809.0458333333</v>
      </c>
      <c r="B3268" s="4" t="s">
        <v>41</v>
      </c>
      <c r="C3268" s="5">
        <v>63.28</v>
      </c>
      <c r="D3268" s="5">
        <v>1.83</v>
      </c>
      <c r="E3268" s="5">
        <v>6.41</v>
      </c>
      <c r="F3268" s="4" t="s">
        <v>9</v>
      </c>
    </row>
    <row r="3269" spans="1:6">
      <c r="A3269" s="3">
        <v>45809.0465277778</v>
      </c>
      <c r="B3269" s="4" t="s">
        <v>41</v>
      </c>
      <c r="C3269" s="5">
        <v>64.72</v>
      </c>
      <c r="D3269" s="5">
        <v>2.1</v>
      </c>
      <c r="E3269" s="5">
        <v>7.46</v>
      </c>
      <c r="F3269" s="4" t="s">
        <v>9</v>
      </c>
    </row>
    <row r="3270" spans="1:6">
      <c r="A3270" s="3">
        <v>45809.0472222222</v>
      </c>
      <c r="B3270" s="4" t="s">
        <v>41</v>
      </c>
      <c r="C3270" s="5">
        <v>72.57</v>
      </c>
      <c r="D3270" s="5">
        <v>5.85</v>
      </c>
      <c r="E3270" s="5">
        <v>8.63</v>
      </c>
      <c r="F3270" s="4" t="s">
        <v>8</v>
      </c>
    </row>
    <row r="3271" spans="1:6">
      <c r="A3271" s="3">
        <v>45809.0479166667</v>
      </c>
      <c r="B3271" s="4" t="s">
        <v>41</v>
      </c>
      <c r="C3271" s="5">
        <v>56.98</v>
      </c>
      <c r="D3271" s="5">
        <v>7.67</v>
      </c>
      <c r="E3271" s="5">
        <v>8.05</v>
      </c>
      <c r="F3271" s="4" t="s">
        <v>8</v>
      </c>
    </row>
    <row r="3272" spans="1:6">
      <c r="A3272" s="3">
        <v>45809.0486111111</v>
      </c>
      <c r="B3272" s="4" t="s">
        <v>41</v>
      </c>
      <c r="C3272" s="5">
        <v>67.47</v>
      </c>
      <c r="D3272" s="5">
        <v>3.99</v>
      </c>
      <c r="E3272" s="5">
        <v>7.64</v>
      </c>
      <c r="F3272" s="4" t="s">
        <v>7</v>
      </c>
    </row>
    <row r="3273" spans="1:6">
      <c r="A3273" s="3">
        <v>45809.0493055556</v>
      </c>
      <c r="B3273" s="4" t="s">
        <v>41</v>
      </c>
      <c r="C3273" s="5">
        <v>68.62</v>
      </c>
      <c r="D3273" s="5">
        <v>4.92</v>
      </c>
      <c r="E3273" s="5">
        <v>9.16</v>
      </c>
      <c r="F3273" s="4" t="s">
        <v>7</v>
      </c>
    </row>
    <row r="3274" spans="1:6">
      <c r="A3274" s="3">
        <v>45809.05</v>
      </c>
      <c r="B3274" s="4" t="s">
        <v>41</v>
      </c>
      <c r="C3274" s="5">
        <v>70.41</v>
      </c>
      <c r="D3274" s="5">
        <v>2.9</v>
      </c>
      <c r="E3274" s="5">
        <v>7.29</v>
      </c>
      <c r="F3274" s="4" t="s">
        <v>8</v>
      </c>
    </row>
    <row r="3275" spans="1:6">
      <c r="A3275" s="3">
        <v>45809.0506944444</v>
      </c>
      <c r="B3275" s="4" t="s">
        <v>41</v>
      </c>
      <c r="C3275" s="5">
        <v>66.27</v>
      </c>
      <c r="D3275" s="5">
        <v>3.65</v>
      </c>
      <c r="E3275" s="5">
        <v>8.94</v>
      </c>
      <c r="F3275" s="4" t="s">
        <v>9</v>
      </c>
    </row>
    <row r="3276" spans="1:6">
      <c r="A3276" s="3">
        <v>45809.0513888889</v>
      </c>
      <c r="B3276" s="4" t="s">
        <v>41</v>
      </c>
      <c r="C3276" s="5">
        <v>63.38</v>
      </c>
      <c r="D3276" s="5">
        <v>3.59</v>
      </c>
      <c r="E3276" s="5">
        <v>9.15</v>
      </c>
      <c r="F3276" s="4" t="s">
        <v>9</v>
      </c>
    </row>
    <row r="3277" spans="1:6">
      <c r="A3277" s="3">
        <v>45809.0520833333</v>
      </c>
      <c r="B3277" s="4" t="s">
        <v>41</v>
      </c>
      <c r="C3277" s="5">
        <v>54.73</v>
      </c>
      <c r="D3277" s="5">
        <v>2.88</v>
      </c>
      <c r="E3277" s="5">
        <v>8.42</v>
      </c>
      <c r="F3277" s="4" t="s">
        <v>9</v>
      </c>
    </row>
    <row r="3278" spans="1:6">
      <c r="A3278" s="3">
        <v>45809.0527777778</v>
      </c>
      <c r="B3278" s="4" t="s">
        <v>41</v>
      </c>
      <c r="C3278" s="5">
        <v>60.76</v>
      </c>
      <c r="D3278" s="5">
        <v>5</v>
      </c>
      <c r="E3278" s="5">
        <v>9.35</v>
      </c>
      <c r="F3278" s="4" t="s">
        <v>7</v>
      </c>
    </row>
    <row r="3279" spans="1:6">
      <c r="A3279" s="3">
        <v>45809.0534722222</v>
      </c>
      <c r="B3279" s="4" t="s">
        <v>41</v>
      </c>
      <c r="C3279" s="5">
        <v>65.2</v>
      </c>
      <c r="D3279" s="5">
        <v>5.72</v>
      </c>
      <c r="E3279" s="5">
        <v>8.16</v>
      </c>
      <c r="F3279" s="4" t="s">
        <v>7</v>
      </c>
    </row>
    <row r="3280" spans="1:6">
      <c r="A3280" s="3">
        <v>45809.0541666667</v>
      </c>
      <c r="B3280" s="4" t="s">
        <v>41</v>
      </c>
      <c r="C3280" s="5">
        <v>55.24</v>
      </c>
      <c r="D3280" s="5">
        <v>5.8</v>
      </c>
      <c r="E3280" s="5">
        <v>7.64</v>
      </c>
      <c r="F3280" s="4" t="s">
        <v>7</v>
      </c>
    </row>
    <row r="3281" spans="1:6">
      <c r="A3281" s="3">
        <v>45809.0548611111</v>
      </c>
      <c r="B3281" s="4" t="s">
        <v>41</v>
      </c>
      <c r="C3281" s="5">
        <v>65.98</v>
      </c>
      <c r="D3281" s="5">
        <v>4</v>
      </c>
      <c r="E3281" s="5">
        <v>8.23</v>
      </c>
      <c r="F3281" s="4" t="s">
        <v>9</v>
      </c>
    </row>
    <row r="3282" spans="1:6">
      <c r="A3282" s="3">
        <v>45809.0555555555</v>
      </c>
      <c r="B3282" s="4" t="s">
        <v>41</v>
      </c>
      <c r="C3282" s="5">
        <v>64.76</v>
      </c>
      <c r="D3282" s="5">
        <v>4.13</v>
      </c>
      <c r="E3282" s="5">
        <v>8.17</v>
      </c>
      <c r="F3282" s="4" t="s">
        <v>9</v>
      </c>
    </row>
    <row r="3283" spans="1:6">
      <c r="A3283" s="3">
        <v>45809.05625</v>
      </c>
      <c r="B3283" s="4" t="s">
        <v>41</v>
      </c>
      <c r="C3283" s="5">
        <v>63.43</v>
      </c>
      <c r="D3283" s="5">
        <v>2.5</v>
      </c>
      <c r="E3283" s="5">
        <v>8.27</v>
      </c>
      <c r="F3283" s="4" t="s">
        <v>9</v>
      </c>
    </row>
    <row r="3284" spans="1:6">
      <c r="A3284" s="3">
        <v>45809.0569444444</v>
      </c>
      <c r="B3284" s="4" t="s">
        <v>41</v>
      </c>
      <c r="C3284" s="5">
        <v>57.33</v>
      </c>
      <c r="D3284" s="5">
        <v>5.02</v>
      </c>
      <c r="E3284" s="5">
        <v>6.55</v>
      </c>
      <c r="F3284" s="4" t="s">
        <v>7</v>
      </c>
    </row>
    <row r="3285" spans="1:6">
      <c r="A3285" s="3">
        <v>45809.0576388889</v>
      </c>
      <c r="B3285" s="4" t="s">
        <v>41</v>
      </c>
      <c r="C3285" s="5">
        <v>57.86</v>
      </c>
      <c r="D3285" s="5">
        <v>2.83</v>
      </c>
      <c r="E3285" s="5">
        <v>6.22</v>
      </c>
      <c r="F3285" s="4" t="s">
        <v>9</v>
      </c>
    </row>
    <row r="3286" spans="1:6">
      <c r="A3286" s="3">
        <v>45809.0583333333</v>
      </c>
      <c r="B3286" s="4" t="s">
        <v>41</v>
      </c>
      <c r="C3286" s="5">
        <v>70.44</v>
      </c>
      <c r="D3286" s="5">
        <v>3.03</v>
      </c>
      <c r="E3286" s="5">
        <v>8.86</v>
      </c>
      <c r="F3286" s="4" t="s">
        <v>8</v>
      </c>
    </row>
    <row r="3287" spans="1:6">
      <c r="A3287" s="3">
        <v>45809.0590277778</v>
      </c>
      <c r="B3287" s="4" t="s">
        <v>41</v>
      </c>
      <c r="C3287" s="5">
        <v>66.18</v>
      </c>
      <c r="D3287" s="5">
        <v>4.29</v>
      </c>
      <c r="E3287" s="5">
        <v>8.18</v>
      </c>
      <c r="F3287" s="4" t="s">
        <v>9</v>
      </c>
    </row>
    <row r="3288" spans="1:6">
      <c r="A3288" s="3">
        <v>45809.0597222222</v>
      </c>
      <c r="B3288" s="4" t="s">
        <v>41</v>
      </c>
      <c r="C3288" s="5">
        <v>59.31</v>
      </c>
      <c r="D3288" s="5">
        <v>2.89</v>
      </c>
      <c r="E3288" s="5">
        <v>7.33</v>
      </c>
      <c r="F3288" s="4" t="s">
        <v>9</v>
      </c>
    </row>
    <row r="3289" spans="1:6">
      <c r="A3289" s="3">
        <v>45809.0604166667</v>
      </c>
      <c r="B3289" s="4" t="s">
        <v>41</v>
      </c>
      <c r="C3289" s="5">
        <v>59.03</v>
      </c>
      <c r="D3289" s="5">
        <v>1.84</v>
      </c>
      <c r="E3289" s="5">
        <v>8.97</v>
      </c>
      <c r="F3289" s="4" t="s">
        <v>9</v>
      </c>
    </row>
    <row r="3290" spans="1:6">
      <c r="A3290" s="3">
        <v>45809.0611111111</v>
      </c>
      <c r="B3290" s="4" t="s">
        <v>41</v>
      </c>
      <c r="C3290" s="5">
        <v>61.19</v>
      </c>
      <c r="D3290" s="5">
        <v>1.16</v>
      </c>
      <c r="E3290" s="5">
        <v>8.07</v>
      </c>
      <c r="F3290" s="4" t="s">
        <v>9</v>
      </c>
    </row>
    <row r="3291" spans="1:6">
      <c r="A3291" s="3">
        <v>45809.0618055556</v>
      </c>
      <c r="B3291" s="4" t="s">
        <v>41</v>
      </c>
      <c r="C3291" s="5">
        <v>65.7</v>
      </c>
      <c r="D3291" s="5">
        <v>5.53</v>
      </c>
      <c r="E3291" s="5">
        <v>8.83</v>
      </c>
      <c r="F3291" s="4" t="s">
        <v>7</v>
      </c>
    </row>
    <row r="3292" spans="1:6">
      <c r="A3292" s="3">
        <v>45809.0625</v>
      </c>
      <c r="B3292" s="4" t="s">
        <v>41</v>
      </c>
      <c r="C3292" s="5">
        <v>64.21</v>
      </c>
      <c r="D3292" s="5">
        <v>2.8</v>
      </c>
      <c r="E3292" s="5">
        <v>8.19</v>
      </c>
      <c r="F3292" s="4" t="s">
        <v>9</v>
      </c>
    </row>
    <row r="3293" spans="1:6">
      <c r="A3293" s="3">
        <v>45809.0631944444</v>
      </c>
      <c r="B3293" s="4" t="s">
        <v>41</v>
      </c>
      <c r="C3293" s="5">
        <v>69.52</v>
      </c>
      <c r="D3293" s="5">
        <v>6.15</v>
      </c>
      <c r="E3293" s="5">
        <v>8.68</v>
      </c>
      <c r="F3293" s="4" t="s">
        <v>8</v>
      </c>
    </row>
    <row r="3294" spans="1:6">
      <c r="A3294" s="3">
        <v>45809.0638888889</v>
      </c>
      <c r="B3294" s="4" t="s">
        <v>41</v>
      </c>
      <c r="C3294" s="5">
        <v>61.08</v>
      </c>
      <c r="D3294" s="5">
        <v>-0.91</v>
      </c>
      <c r="E3294" s="5">
        <v>7.03</v>
      </c>
      <c r="F3294" s="4" t="s">
        <v>9</v>
      </c>
    </row>
    <row r="3295" spans="1:6">
      <c r="A3295" s="3">
        <v>45809.0645833333</v>
      </c>
      <c r="B3295" s="4" t="s">
        <v>41</v>
      </c>
      <c r="C3295" s="5">
        <v>66.3</v>
      </c>
      <c r="D3295" s="5">
        <v>4.43</v>
      </c>
      <c r="E3295" s="5">
        <v>8.42</v>
      </c>
      <c r="F3295" s="4" t="s">
        <v>9</v>
      </c>
    </row>
    <row r="3296" spans="1:6">
      <c r="A3296" s="3">
        <v>45809.0652777778</v>
      </c>
      <c r="B3296" s="4" t="s">
        <v>41</v>
      </c>
      <c r="C3296" s="5">
        <v>65.43</v>
      </c>
      <c r="D3296" s="5">
        <v>2.92</v>
      </c>
      <c r="E3296" s="5">
        <v>7.81</v>
      </c>
      <c r="F3296" s="4" t="s">
        <v>9</v>
      </c>
    </row>
    <row r="3297" spans="1:6">
      <c r="A3297" s="3">
        <v>45809.0659722222</v>
      </c>
      <c r="B3297" s="4" t="s">
        <v>41</v>
      </c>
      <c r="C3297" s="5">
        <v>61.23</v>
      </c>
      <c r="D3297" s="5">
        <v>1.35</v>
      </c>
      <c r="E3297" s="5">
        <v>7.12</v>
      </c>
      <c r="F3297" s="4" t="s">
        <v>9</v>
      </c>
    </row>
    <row r="3298" spans="1:6">
      <c r="A3298" s="3">
        <v>45809.0666666667</v>
      </c>
      <c r="B3298" s="4" t="s">
        <v>41</v>
      </c>
      <c r="C3298" s="5">
        <v>66.9</v>
      </c>
      <c r="D3298" s="5">
        <v>3.65</v>
      </c>
      <c r="E3298" s="5">
        <v>9.2</v>
      </c>
      <c r="F3298" s="4" t="s">
        <v>9</v>
      </c>
    </row>
    <row r="3299" spans="1:6">
      <c r="A3299" s="3">
        <v>45809.0673611111</v>
      </c>
      <c r="B3299" s="4" t="s">
        <v>41</v>
      </c>
      <c r="C3299" s="5">
        <v>67.7</v>
      </c>
      <c r="D3299" s="5">
        <v>2.45</v>
      </c>
      <c r="E3299" s="5">
        <v>7.76</v>
      </c>
      <c r="F3299" s="4" t="s">
        <v>7</v>
      </c>
    </row>
    <row r="3300" spans="1:6">
      <c r="A3300" s="3">
        <v>45809.0680555556</v>
      </c>
      <c r="B3300" s="4" t="s">
        <v>41</v>
      </c>
      <c r="C3300" s="5">
        <v>62.38</v>
      </c>
      <c r="D3300" s="5">
        <v>3.91</v>
      </c>
      <c r="E3300" s="5">
        <v>10.08</v>
      </c>
      <c r="F3300" s="4" t="s">
        <v>9</v>
      </c>
    </row>
    <row r="3301" spans="1:6">
      <c r="A3301" s="3">
        <v>45809.06875</v>
      </c>
      <c r="B3301" s="4" t="s">
        <v>41</v>
      </c>
      <c r="C3301" s="5">
        <v>63.44</v>
      </c>
      <c r="D3301" s="5">
        <v>7.4</v>
      </c>
      <c r="E3301" s="5">
        <v>7.95</v>
      </c>
      <c r="F3301" s="4" t="s">
        <v>8</v>
      </c>
    </row>
    <row r="3302" spans="1:6">
      <c r="A3302" s="3">
        <v>45809</v>
      </c>
      <c r="B3302" s="4" t="s">
        <v>42</v>
      </c>
      <c r="C3302" s="5">
        <v>66.54</v>
      </c>
      <c r="D3302" s="5">
        <v>6.7</v>
      </c>
      <c r="E3302" s="5">
        <v>8.88</v>
      </c>
      <c r="F3302" s="4" t="s">
        <v>8</v>
      </c>
    </row>
    <row r="3303" spans="1:6">
      <c r="A3303" s="3">
        <v>45809.0006944444</v>
      </c>
      <c r="B3303" s="4" t="s">
        <v>42</v>
      </c>
      <c r="C3303" s="5">
        <v>79.22</v>
      </c>
      <c r="D3303" s="5">
        <v>5.77</v>
      </c>
      <c r="E3303" s="5">
        <v>6.91</v>
      </c>
      <c r="F3303" s="4" t="s">
        <v>8</v>
      </c>
    </row>
    <row r="3304" spans="1:6">
      <c r="A3304" s="3">
        <v>45809.0013888889</v>
      </c>
      <c r="B3304" s="4" t="s">
        <v>42</v>
      </c>
      <c r="C3304" s="5">
        <v>65.3</v>
      </c>
      <c r="D3304" s="5">
        <v>4.65</v>
      </c>
      <c r="E3304" s="5">
        <v>8.52</v>
      </c>
      <c r="F3304" s="4" t="s">
        <v>9</v>
      </c>
    </row>
    <row r="3305" spans="1:6">
      <c r="A3305" s="3">
        <v>45809.0020833333</v>
      </c>
      <c r="B3305" s="4" t="s">
        <v>42</v>
      </c>
      <c r="C3305" s="5">
        <v>61.11</v>
      </c>
      <c r="D3305" s="5">
        <v>6.44</v>
      </c>
      <c r="E3305" s="5">
        <v>8.01</v>
      </c>
      <c r="F3305" s="4" t="s">
        <v>8</v>
      </c>
    </row>
    <row r="3306" spans="1:6">
      <c r="A3306" s="3">
        <v>45809.0027777778</v>
      </c>
      <c r="B3306" s="4" t="s">
        <v>42</v>
      </c>
      <c r="C3306" s="5">
        <v>62.08</v>
      </c>
      <c r="D3306" s="5">
        <v>3.68</v>
      </c>
      <c r="E3306" s="5">
        <v>7.33</v>
      </c>
      <c r="F3306" s="4" t="s">
        <v>9</v>
      </c>
    </row>
    <row r="3307" spans="1:6">
      <c r="A3307" s="3">
        <v>45809.0034722222</v>
      </c>
      <c r="B3307" s="4" t="s">
        <v>42</v>
      </c>
      <c r="C3307" s="5">
        <v>65.53</v>
      </c>
      <c r="D3307" s="5">
        <v>1.63</v>
      </c>
      <c r="E3307" s="5">
        <v>6.95</v>
      </c>
      <c r="F3307" s="4" t="s">
        <v>9</v>
      </c>
    </row>
    <row r="3308" spans="1:6">
      <c r="A3308" s="3">
        <v>45809.0041666667</v>
      </c>
      <c r="B3308" s="4" t="s">
        <v>42</v>
      </c>
      <c r="C3308" s="5">
        <v>72.34</v>
      </c>
      <c r="D3308" s="5">
        <v>0.67</v>
      </c>
      <c r="E3308" s="5">
        <v>8.35</v>
      </c>
      <c r="F3308" s="4" t="s">
        <v>8</v>
      </c>
    </row>
    <row r="3309" spans="1:6">
      <c r="A3309" s="3">
        <v>45809.0048611111</v>
      </c>
      <c r="B3309" s="4" t="s">
        <v>42</v>
      </c>
      <c r="C3309" s="5">
        <v>60.83</v>
      </c>
      <c r="D3309" s="5">
        <v>3.64</v>
      </c>
      <c r="E3309" s="5">
        <v>7.36</v>
      </c>
      <c r="F3309" s="4" t="s">
        <v>9</v>
      </c>
    </row>
    <row r="3310" spans="1:6">
      <c r="A3310" s="3">
        <v>45809.0055555556</v>
      </c>
      <c r="B3310" s="4" t="s">
        <v>42</v>
      </c>
      <c r="C3310" s="5">
        <v>66.75</v>
      </c>
      <c r="D3310" s="5">
        <v>4.96</v>
      </c>
      <c r="E3310" s="5">
        <v>7.08</v>
      </c>
      <c r="F3310" s="4" t="s">
        <v>9</v>
      </c>
    </row>
    <row r="3311" spans="1:6">
      <c r="A3311" s="3">
        <v>45809.00625</v>
      </c>
      <c r="B3311" s="4" t="s">
        <v>42</v>
      </c>
      <c r="C3311" s="5">
        <v>69.05</v>
      </c>
      <c r="D3311" s="5">
        <v>4.87</v>
      </c>
      <c r="E3311" s="5">
        <v>8.33</v>
      </c>
      <c r="F3311" s="4" t="s">
        <v>7</v>
      </c>
    </row>
    <row r="3312" spans="1:6">
      <c r="A3312" s="3">
        <v>45809.0069444445</v>
      </c>
      <c r="B3312" s="4" t="s">
        <v>42</v>
      </c>
      <c r="C3312" s="5">
        <v>64.97</v>
      </c>
      <c r="D3312" s="5">
        <v>3.03</v>
      </c>
      <c r="E3312" s="5">
        <v>9.13</v>
      </c>
      <c r="F3312" s="4" t="s">
        <v>9</v>
      </c>
    </row>
    <row r="3313" spans="1:6">
      <c r="A3313" s="3">
        <v>45809.0076388889</v>
      </c>
      <c r="B3313" s="4" t="s">
        <v>42</v>
      </c>
      <c r="C3313" s="5">
        <v>58.82</v>
      </c>
      <c r="D3313" s="5">
        <v>4.33</v>
      </c>
      <c r="E3313" s="5">
        <v>9.63</v>
      </c>
      <c r="F3313" s="4" t="s">
        <v>9</v>
      </c>
    </row>
    <row r="3314" spans="1:6">
      <c r="A3314" s="3">
        <v>45809.0083333333</v>
      </c>
      <c r="B3314" s="4" t="s">
        <v>42</v>
      </c>
      <c r="C3314" s="5">
        <v>65.44</v>
      </c>
      <c r="D3314" s="5">
        <v>3.93</v>
      </c>
      <c r="E3314" s="5">
        <v>8.76</v>
      </c>
      <c r="F3314" s="4" t="s">
        <v>9</v>
      </c>
    </row>
    <row r="3315" spans="1:6">
      <c r="A3315" s="3">
        <v>45809.0090277778</v>
      </c>
      <c r="B3315" s="4" t="s">
        <v>42</v>
      </c>
      <c r="C3315" s="5">
        <v>67.26</v>
      </c>
      <c r="D3315" s="5">
        <v>4.11</v>
      </c>
      <c r="E3315" s="5">
        <v>7.85</v>
      </c>
      <c r="F3315" s="4" t="s">
        <v>7</v>
      </c>
    </row>
    <row r="3316" spans="1:6">
      <c r="A3316" s="3">
        <v>45809.0097222222</v>
      </c>
      <c r="B3316" s="4" t="s">
        <v>42</v>
      </c>
      <c r="C3316" s="5">
        <v>67.28</v>
      </c>
      <c r="D3316" s="5">
        <v>4.65</v>
      </c>
      <c r="E3316" s="5">
        <v>7.21</v>
      </c>
      <c r="F3316" s="4" t="s">
        <v>7</v>
      </c>
    </row>
    <row r="3317" spans="1:6">
      <c r="A3317" s="3">
        <v>45809.0104166667</v>
      </c>
      <c r="B3317" s="4" t="s">
        <v>42</v>
      </c>
      <c r="C3317" s="5">
        <v>65.99</v>
      </c>
      <c r="D3317" s="5">
        <v>2.96</v>
      </c>
      <c r="E3317" s="5">
        <v>6.61</v>
      </c>
      <c r="F3317" s="4" t="s">
        <v>9</v>
      </c>
    </row>
    <row r="3318" spans="1:6">
      <c r="A3318" s="3">
        <v>45809.0111111111</v>
      </c>
      <c r="B3318" s="4" t="s">
        <v>42</v>
      </c>
      <c r="C3318" s="5">
        <v>66.82</v>
      </c>
      <c r="D3318" s="5">
        <v>4.94</v>
      </c>
      <c r="E3318" s="5">
        <v>8.75</v>
      </c>
      <c r="F3318" s="4" t="s">
        <v>9</v>
      </c>
    </row>
    <row r="3319" spans="1:6">
      <c r="A3319" s="3">
        <v>45809.0118055556</v>
      </c>
      <c r="B3319" s="4" t="s">
        <v>42</v>
      </c>
      <c r="C3319" s="5">
        <v>66.08</v>
      </c>
      <c r="D3319" s="5">
        <v>4.12</v>
      </c>
      <c r="E3319" s="5">
        <v>7.26</v>
      </c>
      <c r="F3319" s="4" t="s">
        <v>9</v>
      </c>
    </row>
    <row r="3320" spans="1:6">
      <c r="A3320" s="3">
        <v>45809.0125</v>
      </c>
      <c r="B3320" s="4" t="s">
        <v>42</v>
      </c>
      <c r="C3320" s="5">
        <v>58.51</v>
      </c>
      <c r="D3320" s="5">
        <v>6.78</v>
      </c>
      <c r="E3320" s="5">
        <v>9.66</v>
      </c>
      <c r="F3320" s="4" t="s">
        <v>8</v>
      </c>
    </row>
    <row r="3321" spans="1:6">
      <c r="A3321" s="3">
        <v>45809.0131944444</v>
      </c>
      <c r="B3321" s="4" t="s">
        <v>42</v>
      </c>
      <c r="C3321" s="5">
        <v>58.52</v>
      </c>
      <c r="D3321" s="5">
        <v>2.97</v>
      </c>
      <c r="E3321" s="5">
        <v>7.09</v>
      </c>
      <c r="F3321" s="4" t="s">
        <v>9</v>
      </c>
    </row>
    <row r="3322" spans="1:6">
      <c r="A3322" s="3">
        <v>45809.0138888889</v>
      </c>
      <c r="B3322" s="4" t="s">
        <v>42</v>
      </c>
      <c r="C3322" s="5">
        <v>57.38</v>
      </c>
      <c r="D3322" s="5">
        <v>5.58</v>
      </c>
      <c r="E3322" s="5">
        <v>8.23</v>
      </c>
      <c r="F3322" s="4" t="s">
        <v>7</v>
      </c>
    </row>
    <row r="3323" spans="1:6">
      <c r="A3323" s="3">
        <v>45809.0145833333</v>
      </c>
      <c r="B3323" s="4" t="s">
        <v>42</v>
      </c>
      <c r="C3323" s="5">
        <v>64.67</v>
      </c>
      <c r="D3323" s="5">
        <v>4.71</v>
      </c>
      <c r="E3323" s="5">
        <v>6.36</v>
      </c>
      <c r="F3323" s="4" t="s">
        <v>9</v>
      </c>
    </row>
    <row r="3324" spans="1:6">
      <c r="A3324" s="3">
        <v>45809.0152777778</v>
      </c>
      <c r="B3324" s="4" t="s">
        <v>42</v>
      </c>
      <c r="C3324" s="5">
        <v>67.9</v>
      </c>
      <c r="D3324" s="5">
        <v>3.54</v>
      </c>
      <c r="E3324" s="5">
        <v>7.87</v>
      </c>
      <c r="F3324" s="4" t="s">
        <v>7</v>
      </c>
    </row>
    <row r="3325" spans="1:6">
      <c r="A3325" s="3">
        <v>45809.0159722222</v>
      </c>
      <c r="B3325" s="4" t="s">
        <v>42</v>
      </c>
      <c r="C3325" s="5">
        <v>63.25</v>
      </c>
      <c r="D3325" s="5">
        <v>4.28</v>
      </c>
      <c r="E3325" s="5">
        <v>6.68</v>
      </c>
      <c r="F3325" s="4" t="s">
        <v>9</v>
      </c>
    </row>
    <row r="3326" spans="1:6">
      <c r="A3326" s="3">
        <v>45809.0166666667</v>
      </c>
      <c r="B3326" s="4" t="s">
        <v>42</v>
      </c>
      <c r="C3326" s="5">
        <v>60.57</v>
      </c>
      <c r="D3326" s="5">
        <v>9.16</v>
      </c>
      <c r="E3326" s="5">
        <v>10.23</v>
      </c>
      <c r="F3326" s="4" t="s">
        <v>8</v>
      </c>
    </row>
    <row r="3327" spans="1:6">
      <c r="A3327" s="3">
        <v>45809.0173611111</v>
      </c>
      <c r="B3327" s="4" t="s">
        <v>42</v>
      </c>
      <c r="C3327" s="5">
        <v>74.62</v>
      </c>
      <c r="D3327" s="5">
        <v>7.02</v>
      </c>
      <c r="E3327" s="5">
        <v>7.83</v>
      </c>
      <c r="F3327" s="4" t="s">
        <v>8</v>
      </c>
    </row>
    <row r="3328" spans="1:6">
      <c r="A3328" s="3">
        <v>45809.0180555556</v>
      </c>
      <c r="B3328" s="4" t="s">
        <v>42</v>
      </c>
      <c r="C3328" s="5">
        <v>59.92</v>
      </c>
      <c r="D3328" s="5">
        <v>4</v>
      </c>
      <c r="E3328" s="5">
        <v>7.56</v>
      </c>
      <c r="F3328" s="4" t="s">
        <v>9</v>
      </c>
    </row>
    <row r="3329" spans="1:6">
      <c r="A3329" s="3">
        <v>45809.01875</v>
      </c>
      <c r="B3329" s="4" t="s">
        <v>42</v>
      </c>
      <c r="C3329" s="5">
        <v>69.76</v>
      </c>
      <c r="D3329" s="5">
        <v>6.47</v>
      </c>
      <c r="E3329" s="5">
        <v>6.01</v>
      </c>
      <c r="F3329" s="4" t="s">
        <v>8</v>
      </c>
    </row>
    <row r="3330" spans="1:6">
      <c r="A3330" s="3">
        <v>45809.0194444444</v>
      </c>
      <c r="B3330" s="4" t="s">
        <v>42</v>
      </c>
      <c r="C3330" s="5">
        <v>63.53</v>
      </c>
      <c r="D3330" s="5">
        <v>4.4</v>
      </c>
      <c r="E3330" s="5">
        <v>8.44</v>
      </c>
      <c r="F3330" s="4" t="s">
        <v>9</v>
      </c>
    </row>
    <row r="3331" spans="1:6">
      <c r="A3331" s="3">
        <v>45809.0201388889</v>
      </c>
      <c r="B3331" s="4" t="s">
        <v>42</v>
      </c>
      <c r="C3331" s="5">
        <v>59.32</v>
      </c>
      <c r="D3331" s="5">
        <v>3.06</v>
      </c>
      <c r="E3331" s="5">
        <v>7.13</v>
      </c>
      <c r="F3331" s="4" t="s">
        <v>9</v>
      </c>
    </row>
    <row r="3332" spans="1:6">
      <c r="A3332" s="3">
        <v>45809.0208333333</v>
      </c>
      <c r="B3332" s="4" t="s">
        <v>42</v>
      </c>
      <c r="C3332" s="5">
        <v>66.17</v>
      </c>
      <c r="D3332" s="5">
        <v>3.97</v>
      </c>
      <c r="E3332" s="5">
        <v>8.51</v>
      </c>
      <c r="F3332" s="4" t="s">
        <v>9</v>
      </c>
    </row>
    <row r="3333" spans="1:6">
      <c r="A3333" s="3">
        <v>45809.0215277778</v>
      </c>
      <c r="B3333" s="4" t="s">
        <v>42</v>
      </c>
      <c r="C3333" s="5">
        <v>66.09</v>
      </c>
      <c r="D3333" s="5">
        <v>4.9</v>
      </c>
      <c r="E3333" s="5">
        <v>7.06</v>
      </c>
      <c r="F3333" s="4" t="s">
        <v>9</v>
      </c>
    </row>
    <row r="3334" spans="1:6">
      <c r="A3334" s="3">
        <v>45809.0222222222</v>
      </c>
      <c r="B3334" s="4" t="s">
        <v>42</v>
      </c>
      <c r="C3334" s="5">
        <v>62.22</v>
      </c>
      <c r="D3334" s="5">
        <v>2.39</v>
      </c>
      <c r="E3334" s="5">
        <v>7.12</v>
      </c>
      <c r="F3334" s="4" t="s">
        <v>9</v>
      </c>
    </row>
    <row r="3335" spans="1:6">
      <c r="A3335" s="3">
        <v>45809.0229166667</v>
      </c>
      <c r="B3335" s="4" t="s">
        <v>42</v>
      </c>
      <c r="C3335" s="5">
        <v>66.68</v>
      </c>
      <c r="D3335" s="5">
        <v>1.97</v>
      </c>
      <c r="E3335" s="5">
        <v>8.45</v>
      </c>
      <c r="F3335" s="4" t="s">
        <v>9</v>
      </c>
    </row>
    <row r="3336" spans="1:6">
      <c r="A3336" s="3">
        <v>45809.0236111111</v>
      </c>
      <c r="B3336" s="4" t="s">
        <v>42</v>
      </c>
      <c r="C3336" s="5">
        <v>69.25</v>
      </c>
      <c r="D3336" s="5">
        <v>4.74</v>
      </c>
      <c r="E3336" s="5">
        <v>7.37</v>
      </c>
      <c r="F3336" s="4" t="s">
        <v>7</v>
      </c>
    </row>
    <row r="3337" spans="1:6">
      <c r="A3337" s="3">
        <v>45809.0243055555</v>
      </c>
      <c r="B3337" s="4" t="s">
        <v>42</v>
      </c>
      <c r="C3337" s="5">
        <v>65.23</v>
      </c>
      <c r="D3337" s="5">
        <v>4.21</v>
      </c>
      <c r="E3337" s="5">
        <v>9.62</v>
      </c>
      <c r="F3337" s="4" t="s">
        <v>9</v>
      </c>
    </row>
    <row r="3338" spans="1:6">
      <c r="A3338" s="3">
        <v>45809.025</v>
      </c>
      <c r="B3338" s="4" t="s">
        <v>42</v>
      </c>
      <c r="C3338" s="5">
        <v>67.74</v>
      </c>
      <c r="D3338" s="5">
        <v>5.02</v>
      </c>
      <c r="E3338" s="5">
        <v>7.61</v>
      </c>
      <c r="F3338" s="4" t="s">
        <v>7</v>
      </c>
    </row>
    <row r="3339" spans="1:6">
      <c r="A3339" s="3">
        <v>45809.0256944444</v>
      </c>
      <c r="B3339" s="4" t="s">
        <v>42</v>
      </c>
      <c r="C3339" s="5">
        <v>67.08</v>
      </c>
      <c r="D3339" s="5">
        <v>5.75</v>
      </c>
      <c r="E3339" s="5">
        <v>6.99</v>
      </c>
      <c r="F3339" s="4" t="s">
        <v>7</v>
      </c>
    </row>
    <row r="3340" spans="1:6">
      <c r="A3340" s="3">
        <v>45809.0263888889</v>
      </c>
      <c r="B3340" s="4" t="s">
        <v>42</v>
      </c>
      <c r="C3340" s="5">
        <v>54.57</v>
      </c>
      <c r="D3340" s="5">
        <v>0.64</v>
      </c>
      <c r="E3340" s="5">
        <v>5.87</v>
      </c>
      <c r="F3340" s="4" t="s">
        <v>9</v>
      </c>
    </row>
    <row r="3341" spans="1:6">
      <c r="A3341" s="3">
        <v>45809.0270833333</v>
      </c>
      <c r="B3341" s="4" t="s">
        <v>42</v>
      </c>
      <c r="C3341" s="5">
        <v>64.4</v>
      </c>
      <c r="D3341" s="5">
        <v>3.07</v>
      </c>
      <c r="E3341" s="5">
        <v>7.78</v>
      </c>
      <c r="F3341" s="4" t="s">
        <v>9</v>
      </c>
    </row>
    <row r="3342" spans="1:6">
      <c r="A3342" s="3">
        <v>45809.0277777778</v>
      </c>
      <c r="B3342" s="4" t="s">
        <v>42</v>
      </c>
      <c r="C3342" s="5">
        <v>72.29</v>
      </c>
      <c r="D3342" s="5">
        <v>6.24</v>
      </c>
      <c r="E3342" s="5">
        <v>8.32</v>
      </c>
      <c r="F3342" s="4" t="s">
        <v>8</v>
      </c>
    </row>
    <row r="3343" spans="1:6">
      <c r="A3343" s="3">
        <v>45809.0284722222</v>
      </c>
      <c r="B3343" s="4" t="s">
        <v>42</v>
      </c>
      <c r="C3343" s="5">
        <v>70.75</v>
      </c>
      <c r="D3343" s="5">
        <v>6.11</v>
      </c>
      <c r="E3343" s="5">
        <v>7.55</v>
      </c>
      <c r="F3343" s="4" t="s">
        <v>8</v>
      </c>
    </row>
    <row r="3344" spans="1:6">
      <c r="A3344" s="3">
        <v>45809.0291666667</v>
      </c>
      <c r="B3344" s="4" t="s">
        <v>42</v>
      </c>
      <c r="C3344" s="5">
        <v>65.73</v>
      </c>
      <c r="D3344" s="5">
        <v>3.09</v>
      </c>
      <c r="E3344" s="5">
        <v>8.12</v>
      </c>
      <c r="F3344" s="4" t="s">
        <v>9</v>
      </c>
    </row>
    <row r="3345" spans="1:6">
      <c r="A3345" s="3">
        <v>45809.0298611111</v>
      </c>
      <c r="B3345" s="4" t="s">
        <v>42</v>
      </c>
      <c r="C3345" s="5">
        <v>66.02</v>
      </c>
      <c r="D3345" s="5">
        <v>3.87</v>
      </c>
      <c r="E3345" s="5">
        <v>8.26</v>
      </c>
      <c r="F3345" s="4" t="s">
        <v>9</v>
      </c>
    </row>
    <row r="3346" spans="1:6">
      <c r="A3346" s="3">
        <v>45809.0305555556</v>
      </c>
      <c r="B3346" s="4" t="s">
        <v>42</v>
      </c>
      <c r="C3346" s="5">
        <v>64.65</v>
      </c>
      <c r="D3346" s="5">
        <v>3.01</v>
      </c>
      <c r="E3346" s="5">
        <v>6.02</v>
      </c>
      <c r="F3346" s="4" t="s">
        <v>9</v>
      </c>
    </row>
    <row r="3347" spans="1:6">
      <c r="A3347" s="3">
        <v>45809.03125</v>
      </c>
      <c r="B3347" s="4" t="s">
        <v>42</v>
      </c>
      <c r="C3347" s="5">
        <v>75.77</v>
      </c>
      <c r="D3347" s="5">
        <v>2.82</v>
      </c>
      <c r="E3347" s="5">
        <v>7.53</v>
      </c>
      <c r="F3347" s="4" t="s">
        <v>8</v>
      </c>
    </row>
    <row r="3348" spans="1:6">
      <c r="A3348" s="3">
        <v>45809.0319444444</v>
      </c>
      <c r="B3348" s="4" t="s">
        <v>42</v>
      </c>
      <c r="C3348" s="5">
        <v>75.73</v>
      </c>
      <c r="D3348" s="5">
        <v>4.85</v>
      </c>
      <c r="E3348" s="5">
        <v>7.52</v>
      </c>
      <c r="F3348" s="4" t="s">
        <v>8</v>
      </c>
    </row>
    <row r="3349" spans="1:6">
      <c r="A3349" s="3">
        <v>45809.0326388889</v>
      </c>
      <c r="B3349" s="4" t="s">
        <v>42</v>
      </c>
      <c r="C3349" s="5">
        <v>63.68</v>
      </c>
      <c r="D3349" s="5">
        <v>4.09</v>
      </c>
      <c r="E3349" s="5">
        <v>8.03</v>
      </c>
      <c r="F3349" s="4" t="s">
        <v>9</v>
      </c>
    </row>
    <row r="3350" spans="1:6">
      <c r="A3350" s="3">
        <v>45809.0333333333</v>
      </c>
      <c r="B3350" s="4" t="s">
        <v>42</v>
      </c>
      <c r="C3350" s="5">
        <v>73.67</v>
      </c>
      <c r="D3350" s="5">
        <v>2.71</v>
      </c>
      <c r="E3350" s="5">
        <v>8.26</v>
      </c>
      <c r="F3350" s="4" t="s">
        <v>8</v>
      </c>
    </row>
    <row r="3351" spans="1:6">
      <c r="A3351" s="3">
        <v>45809.0340277778</v>
      </c>
      <c r="B3351" s="4" t="s">
        <v>42</v>
      </c>
      <c r="C3351" s="5">
        <v>62.18</v>
      </c>
      <c r="D3351" s="5">
        <v>3.32</v>
      </c>
      <c r="E3351" s="5">
        <v>6.3</v>
      </c>
      <c r="F3351" s="4" t="s">
        <v>9</v>
      </c>
    </row>
    <row r="3352" spans="1:6">
      <c r="A3352" s="3">
        <v>45809.0347222222</v>
      </c>
      <c r="B3352" s="4" t="s">
        <v>42</v>
      </c>
      <c r="C3352" s="5">
        <v>73.68</v>
      </c>
      <c r="D3352" s="5">
        <v>4.92</v>
      </c>
      <c r="E3352" s="5">
        <v>6.6</v>
      </c>
      <c r="F3352" s="4" t="s">
        <v>8</v>
      </c>
    </row>
    <row r="3353" spans="1:6">
      <c r="A3353" s="3">
        <v>45809.0354166667</v>
      </c>
      <c r="B3353" s="4" t="s">
        <v>42</v>
      </c>
      <c r="C3353" s="5">
        <v>74.6</v>
      </c>
      <c r="D3353" s="5">
        <v>3.42</v>
      </c>
      <c r="E3353" s="5">
        <v>8.41</v>
      </c>
      <c r="F3353" s="4" t="s">
        <v>8</v>
      </c>
    </row>
    <row r="3354" spans="1:6">
      <c r="A3354" s="3">
        <v>45809.0361111111</v>
      </c>
      <c r="B3354" s="4" t="s">
        <v>42</v>
      </c>
      <c r="C3354" s="5">
        <v>59.76</v>
      </c>
      <c r="D3354" s="5">
        <v>4.02</v>
      </c>
      <c r="E3354" s="5">
        <v>7.23</v>
      </c>
      <c r="F3354" s="4" t="s">
        <v>9</v>
      </c>
    </row>
    <row r="3355" spans="1:6">
      <c r="A3355" s="3">
        <v>45809.0368055556</v>
      </c>
      <c r="B3355" s="4" t="s">
        <v>42</v>
      </c>
      <c r="C3355" s="5">
        <v>65.89</v>
      </c>
      <c r="D3355" s="5">
        <v>2.18</v>
      </c>
      <c r="E3355" s="5">
        <v>8.59</v>
      </c>
      <c r="F3355" s="4" t="s">
        <v>9</v>
      </c>
    </row>
    <row r="3356" spans="1:6">
      <c r="A3356" s="3">
        <v>45809.0375</v>
      </c>
      <c r="B3356" s="4" t="s">
        <v>42</v>
      </c>
      <c r="C3356" s="5">
        <v>63.56</v>
      </c>
      <c r="D3356" s="5">
        <v>4.61</v>
      </c>
      <c r="E3356" s="5">
        <v>8.12</v>
      </c>
      <c r="F3356" s="4" t="s">
        <v>9</v>
      </c>
    </row>
    <row r="3357" spans="1:6">
      <c r="A3357" s="3">
        <v>45809.0381944445</v>
      </c>
      <c r="B3357" s="4" t="s">
        <v>42</v>
      </c>
      <c r="C3357" s="5">
        <v>65.69</v>
      </c>
      <c r="D3357" s="5">
        <v>1.99</v>
      </c>
      <c r="E3357" s="5">
        <v>7.77</v>
      </c>
      <c r="F3357" s="4" t="s">
        <v>9</v>
      </c>
    </row>
    <row r="3358" spans="1:6">
      <c r="A3358" s="3">
        <v>45809.0388888889</v>
      </c>
      <c r="B3358" s="4" t="s">
        <v>42</v>
      </c>
      <c r="C3358" s="5">
        <v>72.65</v>
      </c>
      <c r="D3358" s="5">
        <v>2.26</v>
      </c>
      <c r="E3358" s="5">
        <v>10.17</v>
      </c>
      <c r="F3358" s="4" t="s">
        <v>8</v>
      </c>
    </row>
    <row r="3359" spans="1:6">
      <c r="A3359" s="3">
        <v>45809.0395833333</v>
      </c>
      <c r="B3359" s="4" t="s">
        <v>42</v>
      </c>
      <c r="C3359" s="5">
        <v>60.63</v>
      </c>
      <c r="D3359" s="5">
        <v>3.19</v>
      </c>
      <c r="E3359" s="5">
        <v>8.29</v>
      </c>
      <c r="F3359" s="4" t="s">
        <v>9</v>
      </c>
    </row>
    <row r="3360" spans="1:6">
      <c r="A3360" s="3">
        <v>45809.0402777778</v>
      </c>
      <c r="B3360" s="4" t="s">
        <v>42</v>
      </c>
      <c r="C3360" s="5">
        <v>66.48</v>
      </c>
      <c r="D3360" s="5">
        <v>5.39</v>
      </c>
      <c r="E3360" s="5">
        <v>8.8</v>
      </c>
      <c r="F3360" s="4" t="s">
        <v>7</v>
      </c>
    </row>
    <row r="3361" spans="1:6">
      <c r="A3361" s="3">
        <v>45809.0409722222</v>
      </c>
      <c r="B3361" s="4" t="s">
        <v>42</v>
      </c>
      <c r="C3361" s="5">
        <v>67.64</v>
      </c>
      <c r="D3361" s="5">
        <v>1.99</v>
      </c>
      <c r="E3361" s="5">
        <v>7.25</v>
      </c>
      <c r="F3361" s="4" t="s">
        <v>7</v>
      </c>
    </row>
    <row r="3362" spans="1:6">
      <c r="A3362" s="3">
        <v>45809.0416666667</v>
      </c>
      <c r="B3362" s="4" t="s">
        <v>42</v>
      </c>
      <c r="C3362" s="5">
        <v>71.64</v>
      </c>
      <c r="D3362" s="5">
        <v>2.15</v>
      </c>
      <c r="E3362" s="5">
        <v>9.28</v>
      </c>
      <c r="F3362" s="4" t="s">
        <v>8</v>
      </c>
    </row>
    <row r="3363" spans="1:6">
      <c r="A3363" s="3">
        <v>45809.0423611111</v>
      </c>
      <c r="B3363" s="4" t="s">
        <v>42</v>
      </c>
      <c r="C3363" s="5">
        <v>73.4</v>
      </c>
      <c r="D3363" s="5">
        <v>4.58</v>
      </c>
      <c r="E3363" s="5">
        <v>7.1</v>
      </c>
      <c r="F3363" s="4" t="s">
        <v>8</v>
      </c>
    </row>
    <row r="3364" spans="1:6">
      <c r="A3364" s="3">
        <v>45809.0430555556</v>
      </c>
      <c r="B3364" s="4" t="s">
        <v>42</v>
      </c>
      <c r="C3364" s="5">
        <v>61.47</v>
      </c>
      <c r="D3364" s="5">
        <v>4.77</v>
      </c>
      <c r="E3364" s="5">
        <v>8.26</v>
      </c>
      <c r="F3364" s="4" t="s">
        <v>9</v>
      </c>
    </row>
    <row r="3365" spans="1:6">
      <c r="A3365" s="3">
        <v>45809.04375</v>
      </c>
      <c r="B3365" s="4" t="s">
        <v>42</v>
      </c>
      <c r="C3365" s="5">
        <v>72.81</v>
      </c>
      <c r="D3365" s="5">
        <v>3.46</v>
      </c>
      <c r="E3365" s="5">
        <v>7.99</v>
      </c>
      <c r="F3365" s="4" t="s">
        <v>8</v>
      </c>
    </row>
    <row r="3366" spans="1:6">
      <c r="A3366" s="3">
        <v>45809.0444444444</v>
      </c>
      <c r="B3366" s="4" t="s">
        <v>42</v>
      </c>
      <c r="C3366" s="5">
        <v>54.61</v>
      </c>
      <c r="D3366" s="5">
        <v>3.44</v>
      </c>
      <c r="E3366" s="5">
        <v>8.01</v>
      </c>
      <c r="F3366" s="4" t="s">
        <v>9</v>
      </c>
    </row>
    <row r="3367" spans="1:6">
      <c r="A3367" s="3">
        <v>45809.0451388889</v>
      </c>
      <c r="B3367" s="4" t="s">
        <v>42</v>
      </c>
      <c r="C3367" s="5">
        <v>59.72</v>
      </c>
      <c r="D3367" s="5">
        <v>3.97</v>
      </c>
      <c r="E3367" s="5">
        <v>8.81</v>
      </c>
      <c r="F3367" s="4" t="s">
        <v>9</v>
      </c>
    </row>
    <row r="3368" spans="1:6">
      <c r="A3368" s="3">
        <v>45809.0458333333</v>
      </c>
      <c r="B3368" s="4" t="s">
        <v>42</v>
      </c>
      <c r="C3368" s="5">
        <v>67.1</v>
      </c>
      <c r="D3368" s="5">
        <v>3.87</v>
      </c>
      <c r="E3368" s="5">
        <v>7.93</v>
      </c>
      <c r="F3368" s="4" t="s">
        <v>7</v>
      </c>
    </row>
    <row r="3369" spans="1:6">
      <c r="A3369" s="3">
        <v>45809.0465277778</v>
      </c>
      <c r="B3369" s="4" t="s">
        <v>42</v>
      </c>
      <c r="C3369" s="5">
        <v>66.01</v>
      </c>
      <c r="D3369" s="5">
        <v>5.84</v>
      </c>
      <c r="E3369" s="5">
        <v>8.36</v>
      </c>
      <c r="F3369" s="4" t="s">
        <v>7</v>
      </c>
    </row>
    <row r="3370" spans="1:6">
      <c r="A3370" s="3">
        <v>45809.0472222222</v>
      </c>
      <c r="B3370" s="4" t="s">
        <v>42</v>
      </c>
      <c r="C3370" s="5">
        <v>60.38</v>
      </c>
      <c r="D3370" s="5">
        <v>2.13</v>
      </c>
      <c r="E3370" s="5">
        <v>9.66</v>
      </c>
      <c r="F3370" s="4" t="s">
        <v>9</v>
      </c>
    </row>
    <row r="3371" spans="1:6">
      <c r="A3371" s="3">
        <v>45809.0479166667</v>
      </c>
      <c r="B3371" s="4" t="s">
        <v>42</v>
      </c>
      <c r="C3371" s="5">
        <v>61.67</v>
      </c>
      <c r="D3371" s="5">
        <v>3.58</v>
      </c>
      <c r="E3371" s="5">
        <v>6.96</v>
      </c>
      <c r="F3371" s="4" t="s">
        <v>9</v>
      </c>
    </row>
    <row r="3372" spans="1:6">
      <c r="A3372" s="3">
        <v>45809.0486111111</v>
      </c>
      <c r="B3372" s="4" t="s">
        <v>42</v>
      </c>
      <c r="C3372" s="5">
        <v>60.64</v>
      </c>
      <c r="D3372" s="5">
        <v>1.71</v>
      </c>
      <c r="E3372" s="5">
        <v>7.75</v>
      </c>
      <c r="F3372" s="4" t="s">
        <v>9</v>
      </c>
    </row>
    <row r="3373" spans="1:6">
      <c r="A3373" s="3">
        <v>45809.0493055556</v>
      </c>
      <c r="B3373" s="4" t="s">
        <v>42</v>
      </c>
      <c r="C3373" s="5">
        <v>62.62</v>
      </c>
      <c r="D3373" s="5">
        <v>2.68</v>
      </c>
      <c r="E3373" s="5">
        <v>7.58</v>
      </c>
      <c r="F3373" s="4" t="s">
        <v>9</v>
      </c>
    </row>
    <row r="3374" spans="1:6">
      <c r="A3374" s="3">
        <v>45809.05</v>
      </c>
      <c r="B3374" s="4" t="s">
        <v>42</v>
      </c>
      <c r="C3374" s="5">
        <v>65.05</v>
      </c>
      <c r="D3374" s="5">
        <v>3.86</v>
      </c>
      <c r="E3374" s="5">
        <v>7.57</v>
      </c>
      <c r="F3374" s="4" t="s">
        <v>9</v>
      </c>
    </row>
    <row r="3375" spans="1:6">
      <c r="A3375" s="3">
        <v>45809.0506944444</v>
      </c>
      <c r="B3375" s="4" t="s">
        <v>42</v>
      </c>
      <c r="C3375" s="5">
        <v>78.77</v>
      </c>
      <c r="D3375" s="5">
        <v>2.46</v>
      </c>
      <c r="E3375" s="5">
        <v>8.23</v>
      </c>
      <c r="F3375" s="4" t="s">
        <v>8</v>
      </c>
    </row>
    <row r="3376" spans="1:6">
      <c r="A3376" s="3">
        <v>45809.0513888889</v>
      </c>
      <c r="B3376" s="4" t="s">
        <v>42</v>
      </c>
      <c r="C3376" s="5">
        <v>55.64</v>
      </c>
      <c r="D3376" s="5">
        <v>5.55</v>
      </c>
      <c r="E3376" s="5">
        <v>8.08</v>
      </c>
      <c r="F3376" s="4" t="s">
        <v>7</v>
      </c>
    </row>
    <row r="3377" spans="1:6">
      <c r="A3377" s="3">
        <v>45809.0520833333</v>
      </c>
      <c r="B3377" s="4" t="s">
        <v>42</v>
      </c>
      <c r="C3377" s="5">
        <v>59.21</v>
      </c>
      <c r="D3377" s="5">
        <v>0.34</v>
      </c>
      <c r="E3377" s="5">
        <v>8.31</v>
      </c>
      <c r="F3377" s="4" t="s">
        <v>9</v>
      </c>
    </row>
    <row r="3378" spans="1:6">
      <c r="A3378" s="3">
        <v>45809.0527777778</v>
      </c>
      <c r="B3378" s="4" t="s">
        <v>42</v>
      </c>
      <c r="C3378" s="5">
        <v>75.2</v>
      </c>
      <c r="D3378" s="5">
        <v>3.16</v>
      </c>
      <c r="E3378" s="5">
        <v>8.14</v>
      </c>
      <c r="F3378" s="4" t="s">
        <v>8</v>
      </c>
    </row>
    <row r="3379" spans="1:6">
      <c r="A3379" s="3">
        <v>45809.0534722222</v>
      </c>
      <c r="B3379" s="4" t="s">
        <v>42</v>
      </c>
      <c r="C3379" s="5">
        <v>67.6</v>
      </c>
      <c r="D3379" s="5">
        <v>6.1</v>
      </c>
      <c r="E3379" s="5">
        <v>8.55</v>
      </c>
      <c r="F3379" s="4" t="s">
        <v>8</v>
      </c>
    </row>
    <row r="3380" spans="1:6">
      <c r="A3380" s="3">
        <v>45809.0541666667</v>
      </c>
      <c r="B3380" s="4" t="s">
        <v>42</v>
      </c>
      <c r="C3380" s="5">
        <v>53.45</v>
      </c>
      <c r="D3380" s="5">
        <v>3.4</v>
      </c>
      <c r="E3380" s="5">
        <v>7.72</v>
      </c>
      <c r="F3380" s="4" t="s">
        <v>9</v>
      </c>
    </row>
    <row r="3381" spans="1:6">
      <c r="A3381" s="3">
        <v>45809.0548611111</v>
      </c>
      <c r="B3381" s="4" t="s">
        <v>42</v>
      </c>
      <c r="C3381" s="5">
        <v>61.05</v>
      </c>
      <c r="D3381" s="5">
        <v>6.41</v>
      </c>
      <c r="E3381" s="5">
        <v>8.58</v>
      </c>
      <c r="F3381" s="4" t="s">
        <v>8</v>
      </c>
    </row>
    <row r="3382" spans="1:6">
      <c r="A3382" s="3">
        <v>45809.0555555555</v>
      </c>
      <c r="B3382" s="4" t="s">
        <v>42</v>
      </c>
      <c r="C3382" s="5">
        <v>58.63</v>
      </c>
      <c r="D3382" s="5">
        <v>3.9</v>
      </c>
      <c r="E3382" s="5">
        <v>7.22</v>
      </c>
      <c r="F3382" s="4" t="s">
        <v>9</v>
      </c>
    </row>
    <row r="3383" spans="1:6">
      <c r="A3383" s="3">
        <v>45809.05625</v>
      </c>
      <c r="B3383" s="4" t="s">
        <v>42</v>
      </c>
      <c r="C3383" s="5">
        <v>59.66</v>
      </c>
      <c r="D3383" s="5">
        <v>3.97</v>
      </c>
      <c r="E3383" s="5">
        <v>9.58</v>
      </c>
      <c r="F3383" s="4" t="s">
        <v>9</v>
      </c>
    </row>
    <row r="3384" spans="1:6">
      <c r="A3384" s="3">
        <v>45809.0569444444</v>
      </c>
      <c r="B3384" s="4" t="s">
        <v>42</v>
      </c>
      <c r="C3384" s="5">
        <v>54.94</v>
      </c>
      <c r="D3384" s="5">
        <v>2.22</v>
      </c>
      <c r="E3384" s="5">
        <v>7.62</v>
      </c>
      <c r="F3384" s="4" t="s">
        <v>9</v>
      </c>
    </row>
    <row r="3385" spans="1:6">
      <c r="A3385" s="3">
        <v>45809.0576388889</v>
      </c>
      <c r="B3385" s="4" t="s">
        <v>42</v>
      </c>
      <c r="C3385" s="5">
        <v>74.04</v>
      </c>
      <c r="D3385" s="5">
        <v>5.06</v>
      </c>
      <c r="E3385" s="5">
        <v>8.85</v>
      </c>
      <c r="F3385" s="4" t="s">
        <v>8</v>
      </c>
    </row>
    <row r="3386" spans="1:6">
      <c r="A3386" s="3">
        <v>45809.0583333333</v>
      </c>
      <c r="B3386" s="4" t="s">
        <v>42</v>
      </c>
      <c r="C3386" s="5">
        <v>59.9</v>
      </c>
      <c r="D3386" s="5">
        <v>4.96</v>
      </c>
      <c r="E3386" s="5">
        <v>7.61</v>
      </c>
      <c r="F3386" s="4" t="s">
        <v>9</v>
      </c>
    </row>
    <row r="3387" spans="1:6">
      <c r="A3387" s="3">
        <v>45809.0590277778</v>
      </c>
      <c r="B3387" s="4" t="s">
        <v>42</v>
      </c>
      <c r="C3387" s="5">
        <v>80.43</v>
      </c>
      <c r="D3387" s="5">
        <v>3.6</v>
      </c>
      <c r="E3387" s="5">
        <v>7.21</v>
      </c>
      <c r="F3387" s="4" t="s">
        <v>8</v>
      </c>
    </row>
    <row r="3388" spans="1:6">
      <c r="A3388" s="3">
        <v>45809.0597222222</v>
      </c>
      <c r="B3388" s="4" t="s">
        <v>42</v>
      </c>
      <c r="C3388" s="5">
        <v>67.98</v>
      </c>
      <c r="D3388" s="5">
        <v>3.85</v>
      </c>
      <c r="E3388" s="5">
        <v>6.95</v>
      </c>
      <c r="F3388" s="4" t="s">
        <v>7</v>
      </c>
    </row>
    <row r="3389" spans="1:6">
      <c r="A3389" s="3">
        <v>45809.0604166667</v>
      </c>
      <c r="B3389" s="4" t="s">
        <v>42</v>
      </c>
      <c r="C3389" s="5">
        <v>63.08</v>
      </c>
      <c r="D3389" s="5">
        <v>5.97</v>
      </c>
      <c r="E3389" s="5">
        <v>8.05</v>
      </c>
      <c r="F3389" s="4" t="s">
        <v>7</v>
      </c>
    </row>
    <row r="3390" spans="1:6">
      <c r="A3390" s="3">
        <v>45809.0611111111</v>
      </c>
      <c r="B3390" s="4" t="s">
        <v>42</v>
      </c>
      <c r="C3390" s="5">
        <v>72.73</v>
      </c>
      <c r="D3390" s="5">
        <v>6.57</v>
      </c>
      <c r="E3390" s="5">
        <v>5.19</v>
      </c>
      <c r="F3390" s="4" t="s">
        <v>8</v>
      </c>
    </row>
    <row r="3391" spans="1:6">
      <c r="A3391" s="3">
        <v>45809.0618055556</v>
      </c>
      <c r="B3391" s="4" t="s">
        <v>42</v>
      </c>
      <c r="C3391" s="5">
        <v>63.54</v>
      </c>
      <c r="D3391" s="5">
        <v>2.84</v>
      </c>
      <c r="E3391" s="5">
        <v>9.23</v>
      </c>
      <c r="F3391" s="4" t="s">
        <v>9</v>
      </c>
    </row>
    <row r="3392" spans="1:6">
      <c r="A3392" s="3">
        <v>45809.0625</v>
      </c>
      <c r="B3392" s="4" t="s">
        <v>42</v>
      </c>
      <c r="C3392" s="5">
        <v>59.03</v>
      </c>
      <c r="D3392" s="5">
        <v>5.25</v>
      </c>
      <c r="E3392" s="5">
        <v>8.7</v>
      </c>
      <c r="F3392" s="4" t="s">
        <v>7</v>
      </c>
    </row>
    <row r="3393" spans="1:6">
      <c r="A3393" s="3">
        <v>45809.0631944444</v>
      </c>
      <c r="B3393" s="4" t="s">
        <v>42</v>
      </c>
      <c r="C3393" s="5">
        <v>67.25</v>
      </c>
      <c r="D3393" s="5">
        <v>5.48</v>
      </c>
      <c r="E3393" s="5">
        <v>7.2</v>
      </c>
      <c r="F3393" s="4" t="s">
        <v>7</v>
      </c>
    </row>
    <row r="3394" spans="1:6">
      <c r="A3394" s="3">
        <v>45809.0638888889</v>
      </c>
      <c r="B3394" s="4" t="s">
        <v>42</v>
      </c>
      <c r="C3394" s="5">
        <v>63.77</v>
      </c>
      <c r="D3394" s="5">
        <v>5.09</v>
      </c>
      <c r="E3394" s="5">
        <v>9.64</v>
      </c>
      <c r="F3394" s="4" t="s">
        <v>7</v>
      </c>
    </row>
    <row r="3395" spans="1:6">
      <c r="A3395" s="3">
        <v>45809.0645833333</v>
      </c>
      <c r="B3395" s="4" t="s">
        <v>42</v>
      </c>
      <c r="C3395" s="5">
        <v>56.56</v>
      </c>
      <c r="D3395" s="5">
        <v>6.44</v>
      </c>
      <c r="E3395" s="5">
        <v>8.75</v>
      </c>
      <c r="F3395" s="4" t="s">
        <v>8</v>
      </c>
    </row>
    <row r="3396" spans="1:6">
      <c r="A3396" s="3">
        <v>45809.0652777778</v>
      </c>
      <c r="B3396" s="4" t="s">
        <v>42</v>
      </c>
      <c r="C3396" s="5">
        <v>56.24</v>
      </c>
      <c r="D3396" s="5">
        <v>4.26</v>
      </c>
      <c r="E3396" s="5">
        <v>8.77</v>
      </c>
      <c r="F3396" s="4" t="s">
        <v>9</v>
      </c>
    </row>
    <row r="3397" spans="1:6">
      <c r="A3397" s="3">
        <v>45809.0659722222</v>
      </c>
      <c r="B3397" s="4" t="s">
        <v>42</v>
      </c>
      <c r="C3397" s="5">
        <v>68.21</v>
      </c>
      <c r="D3397" s="5">
        <v>2.45</v>
      </c>
      <c r="E3397" s="5">
        <v>8.44</v>
      </c>
      <c r="F3397" s="4" t="s">
        <v>7</v>
      </c>
    </row>
    <row r="3398" spans="1:6">
      <c r="A3398" s="3">
        <v>45809.0666666667</v>
      </c>
      <c r="B3398" s="4" t="s">
        <v>42</v>
      </c>
      <c r="C3398" s="5">
        <v>52.73</v>
      </c>
      <c r="D3398" s="5">
        <v>2.77</v>
      </c>
      <c r="E3398" s="5">
        <v>7.67</v>
      </c>
      <c r="F3398" s="4" t="s">
        <v>9</v>
      </c>
    </row>
    <row r="3399" spans="1:6">
      <c r="A3399" s="3">
        <v>45809.0673611111</v>
      </c>
      <c r="B3399" s="4" t="s">
        <v>42</v>
      </c>
      <c r="C3399" s="5">
        <v>56.35</v>
      </c>
      <c r="D3399" s="5">
        <v>6.14</v>
      </c>
      <c r="E3399" s="5">
        <v>8.43</v>
      </c>
      <c r="F3399" s="4" t="s">
        <v>8</v>
      </c>
    </row>
    <row r="3400" spans="1:6">
      <c r="A3400" s="3">
        <v>45809.0680555556</v>
      </c>
      <c r="B3400" s="4" t="s">
        <v>42</v>
      </c>
      <c r="C3400" s="5">
        <v>63.74</v>
      </c>
      <c r="D3400" s="5">
        <v>5.96</v>
      </c>
      <c r="E3400" s="5">
        <v>7.62</v>
      </c>
      <c r="F3400" s="4" t="s">
        <v>7</v>
      </c>
    </row>
    <row r="3401" spans="1:6">
      <c r="A3401" s="3">
        <v>45809.06875</v>
      </c>
      <c r="B3401" s="4" t="s">
        <v>42</v>
      </c>
      <c r="C3401" s="5">
        <v>68.37</v>
      </c>
      <c r="D3401" s="5">
        <v>3.12</v>
      </c>
      <c r="E3401" s="5">
        <v>8.62</v>
      </c>
      <c r="F3401" s="4" t="s">
        <v>7</v>
      </c>
    </row>
    <row r="3402" spans="1:6">
      <c r="A3402" s="3">
        <v>45809</v>
      </c>
      <c r="B3402" s="4" t="s">
        <v>43</v>
      </c>
      <c r="C3402" s="5">
        <v>64.42</v>
      </c>
      <c r="D3402" s="5">
        <v>4.24</v>
      </c>
      <c r="E3402" s="5">
        <v>7.58</v>
      </c>
      <c r="F3402" s="4" t="s">
        <v>9</v>
      </c>
    </row>
    <row r="3403" spans="1:6">
      <c r="A3403" s="3">
        <v>45809.0006944444</v>
      </c>
      <c r="B3403" s="4" t="s">
        <v>43</v>
      </c>
      <c r="C3403" s="5">
        <v>56.63</v>
      </c>
      <c r="D3403" s="5">
        <v>4.48</v>
      </c>
      <c r="E3403" s="5">
        <v>7.73</v>
      </c>
      <c r="F3403" s="4" t="s">
        <v>9</v>
      </c>
    </row>
    <row r="3404" spans="1:6">
      <c r="A3404" s="3">
        <v>45809.0013888889</v>
      </c>
      <c r="B3404" s="4" t="s">
        <v>43</v>
      </c>
      <c r="C3404" s="5">
        <v>66.22</v>
      </c>
      <c r="D3404" s="5">
        <v>4.83</v>
      </c>
      <c r="E3404" s="5">
        <v>7.87</v>
      </c>
      <c r="F3404" s="4" t="s">
        <v>9</v>
      </c>
    </row>
    <row r="3405" spans="1:6">
      <c r="A3405" s="3">
        <v>45809.0020833333</v>
      </c>
      <c r="B3405" s="4" t="s">
        <v>43</v>
      </c>
      <c r="C3405" s="5">
        <v>67</v>
      </c>
      <c r="D3405" s="5">
        <v>4.86</v>
      </c>
      <c r="E3405" s="5">
        <v>8.59</v>
      </c>
      <c r="F3405" s="4" t="s">
        <v>9</v>
      </c>
    </row>
    <row r="3406" spans="1:6">
      <c r="A3406" s="3">
        <v>45809.0027777778</v>
      </c>
      <c r="B3406" s="4" t="s">
        <v>43</v>
      </c>
      <c r="C3406" s="5">
        <v>64.01</v>
      </c>
      <c r="D3406" s="5">
        <v>5.04</v>
      </c>
      <c r="E3406" s="5">
        <v>8.17</v>
      </c>
      <c r="F3406" s="4" t="s">
        <v>7</v>
      </c>
    </row>
    <row r="3407" spans="1:6">
      <c r="A3407" s="3">
        <v>45809.0034722222</v>
      </c>
      <c r="B3407" s="4" t="s">
        <v>43</v>
      </c>
      <c r="C3407" s="5">
        <v>60.34</v>
      </c>
      <c r="D3407" s="5">
        <v>5.47</v>
      </c>
      <c r="E3407" s="5">
        <v>9.19</v>
      </c>
      <c r="F3407" s="4" t="s">
        <v>7</v>
      </c>
    </row>
    <row r="3408" spans="1:6">
      <c r="A3408" s="3">
        <v>45809.0041666667</v>
      </c>
      <c r="B3408" s="4" t="s">
        <v>43</v>
      </c>
      <c r="C3408" s="5">
        <v>57.7</v>
      </c>
      <c r="D3408" s="5">
        <v>2.14</v>
      </c>
      <c r="E3408" s="5">
        <v>7.55</v>
      </c>
      <c r="F3408" s="4" t="s">
        <v>9</v>
      </c>
    </row>
    <row r="3409" spans="1:6">
      <c r="A3409" s="3">
        <v>45809.0048611111</v>
      </c>
      <c r="B3409" s="4" t="s">
        <v>43</v>
      </c>
      <c r="C3409" s="5">
        <v>67.78</v>
      </c>
      <c r="D3409" s="5">
        <v>3.07</v>
      </c>
      <c r="E3409" s="5">
        <v>7.37</v>
      </c>
      <c r="F3409" s="4" t="s">
        <v>7</v>
      </c>
    </row>
    <row r="3410" spans="1:6">
      <c r="A3410" s="3">
        <v>45809.0055555556</v>
      </c>
      <c r="B3410" s="4" t="s">
        <v>43</v>
      </c>
      <c r="C3410" s="5">
        <v>66.24</v>
      </c>
      <c r="D3410" s="5">
        <v>3.21</v>
      </c>
      <c r="E3410" s="5">
        <v>7.24</v>
      </c>
      <c r="F3410" s="4" t="s">
        <v>9</v>
      </c>
    </row>
    <row r="3411" spans="1:6">
      <c r="A3411" s="3">
        <v>45809.00625</v>
      </c>
      <c r="B3411" s="4" t="s">
        <v>43</v>
      </c>
      <c r="C3411" s="5">
        <v>67.87</v>
      </c>
      <c r="D3411" s="5">
        <v>3.49</v>
      </c>
      <c r="E3411" s="5">
        <v>8.12</v>
      </c>
      <c r="F3411" s="4" t="s">
        <v>7</v>
      </c>
    </row>
    <row r="3412" spans="1:6">
      <c r="A3412" s="3">
        <v>45809.0069444445</v>
      </c>
      <c r="B3412" s="4" t="s">
        <v>43</v>
      </c>
      <c r="C3412" s="5">
        <v>67.36</v>
      </c>
      <c r="D3412" s="5">
        <v>6.19</v>
      </c>
      <c r="E3412" s="5">
        <v>7.33</v>
      </c>
      <c r="F3412" s="4" t="s">
        <v>8</v>
      </c>
    </row>
    <row r="3413" spans="1:6">
      <c r="A3413" s="3">
        <v>45809.0076388889</v>
      </c>
      <c r="B3413" s="4" t="s">
        <v>43</v>
      </c>
      <c r="C3413" s="5">
        <v>64.06</v>
      </c>
      <c r="D3413" s="5">
        <v>2.5</v>
      </c>
      <c r="E3413" s="5">
        <v>7.98</v>
      </c>
      <c r="F3413" s="4" t="s">
        <v>9</v>
      </c>
    </row>
    <row r="3414" spans="1:6">
      <c r="A3414" s="3">
        <v>45809.0083333333</v>
      </c>
      <c r="B3414" s="4" t="s">
        <v>43</v>
      </c>
      <c r="C3414" s="5">
        <v>63.59</v>
      </c>
      <c r="D3414" s="5">
        <v>3.5</v>
      </c>
      <c r="E3414" s="5">
        <v>10.09</v>
      </c>
      <c r="F3414" s="4" t="s">
        <v>9</v>
      </c>
    </row>
    <row r="3415" spans="1:6">
      <c r="A3415" s="3">
        <v>45809.0090277778</v>
      </c>
      <c r="B3415" s="4" t="s">
        <v>43</v>
      </c>
      <c r="C3415" s="5">
        <v>64.98</v>
      </c>
      <c r="D3415" s="5">
        <v>3.7</v>
      </c>
      <c r="E3415" s="5">
        <v>6.34</v>
      </c>
      <c r="F3415" s="4" t="s">
        <v>9</v>
      </c>
    </row>
    <row r="3416" spans="1:6">
      <c r="A3416" s="3">
        <v>45809.0097222222</v>
      </c>
      <c r="B3416" s="4" t="s">
        <v>43</v>
      </c>
      <c r="C3416" s="5">
        <v>55.77</v>
      </c>
      <c r="D3416" s="5">
        <v>6.71</v>
      </c>
      <c r="E3416" s="5">
        <v>8.48</v>
      </c>
      <c r="F3416" s="4" t="s">
        <v>8</v>
      </c>
    </row>
    <row r="3417" spans="1:6">
      <c r="A3417" s="3">
        <v>45809.0104166667</v>
      </c>
      <c r="B3417" s="4" t="s">
        <v>43</v>
      </c>
      <c r="C3417" s="5">
        <v>65.56</v>
      </c>
      <c r="D3417" s="5">
        <v>8.75</v>
      </c>
      <c r="E3417" s="5">
        <v>6.62</v>
      </c>
      <c r="F3417" s="4" t="s">
        <v>8</v>
      </c>
    </row>
    <row r="3418" spans="1:6">
      <c r="A3418" s="3">
        <v>45809.0111111111</v>
      </c>
      <c r="B3418" s="4" t="s">
        <v>43</v>
      </c>
      <c r="C3418" s="5">
        <v>63.91</v>
      </c>
      <c r="D3418" s="5">
        <v>6.05</v>
      </c>
      <c r="E3418" s="5">
        <v>8.79</v>
      </c>
      <c r="F3418" s="4" t="s">
        <v>8</v>
      </c>
    </row>
    <row r="3419" spans="1:6">
      <c r="A3419" s="3">
        <v>45809.0118055556</v>
      </c>
      <c r="B3419" s="4" t="s">
        <v>43</v>
      </c>
      <c r="C3419" s="5">
        <v>62.94</v>
      </c>
      <c r="D3419" s="5">
        <v>3.13</v>
      </c>
      <c r="E3419" s="5">
        <v>6.01</v>
      </c>
      <c r="F3419" s="4" t="s">
        <v>9</v>
      </c>
    </row>
    <row r="3420" spans="1:6">
      <c r="A3420" s="3">
        <v>45809.0125</v>
      </c>
      <c r="B3420" s="4" t="s">
        <v>43</v>
      </c>
      <c r="C3420" s="5">
        <v>65.36</v>
      </c>
      <c r="D3420" s="5">
        <v>1.51</v>
      </c>
      <c r="E3420" s="5">
        <v>8.58</v>
      </c>
      <c r="F3420" s="4" t="s">
        <v>9</v>
      </c>
    </row>
    <row r="3421" spans="1:6">
      <c r="A3421" s="3">
        <v>45809.0131944444</v>
      </c>
      <c r="B3421" s="4" t="s">
        <v>43</v>
      </c>
      <c r="C3421" s="5">
        <v>62.68</v>
      </c>
      <c r="D3421" s="5">
        <v>3.12</v>
      </c>
      <c r="E3421" s="5">
        <v>8.84</v>
      </c>
      <c r="F3421" s="4" t="s">
        <v>9</v>
      </c>
    </row>
    <row r="3422" spans="1:6">
      <c r="A3422" s="3">
        <v>45809.0138888889</v>
      </c>
      <c r="B3422" s="4" t="s">
        <v>43</v>
      </c>
      <c r="C3422" s="5">
        <v>65.33</v>
      </c>
      <c r="D3422" s="5">
        <v>3.48</v>
      </c>
      <c r="E3422" s="5">
        <v>10.46</v>
      </c>
      <c r="F3422" s="4" t="s">
        <v>9</v>
      </c>
    </row>
    <row r="3423" spans="1:6">
      <c r="A3423" s="3">
        <v>45809.0145833333</v>
      </c>
      <c r="B3423" s="4" t="s">
        <v>43</v>
      </c>
      <c r="C3423" s="5">
        <v>66.48</v>
      </c>
      <c r="D3423" s="5">
        <v>4.92</v>
      </c>
      <c r="E3423" s="5">
        <v>9.6</v>
      </c>
      <c r="F3423" s="4" t="s">
        <v>9</v>
      </c>
    </row>
    <row r="3424" spans="1:6">
      <c r="A3424" s="3">
        <v>45809.0152777778</v>
      </c>
      <c r="B3424" s="4" t="s">
        <v>43</v>
      </c>
      <c r="C3424" s="5">
        <v>64.81</v>
      </c>
      <c r="D3424" s="5">
        <v>4.47</v>
      </c>
      <c r="E3424" s="5">
        <v>8.31</v>
      </c>
      <c r="F3424" s="4" t="s">
        <v>9</v>
      </c>
    </row>
    <row r="3425" spans="1:6">
      <c r="A3425" s="3">
        <v>45809.0159722222</v>
      </c>
      <c r="B3425" s="4" t="s">
        <v>43</v>
      </c>
      <c r="C3425" s="5">
        <v>58.66</v>
      </c>
      <c r="D3425" s="5">
        <v>4.2</v>
      </c>
      <c r="E3425" s="5">
        <v>6.78</v>
      </c>
      <c r="F3425" s="4" t="s">
        <v>9</v>
      </c>
    </row>
    <row r="3426" spans="1:6">
      <c r="A3426" s="3">
        <v>45809.0166666667</v>
      </c>
      <c r="B3426" s="4" t="s">
        <v>43</v>
      </c>
      <c r="C3426" s="5">
        <v>60.82</v>
      </c>
      <c r="D3426" s="5">
        <v>4.55</v>
      </c>
      <c r="E3426" s="5">
        <v>8.38</v>
      </c>
      <c r="F3426" s="4" t="s">
        <v>9</v>
      </c>
    </row>
    <row r="3427" spans="1:6">
      <c r="A3427" s="3">
        <v>45809.0173611111</v>
      </c>
      <c r="B3427" s="4" t="s">
        <v>43</v>
      </c>
      <c r="C3427" s="5">
        <v>64.52</v>
      </c>
      <c r="D3427" s="5">
        <v>4.61</v>
      </c>
      <c r="E3427" s="5">
        <v>8.09</v>
      </c>
      <c r="F3427" s="4" t="s">
        <v>9</v>
      </c>
    </row>
    <row r="3428" spans="1:6">
      <c r="A3428" s="3">
        <v>45809.0180555556</v>
      </c>
      <c r="B3428" s="4" t="s">
        <v>43</v>
      </c>
      <c r="C3428" s="5">
        <v>76.41</v>
      </c>
      <c r="D3428" s="5">
        <v>4.68</v>
      </c>
      <c r="E3428" s="5">
        <v>8.45</v>
      </c>
      <c r="F3428" s="4" t="s">
        <v>8</v>
      </c>
    </row>
    <row r="3429" spans="1:6">
      <c r="A3429" s="3">
        <v>45809.01875</v>
      </c>
      <c r="B3429" s="4" t="s">
        <v>43</v>
      </c>
      <c r="C3429" s="5">
        <v>63.85</v>
      </c>
      <c r="D3429" s="5">
        <v>4.69</v>
      </c>
      <c r="E3429" s="5">
        <v>8.39</v>
      </c>
      <c r="F3429" s="4" t="s">
        <v>9</v>
      </c>
    </row>
    <row r="3430" spans="1:6">
      <c r="A3430" s="3">
        <v>45809.0194444444</v>
      </c>
      <c r="B3430" s="4" t="s">
        <v>43</v>
      </c>
      <c r="C3430" s="5">
        <v>60.15</v>
      </c>
      <c r="D3430" s="5">
        <v>3.58</v>
      </c>
      <c r="E3430" s="5">
        <v>8.1</v>
      </c>
      <c r="F3430" s="4" t="s">
        <v>9</v>
      </c>
    </row>
    <row r="3431" spans="1:6">
      <c r="A3431" s="3">
        <v>45809.0201388889</v>
      </c>
      <c r="B3431" s="4" t="s">
        <v>43</v>
      </c>
      <c r="C3431" s="5">
        <v>61.02</v>
      </c>
      <c r="D3431" s="5">
        <v>5.4</v>
      </c>
      <c r="E3431" s="5">
        <v>6.31</v>
      </c>
      <c r="F3431" s="4" t="s">
        <v>7</v>
      </c>
    </row>
    <row r="3432" spans="1:6">
      <c r="A3432" s="3">
        <v>45809.0208333333</v>
      </c>
      <c r="B3432" s="4" t="s">
        <v>43</v>
      </c>
      <c r="C3432" s="5">
        <v>66.78</v>
      </c>
      <c r="D3432" s="5">
        <v>2.14</v>
      </c>
      <c r="E3432" s="5">
        <v>8.89</v>
      </c>
      <c r="F3432" s="4" t="s">
        <v>9</v>
      </c>
    </row>
    <row r="3433" spans="1:6">
      <c r="A3433" s="3">
        <v>45809.0215277778</v>
      </c>
      <c r="B3433" s="4" t="s">
        <v>43</v>
      </c>
      <c r="C3433" s="5">
        <v>62.03</v>
      </c>
      <c r="D3433" s="5">
        <v>1.84</v>
      </c>
      <c r="E3433" s="5">
        <v>7.35</v>
      </c>
      <c r="F3433" s="4" t="s">
        <v>9</v>
      </c>
    </row>
    <row r="3434" spans="1:6">
      <c r="A3434" s="3">
        <v>45809.0222222222</v>
      </c>
      <c r="B3434" s="4" t="s">
        <v>43</v>
      </c>
      <c r="C3434" s="5">
        <v>61.69</v>
      </c>
      <c r="D3434" s="5">
        <v>4.19</v>
      </c>
      <c r="E3434" s="5">
        <v>10.42</v>
      </c>
      <c r="F3434" s="4" t="s">
        <v>9</v>
      </c>
    </row>
    <row r="3435" spans="1:6">
      <c r="A3435" s="3">
        <v>45809.0229166667</v>
      </c>
      <c r="B3435" s="4" t="s">
        <v>43</v>
      </c>
      <c r="C3435" s="5">
        <v>65.67</v>
      </c>
      <c r="D3435" s="5">
        <v>2.43</v>
      </c>
      <c r="E3435" s="5">
        <v>7.43</v>
      </c>
      <c r="F3435" s="4" t="s">
        <v>9</v>
      </c>
    </row>
    <row r="3436" spans="1:6">
      <c r="A3436" s="3">
        <v>45809.0236111111</v>
      </c>
      <c r="B3436" s="4" t="s">
        <v>43</v>
      </c>
      <c r="C3436" s="5">
        <v>56.01</v>
      </c>
      <c r="D3436" s="5">
        <v>1.95</v>
      </c>
      <c r="E3436" s="5">
        <v>7.01</v>
      </c>
      <c r="F3436" s="4" t="s">
        <v>9</v>
      </c>
    </row>
    <row r="3437" spans="1:6">
      <c r="A3437" s="3">
        <v>45809.0243055555</v>
      </c>
      <c r="B3437" s="4" t="s">
        <v>43</v>
      </c>
      <c r="C3437" s="5">
        <v>67.08</v>
      </c>
      <c r="D3437" s="5">
        <v>4.58</v>
      </c>
      <c r="E3437" s="5">
        <v>8.46</v>
      </c>
      <c r="F3437" s="4" t="s">
        <v>7</v>
      </c>
    </row>
    <row r="3438" spans="1:6">
      <c r="A3438" s="3">
        <v>45809.025</v>
      </c>
      <c r="B3438" s="4" t="s">
        <v>43</v>
      </c>
      <c r="C3438" s="5">
        <v>72.64</v>
      </c>
      <c r="D3438" s="5">
        <v>5.37</v>
      </c>
      <c r="E3438" s="5">
        <v>7.55</v>
      </c>
      <c r="F3438" s="4" t="s">
        <v>8</v>
      </c>
    </row>
    <row r="3439" spans="1:6">
      <c r="A3439" s="3">
        <v>45809.0256944444</v>
      </c>
      <c r="B3439" s="4" t="s">
        <v>43</v>
      </c>
      <c r="C3439" s="5">
        <v>62.71</v>
      </c>
      <c r="D3439" s="5">
        <v>1.09</v>
      </c>
      <c r="E3439" s="5">
        <v>9.5</v>
      </c>
      <c r="F3439" s="4" t="s">
        <v>9</v>
      </c>
    </row>
    <row r="3440" spans="1:6">
      <c r="A3440" s="3">
        <v>45809.0263888889</v>
      </c>
      <c r="B3440" s="4" t="s">
        <v>43</v>
      </c>
      <c r="C3440" s="5">
        <v>71.46</v>
      </c>
      <c r="D3440" s="5">
        <v>3.36</v>
      </c>
      <c r="E3440" s="5">
        <v>7.65</v>
      </c>
      <c r="F3440" s="4" t="s">
        <v>8</v>
      </c>
    </row>
    <row r="3441" spans="1:6">
      <c r="A3441" s="3">
        <v>45809.0270833333</v>
      </c>
      <c r="B3441" s="4" t="s">
        <v>43</v>
      </c>
      <c r="C3441" s="5">
        <v>59.73</v>
      </c>
      <c r="D3441" s="5">
        <v>2.9</v>
      </c>
      <c r="E3441" s="5">
        <v>7.99</v>
      </c>
      <c r="F3441" s="4" t="s">
        <v>9</v>
      </c>
    </row>
    <row r="3442" spans="1:6">
      <c r="A3442" s="3">
        <v>45809.0277777778</v>
      </c>
      <c r="B3442" s="4" t="s">
        <v>43</v>
      </c>
      <c r="C3442" s="5">
        <v>74.67</v>
      </c>
      <c r="D3442" s="5">
        <v>4.58</v>
      </c>
      <c r="E3442" s="5">
        <v>9.59</v>
      </c>
      <c r="F3442" s="4" t="s">
        <v>8</v>
      </c>
    </row>
    <row r="3443" spans="1:6">
      <c r="A3443" s="3">
        <v>45809.0284722222</v>
      </c>
      <c r="B3443" s="4" t="s">
        <v>43</v>
      </c>
      <c r="C3443" s="5">
        <v>70.83</v>
      </c>
      <c r="D3443" s="5">
        <v>4.38</v>
      </c>
      <c r="E3443" s="5">
        <v>7.85</v>
      </c>
      <c r="F3443" s="4" t="s">
        <v>8</v>
      </c>
    </row>
    <row r="3444" spans="1:6">
      <c r="A3444" s="3">
        <v>45809.0291666667</v>
      </c>
      <c r="B3444" s="4" t="s">
        <v>43</v>
      </c>
      <c r="C3444" s="5">
        <v>64.59</v>
      </c>
      <c r="D3444" s="5">
        <v>4.9</v>
      </c>
      <c r="E3444" s="5">
        <v>7.44</v>
      </c>
      <c r="F3444" s="4" t="s">
        <v>9</v>
      </c>
    </row>
    <row r="3445" spans="1:6">
      <c r="A3445" s="3">
        <v>45809.0298611111</v>
      </c>
      <c r="B3445" s="4" t="s">
        <v>43</v>
      </c>
      <c r="C3445" s="5">
        <v>73.49</v>
      </c>
      <c r="D3445" s="5">
        <v>2.94</v>
      </c>
      <c r="E3445" s="5">
        <v>6.59</v>
      </c>
      <c r="F3445" s="4" t="s">
        <v>8</v>
      </c>
    </row>
    <row r="3446" spans="1:6">
      <c r="A3446" s="3">
        <v>45809.0305555556</v>
      </c>
      <c r="B3446" s="4" t="s">
        <v>43</v>
      </c>
      <c r="C3446" s="5">
        <v>63.98</v>
      </c>
      <c r="D3446" s="5">
        <v>5.31</v>
      </c>
      <c r="E3446" s="5">
        <v>8.63</v>
      </c>
      <c r="F3446" s="4" t="s">
        <v>7</v>
      </c>
    </row>
    <row r="3447" spans="1:6">
      <c r="A3447" s="3">
        <v>45809.03125</v>
      </c>
      <c r="B3447" s="4" t="s">
        <v>43</v>
      </c>
      <c r="C3447" s="5">
        <v>62.81</v>
      </c>
      <c r="D3447" s="5">
        <v>3.8</v>
      </c>
      <c r="E3447" s="5">
        <v>8.32</v>
      </c>
      <c r="F3447" s="4" t="s">
        <v>9</v>
      </c>
    </row>
    <row r="3448" spans="1:6">
      <c r="A3448" s="3">
        <v>45809.0319444444</v>
      </c>
      <c r="B3448" s="4" t="s">
        <v>43</v>
      </c>
      <c r="C3448" s="5">
        <v>59.53</v>
      </c>
      <c r="D3448" s="5">
        <v>4.9</v>
      </c>
      <c r="E3448" s="5">
        <v>6.99</v>
      </c>
      <c r="F3448" s="4" t="s">
        <v>9</v>
      </c>
    </row>
    <row r="3449" spans="1:6">
      <c r="A3449" s="3">
        <v>45809.0326388889</v>
      </c>
      <c r="B3449" s="4" t="s">
        <v>43</v>
      </c>
      <c r="C3449" s="5">
        <v>71.58</v>
      </c>
      <c r="D3449" s="5">
        <v>1.85</v>
      </c>
      <c r="E3449" s="5">
        <v>8.82</v>
      </c>
      <c r="F3449" s="4" t="s">
        <v>8</v>
      </c>
    </row>
    <row r="3450" spans="1:6">
      <c r="A3450" s="3">
        <v>45809.0333333333</v>
      </c>
      <c r="B3450" s="4" t="s">
        <v>43</v>
      </c>
      <c r="C3450" s="5">
        <v>57.98</v>
      </c>
      <c r="D3450" s="5">
        <v>2.9</v>
      </c>
      <c r="E3450" s="5">
        <v>8.94</v>
      </c>
      <c r="F3450" s="4" t="s">
        <v>9</v>
      </c>
    </row>
    <row r="3451" spans="1:6">
      <c r="A3451" s="3">
        <v>45809.0340277778</v>
      </c>
      <c r="B3451" s="4" t="s">
        <v>43</v>
      </c>
      <c r="C3451" s="5">
        <v>69.92</v>
      </c>
      <c r="D3451" s="5">
        <v>3.4</v>
      </c>
      <c r="E3451" s="5">
        <v>7.58</v>
      </c>
      <c r="F3451" s="4" t="s">
        <v>7</v>
      </c>
    </row>
    <row r="3452" spans="1:6">
      <c r="A3452" s="3">
        <v>45809.0347222222</v>
      </c>
      <c r="B3452" s="4" t="s">
        <v>43</v>
      </c>
      <c r="C3452" s="5">
        <v>62.81</v>
      </c>
      <c r="D3452" s="5">
        <v>3.96</v>
      </c>
      <c r="E3452" s="5">
        <v>6.68</v>
      </c>
      <c r="F3452" s="4" t="s">
        <v>9</v>
      </c>
    </row>
    <row r="3453" spans="1:6">
      <c r="A3453" s="3">
        <v>45809.0354166667</v>
      </c>
      <c r="B3453" s="4" t="s">
        <v>43</v>
      </c>
      <c r="C3453" s="5">
        <v>71.85</v>
      </c>
      <c r="D3453" s="5">
        <v>4.94</v>
      </c>
      <c r="E3453" s="5">
        <v>8.7</v>
      </c>
      <c r="F3453" s="4" t="s">
        <v>8</v>
      </c>
    </row>
    <row r="3454" spans="1:6">
      <c r="A3454" s="3">
        <v>45809.0361111111</v>
      </c>
      <c r="B3454" s="4" t="s">
        <v>43</v>
      </c>
      <c r="C3454" s="5">
        <v>65.8</v>
      </c>
      <c r="D3454" s="5">
        <v>5.97</v>
      </c>
      <c r="E3454" s="5">
        <v>8.48</v>
      </c>
      <c r="F3454" s="4" t="s">
        <v>7</v>
      </c>
    </row>
    <row r="3455" spans="1:6">
      <c r="A3455" s="3">
        <v>45809.0368055556</v>
      </c>
      <c r="B3455" s="4" t="s">
        <v>43</v>
      </c>
      <c r="C3455" s="5">
        <v>57.91</v>
      </c>
      <c r="D3455" s="5">
        <v>1.35</v>
      </c>
      <c r="E3455" s="5">
        <v>7.73</v>
      </c>
      <c r="F3455" s="4" t="s">
        <v>9</v>
      </c>
    </row>
    <row r="3456" spans="1:6">
      <c r="A3456" s="3">
        <v>45809.0375</v>
      </c>
      <c r="B3456" s="4" t="s">
        <v>43</v>
      </c>
      <c r="C3456" s="5">
        <v>67.48</v>
      </c>
      <c r="D3456" s="5">
        <v>5.06</v>
      </c>
      <c r="E3456" s="5">
        <v>8.96</v>
      </c>
      <c r="F3456" s="4" t="s">
        <v>7</v>
      </c>
    </row>
    <row r="3457" spans="1:6">
      <c r="A3457" s="3">
        <v>45809.0381944445</v>
      </c>
      <c r="B3457" s="4" t="s">
        <v>43</v>
      </c>
      <c r="C3457" s="5">
        <v>61.3</v>
      </c>
      <c r="D3457" s="5">
        <v>6.02</v>
      </c>
      <c r="E3457" s="5">
        <v>8.3</v>
      </c>
      <c r="F3457" s="4" t="s">
        <v>8</v>
      </c>
    </row>
    <row r="3458" spans="1:6">
      <c r="A3458" s="3">
        <v>45809.0388888889</v>
      </c>
      <c r="B3458" s="4" t="s">
        <v>43</v>
      </c>
      <c r="C3458" s="5">
        <v>60.08</v>
      </c>
      <c r="D3458" s="5">
        <v>3.78</v>
      </c>
      <c r="E3458" s="5">
        <v>6.25</v>
      </c>
      <c r="F3458" s="4" t="s">
        <v>9</v>
      </c>
    </row>
    <row r="3459" spans="1:6">
      <c r="A3459" s="3">
        <v>45809.0395833333</v>
      </c>
      <c r="B3459" s="4" t="s">
        <v>43</v>
      </c>
      <c r="C3459" s="5">
        <v>61.63</v>
      </c>
      <c r="D3459" s="5">
        <v>4.57</v>
      </c>
      <c r="E3459" s="5">
        <v>8.49</v>
      </c>
      <c r="F3459" s="4" t="s">
        <v>9</v>
      </c>
    </row>
    <row r="3460" spans="1:6">
      <c r="A3460" s="3">
        <v>45809.0402777778</v>
      </c>
      <c r="B3460" s="4" t="s">
        <v>43</v>
      </c>
      <c r="C3460" s="5">
        <v>59.44</v>
      </c>
      <c r="D3460" s="5">
        <v>3.54</v>
      </c>
      <c r="E3460" s="5">
        <v>7.03</v>
      </c>
      <c r="F3460" s="4" t="s">
        <v>9</v>
      </c>
    </row>
    <row r="3461" spans="1:6">
      <c r="A3461" s="3">
        <v>45809.0409722222</v>
      </c>
      <c r="B3461" s="4" t="s">
        <v>43</v>
      </c>
      <c r="C3461" s="5">
        <v>62.11</v>
      </c>
      <c r="D3461" s="5">
        <v>6.16</v>
      </c>
      <c r="E3461" s="5">
        <v>6.61</v>
      </c>
      <c r="F3461" s="4" t="s">
        <v>8</v>
      </c>
    </row>
    <row r="3462" spans="1:6">
      <c r="A3462" s="3">
        <v>45809.0416666667</v>
      </c>
      <c r="B3462" s="4" t="s">
        <v>43</v>
      </c>
      <c r="C3462" s="5">
        <v>69.74</v>
      </c>
      <c r="D3462" s="5">
        <v>6.68</v>
      </c>
      <c r="E3462" s="5">
        <v>9.42</v>
      </c>
      <c r="F3462" s="4" t="s">
        <v>8</v>
      </c>
    </row>
    <row r="3463" spans="1:6">
      <c r="A3463" s="3">
        <v>45809.0423611111</v>
      </c>
      <c r="B3463" s="4" t="s">
        <v>43</v>
      </c>
      <c r="C3463" s="5">
        <v>60.68</v>
      </c>
      <c r="D3463" s="5">
        <v>2.51</v>
      </c>
      <c r="E3463" s="5">
        <v>7.76</v>
      </c>
      <c r="F3463" s="4" t="s">
        <v>9</v>
      </c>
    </row>
    <row r="3464" spans="1:6">
      <c r="A3464" s="3">
        <v>45809.0430555556</v>
      </c>
      <c r="B3464" s="4" t="s">
        <v>43</v>
      </c>
      <c r="C3464" s="5">
        <v>67.66</v>
      </c>
      <c r="D3464" s="5">
        <v>2.72</v>
      </c>
      <c r="E3464" s="5">
        <v>7.24</v>
      </c>
      <c r="F3464" s="4" t="s">
        <v>7</v>
      </c>
    </row>
    <row r="3465" spans="1:6">
      <c r="A3465" s="3">
        <v>45809.04375</v>
      </c>
      <c r="B3465" s="4" t="s">
        <v>43</v>
      </c>
      <c r="C3465" s="5">
        <v>70.65</v>
      </c>
      <c r="D3465" s="5">
        <v>3.4</v>
      </c>
      <c r="E3465" s="5">
        <v>7.46</v>
      </c>
      <c r="F3465" s="4" t="s">
        <v>8</v>
      </c>
    </row>
    <row r="3466" spans="1:6">
      <c r="A3466" s="3">
        <v>45809.0444444444</v>
      </c>
      <c r="B3466" s="4" t="s">
        <v>43</v>
      </c>
      <c r="C3466" s="5">
        <v>61.07</v>
      </c>
      <c r="D3466" s="5">
        <v>5.67</v>
      </c>
      <c r="E3466" s="5">
        <v>9.41</v>
      </c>
      <c r="F3466" s="4" t="s">
        <v>7</v>
      </c>
    </row>
    <row r="3467" spans="1:6">
      <c r="A3467" s="3">
        <v>45809.0451388889</v>
      </c>
      <c r="B3467" s="4" t="s">
        <v>43</v>
      </c>
      <c r="C3467" s="5">
        <v>64.54</v>
      </c>
      <c r="D3467" s="5">
        <v>4.43</v>
      </c>
      <c r="E3467" s="5">
        <v>7.84</v>
      </c>
      <c r="F3467" s="4" t="s">
        <v>9</v>
      </c>
    </row>
    <row r="3468" spans="1:6">
      <c r="A3468" s="3">
        <v>45809.0458333333</v>
      </c>
      <c r="B3468" s="4" t="s">
        <v>43</v>
      </c>
      <c r="C3468" s="5">
        <v>61.07</v>
      </c>
      <c r="D3468" s="5">
        <v>1.94</v>
      </c>
      <c r="E3468" s="5">
        <v>8.67</v>
      </c>
      <c r="F3468" s="4" t="s">
        <v>9</v>
      </c>
    </row>
    <row r="3469" spans="1:6">
      <c r="A3469" s="3">
        <v>45809.0465277778</v>
      </c>
      <c r="B3469" s="4" t="s">
        <v>43</v>
      </c>
      <c r="C3469" s="5">
        <v>65.31</v>
      </c>
      <c r="D3469" s="5">
        <v>3.5</v>
      </c>
      <c r="E3469" s="5">
        <v>7.03</v>
      </c>
      <c r="F3469" s="4" t="s">
        <v>9</v>
      </c>
    </row>
    <row r="3470" spans="1:6">
      <c r="A3470" s="3">
        <v>45809.0472222222</v>
      </c>
      <c r="B3470" s="4" t="s">
        <v>43</v>
      </c>
      <c r="C3470" s="5">
        <v>62.99</v>
      </c>
      <c r="D3470" s="5">
        <v>2.21</v>
      </c>
      <c r="E3470" s="5">
        <v>6.69</v>
      </c>
      <c r="F3470" s="4" t="s">
        <v>9</v>
      </c>
    </row>
    <row r="3471" spans="1:6">
      <c r="A3471" s="3">
        <v>45809.0479166667</v>
      </c>
      <c r="B3471" s="4" t="s">
        <v>43</v>
      </c>
      <c r="C3471" s="5">
        <v>61.29</v>
      </c>
      <c r="D3471" s="5">
        <v>3.64</v>
      </c>
      <c r="E3471" s="5">
        <v>4.7</v>
      </c>
      <c r="F3471" s="4" t="s">
        <v>9</v>
      </c>
    </row>
    <row r="3472" spans="1:6">
      <c r="A3472" s="3">
        <v>45809.0486111111</v>
      </c>
      <c r="B3472" s="4" t="s">
        <v>43</v>
      </c>
      <c r="C3472" s="5">
        <v>72.66</v>
      </c>
      <c r="D3472" s="5">
        <v>4.47</v>
      </c>
      <c r="E3472" s="5">
        <v>8.73</v>
      </c>
      <c r="F3472" s="4" t="s">
        <v>8</v>
      </c>
    </row>
    <row r="3473" spans="1:6">
      <c r="A3473" s="3">
        <v>45809.0493055556</v>
      </c>
      <c r="B3473" s="4" t="s">
        <v>43</v>
      </c>
      <c r="C3473" s="5">
        <v>65.87</v>
      </c>
      <c r="D3473" s="5">
        <v>3.58</v>
      </c>
      <c r="E3473" s="5">
        <v>8.72</v>
      </c>
      <c r="F3473" s="4" t="s">
        <v>9</v>
      </c>
    </row>
    <row r="3474" spans="1:6">
      <c r="A3474" s="3">
        <v>45809.05</v>
      </c>
      <c r="B3474" s="4" t="s">
        <v>43</v>
      </c>
      <c r="C3474" s="5">
        <v>64.72</v>
      </c>
      <c r="D3474" s="5">
        <v>4.62</v>
      </c>
      <c r="E3474" s="5">
        <v>7.9</v>
      </c>
      <c r="F3474" s="4" t="s">
        <v>9</v>
      </c>
    </row>
    <row r="3475" spans="1:6">
      <c r="A3475" s="3">
        <v>45809.0506944444</v>
      </c>
      <c r="B3475" s="4" t="s">
        <v>43</v>
      </c>
      <c r="C3475" s="5">
        <v>56.19</v>
      </c>
      <c r="D3475" s="5">
        <v>4.59</v>
      </c>
      <c r="E3475" s="5">
        <v>8.66</v>
      </c>
      <c r="F3475" s="4" t="s">
        <v>9</v>
      </c>
    </row>
    <row r="3476" spans="1:6">
      <c r="A3476" s="3">
        <v>45809.0513888889</v>
      </c>
      <c r="B3476" s="4" t="s">
        <v>43</v>
      </c>
      <c r="C3476" s="5">
        <v>70.68</v>
      </c>
      <c r="D3476" s="5">
        <v>2.97</v>
      </c>
      <c r="E3476" s="5">
        <v>7.23</v>
      </c>
      <c r="F3476" s="4" t="s">
        <v>8</v>
      </c>
    </row>
    <row r="3477" spans="1:6">
      <c r="A3477" s="3">
        <v>45809.0520833333</v>
      </c>
      <c r="B3477" s="4" t="s">
        <v>43</v>
      </c>
      <c r="C3477" s="5">
        <v>54.68</v>
      </c>
      <c r="D3477" s="5">
        <v>0.63</v>
      </c>
      <c r="E3477" s="5">
        <v>7.95</v>
      </c>
      <c r="F3477" s="4" t="s">
        <v>9</v>
      </c>
    </row>
    <row r="3478" spans="1:6">
      <c r="A3478" s="3">
        <v>45809.0527777778</v>
      </c>
      <c r="B3478" s="4" t="s">
        <v>43</v>
      </c>
      <c r="C3478" s="5">
        <v>65.96</v>
      </c>
      <c r="D3478" s="5">
        <v>5.12</v>
      </c>
      <c r="E3478" s="5">
        <v>6.27</v>
      </c>
      <c r="F3478" s="4" t="s">
        <v>7</v>
      </c>
    </row>
    <row r="3479" spans="1:6">
      <c r="A3479" s="3">
        <v>45809.0534722222</v>
      </c>
      <c r="B3479" s="4" t="s">
        <v>43</v>
      </c>
      <c r="C3479" s="5">
        <v>66.64</v>
      </c>
      <c r="D3479" s="5">
        <v>3.72</v>
      </c>
      <c r="E3479" s="5">
        <v>8.88</v>
      </c>
      <c r="F3479" s="4" t="s">
        <v>9</v>
      </c>
    </row>
    <row r="3480" spans="1:6">
      <c r="A3480" s="3">
        <v>45809.0541666667</v>
      </c>
      <c r="B3480" s="4" t="s">
        <v>43</v>
      </c>
      <c r="C3480" s="5">
        <v>78.02</v>
      </c>
      <c r="D3480" s="5">
        <v>5.06</v>
      </c>
      <c r="E3480" s="5">
        <v>6.68</v>
      </c>
      <c r="F3480" s="4" t="s">
        <v>8</v>
      </c>
    </row>
    <row r="3481" spans="1:6">
      <c r="A3481" s="3">
        <v>45809.0548611111</v>
      </c>
      <c r="B3481" s="4" t="s">
        <v>43</v>
      </c>
      <c r="C3481" s="5">
        <v>65.75</v>
      </c>
      <c r="D3481" s="5">
        <v>3.38</v>
      </c>
      <c r="E3481" s="5">
        <v>7.04</v>
      </c>
      <c r="F3481" s="4" t="s">
        <v>9</v>
      </c>
    </row>
    <row r="3482" spans="1:6">
      <c r="A3482" s="3">
        <v>45809.0555555555</v>
      </c>
      <c r="B3482" s="4" t="s">
        <v>43</v>
      </c>
      <c r="C3482" s="5">
        <v>63.14</v>
      </c>
      <c r="D3482" s="5">
        <v>4.97</v>
      </c>
      <c r="E3482" s="5">
        <v>9.01</v>
      </c>
      <c r="F3482" s="4" t="s">
        <v>9</v>
      </c>
    </row>
    <row r="3483" spans="1:6">
      <c r="A3483" s="3">
        <v>45809.05625</v>
      </c>
      <c r="B3483" s="4" t="s">
        <v>43</v>
      </c>
      <c r="C3483" s="5">
        <v>59.48</v>
      </c>
      <c r="D3483" s="5">
        <v>3.05</v>
      </c>
      <c r="E3483" s="5">
        <v>7.62</v>
      </c>
      <c r="F3483" s="4" t="s">
        <v>9</v>
      </c>
    </row>
    <row r="3484" spans="1:6">
      <c r="A3484" s="3">
        <v>45809.0569444444</v>
      </c>
      <c r="B3484" s="4" t="s">
        <v>43</v>
      </c>
      <c r="C3484" s="5">
        <v>57.63</v>
      </c>
      <c r="D3484" s="5">
        <v>5.5</v>
      </c>
      <c r="E3484" s="5">
        <v>8.44</v>
      </c>
      <c r="F3484" s="4" t="s">
        <v>7</v>
      </c>
    </row>
    <row r="3485" spans="1:6">
      <c r="A3485" s="3">
        <v>45809.0576388889</v>
      </c>
      <c r="B3485" s="4" t="s">
        <v>43</v>
      </c>
      <c r="C3485" s="5">
        <v>60.77</v>
      </c>
      <c r="D3485" s="5">
        <v>4.8</v>
      </c>
      <c r="E3485" s="5">
        <v>6.99</v>
      </c>
      <c r="F3485" s="4" t="s">
        <v>9</v>
      </c>
    </row>
    <row r="3486" spans="1:6">
      <c r="A3486" s="3">
        <v>45809.0583333333</v>
      </c>
      <c r="B3486" s="4" t="s">
        <v>43</v>
      </c>
      <c r="C3486" s="5">
        <v>61.41</v>
      </c>
      <c r="D3486" s="5">
        <v>6.41</v>
      </c>
      <c r="E3486" s="5">
        <v>6.94</v>
      </c>
      <c r="F3486" s="4" t="s">
        <v>8</v>
      </c>
    </row>
    <row r="3487" spans="1:6">
      <c r="A3487" s="3">
        <v>45809.0590277778</v>
      </c>
      <c r="B3487" s="4" t="s">
        <v>43</v>
      </c>
      <c r="C3487" s="5">
        <v>60.82</v>
      </c>
      <c r="D3487" s="5">
        <v>3.9</v>
      </c>
      <c r="E3487" s="5">
        <v>8.49</v>
      </c>
      <c r="F3487" s="4" t="s">
        <v>9</v>
      </c>
    </row>
    <row r="3488" spans="1:6">
      <c r="A3488" s="3">
        <v>45809.0597222222</v>
      </c>
      <c r="B3488" s="4" t="s">
        <v>43</v>
      </c>
      <c r="C3488" s="5">
        <v>54.67</v>
      </c>
      <c r="D3488" s="5">
        <v>3.77</v>
      </c>
      <c r="E3488" s="5">
        <v>6.37</v>
      </c>
      <c r="F3488" s="4" t="s">
        <v>9</v>
      </c>
    </row>
    <row r="3489" spans="1:6">
      <c r="A3489" s="3">
        <v>45809.0604166667</v>
      </c>
      <c r="B3489" s="4" t="s">
        <v>43</v>
      </c>
      <c r="C3489" s="5">
        <v>69.31</v>
      </c>
      <c r="D3489" s="5">
        <v>4.07</v>
      </c>
      <c r="E3489" s="5">
        <v>9.04</v>
      </c>
      <c r="F3489" s="4" t="s">
        <v>7</v>
      </c>
    </row>
    <row r="3490" spans="1:6">
      <c r="A3490" s="3">
        <v>45809.0611111111</v>
      </c>
      <c r="B3490" s="4" t="s">
        <v>43</v>
      </c>
      <c r="C3490" s="5">
        <v>68.09</v>
      </c>
      <c r="D3490" s="5">
        <v>5.4</v>
      </c>
      <c r="E3490" s="5">
        <v>9.81</v>
      </c>
      <c r="F3490" s="4" t="s">
        <v>7</v>
      </c>
    </row>
    <row r="3491" spans="1:6">
      <c r="A3491" s="3">
        <v>45809.0618055556</v>
      </c>
      <c r="B3491" s="4" t="s">
        <v>43</v>
      </c>
      <c r="C3491" s="5">
        <v>62.65</v>
      </c>
      <c r="D3491" s="5">
        <v>5.87</v>
      </c>
      <c r="E3491" s="5">
        <v>7.93</v>
      </c>
      <c r="F3491" s="4" t="s">
        <v>7</v>
      </c>
    </row>
    <row r="3492" spans="1:6">
      <c r="A3492" s="3">
        <v>45809.0625</v>
      </c>
      <c r="B3492" s="4" t="s">
        <v>43</v>
      </c>
      <c r="C3492" s="5">
        <v>72.61</v>
      </c>
      <c r="D3492" s="5">
        <v>3.43</v>
      </c>
      <c r="E3492" s="5">
        <v>9.39</v>
      </c>
      <c r="F3492" s="4" t="s">
        <v>8</v>
      </c>
    </row>
    <row r="3493" spans="1:6">
      <c r="A3493" s="3">
        <v>45809.0631944444</v>
      </c>
      <c r="B3493" s="4" t="s">
        <v>43</v>
      </c>
      <c r="C3493" s="5">
        <v>72.03</v>
      </c>
      <c r="D3493" s="5">
        <v>2.76</v>
      </c>
      <c r="E3493" s="5">
        <v>9.77</v>
      </c>
      <c r="F3493" s="4" t="s">
        <v>8</v>
      </c>
    </row>
    <row r="3494" spans="1:6">
      <c r="A3494" s="3">
        <v>45809.0638888889</v>
      </c>
      <c r="B3494" s="4" t="s">
        <v>43</v>
      </c>
      <c r="C3494" s="5">
        <v>65.31</v>
      </c>
      <c r="D3494" s="5">
        <v>3.18</v>
      </c>
      <c r="E3494" s="5">
        <v>8.18</v>
      </c>
      <c r="F3494" s="4" t="s">
        <v>9</v>
      </c>
    </row>
    <row r="3495" spans="1:6">
      <c r="A3495" s="3">
        <v>45809.0645833333</v>
      </c>
      <c r="B3495" s="4" t="s">
        <v>43</v>
      </c>
      <c r="C3495" s="5">
        <v>71.76</v>
      </c>
      <c r="D3495" s="5">
        <v>3.05</v>
      </c>
      <c r="E3495" s="5">
        <v>6.38</v>
      </c>
      <c r="F3495" s="4" t="s">
        <v>8</v>
      </c>
    </row>
    <row r="3496" spans="1:6">
      <c r="A3496" s="3">
        <v>45809.0652777778</v>
      </c>
      <c r="B3496" s="4" t="s">
        <v>43</v>
      </c>
      <c r="C3496" s="5">
        <v>68.05</v>
      </c>
      <c r="D3496" s="5">
        <v>4.66</v>
      </c>
      <c r="E3496" s="5">
        <v>7.99</v>
      </c>
      <c r="F3496" s="4" t="s">
        <v>7</v>
      </c>
    </row>
    <row r="3497" spans="1:6">
      <c r="A3497" s="3">
        <v>45809.0659722222</v>
      </c>
      <c r="B3497" s="4" t="s">
        <v>43</v>
      </c>
      <c r="C3497" s="5">
        <v>62.28</v>
      </c>
      <c r="D3497" s="5">
        <v>5.52</v>
      </c>
      <c r="E3497" s="5">
        <v>5.65</v>
      </c>
      <c r="F3497" s="4" t="s">
        <v>7</v>
      </c>
    </row>
    <row r="3498" spans="1:6">
      <c r="A3498" s="3">
        <v>45809.0666666667</v>
      </c>
      <c r="B3498" s="4" t="s">
        <v>43</v>
      </c>
      <c r="C3498" s="5">
        <v>67.73</v>
      </c>
      <c r="D3498" s="5">
        <v>5.38</v>
      </c>
      <c r="E3498" s="5">
        <v>8.66</v>
      </c>
      <c r="F3498" s="4" t="s">
        <v>7</v>
      </c>
    </row>
    <row r="3499" spans="1:6">
      <c r="A3499" s="3">
        <v>45809.0673611111</v>
      </c>
      <c r="B3499" s="4" t="s">
        <v>43</v>
      </c>
      <c r="C3499" s="5">
        <v>65.65</v>
      </c>
      <c r="D3499" s="5">
        <v>4.73</v>
      </c>
      <c r="E3499" s="5">
        <v>6.71</v>
      </c>
      <c r="F3499" s="4" t="s">
        <v>9</v>
      </c>
    </row>
    <row r="3500" spans="1:6">
      <c r="A3500" s="3">
        <v>45809.0680555556</v>
      </c>
      <c r="B3500" s="4" t="s">
        <v>43</v>
      </c>
      <c r="C3500" s="5">
        <v>61.49</v>
      </c>
      <c r="D3500" s="5">
        <v>4.29</v>
      </c>
      <c r="E3500" s="5">
        <v>8.18</v>
      </c>
      <c r="F3500" s="4" t="s">
        <v>9</v>
      </c>
    </row>
    <row r="3501" spans="1:6">
      <c r="A3501" s="3">
        <v>45809.06875</v>
      </c>
      <c r="B3501" s="4" t="s">
        <v>43</v>
      </c>
      <c r="C3501" s="5">
        <v>72.09</v>
      </c>
      <c r="D3501" s="5">
        <v>3.66</v>
      </c>
      <c r="E3501" s="5">
        <v>8.27</v>
      </c>
      <c r="F3501" s="4" t="s">
        <v>8</v>
      </c>
    </row>
    <row r="3502" spans="1:6">
      <c r="A3502" s="3">
        <v>45809</v>
      </c>
      <c r="B3502" s="4" t="s">
        <v>44</v>
      </c>
      <c r="C3502" s="5">
        <v>73.28</v>
      </c>
      <c r="D3502" s="5">
        <v>3.44</v>
      </c>
      <c r="E3502" s="5">
        <v>8.07</v>
      </c>
      <c r="F3502" s="4" t="s">
        <v>8</v>
      </c>
    </row>
    <row r="3503" spans="1:6">
      <c r="A3503" s="3">
        <v>45809.0006944444</v>
      </c>
      <c r="B3503" s="4" t="s">
        <v>44</v>
      </c>
      <c r="C3503" s="5">
        <v>64.2</v>
      </c>
      <c r="D3503" s="5">
        <v>3.44</v>
      </c>
      <c r="E3503" s="5">
        <v>8.75</v>
      </c>
      <c r="F3503" s="4" t="s">
        <v>9</v>
      </c>
    </row>
    <row r="3504" spans="1:6">
      <c r="A3504" s="3">
        <v>45809.0013888889</v>
      </c>
      <c r="B3504" s="4" t="s">
        <v>44</v>
      </c>
      <c r="C3504" s="5">
        <v>70.47</v>
      </c>
      <c r="D3504" s="5">
        <v>3.29</v>
      </c>
      <c r="E3504" s="5">
        <v>10.11</v>
      </c>
      <c r="F3504" s="4" t="s">
        <v>8</v>
      </c>
    </row>
    <row r="3505" spans="1:6">
      <c r="A3505" s="3">
        <v>45809.0020833333</v>
      </c>
      <c r="B3505" s="4" t="s">
        <v>44</v>
      </c>
      <c r="C3505" s="5">
        <v>63.94</v>
      </c>
      <c r="D3505" s="5">
        <v>5.05</v>
      </c>
      <c r="E3505" s="5">
        <v>8.61</v>
      </c>
      <c r="F3505" s="4" t="s">
        <v>7</v>
      </c>
    </row>
    <row r="3506" spans="1:6">
      <c r="A3506" s="3">
        <v>45809.0027777778</v>
      </c>
      <c r="B3506" s="4" t="s">
        <v>44</v>
      </c>
      <c r="C3506" s="5">
        <v>70.78</v>
      </c>
      <c r="D3506" s="5">
        <v>6.55</v>
      </c>
      <c r="E3506" s="5">
        <v>9.62</v>
      </c>
      <c r="F3506" s="4" t="s">
        <v>8</v>
      </c>
    </row>
    <row r="3507" spans="1:6">
      <c r="A3507" s="3">
        <v>45809.0034722222</v>
      </c>
      <c r="B3507" s="4" t="s">
        <v>44</v>
      </c>
      <c r="C3507" s="5">
        <v>62</v>
      </c>
      <c r="D3507" s="5">
        <v>3.9</v>
      </c>
      <c r="E3507" s="5">
        <v>7.04</v>
      </c>
      <c r="F3507" s="4" t="s">
        <v>9</v>
      </c>
    </row>
    <row r="3508" spans="1:6">
      <c r="A3508" s="3">
        <v>45809.0041666667</v>
      </c>
      <c r="B3508" s="4" t="s">
        <v>44</v>
      </c>
      <c r="C3508" s="5">
        <v>70.09</v>
      </c>
      <c r="D3508" s="5">
        <v>4.84</v>
      </c>
      <c r="E3508" s="5">
        <v>7.91</v>
      </c>
      <c r="F3508" s="4" t="s">
        <v>8</v>
      </c>
    </row>
    <row r="3509" spans="1:6">
      <c r="A3509" s="3">
        <v>45809.0048611111</v>
      </c>
      <c r="B3509" s="4" t="s">
        <v>44</v>
      </c>
      <c r="C3509" s="5">
        <v>71.82</v>
      </c>
      <c r="D3509" s="5">
        <v>5.32</v>
      </c>
      <c r="E3509" s="5">
        <v>7.43</v>
      </c>
      <c r="F3509" s="4" t="s">
        <v>8</v>
      </c>
    </row>
    <row r="3510" spans="1:6">
      <c r="A3510" s="3">
        <v>45809.0055555556</v>
      </c>
      <c r="B3510" s="4" t="s">
        <v>44</v>
      </c>
      <c r="C3510" s="5">
        <v>63.24</v>
      </c>
      <c r="D3510" s="5">
        <v>4.09</v>
      </c>
      <c r="E3510" s="5">
        <v>6.47</v>
      </c>
      <c r="F3510" s="4" t="s">
        <v>9</v>
      </c>
    </row>
    <row r="3511" spans="1:6">
      <c r="A3511" s="3">
        <v>45809.00625</v>
      </c>
      <c r="B3511" s="4" t="s">
        <v>44</v>
      </c>
      <c r="C3511" s="5">
        <v>59.72</v>
      </c>
      <c r="D3511" s="5">
        <v>3.8</v>
      </c>
      <c r="E3511" s="5">
        <v>8.65</v>
      </c>
      <c r="F3511" s="4" t="s">
        <v>9</v>
      </c>
    </row>
    <row r="3512" spans="1:6">
      <c r="A3512" s="3">
        <v>45809.0069444445</v>
      </c>
      <c r="B3512" s="4" t="s">
        <v>44</v>
      </c>
      <c r="C3512" s="5">
        <v>59.33</v>
      </c>
      <c r="D3512" s="5">
        <v>3.69</v>
      </c>
      <c r="E3512" s="5">
        <v>5.3</v>
      </c>
      <c r="F3512" s="4" t="s">
        <v>9</v>
      </c>
    </row>
    <row r="3513" spans="1:6">
      <c r="A3513" s="3">
        <v>45809.0076388889</v>
      </c>
      <c r="B3513" s="4" t="s">
        <v>44</v>
      </c>
      <c r="C3513" s="5">
        <v>56.61</v>
      </c>
      <c r="D3513" s="5">
        <v>2.46</v>
      </c>
      <c r="E3513" s="5">
        <v>6.56</v>
      </c>
      <c r="F3513" s="4" t="s">
        <v>9</v>
      </c>
    </row>
    <row r="3514" spans="1:6">
      <c r="A3514" s="3">
        <v>45809.0083333333</v>
      </c>
      <c r="B3514" s="4" t="s">
        <v>44</v>
      </c>
      <c r="C3514" s="5">
        <v>65.56</v>
      </c>
      <c r="D3514" s="5">
        <v>4.38</v>
      </c>
      <c r="E3514" s="5">
        <v>7.45</v>
      </c>
      <c r="F3514" s="4" t="s">
        <v>9</v>
      </c>
    </row>
    <row r="3515" spans="1:6">
      <c r="A3515" s="3">
        <v>45809.0090277778</v>
      </c>
      <c r="B3515" s="4" t="s">
        <v>44</v>
      </c>
      <c r="C3515" s="5">
        <v>62.18</v>
      </c>
      <c r="D3515" s="5">
        <v>2.26</v>
      </c>
      <c r="E3515" s="5">
        <v>6.9</v>
      </c>
      <c r="F3515" s="4" t="s">
        <v>9</v>
      </c>
    </row>
    <row r="3516" spans="1:6">
      <c r="A3516" s="3">
        <v>45809.0097222222</v>
      </c>
      <c r="B3516" s="4" t="s">
        <v>44</v>
      </c>
      <c r="C3516" s="5">
        <v>60.72</v>
      </c>
      <c r="D3516" s="5">
        <v>7.03</v>
      </c>
      <c r="E3516" s="5">
        <v>8.09</v>
      </c>
      <c r="F3516" s="4" t="s">
        <v>8</v>
      </c>
    </row>
    <row r="3517" spans="1:6">
      <c r="A3517" s="3">
        <v>45809.0104166667</v>
      </c>
      <c r="B3517" s="4" t="s">
        <v>44</v>
      </c>
      <c r="C3517" s="5">
        <v>60.41</v>
      </c>
      <c r="D3517" s="5">
        <v>1.64</v>
      </c>
      <c r="E3517" s="5">
        <v>5.67</v>
      </c>
      <c r="F3517" s="4" t="s">
        <v>9</v>
      </c>
    </row>
    <row r="3518" spans="1:6">
      <c r="A3518" s="3">
        <v>45809.0111111111</v>
      </c>
      <c r="B3518" s="4" t="s">
        <v>44</v>
      </c>
      <c r="C3518" s="5">
        <v>61.56</v>
      </c>
      <c r="D3518" s="5">
        <v>6.36</v>
      </c>
      <c r="E3518" s="5">
        <v>8.64</v>
      </c>
      <c r="F3518" s="4" t="s">
        <v>8</v>
      </c>
    </row>
    <row r="3519" spans="1:6">
      <c r="A3519" s="3">
        <v>45809.0118055556</v>
      </c>
      <c r="B3519" s="4" t="s">
        <v>44</v>
      </c>
      <c r="C3519" s="5">
        <v>60.98</v>
      </c>
      <c r="D3519" s="5">
        <v>2.81</v>
      </c>
      <c r="E3519" s="5">
        <v>9.09</v>
      </c>
      <c r="F3519" s="4" t="s">
        <v>9</v>
      </c>
    </row>
    <row r="3520" spans="1:6">
      <c r="A3520" s="3">
        <v>45809.0125</v>
      </c>
      <c r="B3520" s="4" t="s">
        <v>44</v>
      </c>
      <c r="C3520" s="5">
        <v>63.76</v>
      </c>
      <c r="D3520" s="5">
        <v>6.17</v>
      </c>
      <c r="E3520" s="5">
        <v>10.26</v>
      </c>
      <c r="F3520" s="4" t="s">
        <v>8</v>
      </c>
    </row>
    <row r="3521" spans="1:6">
      <c r="A3521" s="3">
        <v>45809.0131944444</v>
      </c>
      <c r="B3521" s="4" t="s">
        <v>44</v>
      </c>
      <c r="C3521" s="5">
        <v>66.13</v>
      </c>
      <c r="D3521" s="5">
        <v>2.61</v>
      </c>
      <c r="E3521" s="5">
        <v>7.63</v>
      </c>
      <c r="F3521" s="4" t="s">
        <v>9</v>
      </c>
    </row>
    <row r="3522" spans="1:6">
      <c r="A3522" s="3">
        <v>45809.0138888889</v>
      </c>
      <c r="B3522" s="4" t="s">
        <v>44</v>
      </c>
      <c r="C3522" s="5">
        <v>60.21</v>
      </c>
      <c r="D3522" s="5">
        <v>2.36</v>
      </c>
      <c r="E3522" s="5">
        <v>8.43</v>
      </c>
      <c r="F3522" s="4" t="s">
        <v>9</v>
      </c>
    </row>
    <row r="3523" spans="1:6">
      <c r="A3523" s="3">
        <v>45809.0145833333</v>
      </c>
      <c r="B3523" s="4" t="s">
        <v>44</v>
      </c>
      <c r="C3523" s="5">
        <v>63.13</v>
      </c>
      <c r="D3523" s="5">
        <v>4.77</v>
      </c>
      <c r="E3523" s="5">
        <v>7.31</v>
      </c>
      <c r="F3523" s="4" t="s">
        <v>9</v>
      </c>
    </row>
    <row r="3524" spans="1:6">
      <c r="A3524" s="3">
        <v>45809.0152777778</v>
      </c>
      <c r="B3524" s="4" t="s">
        <v>44</v>
      </c>
      <c r="C3524" s="5">
        <v>56.44</v>
      </c>
      <c r="D3524" s="5">
        <v>3.24</v>
      </c>
      <c r="E3524" s="5">
        <v>8.17</v>
      </c>
      <c r="F3524" s="4" t="s">
        <v>9</v>
      </c>
    </row>
    <row r="3525" spans="1:6">
      <c r="A3525" s="3">
        <v>45809.0159722222</v>
      </c>
      <c r="B3525" s="4" t="s">
        <v>44</v>
      </c>
      <c r="C3525" s="5">
        <v>58.34</v>
      </c>
      <c r="D3525" s="5">
        <v>5.29</v>
      </c>
      <c r="E3525" s="5">
        <v>6.51</v>
      </c>
      <c r="F3525" s="4" t="s">
        <v>7</v>
      </c>
    </row>
    <row r="3526" spans="1:6">
      <c r="A3526" s="3">
        <v>45809.0166666667</v>
      </c>
      <c r="B3526" s="4" t="s">
        <v>44</v>
      </c>
      <c r="C3526" s="5">
        <v>56.54</v>
      </c>
      <c r="D3526" s="5">
        <v>4.05</v>
      </c>
      <c r="E3526" s="5">
        <v>7.43</v>
      </c>
      <c r="F3526" s="4" t="s">
        <v>9</v>
      </c>
    </row>
    <row r="3527" spans="1:6">
      <c r="A3527" s="3">
        <v>45809.0173611111</v>
      </c>
      <c r="B3527" s="4" t="s">
        <v>44</v>
      </c>
      <c r="C3527" s="5">
        <v>61.48</v>
      </c>
      <c r="D3527" s="5">
        <v>4.26</v>
      </c>
      <c r="E3527" s="5">
        <v>6.55</v>
      </c>
      <c r="F3527" s="4" t="s">
        <v>9</v>
      </c>
    </row>
    <row r="3528" spans="1:6">
      <c r="A3528" s="3">
        <v>45809.0180555556</v>
      </c>
      <c r="B3528" s="4" t="s">
        <v>44</v>
      </c>
      <c r="C3528" s="5">
        <v>66.35</v>
      </c>
      <c r="D3528" s="5">
        <v>4.05</v>
      </c>
      <c r="E3528" s="5">
        <v>8.06</v>
      </c>
      <c r="F3528" s="4" t="s">
        <v>9</v>
      </c>
    </row>
    <row r="3529" spans="1:6">
      <c r="A3529" s="3">
        <v>45809.01875</v>
      </c>
      <c r="B3529" s="4" t="s">
        <v>44</v>
      </c>
      <c r="C3529" s="5">
        <v>67.59</v>
      </c>
      <c r="D3529" s="5">
        <v>5.68</v>
      </c>
      <c r="E3529" s="5">
        <v>8.73</v>
      </c>
      <c r="F3529" s="4" t="s">
        <v>7</v>
      </c>
    </row>
    <row r="3530" spans="1:6">
      <c r="A3530" s="3">
        <v>45809.0194444444</v>
      </c>
      <c r="B3530" s="4" t="s">
        <v>44</v>
      </c>
      <c r="C3530" s="5">
        <v>65.13</v>
      </c>
      <c r="D3530" s="5">
        <v>2.17</v>
      </c>
      <c r="E3530" s="5">
        <v>5.69</v>
      </c>
      <c r="F3530" s="4" t="s">
        <v>9</v>
      </c>
    </row>
    <row r="3531" spans="1:6">
      <c r="A3531" s="3">
        <v>45809.0201388889</v>
      </c>
      <c r="B3531" s="4" t="s">
        <v>44</v>
      </c>
      <c r="C3531" s="5">
        <v>63.7</v>
      </c>
      <c r="D3531" s="5">
        <v>4.04</v>
      </c>
      <c r="E3531" s="5">
        <v>8.44</v>
      </c>
      <c r="F3531" s="4" t="s">
        <v>9</v>
      </c>
    </row>
    <row r="3532" spans="1:6">
      <c r="A3532" s="3">
        <v>45809.0208333333</v>
      </c>
      <c r="B3532" s="4" t="s">
        <v>44</v>
      </c>
      <c r="C3532" s="5">
        <v>62.32</v>
      </c>
      <c r="D3532" s="5">
        <v>5.77</v>
      </c>
      <c r="E3532" s="5">
        <v>9.31</v>
      </c>
      <c r="F3532" s="4" t="s">
        <v>7</v>
      </c>
    </row>
    <row r="3533" spans="1:6">
      <c r="A3533" s="3">
        <v>45809.0215277778</v>
      </c>
      <c r="B3533" s="4" t="s">
        <v>44</v>
      </c>
      <c r="C3533" s="5">
        <v>62.16</v>
      </c>
      <c r="D3533" s="5">
        <v>2.34</v>
      </c>
      <c r="E3533" s="5">
        <v>8</v>
      </c>
      <c r="F3533" s="4" t="s">
        <v>9</v>
      </c>
    </row>
    <row r="3534" spans="1:6">
      <c r="A3534" s="3">
        <v>45809.0222222222</v>
      </c>
      <c r="B3534" s="4" t="s">
        <v>44</v>
      </c>
      <c r="C3534" s="5">
        <v>68.13</v>
      </c>
      <c r="D3534" s="5">
        <v>5.39</v>
      </c>
      <c r="E3534" s="5">
        <v>7.31</v>
      </c>
      <c r="F3534" s="4" t="s">
        <v>7</v>
      </c>
    </row>
    <row r="3535" spans="1:6">
      <c r="A3535" s="3">
        <v>45809.0229166667</v>
      </c>
      <c r="B3535" s="4" t="s">
        <v>44</v>
      </c>
      <c r="C3535" s="5">
        <v>67.31</v>
      </c>
      <c r="D3535" s="5">
        <v>2.93</v>
      </c>
      <c r="E3535" s="5">
        <v>8.94</v>
      </c>
      <c r="F3535" s="4" t="s">
        <v>7</v>
      </c>
    </row>
    <row r="3536" spans="1:6">
      <c r="A3536" s="3">
        <v>45809.0236111111</v>
      </c>
      <c r="B3536" s="4" t="s">
        <v>44</v>
      </c>
      <c r="C3536" s="5">
        <v>58.09</v>
      </c>
      <c r="D3536" s="5">
        <v>4.74</v>
      </c>
      <c r="E3536" s="5">
        <v>8.55</v>
      </c>
      <c r="F3536" s="4" t="s">
        <v>9</v>
      </c>
    </row>
    <row r="3537" spans="1:6">
      <c r="A3537" s="3">
        <v>45809.0243055555</v>
      </c>
      <c r="B3537" s="4" t="s">
        <v>44</v>
      </c>
      <c r="C3537" s="5">
        <v>62.54</v>
      </c>
      <c r="D3537" s="5">
        <v>2.95</v>
      </c>
      <c r="E3537" s="5">
        <v>7.83</v>
      </c>
      <c r="F3537" s="4" t="s">
        <v>9</v>
      </c>
    </row>
    <row r="3538" spans="1:6">
      <c r="A3538" s="3">
        <v>45809.025</v>
      </c>
      <c r="B3538" s="4" t="s">
        <v>44</v>
      </c>
      <c r="C3538" s="5">
        <v>71.5</v>
      </c>
      <c r="D3538" s="5">
        <v>1.03</v>
      </c>
      <c r="E3538" s="5">
        <v>6.83</v>
      </c>
      <c r="F3538" s="4" t="s">
        <v>8</v>
      </c>
    </row>
    <row r="3539" spans="1:6">
      <c r="A3539" s="3">
        <v>45809.0256944444</v>
      </c>
      <c r="B3539" s="4" t="s">
        <v>44</v>
      </c>
      <c r="C3539" s="5">
        <v>68.63</v>
      </c>
      <c r="D3539" s="5">
        <v>4.43</v>
      </c>
      <c r="E3539" s="5">
        <v>6.95</v>
      </c>
      <c r="F3539" s="4" t="s">
        <v>7</v>
      </c>
    </row>
    <row r="3540" spans="1:6">
      <c r="A3540" s="3">
        <v>45809.0263888889</v>
      </c>
      <c r="B3540" s="4" t="s">
        <v>44</v>
      </c>
      <c r="C3540" s="5">
        <v>67.23</v>
      </c>
      <c r="D3540" s="5">
        <v>2.78</v>
      </c>
      <c r="E3540" s="5">
        <v>7.31</v>
      </c>
      <c r="F3540" s="4" t="s">
        <v>7</v>
      </c>
    </row>
    <row r="3541" spans="1:6">
      <c r="A3541" s="3">
        <v>45809.0270833333</v>
      </c>
      <c r="B3541" s="4" t="s">
        <v>44</v>
      </c>
      <c r="C3541" s="5">
        <v>65</v>
      </c>
      <c r="D3541" s="5">
        <v>6.28</v>
      </c>
      <c r="E3541" s="5">
        <v>8.62</v>
      </c>
      <c r="F3541" s="4" t="s">
        <v>8</v>
      </c>
    </row>
    <row r="3542" spans="1:6">
      <c r="A3542" s="3">
        <v>45809.0277777778</v>
      </c>
      <c r="B3542" s="4" t="s">
        <v>44</v>
      </c>
      <c r="C3542" s="5">
        <v>67.94</v>
      </c>
      <c r="D3542" s="5">
        <v>3.21</v>
      </c>
      <c r="E3542" s="5">
        <v>7.83</v>
      </c>
      <c r="F3542" s="4" t="s">
        <v>7</v>
      </c>
    </row>
    <row r="3543" spans="1:6">
      <c r="A3543" s="3">
        <v>45809.0284722222</v>
      </c>
      <c r="B3543" s="4" t="s">
        <v>44</v>
      </c>
      <c r="C3543" s="5">
        <v>65.32</v>
      </c>
      <c r="D3543" s="5">
        <v>3.79</v>
      </c>
      <c r="E3543" s="5">
        <v>7.6</v>
      </c>
      <c r="F3543" s="4" t="s">
        <v>9</v>
      </c>
    </row>
    <row r="3544" spans="1:6">
      <c r="A3544" s="3">
        <v>45809.0291666667</v>
      </c>
      <c r="B3544" s="4" t="s">
        <v>44</v>
      </c>
      <c r="C3544" s="5">
        <v>67.89</v>
      </c>
      <c r="D3544" s="5">
        <v>4.57</v>
      </c>
      <c r="E3544" s="5">
        <v>7.32</v>
      </c>
      <c r="F3544" s="4" t="s">
        <v>7</v>
      </c>
    </row>
    <row r="3545" spans="1:6">
      <c r="A3545" s="3">
        <v>45809.0298611111</v>
      </c>
      <c r="B3545" s="4" t="s">
        <v>44</v>
      </c>
      <c r="C3545" s="5">
        <v>60.26</v>
      </c>
      <c r="D3545" s="5">
        <v>2.74</v>
      </c>
      <c r="E3545" s="5">
        <v>8.38</v>
      </c>
      <c r="F3545" s="4" t="s">
        <v>9</v>
      </c>
    </row>
    <row r="3546" spans="1:6">
      <c r="A3546" s="3">
        <v>45809.0305555556</v>
      </c>
      <c r="B3546" s="4" t="s">
        <v>44</v>
      </c>
      <c r="C3546" s="5">
        <v>65.39</v>
      </c>
      <c r="D3546" s="5">
        <v>1.53</v>
      </c>
      <c r="E3546" s="5">
        <v>8.72</v>
      </c>
      <c r="F3546" s="4" t="s">
        <v>9</v>
      </c>
    </row>
    <row r="3547" spans="1:6">
      <c r="A3547" s="3">
        <v>45809.03125</v>
      </c>
      <c r="B3547" s="4" t="s">
        <v>44</v>
      </c>
      <c r="C3547" s="5">
        <v>61.33</v>
      </c>
      <c r="D3547" s="5">
        <v>6.54</v>
      </c>
      <c r="E3547" s="5">
        <v>7.56</v>
      </c>
      <c r="F3547" s="4" t="s">
        <v>8</v>
      </c>
    </row>
    <row r="3548" spans="1:6">
      <c r="A3548" s="3">
        <v>45809.0319444444</v>
      </c>
      <c r="B3548" s="4" t="s">
        <v>44</v>
      </c>
      <c r="C3548" s="5">
        <v>62.26</v>
      </c>
      <c r="D3548" s="5">
        <v>4.75</v>
      </c>
      <c r="E3548" s="5">
        <v>7.21</v>
      </c>
      <c r="F3548" s="4" t="s">
        <v>9</v>
      </c>
    </row>
    <row r="3549" spans="1:6">
      <c r="A3549" s="3">
        <v>45809.0326388889</v>
      </c>
      <c r="B3549" s="4" t="s">
        <v>44</v>
      </c>
      <c r="C3549" s="5">
        <v>67.14</v>
      </c>
      <c r="D3549" s="5">
        <v>3.67</v>
      </c>
      <c r="E3549" s="5">
        <v>7.42</v>
      </c>
      <c r="F3549" s="4" t="s">
        <v>7</v>
      </c>
    </row>
    <row r="3550" spans="1:6">
      <c r="A3550" s="3">
        <v>45809.0333333333</v>
      </c>
      <c r="B3550" s="4" t="s">
        <v>44</v>
      </c>
      <c r="C3550" s="5">
        <v>72.57</v>
      </c>
      <c r="D3550" s="5">
        <v>0.5</v>
      </c>
      <c r="E3550" s="5">
        <v>8.19</v>
      </c>
      <c r="F3550" s="4" t="s">
        <v>8</v>
      </c>
    </row>
    <row r="3551" spans="1:6">
      <c r="A3551" s="3">
        <v>45809.0340277778</v>
      </c>
      <c r="B3551" s="4" t="s">
        <v>44</v>
      </c>
      <c r="C3551" s="5">
        <v>59.79</v>
      </c>
      <c r="D3551" s="5">
        <v>4.23</v>
      </c>
      <c r="E3551" s="5">
        <v>7.62</v>
      </c>
      <c r="F3551" s="4" t="s">
        <v>9</v>
      </c>
    </row>
    <row r="3552" spans="1:6">
      <c r="A3552" s="3">
        <v>45809.0347222222</v>
      </c>
      <c r="B3552" s="4" t="s">
        <v>44</v>
      </c>
      <c r="C3552" s="5">
        <v>66.64</v>
      </c>
      <c r="D3552" s="5">
        <v>5.17</v>
      </c>
      <c r="E3552" s="5">
        <v>9.15</v>
      </c>
      <c r="F3552" s="4" t="s">
        <v>7</v>
      </c>
    </row>
    <row r="3553" spans="1:6">
      <c r="A3553" s="3">
        <v>45809.0354166667</v>
      </c>
      <c r="B3553" s="4" t="s">
        <v>44</v>
      </c>
      <c r="C3553" s="5">
        <v>61.8</v>
      </c>
      <c r="D3553" s="5">
        <v>5.6</v>
      </c>
      <c r="E3553" s="5">
        <v>8.09</v>
      </c>
      <c r="F3553" s="4" t="s">
        <v>7</v>
      </c>
    </row>
    <row r="3554" spans="1:6">
      <c r="A3554" s="3">
        <v>45809.0361111111</v>
      </c>
      <c r="B3554" s="4" t="s">
        <v>44</v>
      </c>
      <c r="C3554" s="5">
        <v>65.74</v>
      </c>
      <c r="D3554" s="5">
        <v>4.18</v>
      </c>
      <c r="E3554" s="5">
        <v>7.02</v>
      </c>
      <c r="F3554" s="4" t="s">
        <v>9</v>
      </c>
    </row>
    <row r="3555" spans="1:6">
      <c r="A3555" s="3">
        <v>45809.0368055556</v>
      </c>
      <c r="B3555" s="4" t="s">
        <v>44</v>
      </c>
      <c r="C3555" s="5">
        <v>65.43</v>
      </c>
      <c r="D3555" s="5">
        <v>3.63</v>
      </c>
      <c r="E3555" s="5">
        <v>6.99</v>
      </c>
      <c r="F3555" s="4" t="s">
        <v>9</v>
      </c>
    </row>
    <row r="3556" spans="1:6">
      <c r="A3556" s="3">
        <v>45809.0375</v>
      </c>
      <c r="B3556" s="4" t="s">
        <v>44</v>
      </c>
      <c r="C3556" s="5">
        <v>60.71</v>
      </c>
      <c r="D3556" s="5">
        <v>5.95</v>
      </c>
      <c r="E3556" s="5">
        <v>8.89</v>
      </c>
      <c r="F3556" s="4" t="s">
        <v>7</v>
      </c>
    </row>
    <row r="3557" spans="1:6">
      <c r="A3557" s="3">
        <v>45809.0381944445</v>
      </c>
      <c r="B3557" s="4" t="s">
        <v>44</v>
      </c>
      <c r="C3557" s="5">
        <v>62</v>
      </c>
      <c r="D3557" s="5">
        <v>5.12</v>
      </c>
      <c r="E3557" s="5">
        <v>7.59</v>
      </c>
      <c r="F3557" s="4" t="s">
        <v>7</v>
      </c>
    </row>
    <row r="3558" spans="1:6">
      <c r="A3558" s="3">
        <v>45809.0388888889</v>
      </c>
      <c r="B3558" s="4" t="s">
        <v>44</v>
      </c>
      <c r="C3558" s="5">
        <v>63.03</v>
      </c>
      <c r="D3558" s="5">
        <v>5.16</v>
      </c>
      <c r="E3558" s="5">
        <v>8.75</v>
      </c>
      <c r="F3558" s="4" t="s">
        <v>7</v>
      </c>
    </row>
    <row r="3559" spans="1:6">
      <c r="A3559" s="3">
        <v>45809.0395833333</v>
      </c>
      <c r="B3559" s="4" t="s">
        <v>44</v>
      </c>
      <c r="C3559" s="5">
        <v>62.33</v>
      </c>
      <c r="D3559" s="5">
        <v>3.33</v>
      </c>
      <c r="E3559" s="5">
        <v>6.11</v>
      </c>
      <c r="F3559" s="4" t="s">
        <v>9</v>
      </c>
    </row>
    <row r="3560" spans="1:6">
      <c r="A3560" s="3">
        <v>45809.0402777778</v>
      </c>
      <c r="B3560" s="4" t="s">
        <v>44</v>
      </c>
      <c r="C3560" s="5">
        <v>66.09</v>
      </c>
      <c r="D3560" s="5">
        <v>4.21</v>
      </c>
      <c r="E3560" s="5">
        <v>8.09</v>
      </c>
      <c r="F3560" s="4" t="s">
        <v>9</v>
      </c>
    </row>
    <row r="3561" spans="1:6">
      <c r="A3561" s="3">
        <v>45809.0409722222</v>
      </c>
      <c r="B3561" s="4" t="s">
        <v>44</v>
      </c>
      <c r="C3561" s="5">
        <v>58.46</v>
      </c>
      <c r="D3561" s="5">
        <v>2.75</v>
      </c>
      <c r="E3561" s="5">
        <v>7.9</v>
      </c>
      <c r="F3561" s="4" t="s">
        <v>9</v>
      </c>
    </row>
    <row r="3562" spans="1:6">
      <c r="A3562" s="3">
        <v>45809.0416666667</v>
      </c>
      <c r="B3562" s="4" t="s">
        <v>44</v>
      </c>
      <c r="C3562" s="5">
        <v>72.35</v>
      </c>
      <c r="D3562" s="5">
        <v>5.53</v>
      </c>
      <c r="E3562" s="5">
        <v>9.46</v>
      </c>
      <c r="F3562" s="4" t="s">
        <v>8</v>
      </c>
    </row>
    <row r="3563" spans="1:6">
      <c r="A3563" s="3">
        <v>45809.0423611111</v>
      </c>
      <c r="B3563" s="4" t="s">
        <v>44</v>
      </c>
      <c r="C3563" s="5">
        <v>70.27</v>
      </c>
      <c r="D3563" s="5">
        <v>1.56</v>
      </c>
      <c r="E3563" s="5">
        <v>7.78</v>
      </c>
      <c r="F3563" s="4" t="s">
        <v>8</v>
      </c>
    </row>
    <row r="3564" spans="1:6">
      <c r="A3564" s="3">
        <v>45809.0430555556</v>
      </c>
      <c r="B3564" s="4" t="s">
        <v>44</v>
      </c>
      <c r="C3564" s="5">
        <v>59.93</v>
      </c>
      <c r="D3564" s="5">
        <v>3.26</v>
      </c>
      <c r="E3564" s="5">
        <v>8.56</v>
      </c>
      <c r="F3564" s="4" t="s">
        <v>9</v>
      </c>
    </row>
    <row r="3565" spans="1:6">
      <c r="A3565" s="3">
        <v>45809.04375</v>
      </c>
      <c r="B3565" s="4" t="s">
        <v>44</v>
      </c>
      <c r="C3565" s="5">
        <v>58.14</v>
      </c>
      <c r="D3565" s="5">
        <v>0.68</v>
      </c>
      <c r="E3565" s="5">
        <v>7.26</v>
      </c>
      <c r="F3565" s="4" t="s">
        <v>9</v>
      </c>
    </row>
    <row r="3566" spans="1:6">
      <c r="A3566" s="3">
        <v>45809.0444444444</v>
      </c>
      <c r="B3566" s="4" t="s">
        <v>44</v>
      </c>
      <c r="C3566" s="5">
        <v>66.17</v>
      </c>
      <c r="D3566" s="5">
        <v>3.57</v>
      </c>
      <c r="E3566" s="5">
        <v>8.1</v>
      </c>
      <c r="F3566" s="4" t="s">
        <v>9</v>
      </c>
    </row>
    <row r="3567" spans="1:6">
      <c r="A3567" s="3">
        <v>45809.0451388889</v>
      </c>
      <c r="B3567" s="4" t="s">
        <v>44</v>
      </c>
      <c r="C3567" s="5">
        <v>59.4</v>
      </c>
      <c r="D3567" s="5">
        <v>6.38</v>
      </c>
      <c r="E3567" s="5">
        <v>5.81</v>
      </c>
      <c r="F3567" s="4" t="s">
        <v>8</v>
      </c>
    </row>
    <row r="3568" spans="1:6">
      <c r="A3568" s="3">
        <v>45809.0458333333</v>
      </c>
      <c r="B3568" s="4" t="s">
        <v>44</v>
      </c>
      <c r="C3568" s="5">
        <v>70.8</v>
      </c>
      <c r="D3568" s="5">
        <v>4.03</v>
      </c>
      <c r="E3568" s="5">
        <v>9</v>
      </c>
      <c r="F3568" s="4" t="s">
        <v>8</v>
      </c>
    </row>
    <row r="3569" spans="1:6">
      <c r="A3569" s="3">
        <v>45809.0465277778</v>
      </c>
      <c r="B3569" s="4" t="s">
        <v>44</v>
      </c>
      <c r="C3569" s="5">
        <v>67.14</v>
      </c>
      <c r="D3569" s="5">
        <v>4.46</v>
      </c>
      <c r="E3569" s="5">
        <v>6.72</v>
      </c>
      <c r="F3569" s="4" t="s">
        <v>7</v>
      </c>
    </row>
    <row r="3570" spans="1:6">
      <c r="A3570" s="3">
        <v>45809.0472222222</v>
      </c>
      <c r="B3570" s="4" t="s">
        <v>44</v>
      </c>
      <c r="C3570" s="5">
        <v>71.03</v>
      </c>
      <c r="D3570" s="5">
        <v>6.65</v>
      </c>
      <c r="E3570" s="5">
        <v>7.83</v>
      </c>
      <c r="F3570" s="4" t="s">
        <v>8</v>
      </c>
    </row>
    <row r="3571" spans="1:6">
      <c r="A3571" s="3">
        <v>45809.0479166667</v>
      </c>
      <c r="B3571" s="4" t="s">
        <v>44</v>
      </c>
      <c r="C3571" s="5">
        <v>65.74</v>
      </c>
      <c r="D3571" s="5">
        <v>2.9</v>
      </c>
      <c r="E3571" s="5">
        <v>9.51</v>
      </c>
      <c r="F3571" s="4" t="s">
        <v>9</v>
      </c>
    </row>
    <row r="3572" spans="1:6">
      <c r="A3572" s="3">
        <v>45809.0486111111</v>
      </c>
      <c r="B3572" s="4" t="s">
        <v>44</v>
      </c>
      <c r="C3572" s="5">
        <v>68.97</v>
      </c>
      <c r="D3572" s="5">
        <v>1.8</v>
      </c>
      <c r="E3572" s="5">
        <v>6.73</v>
      </c>
      <c r="F3572" s="4" t="s">
        <v>7</v>
      </c>
    </row>
    <row r="3573" spans="1:6">
      <c r="A3573" s="3">
        <v>45809.0493055556</v>
      </c>
      <c r="B3573" s="4" t="s">
        <v>44</v>
      </c>
      <c r="C3573" s="5">
        <v>67.05</v>
      </c>
      <c r="D3573" s="5">
        <v>5.7</v>
      </c>
      <c r="E3573" s="5">
        <v>7.21</v>
      </c>
      <c r="F3573" s="4" t="s">
        <v>7</v>
      </c>
    </row>
    <row r="3574" spans="1:6">
      <c r="A3574" s="3">
        <v>45809.05</v>
      </c>
      <c r="B3574" s="4" t="s">
        <v>44</v>
      </c>
      <c r="C3574" s="5">
        <v>54.2</v>
      </c>
      <c r="D3574" s="5">
        <v>4.59</v>
      </c>
      <c r="E3574" s="5">
        <v>8.46</v>
      </c>
      <c r="F3574" s="4" t="s">
        <v>9</v>
      </c>
    </row>
    <row r="3575" spans="1:6">
      <c r="A3575" s="3">
        <v>45809.0506944444</v>
      </c>
      <c r="B3575" s="4" t="s">
        <v>44</v>
      </c>
      <c r="C3575" s="5">
        <v>68.72</v>
      </c>
      <c r="D3575" s="5">
        <v>3.01</v>
      </c>
      <c r="E3575" s="5">
        <v>9.69</v>
      </c>
      <c r="F3575" s="4" t="s">
        <v>7</v>
      </c>
    </row>
    <row r="3576" spans="1:6">
      <c r="A3576" s="3">
        <v>45809.0513888889</v>
      </c>
      <c r="B3576" s="4" t="s">
        <v>44</v>
      </c>
      <c r="C3576" s="5">
        <v>63.84</v>
      </c>
      <c r="D3576" s="5">
        <v>4.05</v>
      </c>
      <c r="E3576" s="5">
        <v>7.92</v>
      </c>
      <c r="F3576" s="4" t="s">
        <v>9</v>
      </c>
    </row>
    <row r="3577" spans="1:6">
      <c r="A3577" s="3">
        <v>45809.0520833333</v>
      </c>
      <c r="B3577" s="4" t="s">
        <v>44</v>
      </c>
      <c r="C3577" s="5">
        <v>58.22</v>
      </c>
      <c r="D3577" s="5">
        <v>2.98</v>
      </c>
      <c r="E3577" s="5">
        <v>6.99</v>
      </c>
      <c r="F3577" s="4" t="s">
        <v>9</v>
      </c>
    </row>
    <row r="3578" spans="1:6">
      <c r="A3578" s="3">
        <v>45809.0527777778</v>
      </c>
      <c r="B3578" s="4" t="s">
        <v>44</v>
      </c>
      <c r="C3578" s="5">
        <v>69.52</v>
      </c>
      <c r="D3578" s="5">
        <v>5.06</v>
      </c>
      <c r="E3578" s="5">
        <v>8.42</v>
      </c>
      <c r="F3578" s="4" t="s">
        <v>7</v>
      </c>
    </row>
    <row r="3579" spans="1:6">
      <c r="A3579" s="3">
        <v>45809.0534722222</v>
      </c>
      <c r="B3579" s="4" t="s">
        <v>44</v>
      </c>
      <c r="C3579" s="5">
        <v>59.74</v>
      </c>
      <c r="D3579" s="5">
        <v>4.21</v>
      </c>
      <c r="E3579" s="5">
        <v>6.32</v>
      </c>
      <c r="F3579" s="4" t="s">
        <v>9</v>
      </c>
    </row>
    <row r="3580" spans="1:6">
      <c r="A3580" s="3">
        <v>45809.0541666667</v>
      </c>
      <c r="B3580" s="4" t="s">
        <v>44</v>
      </c>
      <c r="C3580" s="5">
        <v>63.03</v>
      </c>
      <c r="D3580" s="5">
        <v>2.56</v>
      </c>
      <c r="E3580" s="5">
        <v>8.94</v>
      </c>
      <c r="F3580" s="4" t="s">
        <v>9</v>
      </c>
    </row>
    <row r="3581" spans="1:6">
      <c r="A3581" s="3">
        <v>45809.0548611111</v>
      </c>
      <c r="B3581" s="4" t="s">
        <v>44</v>
      </c>
      <c r="C3581" s="5">
        <v>69.02</v>
      </c>
      <c r="D3581" s="5">
        <v>6.59</v>
      </c>
      <c r="E3581" s="5">
        <v>8.27</v>
      </c>
      <c r="F3581" s="4" t="s">
        <v>8</v>
      </c>
    </row>
    <row r="3582" spans="1:6">
      <c r="A3582" s="3">
        <v>45809.0555555555</v>
      </c>
      <c r="B3582" s="4" t="s">
        <v>44</v>
      </c>
      <c r="C3582" s="5">
        <v>62.63</v>
      </c>
      <c r="D3582" s="5">
        <v>5.74</v>
      </c>
      <c r="E3582" s="5">
        <v>8.03</v>
      </c>
      <c r="F3582" s="4" t="s">
        <v>7</v>
      </c>
    </row>
    <row r="3583" spans="1:6">
      <c r="A3583" s="3">
        <v>45809.05625</v>
      </c>
      <c r="B3583" s="4" t="s">
        <v>44</v>
      </c>
      <c r="C3583" s="5">
        <v>61.86</v>
      </c>
      <c r="D3583" s="5">
        <v>1.6</v>
      </c>
      <c r="E3583" s="5">
        <v>7.62</v>
      </c>
      <c r="F3583" s="4" t="s">
        <v>9</v>
      </c>
    </row>
    <row r="3584" spans="1:6">
      <c r="A3584" s="3">
        <v>45809.0569444444</v>
      </c>
      <c r="B3584" s="4" t="s">
        <v>44</v>
      </c>
      <c r="C3584" s="5">
        <v>63.45</v>
      </c>
      <c r="D3584" s="5">
        <v>3.46</v>
      </c>
      <c r="E3584" s="5">
        <v>6.97</v>
      </c>
      <c r="F3584" s="4" t="s">
        <v>9</v>
      </c>
    </row>
    <row r="3585" spans="1:6">
      <c r="A3585" s="3">
        <v>45809.0576388889</v>
      </c>
      <c r="B3585" s="4" t="s">
        <v>44</v>
      </c>
      <c r="C3585" s="5">
        <v>62.83</v>
      </c>
      <c r="D3585" s="5">
        <v>2.82</v>
      </c>
      <c r="E3585" s="5">
        <v>6.39</v>
      </c>
      <c r="F3585" s="4" t="s">
        <v>9</v>
      </c>
    </row>
    <row r="3586" spans="1:6">
      <c r="A3586" s="3">
        <v>45809.0583333333</v>
      </c>
      <c r="B3586" s="4" t="s">
        <v>44</v>
      </c>
      <c r="C3586" s="5">
        <v>62.36</v>
      </c>
      <c r="D3586" s="5">
        <v>1.41</v>
      </c>
      <c r="E3586" s="5">
        <v>8.69</v>
      </c>
      <c r="F3586" s="4" t="s">
        <v>9</v>
      </c>
    </row>
    <row r="3587" spans="1:6">
      <c r="A3587" s="3">
        <v>45809.0590277778</v>
      </c>
      <c r="B3587" s="4" t="s">
        <v>44</v>
      </c>
      <c r="C3587" s="5">
        <v>67.32</v>
      </c>
      <c r="D3587" s="5">
        <v>5.7</v>
      </c>
      <c r="E3587" s="5">
        <v>9.06</v>
      </c>
      <c r="F3587" s="4" t="s">
        <v>7</v>
      </c>
    </row>
    <row r="3588" spans="1:6">
      <c r="A3588" s="3">
        <v>45809.0597222222</v>
      </c>
      <c r="B3588" s="4" t="s">
        <v>44</v>
      </c>
      <c r="C3588" s="5">
        <v>68.08</v>
      </c>
      <c r="D3588" s="5">
        <v>5.57</v>
      </c>
      <c r="E3588" s="5">
        <v>8.47</v>
      </c>
      <c r="F3588" s="4" t="s">
        <v>7</v>
      </c>
    </row>
    <row r="3589" spans="1:6">
      <c r="A3589" s="3">
        <v>45809.0604166667</v>
      </c>
      <c r="B3589" s="4" t="s">
        <v>44</v>
      </c>
      <c r="C3589" s="5">
        <v>71.05</v>
      </c>
      <c r="D3589" s="5">
        <v>5.43</v>
      </c>
      <c r="E3589" s="5">
        <v>7.32</v>
      </c>
      <c r="F3589" s="4" t="s">
        <v>8</v>
      </c>
    </row>
    <row r="3590" spans="1:6">
      <c r="A3590" s="3">
        <v>45809.0611111111</v>
      </c>
      <c r="B3590" s="4" t="s">
        <v>44</v>
      </c>
      <c r="C3590" s="5">
        <v>70.96</v>
      </c>
      <c r="D3590" s="5">
        <v>3.3</v>
      </c>
      <c r="E3590" s="5">
        <v>9.85</v>
      </c>
      <c r="F3590" s="4" t="s">
        <v>8</v>
      </c>
    </row>
    <row r="3591" spans="1:6">
      <c r="A3591" s="3">
        <v>45809.0618055556</v>
      </c>
      <c r="B3591" s="4" t="s">
        <v>44</v>
      </c>
      <c r="C3591" s="5">
        <v>63.97</v>
      </c>
      <c r="D3591" s="5">
        <v>3.28</v>
      </c>
      <c r="E3591" s="5">
        <v>8.98</v>
      </c>
      <c r="F3591" s="4" t="s">
        <v>9</v>
      </c>
    </row>
    <row r="3592" spans="1:6">
      <c r="A3592" s="3">
        <v>45809.0625</v>
      </c>
      <c r="B3592" s="4" t="s">
        <v>44</v>
      </c>
      <c r="C3592" s="5">
        <v>57.23</v>
      </c>
      <c r="D3592" s="5">
        <v>1.27</v>
      </c>
      <c r="E3592" s="5">
        <v>9.28</v>
      </c>
      <c r="F3592" s="4" t="s">
        <v>9</v>
      </c>
    </row>
    <row r="3593" spans="1:6">
      <c r="A3593" s="3">
        <v>45809.0631944444</v>
      </c>
      <c r="B3593" s="4" t="s">
        <v>44</v>
      </c>
      <c r="C3593" s="5">
        <v>60.74</v>
      </c>
      <c r="D3593" s="5">
        <v>1.89</v>
      </c>
      <c r="E3593" s="5">
        <v>8.35</v>
      </c>
      <c r="F3593" s="4" t="s">
        <v>9</v>
      </c>
    </row>
    <row r="3594" spans="1:6">
      <c r="A3594" s="3">
        <v>45809.0638888889</v>
      </c>
      <c r="B3594" s="4" t="s">
        <v>44</v>
      </c>
      <c r="C3594" s="5">
        <v>60.88</v>
      </c>
      <c r="D3594" s="5">
        <v>3.08</v>
      </c>
      <c r="E3594" s="5">
        <v>7.36</v>
      </c>
      <c r="F3594" s="4" t="s">
        <v>9</v>
      </c>
    </row>
    <row r="3595" spans="1:6">
      <c r="A3595" s="3">
        <v>45809.0645833333</v>
      </c>
      <c r="B3595" s="4" t="s">
        <v>44</v>
      </c>
      <c r="C3595" s="5">
        <v>71.49</v>
      </c>
      <c r="D3595" s="5">
        <v>3.7</v>
      </c>
      <c r="E3595" s="5">
        <v>6.21</v>
      </c>
      <c r="F3595" s="4" t="s">
        <v>8</v>
      </c>
    </row>
    <row r="3596" spans="1:6">
      <c r="A3596" s="3">
        <v>45809.0652777778</v>
      </c>
      <c r="B3596" s="4" t="s">
        <v>44</v>
      </c>
      <c r="C3596" s="5">
        <v>64.28</v>
      </c>
      <c r="D3596" s="5">
        <v>4.6</v>
      </c>
      <c r="E3596" s="5">
        <v>8.53</v>
      </c>
      <c r="F3596" s="4" t="s">
        <v>9</v>
      </c>
    </row>
    <row r="3597" spans="1:6">
      <c r="A3597" s="3">
        <v>45809.0659722222</v>
      </c>
      <c r="B3597" s="4" t="s">
        <v>44</v>
      </c>
      <c r="C3597" s="5">
        <v>66.32</v>
      </c>
      <c r="D3597" s="5">
        <v>2.21</v>
      </c>
      <c r="E3597" s="5">
        <v>7.25</v>
      </c>
      <c r="F3597" s="4" t="s">
        <v>9</v>
      </c>
    </row>
    <row r="3598" spans="1:6">
      <c r="A3598" s="3">
        <v>45809.0666666667</v>
      </c>
      <c r="B3598" s="4" t="s">
        <v>44</v>
      </c>
      <c r="C3598" s="5">
        <v>68.47</v>
      </c>
      <c r="D3598" s="5">
        <v>4.36</v>
      </c>
      <c r="E3598" s="5">
        <v>8.7</v>
      </c>
      <c r="F3598" s="4" t="s">
        <v>7</v>
      </c>
    </row>
    <row r="3599" spans="1:6">
      <c r="A3599" s="3">
        <v>45809.0673611111</v>
      </c>
      <c r="B3599" s="4" t="s">
        <v>44</v>
      </c>
      <c r="C3599" s="5">
        <v>66.76</v>
      </c>
      <c r="D3599" s="5">
        <v>2.52</v>
      </c>
      <c r="E3599" s="5">
        <v>8.88</v>
      </c>
      <c r="F3599" s="4" t="s">
        <v>9</v>
      </c>
    </row>
    <row r="3600" spans="1:6">
      <c r="A3600" s="3">
        <v>45809.0680555556</v>
      </c>
      <c r="B3600" s="4" t="s">
        <v>44</v>
      </c>
      <c r="C3600" s="5">
        <v>65.21</v>
      </c>
      <c r="D3600" s="5">
        <v>2.34</v>
      </c>
      <c r="E3600" s="5">
        <v>7.75</v>
      </c>
      <c r="F3600" s="4" t="s">
        <v>9</v>
      </c>
    </row>
    <row r="3601" spans="1:6">
      <c r="A3601" s="3">
        <v>45809.06875</v>
      </c>
      <c r="B3601" s="4" t="s">
        <v>44</v>
      </c>
      <c r="C3601" s="5">
        <v>64.94</v>
      </c>
      <c r="D3601" s="5">
        <v>3.23</v>
      </c>
      <c r="E3601" s="5">
        <v>8.1</v>
      </c>
      <c r="F3601" s="4" t="s">
        <v>9</v>
      </c>
    </row>
    <row r="3602" spans="1:6">
      <c r="A3602" s="3">
        <v>45809</v>
      </c>
      <c r="B3602" s="4" t="s">
        <v>45</v>
      </c>
      <c r="C3602" s="5">
        <v>63.47</v>
      </c>
      <c r="D3602" s="5">
        <v>2.22</v>
      </c>
      <c r="E3602" s="5">
        <v>7.62</v>
      </c>
      <c r="F3602" s="4" t="s">
        <v>9</v>
      </c>
    </row>
    <row r="3603" spans="1:6">
      <c r="A3603" s="3">
        <v>45809.0006944444</v>
      </c>
      <c r="B3603" s="4" t="s">
        <v>45</v>
      </c>
      <c r="C3603" s="5">
        <v>61.43</v>
      </c>
      <c r="D3603" s="5">
        <v>5.41</v>
      </c>
      <c r="E3603" s="5">
        <v>6.18</v>
      </c>
      <c r="F3603" s="4" t="s">
        <v>7</v>
      </c>
    </row>
    <row r="3604" spans="1:6">
      <c r="A3604" s="3">
        <v>45809.0013888889</v>
      </c>
      <c r="B3604" s="4" t="s">
        <v>45</v>
      </c>
      <c r="C3604" s="5">
        <v>53.64</v>
      </c>
      <c r="D3604" s="5">
        <v>2.73</v>
      </c>
      <c r="E3604" s="5">
        <v>8.45</v>
      </c>
      <c r="F3604" s="4" t="s">
        <v>9</v>
      </c>
    </row>
    <row r="3605" spans="1:6">
      <c r="A3605" s="3">
        <v>45809.0020833333</v>
      </c>
      <c r="B3605" s="4" t="s">
        <v>45</v>
      </c>
      <c r="C3605" s="5">
        <v>56.52</v>
      </c>
      <c r="D3605" s="5">
        <v>5.16</v>
      </c>
      <c r="E3605" s="5">
        <v>9.33</v>
      </c>
      <c r="F3605" s="4" t="s">
        <v>7</v>
      </c>
    </row>
    <row r="3606" spans="1:6">
      <c r="A3606" s="3">
        <v>45809.0027777778</v>
      </c>
      <c r="B3606" s="4" t="s">
        <v>45</v>
      </c>
      <c r="C3606" s="5">
        <v>60.53</v>
      </c>
      <c r="D3606" s="5">
        <v>4.12</v>
      </c>
      <c r="E3606" s="5">
        <v>8.67</v>
      </c>
      <c r="F3606" s="4" t="s">
        <v>9</v>
      </c>
    </row>
    <row r="3607" spans="1:6">
      <c r="A3607" s="3">
        <v>45809.0034722222</v>
      </c>
      <c r="B3607" s="4" t="s">
        <v>45</v>
      </c>
      <c r="C3607" s="5">
        <v>71.1</v>
      </c>
      <c r="D3607" s="5">
        <v>3.25</v>
      </c>
      <c r="E3607" s="5">
        <v>8.06</v>
      </c>
      <c r="F3607" s="4" t="s">
        <v>8</v>
      </c>
    </row>
    <row r="3608" spans="1:6">
      <c r="A3608" s="3">
        <v>45809.0041666667</v>
      </c>
      <c r="B3608" s="4" t="s">
        <v>45</v>
      </c>
      <c r="C3608" s="5">
        <v>63.63</v>
      </c>
      <c r="D3608" s="5">
        <v>3.34</v>
      </c>
      <c r="E3608" s="5">
        <v>7.86</v>
      </c>
      <c r="F3608" s="4" t="s">
        <v>9</v>
      </c>
    </row>
    <row r="3609" spans="1:6">
      <c r="A3609" s="3">
        <v>45809.0048611111</v>
      </c>
      <c r="B3609" s="4" t="s">
        <v>45</v>
      </c>
      <c r="C3609" s="5">
        <v>65.6</v>
      </c>
      <c r="D3609" s="5">
        <v>4.36</v>
      </c>
      <c r="E3609" s="5">
        <v>8.79</v>
      </c>
      <c r="F3609" s="4" t="s">
        <v>9</v>
      </c>
    </row>
    <row r="3610" spans="1:6">
      <c r="A3610" s="3">
        <v>45809.0055555556</v>
      </c>
      <c r="B3610" s="4" t="s">
        <v>45</v>
      </c>
      <c r="C3610" s="5">
        <v>60.25</v>
      </c>
      <c r="D3610" s="5">
        <v>2.26</v>
      </c>
      <c r="E3610" s="5">
        <v>5.49</v>
      </c>
      <c r="F3610" s="4" t="s">
        <v>9</v>
      </c>
    </row>
    <row r="3611" spans="1:6">
      <c r="A3611" s="3">
        <v>45809.00625</v>
      </c>
      <c r="B3611" s="4" t="s">
        <v>45</v>
      </c>
      <c r="C3611" s="5">
        <v>62.34</v>
      </c>
      <c r="D3611" s="5">
        <v>3.12</v>
      </c>
      <c r="E3611" s="5">
        <v>8.35</v>
      </c>
      <c r="F3611" s="4" t="s">
        <v>9</v>
      </c>
    </row>
    <row r="3612" spans="1:6">
      <c r="A3612" s="3">
        <v>45809.0069444445</v>
      </c>
      <c r="B3612" s="4" t="s">
        <v>45</v>
      </c>
      <c r="C3612" s="5">
        <v>69.56</v>
      </c>
      <c r="D3612" s="5">
        <v>4.79</v>
      </c>
      <c r="E3612" s="5">
        <v>7.63</v>
      </c>
      <c r="F3612" s="4" t="s">
        <v>7</v>
      </c>
    </row>
    <row r="3613" spans="1:6">
      <c r="A3613" s="3">
        <v>45809.0076388889</v>
      </c>
      <c r="B3613" s="4" t="s">
        <v>45</v>
      </c>
      <c r="C3613" s="5">
        <v>66.39</v>
      </c>
      <c r="D3613" s="5">
        <v>3.52</v>
      </c>
      <c r="E3613" s="5">
        <v>5.71</v>
      </c>
      <c r="F3613" s="4" t="s">
        <v>9</v>
      </c>
    </row>
    <row r="3614" spans="1:6">
      <c r="A3614" s="3">
        <v>45809.0083333333</v>
      </c>
      <c r="B3614" s="4" t="s">
        <v>45</v>
      </c>
      <c r="C3614" s="5">
        <v>65.02</v>
      </c>
      <c r="D3614" s="5">
        <v>2.53</v>
      </c>
      <c r="E3614" s="5">
        <v>7.38</v>
      </c>
      <c r="F3614" s="4" t="s">
        <v>9</v>
      </c>
    </row>
    <row r="3615" spans="1:6">
      <c r="A3615" s="3">
        <v>45809.0090277778</v>
      </c>
      <c r="B3615" s="4" t="s">
        <v>45</v>
      </c>
      <c r="C3615" s="5">
        <v>60.99</v>
      </c>
      <c r="D3615" s="5">
        <v>4.57</v>
      </c>
      <c r="E3615" s="5">
        <v>7.1</v>
      </c>
      <c r="F3615" s="4" t="s">
        <v>9</v>
      </c>
    </row>
    <row r="3616" spans="1:6">
      <c r="A3616" s="3">
        <v>45809.0097222222</v>
      </c>
      <c r="B3616" s="4" t="s">
        <v>45</v>
      </c>
      <c r="C3616" s="5">
        <v>66.77</v>
      </c>
      <c r="D3616" s="5">
        <v>4.02</v>
      </c>
      <c r="E3616" s="5">
        <v>8.78</v>
      </c>
      <c r="F3616" s="4" t="s">
        <v>9</v>
      </c>
    </row>
    <row r="3617" spans="1:6">
      <c r="A3617" s="3">
        <v>45809.0104166667</v>
      </c>
      <c r="B3617" s="4" t="s">
        <v>45</v>
      </c>
      <c r="C3617" s="5">
        <v>61.68</v>
      </c>
      <c r="D3617" s="5">
        <v>2.6</v>
      </c>
      <c r="E3617" s="5">
        <v>8.01</v>
      </c>
      <c r="F3617" s="4" t="s">
        <v>9</v>
      </c>
    </row>
    <row r="3618" spans="1:6">
      <c r="A3618" s="3">
        <v>45809.0111111111</v>
      </c>
      <c r="B3618" s="4" t="s">
        <v>45</v>
      </c>
      <c r="C3618" s="5">
        <v>66.53</v>
      </c>
      <c r="D3618" s="5">
        <v>2.99</v>
      </c>
      <c r="E3618" s="5">
        <v>8.26</v>
      </c>
      <c r="F3618" s="4" t="s">
        <v>9</v>
      </c>
    </row>
    <row r="3619" spans="1:6">
      <c r="A3619" s="3">
        <v>45809.0118055556</v>
      </c>
      <c r="B3619" s="4" t="s">
        <v>45</v>
      </c>
      <c r="C3619" s="5">
        <v>61.02</v>
      </c>
      <c r="D3619" s="5">
        <v>2.56</v>
      </c>
      <c r="E3619" s="5">
        <v>7.28</v>
      </c>
      <c r="F3619" s="4" t="s">
        <v>9</v>
      </c>
    </row>
    <row r="3620" spans="1:6">
      <c r="A3620" s="3">
        <v>45809.0125</v>
      </c>
      <c r="B3620" s="4" t="s">
        <v>45</v>
      </c>
      <c r="C3620" s="5">
        <v>67.93</v>
      </c>
      <c r="D3620" s="5">
        <v>0.9</v>
      </c>
      <c r="E3620" s="5">
        <v>9.22</v>
      </c>
      <c r="F3620" s="4" t="s">
        <v>7</v>
      </c>
    </row>
    <row r="3621" spans="1:6">
      <c r="A3621" s="3">
        <v>45809.0131944444</v>
      </c>
      <c r="B3621" s="4" t="s">
        <v>45</v>
      </c>
      <c r="C3621" s="5">
        <v>62.45</v>
      </c>
      <c r="D3621" s="5">
        <v>3.85</v>
      </c>
      <c r="E3621" s="5">
        <v>8.3</v>
      </c>
      <c r="F3621" s="4" t="s">
        <v>9</v>
      </c>
    </row>
    <row r="3622" spans="1:6">
      <c r="A3622" s="3">
        <v>45809.0138888889</v>
      </c>
      <c r="B3622" s="4" t="s">
        <v>45</v>
      </c>
      <c r="C3622" s="5">
        <v>68.29</v>
      </c>
      <c r="D3622" s="5">
        <v>1.9</v>
      </c>
      <c r="E3622" s="5">
        <v>7.37</v>
      </c>
      <c r="F3622" s="4" t="s">
        <v>7</v>
      </c>
    </row>
    <row r="3623" spans="1:6">
      <c r="A3623" s="3">
        <v>45809.0145833333</v>
      </c>
      <c r="B3623" s="4" t="s">
        <v>45</v>
      </c>
      <c r="C3623" s="5">
        <v>72.39</v>
      </c>
      <c r="D3623" s="5">
        <v>5.92</v>
      </c>
      <c r="E3623" s="5">
        <v>6.32</v>
      </c>
      <c r="F3623" s="4" t="s">
        <v>8</v>
      </c>
    </row>
    <row r="3624" spans="1:6">
      <c r="A3624" s="3">
        <v>45809.0152777778</v>
      </c>
      <c r="B3624" s="4" t="s">
        <v>45</v>
      </c>
      <c r="C3624" s="5">
        <v>64.4</v>
      </c>
      <c r="D3624" s="5">
        <v>3.73</v>
      </c>
      <c r="E3624" s="5">
        <v>6.36</v>
      </c>
      <c r="F3624" s="4" t="s">
        <v>9</v>
      </c>
    </row>
    <row r="3625" spans="1:6">
      <c r="A3625" s="3">
        <v>45809.0159722222</v>
      </c>
      <c r="B3625" s="4" t="s">
        <v>45</v>
      </c>
      <c r="C3625" s="5">
        <v>69.22</v>
      </c>
      <c r="D3625" s="5">
        <v>7.18</v>
      </c>
      <c r="E3625" s="5">
        <v>6.09</v>
      </c>
      <c r="F3625" s="4" t="s">
        <v>8</v>
      </c>
    </row>
    <row r="3626" spans="1:6">
      <c r="A3626" s="3">
        <v>45809.0166666667</v>
      </c>
      <c r="B3626" s="4" t="s">
        <v>45</v>
      </c>
      <c r="C3626" s="5">
        <v>75.23</v>
      </c>
      <c r="D3626" s="5">
        <v>6.88</v>
      </c>
      <c r="E3626" s="5">
        <v>8.47</v>
      </c>
      <c r="F3626" s="4" t="s">
        <v>8</v>
      </c>
    </row>
    <row r="3627" spans="1:6">
      <c r="A3627" s="3">
        <v>45809.0173611111</v>
      </c>
      <c r="B3627" s="4" t="s">
        <v>45</v>
      </c>
      <c r="C3627" s="5">
        <v>75.63</v>
      </c>
      <c r="D3627" s="5">
        <v>4</v>
      </c>
      <c r="E3627" s="5">
        <v>7.6</v>
      </c>
      <c r="F3627" s="4" t="s">
        <v>8</v>
      </c>
    </row>
    <row r="3628" spans="1:6">
      <c r="A3628" s="3">
        <v>45809.0180555556</v>
      </c>
      <c r="B3628" s="4" t="s">
        <v>45</v>
      </c>
      <c r="C3628" s="5">
        <v>64.23</v>
      </c>
      <c r="D3628" s="5">
        <v>3.17</v>
      </c>
      <c r="E3628" s="5">
        <v>8.77</v>
      </c>
      <c r="F3628" s="4" t="s">
        <v>9</v>
      </c>
    </row>
    <row r="3629" spans="1:6">
      <c r="A3629" s="3">
        <v>45809.01875</v>
      </c>
      <c r="B3629" s="4" t="s">
        <v>45</v>
      </c>
      <c r="C3629" s="5">
        <v>55.29</v>
      </c>
      <c r="D3629" s="5">
        <v>4.68</v>
      </c>
      <c r="E3629" s="5">
        <v>6.65</v>
      </c>
      <c r="F3629" s="4" t="s">
        <v>9</v>
      </c>
    </row>
    <row r="3630" spans="1:6">
      <c r="A3630" s="3">
        <v>45809.0194444444</v>
      </c>
      <c r="B3630" s="4" t="s">
        <v>45</v>
      </c>
      <c r="C3630" s="5">
        <v>60.24</v>
      </c>
      <c r="D3630" s="5">
        <v>2.96</v>
      </c>
      <c r="E3630" s="5">
        <v>7.41</v>
      </c>
      <c r="F3630" s="4" t="s">
        <v>9</v>
      </c>
    </row>
    <row r="3631" spans="1:6">
      <c r="A3631" s="3">
        <v>45809.0201388889</v>
      </c>
      <c r="B3631" s="4" t="s">
        <v>45</v>
      </c>
      <c r="C3631" s="5">
        <v>74.7</v>
      </c>
      <c r="D3631" s="5">
        <v>2.95</v>
      </c>
      <c r="E3631" s="5">
        <v>9.24</v>
      </c>
      <c r="F3631" s="4" t="s">
        <v>8</v>
      </c>
    </row>
    <row r="3632" spans="1:6">
      <c r="A3632" s="3">
        <v>45809.0208333333</v>
      </c>
      <c r="B3632" s="4" t="s">
        <v>45</v>
      </c>
      <c r="C3632" s="5">
        <v>58.92</v>
      </c>
      <c r="D3632" s="5">
        <v>4.57</v>
      </c>
      <c r="E3632" s="5">
        <v>7.63</v>
      </c>
      <c r="F3632" s="4" t="s">
        <v>9</v>
      </c>
    </row>
    <row r="3633" spans="1:6">
      <c r="A3633" s="3">
        <v>45809.0215277778</v>
      </c>
      <c r="B3633" s="4" t="s">
        <v>45</v>
      </c>
      <c r="C3633" s="5">
        <v>69.64</v>
      </c>
      <c r="D3633" s="5">
        <v>3.13</v>
      </c>
      <c r="E3633" s="5">
        <v>7.63</v>
      </c>
      <c r="F3633" s="4" t="s">
        <v>7</v>
      </c>
    </row>
    <row r="3634" spans="1:6">
      <c r="A3634" s="3">
        <v>45809.0222222222</v>
      </c>
      <c r="B3634" s="4" t="s">
        <v>45</v>
      </c>
      <c r="C3634" s="5">
        <v>69.25</v>
      </c>
      <c r="D3634" s="5">
        <v>1.7</v>
      </c>
      <c r="E3634" s="5">
        <v>7.31</v>
      </c>
      <c r="F3634" s="4" t="s">
        <v>7</v>
      </c>
    </row>
    <row r="3635" spans="1:6">
      <c r="A3635" s="3">
        <v>45809.0229166667</v>
      </c>
      <c r="B3635" s="4" t="s">
        <v>45</v>
      </c>
      <c r="C3635" s="5">
        <v>65.39</v>
      </c>
      <c r="D3635" s="5">
        <v>4.18</v>
      </c>
      <c r="E3635" s="5">
        <v>7.88</v>
      </c>
      <c r="F3635" s="4" t="s">
        <v>9</v>
      </c>
    </row>
    <row r="3636" spans="1:6">
      <c r="A3636" s="3">
        <v>45809.0236111111</v>
      </c>
      <c r="B3636" s="4" t="s">
        <v>45</v>
      </c>
      <c r="C3636" s="5">
        <v>65.89</v>
      </c>
      <c r="D3636" s="5">
        <v>1.65</v>
      </c>
      <c r="E3636" s="5">
        <v>7.69</v>
      </c>
      <c r="F3636" s="4" t="s">
        <v>9</v>
      </c>
    </row>
    <row r="3637" spans="1:6">
      <c r="A3637" s="3">
        <v>45809.0243055555</v>
      </c>
      <c r="B3637" s="4" t="s">
        <v>45</v>
      </c>
      <c r="C3637" s="5">
        <v>66.8</v>
      </c>
      <c r="D3637" s="5">
        <v>8.02</v>
      </c>
      <c r="E3637" s="5">
        <v>8.97</v>
      </c>
      <c r="F3637" s="4" t="s">
        <v>8</v>
      </c>
    </row>
    <row r="3638" spans="1:6">
      <c r="A3638" s="3">
        <v>45809.025</v>
      </c>
      <c r="B3638" s="4" t="s">
        <v>45</v>
      </c>
      <c r="C3638" s="5">
        <v>59.85</v>
      </c>
      <c r="D3638" s="5">
        <v>3.14</v>
      </c>
      <c r="E3638" s="5">
        <v>8.62</v>
      </c>
      <c r="F3638" s="4" t="s">
        <v>9</v>
      </c>
    </row>
    <row r="3639" spans="1:6">
      <c r="A3639" s="3">
        <v>45809.0256944444</v>
      </c>
      <c r="B3639" s="4" t="s">
        <v>45</v>
      </c>
      <c r="C3639" s="5">
        <v>61.43</v>
      </c>
      <c r="D3639" s="5">
        <v>3.37</v>
      </c>
      <c r="E3639" s="5">
        <v>7.73</v>
      </c>
      <c r="F3639" s="4" t="s">
        <v>9</v>
      </c>
    </row>
    <row r="3640" spans="1:6">
      <c r="A3640" s="3">
        <v>45809.0263888889</v>
      </c>
      <c r="B3640" s="4" t="s">
        <v>45</v>
      </c>
      <c r="C3640" s="5">
        <v>61.15</v>
      </c>
      <c r="D3640" s="5">
        <v>5.38</v>
      </c>
      <c r="E3640" s="5">
        <v>7.77</v>
      </c>
      <c r="F3640" s="4" t="s">
        <v>7</v>
      </c>
    </row>
    <row r="3641" spans="1:6">
      <c r="A3641" s="3">
        <v>45809.0270833333</v>
      </c>
      <c r="B3641" s="4" t="s">
        <v>45</v>
      </c>
      <c r="C3641" s="5">
        <v>68.94</v>
      </c>
      <c r="D3641" s="5">
        <v>4.05</v>
      </c>
      <c r="E3641" s="5">
        <v>7.02</v>
      </c>
      <c r="F3641" s="4" t="s">
        <v>7</v>
      </c>
    </row>
    <row r="3642" spans="1:6">
      <c r="A3642" s="3">
        <v>45809.0277777778</v>
      </c>
      <c r="B3642" s="4" t="s">
        <v>45</v>
      </c>
      <c r="C3642" s="5">
        <v>64.11</v>
      </c>
      <c r="D3642" s="5">
        <v>2.9</v>
      </c>
      <c r="E3642" s="5">
        <v>8.02</v>
      </c>
      <c r="F3642" s="4" t="s">
        <v>9</v>
      </c>
    </row>
    <row r="3643" spans="1:6">
      <c r="A3643" s="3">
        <v>45809.0284722222</v>
      </c>
      <c r="B3643" s="4" t="s">
        <v>45</v>
      </c>
      <c r="C3643" s="5">
        <v>60.13</v>
      </c>
      <c r="D3643" s="5">
        <v>6.37</v>
      </c>
      <c r="E3643" s="5">
        <v>9.04</v>
      </c>
      <c r="F3643" s="4" t="s">
        <v>8</v>
      </c>
    </row>
    <row r="3644" spans="1:6">
      <c r="A3644" s="3">
        <v>45809.0291666667</v>
      </c>
      <c r="B3644" s="4" t="s">
        <v>45</v>
      </c>
      <c r="C3644" s="5">
        <v>60.57</v>
      </c>
      <c r="D3644" s="5">
        <v>5.62</v>
      </c>
      <c r="E3644" s="5">
        <v>6.95</v>
      </c>
      <c r="F3644" s="4" t="s">
        <v>7</v>
      </c>
    </row>
    <row r="3645" spans="1:6">
      <c r="A3645" s="3">
        <v>45809.0298611111</v>
      </c>
      <c r="B3645" s="4" t="s">
        <v>45</v>
      </c>
      <c r="C3645" s="5">
        <v>70.7</v>
      </c>
      <c r="D3645" s="5">
        <v>4.71</v>
      </c>
      <c r="E3645" s="5">
        <v>8.52</v>
      </c>
      <c r="F3645" s="4" t="s">
        <v>8</v>
      </c>
    </row>
    <row r="3646" spans="1:6">
      <c r="A3646" s="3">
        <v>45809.0305555556</v>
      </c>
      <c r="B3646" s="4" t="s">
        <v>45</v>
      </c>
      <c r="C3646" s="5">
        <v>72.17</v>
      </c>
      <c r="D3646" s="5">
        <v>2.71</v>
      </c>
      <c r="E3646" s="5">
        <v>8.08</v>
      </c>
      <c r="F3646" s="4" t="s">
        <v>8</v>
      </c>
    </row>
    <row r="3647" spans="1:6">
      <c r="A3647" s="3">
        <v>45809.03125</v>
      </c>
      <c r="B3647" s="4" t="s">
        <v>45</v>
      </c>
      <c r="C3647" s="5">
        <v>64.2</v>
      </c>
      <c r="D3647" s="5">
        <v>5.27</v>
      </c>
      <c r="E3647" s="5">
        <v>7.05</v>
      </c>
      <c r="F3647" s="4" t="s">
        <v>7</v>
      </c>
    </row>
    <row r="3648" spans="1:6">
      <c r="A3648" s="3">
        <v>45809.0319444444</v>
      </c>
      <c r="B3648" s="4" t="s">
        <v>45</v>
      </c>
      <c r="C3648" s="5">
        <v>62.03</v>
      </c>
      <c r="D3648" s="5">
        <v>7.66</v>
      </c>
      <c r="E3648" s="5">
        <v>8.41</v>
      </c>
      <c r="F3648" s="4" t="s">
        <v>8</v>
      </c>
    </row>
    <row r="3649" spans="1:6">
      <c r="A3649" s="3">
        <v>45809.0326388889</v>
      </c>
      <c r="B3649" s="4" t="s">
        <v>45</v>
      </c>
      <c r="C3649" s="5">
        <v>65.18</v>
      </c>
      <c r="D3649" s="5">
        <v>4.55</v>
      </c>
      <c r="E3649" s="5">
        <v>9.27</v>
      </c>
      <c r="F3649" s="4" t="s">
        <v>9</v>
      </c>
    </row>
    <row r="3650" spans="1:6">
      <c r="A3650" s="3">
        <v>45809.0333333333</v>
      </c>
      <c r="B3650" s="4" t="s">
        <v>45</v>
      </c>
      <c r="C3650" s="5">
        <v>61.38</v>
      </c>
      <c r="D3650" s="5">
        <v>4.97</v>
      </c>
      <c r="E3650" s="5">
        <v>7.63</v>
      </c>
      <c r="F3650" s="4" t="s">
        <v>9</v>
      </c>
    </row>
    <row r="3651" spans="1:6">
      <c r="A3651" s="3">
        <v>45809.0340277778</v>
      </c>
      <c r="B3651" s="4" t="s">
        <v>45</v>
      </c>
      <c r="C3651" s="5">
        <v>72.85</v>
      </c>
      <c r="D3651" s="5">
        <v>4.78</v>
      </c>
      <c r="E3651" s="5">
        <v>7.93</v>
      </c>
      <c r="F3651" s="4" t="s">
        <v>8</v>
      </c>
    </row>
    <row r="3652" spans="1:6">
      <c r="A3652" s="3">
        <v>45809.0347222222</v>
      </c>
      <c r="B3652" s="4" t="s">
        <v>45</v>
      </c>
      <c r="C3652" s="5">
        <v>65.63</v>
      </c>
      <c r="D3652" s="5">
        <v>1.14</v>
      </c>
      <c r="E3652" s="5">
        <v>6.18</v>
      </c>
      <c r="F3652" s="4" t="s">
        <v>9</v>
      </c>
    </row>
    <row r="3653" spans="1:6">
      <c r="A3653" s="3">
        <v>45809.0354166667</v>
      </c>
      <c r="B3653" s="4" t="s">
        <v>45</v>
      </c>
      <c r="C3653" s="5">
        <v>66.06</v>
      </c>
      <c r="D3653" s="5">
        <v>1.39</v>
      </c>
      <c r="E3653" s="5">
        <v>8.42</v>
      </c>
      <c r="F3653" s="4" t="s">
        <v>9</v>
      </c>
    </row>
    <row r="3654" spans="1:6">
      <c r="A3654" s="3">
        <v>45809.0361111111</v>
      </c>
      <c r="B3654" s="4" t="s">
        <v>45</v>
      </c>
      <c r="C3654" s="5">
        <v>68.66</v>
      </c>
      <c r="D3654" s="5">
        <v>7.62</v>
      </c>
      <c r="E3654" s="5">
        <v>7.44</v>
      </c>
      <c r="F3654" s="4" t="s">
        <v>8</v>
      </c>
    </row>
    <row r="3655" spans="1:6">
      <c r="A3655" s="3">
        <v>45809.0368055556</v>
      </c>
      <c r="B3655" s="4" t="s">
        <v>45</v>
      </c>
      <c r="C3655" s="5">
        <v>59.36</v>
      </c>
      <c r="D3655" s="5">
        <v>6.31</v>
      </c>
      <c r="E3655" s="5">
        <v>8.21</v>
      </c>
      <c r="F3655" s="4" t="s">
        <v>8</v>
      </c>
    </row>
    <row r="3656" spans="1:6">
      <c r="A3656" s="3">
        <v>45809.0375</v>
      </c>
      <c r="B3656" s="4" t="s">
        <v>45</v>
      </c>
      <c r="C3656" s="5">
        <v>54.98</v>
      </c>
      <c r="D3656" s="5">
        <v>4.67</v>
      </c>
      <c r="E3656" s="5">
        <v>7.41</v>
      </c>
      <c r="F3656" s="4" t="s">
        <v>9</v>
      </c>
    </row>
    <row r="3657" spans="1:6">
      <c r="A3657" s="3">
        <v>45809.0381944445</v>
      </c>
      <c r="B3657" s="4" t="s">
        <v>45</v>
      </c>
      <c r="C3657" s="5">
        <v>70.45</v>
      </c>
      <c r="D3657" s="5">
        <v>5.57</v>
      </c>
      <c r="E3657" s="5">
        <v>7.04</v>
      </c>
      <c r="F3657" s="4" t="s">
        <v>8</v>
      </c>
    </row>
    <row r="3658" spans="1:6">
      <c r="A3658" s="3">
        <v>45809.0388888889</v>
      </c>
      <c r="B3658" s="4" t="s">
        <v>45</v>
      </c>
      <c r="C3658" s="5">
        <v>65.21</v>
      </c>
      <c r="D3658" s="5">
        <v>3.91</v>
      </c>
      <c r="E3658" s="5">
        <v>7.71</v>
      </c>
      <c r="F3658" s="4" t="s">
        <v>9</v>
      </c>
    </row>
    <row r="3659" spans="1:6">
      <c r="A3659" s="3">
        <v>45809.0395833333</v>
      </c>
      <c r="B3659" s="4" t="s">
        <v>45</v>
      </c>
      <c r="C3659" s="5">
        <v>57.9</v>
      </c>
      <c r="D3659" s="5">
        <v>6.62</v>
      </c>
      <c r="E3659" s="5">
        <v>6.89</v>
      </c>
      <c r="F3659" s="4" t="s">
        <v>8</v>
      </c>
    </row>
    <row r="3660" spans="1:6">
      <c r="A3660" s="3">
        <v>45809.0402777778</v>
      </c>
      <c r="B3660" s="4" t="s">
        <v>45</v>
      </c>
      <c r="C3660" s="5">
        <v>70.8</v>
      </c>
      <c r="D3660" s="5">
        <v>3.91</v>
      </c>
      <c r="E3660" s="5">
        <v>6.47</v>
      </c>
      <c r="F3660" s="4" t="s">
        <v>8</v>
      </c>
    </row>
    <row r="3661" spans="1:6">
      <c r="A3661" s="3">
        <v>45809.0409722222</v>
      </c>
      <c r="B3661" s="4" t="s">
        <v>45</v>
      </c>
      <c r="C3661" s="5">
        <v>70.95</v>
      </c>
      <c r="D3661" s="5">
        <v>6.7</v>
      </c>
      <c r="E3661" s="5">
        <v>7.24</v>
      </c>
      <c r="F3661" s="4" t="s">
        <v>8</v>
      </c>
    </row>
    <row r="3662" spans="1:6">
      <c r="A3662" s="3">
        <v>45809.0416666667</v>
      </c>
      <c r="B3662" s="4" t="s">
        <v>45</v>
      </c>
      <c r="C3662" s="5">
        <v>73.47</v>
      </c>
      <c r="D3662" s="5">
        <v>3.18</v>
      </c>
      <c r="E3662" s="5">
        <v>7.41</v>
      </c>
      <c r="F3662" s="4" t="s">
        <v>8</v>
      </c>
    </row>
    <row r="3663" spans="1:6">
      <c r="A3663" s="3">
        <v>45809.0423611111</v>
      </c>
      <c r="B3663" s="4" t="s">
        <v>45</v>
      </c>
      <c r="C3663" s="5">
        <v>61.92</v>
      </c>
      <c r="D3663" s="5">
        <v>2.23</v>
      </c>
      <c r="E3663" s="5">
        <v>8.44</v>
      </c>
      <c r="F3663" s="4" t="s">
        <v>9</v>
      </c>
    </row>
    <row r="3664" spans="1:6">
      <c r="A3664" s="3">
        <v>45809.0430555556</v>
      </c>
      <c r="B3664" s="4" t="s">
        <v>45</v>
      </c>
      <c r="C3664" s="5">
        <v>68.98</v>
      </c>
      <c r="D3664" s="5">
        <v>5.34</v>
      </c>
      <c r="E3664" s="5">
        <v>8.04</v>
      </c>
      <c r="F3664" s="4" t="s">
        <v>7</v>
      </c>
    </row>
    <row r="3665" spans="1:6">
      <c r="A3665" s="3">
        <v>45809.04375</v>
      </c>
      <c r="B3665" s="4" t="s">
        <v>45</v>
      </c>
      <c r="C3665" s="5">
        <v>66.47</v>
      </c>
      <c r="D3665" s="5">
        <v>1.66</v>
      </c>
      <c r="E3665" s="5">
        <v>7.18</v>
      </c>
      <c r="F3665" s="4" t="s">
        <v>9</v>
      </c>
    </row>
    <row r="3666" spans="1:6">
      <c r="A3666" s="3">
        <v>45809.0444444444</v>
      </c>
      <c r="B3666" s="4" t="s">
        <v>45</v>
      </c>
      <c r="C3666" s="5">
        <v>61.42</v>
      </c>
      <c r="D3666" s="5">
        <v>5.37</v>
      </c>
      <c r="E3666" s="5">
        <v>9.5</v>
      </c>
      <c r="F3666" s="4" t="s">
        <v>7</v>
      </c>
    </row>
    <row r="3667" spans="1:6">
      <c r="A3667" s="3">
        <v>45809.0451388889</v>
      </c>
      <c r="B3667" s="4" t="s">
        <v>45</v>
      </c>
      <c r="C3667" s="5">
        <v>66.05</v>
      </c>
      <c r="D3667" s="5">
        <v>5.38</v>
      </c>
      <c r="E3667" s="5">
        <v>7.31</v>
      </c>
      <c r="F3667" s="4" t="s">
        <v>7</v>
      </c>
    </row>
    <row r="3668" spans="1:6">
      <c r="A3668" s="3">
        <v>45809.0458333333</v>
      </c>
      <c r="B3668" s="4" t="s">
        <v>45</v>
      </c>
      <c r="C3668" s="5">
        <v>63.33</v>
      </c>
      <c r="D3668" s="5">
        <v>3.73</v>
      </c>
      <c r="E3668" s="5">
        <v>8.43</v>
      </c>
      <c r="F3668" s="4" t="s">
        <v>9</v>
      </c>
    </row>
    <row r="3669" spans="1:6">
      <c r="A3669" s="3">
        <v>45809.0465277778</v>
      </c>
      <c r="B3669" s="4" t="s">
        <v>45</v>
      </c>
      <c r="C3669" s="5">
        <v>67.4</v>
      </c>
      <c r="D3669" s="5">
        <v>4.67</v>
      </c>
      <c r="E3669" s="5">
        <v>7.82</v>
      </c>
      <c r="F3669" s="4" t="s">
        <v>7</v>
      </c>
    </row>
    <row r="3670" spans="1:6">
      <c r="A3670" s="3">
        <v>45809.0472222222</v>
      </c>
      <c r="B3670" s="4" t="s">
        <v>45</v>
      </c>
      <c r="C3670" s="5">
        <v>58.81</v>
      </c>
      <c r="D3670" s="5">
        <v>4.22</v>
      </c>
      <c r="E3670" s="5">
        <v>8.67</v>
      </c>
      <c r="F3670" s="4" t="s">
        <v>9</v>
      </c>
    </row>
    <row r="3671" spans="1:6">
      <c r="A3671" s="3">
        <v>45809.0479166667</v>
      </c>
      <c r="B3671" s="4" t="s">
        <v>45</v>
      </c>
      <c r="C3671" s="5">
        <v>66.03</v>
      </c>
      <c r="D3671" s="5">
        <v>4.13</v>
      </c>
      <c r="E3671" s="5">
        <v>8.06</v>
      </c>
      <c r="F3671" s="4" t="s">
        <v>9</v>
      </c>
    </row>
    <row r="3672" spans="1:6">
      <c r="A3672" s="3">
        <v>45809.0486111111</v>
      </c>
      <c r="B3672" s="4" t="s">
        <v>45</v>
      </c>
      <c r="C3672" s="5">
        <v>63.63</v>
      </c>
      <c r="D3672" s="5">
        <v>5.5</v>
      </c>
      <c r="E3672" s="5">
        <v>8.27</v>
      </c>
      <c r="F3672" s="4" t="s">
        <v>7</v>
      </c>
    </row>
    <row r="3673" spans="1:6">
      <c r="A3673" s="3">
        <v>45809.0493055556</v>
      </c>
      <c r="B3673" s="4" t="s">
        <v>45</v>
      </c>
      <c r="C3673" s="5">
        <v>60.92</v>
      </c>
      <c r="D3673" s="5">
        <v>4.96</v>
      </c>
      <c r="E3673" s="5">
        <v>11.08</v>
      </c>
      <c r="F3673" s="4" t="s">
        <v>9</v>
      </c>
    </row>
    <row r="3674" spans="1:6">
      <c r="A3674" s="3">
        <v>45809.05</v>
      </c>
      <c r="B3674" s="4" t="s">
        <v>45</v>
      </c>
      <c r="C3674" s="5">
        <v>64.29</v>
      </c>
      <c r="D3674" s="5">
        <v>5.6</v>
      </c>
      <c r="E3674" s="5">
        <v>7.86</v>
      </c>
      <c r="F3674" s="4" t="s">
        <v>7</v>
      </c>
    </row>
    <row r="3675" spans="1:6">
      <c r="A3675" s="3">
        <v>45809.0506944444</v>
      </c>
      <c r="B3675" s="4" t="s">
        <v>45</v>
      </c>
      <c r="C3675" s="5">
        <v>60.79</v>
      </c>
      <c r="D3675" s="5">
        <v>5.13</v>
      </c>
      <c r="E3675" s="5">
        <v>10</v>
      </c>
      <c r="F3675" s="4" t="s">
        <v>7</v>
      </c>
    </row>
    <row r="3676" spans="1:6">
      <c r="A3676" s="3">
        <v>45809.0513888889</v>
      </c>
      <c r="B3676" s="4" t="s">
        <v>45</v>
      </c>
      <c r="C3676" s="5">
        <v>57.22</v>
      </c>
      <c r="D3676" s="5">
        <v>4.21</v>
      </c>
      <c r="E3676" s="5">
        <v>8.58</v>
      </c>
      <c r="F3676" s="4" t="s">
        <v>9</v>
      </c>
    </row>
    <row r="3677" spans="1:6">
      <c r="A3677" s="3">
        <v>45809.0520833333</v>
      </c>
      <c r="B3677" s="4" t="s">
        <v>45</v>
      </c>
      <c r="C3677" s="5">
        <v>64.31</v>
      </c>
      <c r="D3677" s="5">
        <v>4.63</v>
      </c>
      <c r="E3677" s="5">
        <v>8.67</v>
      </c>
      <c r="F3677" s="4" t="s">
        <v>9</v>
      </c>
    </row>
    <row r="3678" spans="1:6">
      <c r="A3678" s="3">
        <v>45809.0527777778</v>
      </c>
      <c r="B3678" s="4" t="s">
        <v>45</v>
      </c>
      <c r="C3678" s="5">
        <v>60.86</v>
      </c>
      <c r="D3678" s="5">
        <v>1.48</v>
      </c>
      <c r="E3678" s="5">
        <v>8.61</v>
      </c>
      <c r="F3678" s="4" t="s">
        <v>9</v>
      </c>
    </row>
    <row r="3679" spans="1:6">
      <c r="A3679" s="3">
        <v>45809.0534722222</v>
      </c>
      <c r="B3679" s="4" t="s">
        <v>45</v>
      </c>
      <c r="C3679" s="5">
        <v>62.55</v>
      </c>
      <c r="D3679" s="5">
        <v>6.03</v>
      </c>
      <c r="E3679" s="5">
        <v>6.4</v>
      </c>
      <c r="F3679" s="4" t="s">
        <v>8</v>
      </c>
    </row>
    <row r="3680" spans="1:6">
      <c r="A3680" s="3">
        <v>45809.0541666667</v>
      </c>
      <c r="B3680" s="4" t="s">
        <v>45</v>
      </c>
      <c r="C3680" s="5">
        <v>72.23</v>
      </c>
      <c r="D3680" s="5">
        <v>2.5</v>
      </c>
      <c r="E3680" s="5">
        <v>6.94</v>
      </c>
      <c r="F3680" s="4" t="s">
        <v>8</v>
      </c>
    </row>
    <row r="3681" spans="1:6">
      <c r="A3681" s="3">
        <v>45809.0548611111</v>
      </c>
      <c r="B3681" s="4" t="s">
        <v>45</v>
      </c>
      <c r="C3681" s="5">
        <v>66.04</v>
      </c>
      <c r="D3681" s="5">
        <v>3.71</v>
      </c>
      <c r="E3681" s="5">
        <v>7.56</v>
      </c>
      <c r="F3681" s="4" t="s">
        <v>9</v>
      </c>
    </row>
    <row r="3682" spans="1:6">
      <c r="A3682" s="3">
        <v>45809.0555555555</v>
      </c>
      <c r="B3682" s="4" t="s">
        <v>45</v>
      </c>
      <c r="C3682" s="5">
        <v>64.48</v>
      </c>
      <c r="D3682" s="5">
        <v>6.86</v>
      </c>
      <c r="E3682" s="5">
        <v>7.89</v>
      </c>
      <c r="F3682" s="4" t="s">
        <v>8</v>
      </c>
    </row>
    <row r="3683" spans="1:6">
      <c r="A3683" s="3">
        <v>45809.05625</v>
      </c>
      <c r="B3683" s="4" t="s">
        <v>45</v>
      </c>
      <c r="C3683" s="5">
        <v>69.59</v>
      </c>
      <c r="D3683" s="5">
        <v>1.19</v>
      </c>
      <c r="E3683" s="5">
        <v>10.29</v>
      </c>
      <c r="F3683" s="4" t="s">
        <v>7</v>
      </c>
    </row>
    <row r="3684" spans="1:6">
      <c r="A3684" s="3">
        <v>45809.0569444444</v>
      </c>
      <c r="B3684" s="4" t="s">
        <v>45</v>
      </c>
      <c r="C3684" s="5">
        <v>65.99</v>
      </c>
      <c r="D3684" s="5">
        <v>3.82</v>
      </c>
      <c r="E3684" s="5">
        <v>7</v>
      </c>
      <c r="F3684" s="4" t="s">
        <v>9</v>
      </c>
    </row>
    <row r="3685" spans="1:6">
      <c r="A3685" s="3">
        <v>45809.0576388889</v>
      </c>
      <c r="B3685" s="4" t="s">
        <v>45</v>
      </c>
      <c r="C3685" s="5">
        <v>63.64</v>
      </c>
      <c r="D3685" s="5">
        <v>5.11</v>
      </c>
      <c r="E3685" s="5">
        <v>8.95</v>
      </c>
      <c r="F3685" s="4" t="s">
        <v>7</v>
      </c>
    </row>
    <row r="3686" spans="1:6">
      <c r="A3686" s="3">
        <v>45809.0583333333</v>
      </c>
      <c r="B3686" s="4" t="s">
        <v>45</v>
      </c>
      <c r="C3686" s="5">
        <v>60.27</v>
      </c>
      <c r="D3686" s="5">
        <v>5.51</v>
      </c>
      <c r="E3686" s="5">
        <v>8.76</v>
      </c>
      <c r="F3686" s="4" t="s">
        <v>7</v>
      </c>
    </row>
    <row r="3687" spans="1:6">
      <c r="A3687" s="3">
        <v>45809.0590277778</v>
      </c>
      <c r="B3687" s="4" t="s">
        <v>45</v>
      </c>
      <c r="C3687" s="5">
        <v>70.64</v>
      </c>
      <c r="D3687" s="5">
        <v>2.56</v>
      </c>
      <c r="E3687" s="5">
        <v>7.45</v>
      </c>
      <c r="F3687" s="4" t="s">
        <v>8</v>
      </c>
    </row>
    <row r="3688" spans="1:6">
      <c r="A3688" s="3">
        <v>45809.0597222222</v>
      </c>
      <c r="B3688" s="4" t="s">
        <v>45</v>
      </c>
      <c r="C3688" s="5">
        <v>54.75</v>
      </c>
      <c r="D3688" s="5">
        <v>5.45</v>
      </c>
      <c r="E3688" s="5">
        <v>7.48</v>
      </c>
      <c r="F3688" s="4" t="s">
        <v>7</v>
      </c>
    </row>
    <row r="3689" spans="1:6">
      <c r="A3689" s="3">
        <v>45809.0604166667</v>
      </c>
      <c r="B3689" s="4" t="s">
        <v>45</v>
      </c>
      <c r="C3689" s="5">
        <v>67.5</v>
      </c>
      <c r="D3689" s="5">
        <v>3.95</v>
      </c>
      <c r="E3689" s="5">
        <v>7.95</v>
      </c>
      <c r="F3689" s="4" t="s">
        <v>7</v>
      </c>
    </row>
    <row r="3690" spans="1:6">
      <c r="A3690" s="3">
        <v>45809.0611111111</v>
      </c>
      <c r="B3690" s="4" t="s">
        <v>45</v>
      </c>
      <c r="C3690" s="5">
        <v>67.49</v>
      </c>
      <c r="D3690" s="5">
        <v>3.85</v>
      </c>
      <c r="E3690" s="5">
        <v>8.18</v>
      </c>
      <c r="F3690" s="4" t="s">
        <v>7</v>
      </c>
    </row>
    <row r="3691" spans="1:6">
      <c r="A3691" s="3">
        <v>45809.0618055556</v>
      </c>
      <c r="B3691" s="4" t="s">
        <v>45</v>
      </c>
      <c r="C3691" s="5">
        <v>66.3</v>
      </c>
      <c r="D3691" s="5">
        <v>3.61</v>
      </c>
      <c r="E3691" s="5">
        <v>8.76</v>
      </c>
      <c r="F3691" s="4" t="s">
        <v>9</v>
      </c>
    </row>
    <row r="3692" spans="1:6">
      <c r="A3692" s="3">
        <v>45809.0625</v>
      </c>
      <c r="B3692" s="4" t="s">
        <v>45</v>
      </c>
      <c r="C3692" s="5">
        <v>66.36</v>
      </c>
      <c r="D3692" s="5">
        <v>3.07</v>
      </c>
      <c r="E3692" s="5">
        <v>6.9</v>
      </c>
      <c r="F3692" s="4" t="s">
        <v>9</v>
      </c>
    </row>
    <row r="3693" spans="1:6">
      <c r="A3693" s="3">
        <v>45809.0631944444</v>
      </c>
      <c r="B3693" s="4" t="s">
        <v>45</v>
      </c>
      <c r="C3693" s="5">
        <v>64.18</v>
      </c>
      <c r="D3693" s="5">
        <v>2.34</v>
      </c>
      <c r="E3693" s="5">
        <v>9.62</v>
      </c>
      <c r="F3693" s="4" t="s">
        <v>9</v>
      </c>
    </row>
    <row r="3694" spans="1:6">
      <c r="A3694" s="3">
        <v>45809.0638888889</v>
      </c>
      <c r="B3694" s="4" t="s">
        <v>45</v>
      </c>
      <c r="C3694" s="5">
        <v>71.55</v>
      </c>
      <c r="D3694" s="5">
        <v>2.56</v>
      </c>
      <c r="E3694" s="5">
        <v>5.66</v>
      </c>
      <c r="F3694" s="4" t="s">
        <v>8</v>
      </c>
    </row>
    <row r="3695" spans="1:6">
      <c r="A3695" s="3">
        <v>45809.0645833333</v>
      </c>
      <c r="B3695" s="4" t="s">
        <v>45</v>
      </c>
      <c r="C3695" s="5">
        <v>66.12</v>
      </c>
      <c r="D3695" s="5">
        <v>3.28</v>
      </c>
      <c r="E3695" s="5">
        <v>7.42</v>
      </c>
      <c r="F3695" s="4" t="s">
        <v>9</v>
      </c>
    </row>
    <row r="3696" spans="1:6">
      <c r="A3696" s="3">
        <v>45809.0652777778</v>
      </c>
      <c r="B3696" s="4" t="s">
        <v>45</v>
      </c>
      <c r="C3696" s="5">
        <v>66.39</v>
      </c>
      <c r="D3696" s="5">
        <v>4.48</v>
      </c>
      <c r="E3696" s="5">
        <v>8.61</v>
      </c>
      <c r="F3696" s="4" t="s">
        <v>9</v>
      </c>
    </row>
    <row r="3697" spans="1:6">
      <c r="A3697" s="3">
        <v>45809.0659722222</v>
      </c>
      <c r="B3697" s="4" t="s">
        <v>45</v>
      </c>
      <c r="C3697" s="5">
        <v>62.89</v>
      </c>
      <c r="D3697" s="5">
        <v>3.05</v>
      </c>
      <c r="E3697" s="5">
        <v>7.38</v>
      </c>
      <c r="F3697" s="4" t="s">
        <v>9</v>
      </c>
    </row>
    <row r="3698" spans="1:6">
      <c r="A3698" s="3">
        <v>45809.0666666667</v>
      </c>
      <c r="B3698" s="4" t="s">
        <v>45</v>
      </c>
      <c r="C3698" s="5">
        <v>61.17</v>
      </c>
      <c r="D3698" s="5">
        <v>6.32</v>
      </c>
      <c r="E3698" s="5">
        <v>6.58</v>
      </c>
      <c r="F3698" s="4" t="s">
        <v>8</v>
      </c>
    </row>
    <row r="3699" spans="1:6">
      <c r="A3699" s="3">
        <v>45809.0673611111</v>
      </c>
      <c r="B3699" s="4" t="s">
        <v>45</v>
      </c>
      <c r="C3699" s="5">
        <v>64.42</v>
      </c>
      <c r="D3699" s="5">
        <v>4.3</v>
      </c>
      <c r="E3699" s="5">
        <v>8.37</v>
      </c>
      <c r="F3699" s="4" t="s">
        <v>9</v>
      </c>
    </row>
    <row r="3700" spans="1:6">
      <c r="A3700" s="3">
        <v>45809.0680555556</v>
      </c>
      <c r="B3700" s="4" t="s">
        <v>45</v>
      </c>
      <c r="C3700" s="5">
        <v>65.64</v>
      </c>
      <c r="D3700" s="5">
        <v>3.66</v>
      </c>
      <c r="E3700" s="5">
        <v>7.49</v>
      </c>
      <c r="F3700" s="4" t="s">
        <v>9</v>
      </c>
    </row>
    <row r="3701" spans="1:6">
      <c r="A3701" s="3">
        <v>45809.06875</v>
      </c>
      <c r="B3701" s="4" t="s">
        <v>45</v>
      </c>
      <c r="C3701" s="5">
        <v>63.35</v>
      </c>
      <c r="D3701" s="5">
        <v>3.11</v>
      </c>
      <c r="E3701" s="5">
        <v>7.51</v>
      </c>
      <c r="F3701" s="4" t="s">
        <v>9</v>
      </c>
    </row>
    <row r="3702" spans="1:6">
      <c r="A3702" s="3">
        <v>45809</v>
      </c>
      <c r="B3702" s="4" t="s">
        <v>46</v>
      </c>
      <c r="C3702" s="5">
        <v>68.3</v>
      </c>
      <c r="D3702" s="5">
        <v>4.16</v>
      </c>
      <c r="E3702" s="5">
        <v>7.56</v>
      </c>
      <c r="F3702" s="4" t="s">
        <v>7</v>
      </c>
    </row>
    <row r="3703" spans="1:6">
      <c r="A3703" s="3">
        <v>45809.0006944444</v>
      </c>
      <c r="B3703" s="4" t="s">
        <v>46</v>
      </c>
      <c r="C3703" s="5">
        <v>67.41</v>
      </c>
      <c r="D3703" s="5">
        <v>4.24</v>
      </c>
      <c r="E3703" s="5">
        <v>7.93</v>
      </c>
      <c r="F3703" s="4" t="s">
        <v>7</v>
      </c>
    </row>
    <row r="3704" spans="1:6">
      <c r="A3704" s="3">
        <v>45809.0013888889</v>
      </c>
      <c r="B3704" s="4" t="s">
        <v>46</v>
      </c>
      <c r="C3704" s="5">
        <v>73.17</v>
      </c>
      <c r="D3704" s="5">
        <v>4.77</v>
      </c>
      <c r="E3704" s="5">
        <v>6.8</v>
      </c>
      <c r="F3704" s="4" t="s">
        <v>8</v>
      </c>
    </row>
    <row r="3705" spans="1:6">
      <c r="A3705" s="3">
        <v>45809.0020833333</v>
      </c>
      <c r="B3705" s="4" t="s">
        <v>46</v>
      </c>
      <c r="C3705" s="5">
        <v>65.01</v>
      </c>
      <c r="D3705" s="5">
        <v>-0.35</v>
      </c>
      <c r="E3705" s="5">
        <v>7.9</v>
      </c>
      <c r="F3705" s="4" t="s">
        <v>9</v>
      </c>
    </row>
    <row r="3706" spans="1:6">
      <c r="A3706" s="3">
        <v>45809.0027777778</v>
      </c>
      <c r="B3706" s="4" t="s">
        <v>46</v>
      </c>
      <c r="C3706" s="5">
        <v>66.38</v>
      </c>
      <c r="D3706" s="5">
        <v>2.56</v>
      </c>
      <c r="E3706" s="5">
        <v>7.03</v>
      </c>
      <c r="F3706" s="4" t="s">
        <v>9</v>
      </c>
    </row>
    <row r="3707" spans="1:6">
      <c r="A3707" s="3">
        <v>45809.0034722222</v>
      </c>
      <c r="B3707" s="4" t="s">
        <v>46</v>
      </c>
      <c r="C3707" s="5">
        <v>69.15</v>
      </c>
      <c r="D3707" s="5">
        <v>4.6</v>
      </c>
      <c r="E3707" s="5">
        <v>7.53</v>
      </c>
      <c r="F3707" s="4" t="s">
        <v>7</v>
      </c>
    </row>
    <row r="3708" spans="1:6">
      <c r="A3708" s="3">
        <v>45809.0041666667</v>
      </c>
      <c r="B3708" s="4" t="s">
        <v>46</v>
      </c>
      <c r="C3708" s="5">
        <v>57.74</v>
      </c>
      <c r="D3708" s="5">
        <v>4</v>
      </c>
      <c r="E3708" s="5">
        <v>7.12</v>
      </c>
      <c r="F3708" s="4" t="s">
        <v>9</v>
      </c>
    </row>
    <row r="3709" spans="1:6">
      <c r="A3709" s="3">
        <v>45809.0048611111</v>
      </c>
      <c r="B3709" s="4" t="s">
        <v>46</v>
      </c>
      <c r="C3709" s="5">
        <v>56.85</v>
      </c>
      <c r="D3709" s="5">
        <v>3.35</v>
      </c>
      <c r="E3709" s="5">
        <v>7.52</v>
      </c>
      <c r="F3709" s="4" t="s">
        <v>9</v>
      </c>
    </row>
    <row r="3710" spans="1:6">
      <c r="A3710" s="3">
        <v>45809.0055555556</v>
      </c>
      <c r="B3710" s="4" t="s">
        <v>46</v>
      </c>
      <c r="C3710" s="5">
        <v>64.42</v>
      </c>
      <c r="D3710" s="5">
        <v>5.2</v>
      </c>
      <c r="E3710" s="5">
        <v>6.8</v>
      </c>
      <c r="F3710" s="4" t="s">
        <v>7</v>
      </c>
    </row>
    <row r="3711" spans="1:6">
      <c r="A3711" s="3">
        <v>45809.00625</v>
      </c>
      <c r="B3711" s="4" t="s">
        <v>46</v>
      </c>
      <c r="C3711" s="5">
        <v>66.33</v>
      </c>
      <c r="D3711" s="5">
        <v>5.84</v>
      </c>
      <c r="E3711" s="5">
        <v>9.42</v>
      </c>
      <c r="F3711" s="4" t="s">
        <v>7</v>
      </c>
    </row>
    <row r="3712" spans="1:6">
      <c r="A3712" s="3">
        <v>45809.0069444445</v>
      </c>
      <c r="B3712" s="4" t="s">
        <v>46</v>
      </c>
      <c r="C3712" s="5">
        <v>72.67</v>
      </c>
      <c r="D3712" s="5">
        <v>4.95</v>
      </c>
      <c r="E3712" s="5">
        <v>8.26</v>
      </c>
      <c r="F3712" s="4" t="s">
        <v>8</v>
      </c>
    </row>
    <row r="3713" spans="1:6">
      <c r="A3713" s="3">
        <v>45809.0076388889</v>
      </c>
      <c r="B3713" s="4" t="s">
        <v>46</v>
      </c>
      <c r="C3713" s="5">
        <v>72.19</v>
      </c>
      <c r="D3713" s="5">
        <v>6.15</v>
      </c>
      <c r="E3713" s="5">
        <v>9.02</v>
      </c>
      <c r="F3713" s="4" t="s">
        <v>8</v>
      </c>
    </row>
    <row r="3714" spans="1:6">
      <c r="A3714" s="3">
        <v>45809.0083333333</v>
      </c>
      <c r="B3714" s="4" t="s">
        <v>46</v>
      </c>
      <c r="C3714" s="5">
        <v>60.21</v>
      </c>
      <c r="D3714" s="5">
        <v>5.4</v>
      </c>
      <c r="E3714" s="5">
        <v>7.01</v>
      </c>
      <c r="F3714" s="4" t="s">
        <v>7</v>
      </c>
    </row>
    <row r="3715" spans="1:6">
      <c r="A3715" s="3">
        <v>45809.0090277778</v>
      </c>
      <c r="B3715" s="4" t="s">
        <v>46</v>
      </c>
      <c r="C3715" s="5">
        <v>63.68</v>
      </c>
      <c r="D3715" s="5">
        <v>4.38</v>
      </c>
      <c r="E3715" s="5">
        <v>8.24</v>
      </c>
      <c r="F3715" s="4" t="s">
        <v>9</v>
      </c>
    </row>
    <row r="3716" spans="1:6">
      <c r="A3716" s="3">
        <v>45809.0097222222</v>
      </c>
      <c r="B3716" s="4" t="s">
        <v>46</v>
      </c>
      <c r="C3716" s="5">
        <v>63.07</v>
      </c>
      <c r="D3716" s="5">
        <v>2.71</v>
      </c>
      <c r="E3716" s="5">
        <v>10.17</v>
      </c>
      <c r="F3716" s="4" t="s">
        <v>9</v>
      </c>
    </row>
    <row r="3717" spans="1:6">
      <c r="A3717" s="3">
        <v>45809.0104166667</v>
      </c>
      <c r="B3717" s="4" t="s">
        <v>46</v>
      </c>
      <c r="C3717" s="5">
        <v>66.96</v>
      </c>
      <c r="D3717" s="5">
        <v>3.44</v>
      </c>
      <c r="E3717" s="5">
        <v>10.44</v>
      </c>
      <c r="F3717" s="4" t="s">
        <v>9</v>
      </c>
    </row>
    <row r="3718" spans="1:6">
      <c r="A3718" s="3">
        <v>45809.0111111111</v>
      </c>
      <c r="B3718" s="4" t="s">
        <v>46</v>
      </c>
      <c r="C3718" s="5">
        <v>65.75</v>
      </c>
      <c r="D3718" s="5">
        <v>5.64</v>
      </c>
      <c r="E3718" s="5">
        <v>8.35</v>
      </c>
      <c r="F3718" s="4" t="s">
        <v>7</v>
      </c>
    </row>
    <row r="3719" spans="1:6">
      <c r="A3719" s="3">
        <v>45809.0118055556</v>
      </c>
      <c r="B3719" s="4" t="s">
        <v>46</v>
      </c>
      <c r="C3719" s="5">
        <v>56.57</v>
      </c>
      <c r="D3719" s="5">
        <v>2.99</v>
      </c>
      <c r="E3719" s="5">
        <v>8.21</v>
      </c>
      <c r="F3719" s="4" t="s">
        <v>9</v>
      </c>
    </row>
    <row r="3720" spans="1:6">
      <c r="A3720" s="3">
        <v>45809.0125</v>
      </c>
      <c r="B3720" s="4" t="s">
        <v>46</v>
      </c>
      <c r="C3720" s="5">
        <v>71.94</v>
      </c>
      <c r="D3720" s="5">
        <v>4.64</v>
      </c>
      <c r="E3720" s="5">
        <v>9.3</v>
      </c>
      <c r="F3720" s="4" t="s">
        <v>8</v>
      </c>
    </row>
    <row r="3721" spans="1:6">
      <c r="A3721" s="3">
        <v>45809.0131944444</v>
      </c>
      <c r="B3721" s="4" t="s">
        <v>46</v>
      </c>
      <c r="C3721" s="5">
        <v>63.54</v>
      </c>
      <c r="D3721" s="5">
        <v>6.43</v>
      </c>
      <c r="E3721" s="5">
        <v>5.94</v>
      </c>
      <c r="F3721" s="4" t="s">
        <v>8</v>
      </c>
    </row>
    <row r="3722" spans="1:6">
      <c r="A3722" s="3">
        <v>45809.0138888889</v>
      </c>
      <c r="B3722" s="4" t="s">
        <v>46</v>
      </c>
      <c r="C3722" s="5">
        <v>60.25</v>
      </c>
      <c r="D3722" s="5">
        <v>3.4</v>
      </c>
      <c r="E3722" s="5">
        <v>7.62</v>
      </c>
      <c r="F3722" s="4" t="s">
        <v>9</v>
      </c>
    </row>
    <row r="3723" spans="1:6">
      <c r="A3723" s="3">
        <v>45809.0145833333</v>
      </c>
      <c r="B3723" s="4" t="s">
        <v>46</v>
      </c>
      <c r="C3723" s="5">
        <v>61.72</v>
      </c>
      <c r="D3723" s="5">
        <v>3.61</v>
      </c>
      <c r="E3723" s="5">
        <v>10.05</v>
      </c>
      <c r="F3723" s="4" t="s">
        <v>9</v>
      </c>
    </row>
    <row r="3724" spans="1:6">
      <c r="A3724" s="3">
        <v>45809.0152777778</v>
      </c>
      <c r="B3724" s="4" t="s">
        <v>46</v>
      </c>
      <c r="C3724" s="5">
        <v>69.73</v>
      </c>
      <c r="D3724" s="5">
        <v>6.09</v>
      </c>
      <c r="E3724" s="5">
        <v>8.11</v>
      </c>
      <c r="F3724" s="4" t="s">
        <v>8</v>
      </c>
    </row>
    <row r="3725" spans="1:6">
      <c r="A3725" s="3">
        <v>45809.0159722222</v>
      </c>
      <c r="B3725" s="4" t="s">
        <v>46</v>
      </c>
      <c r="C3725" s="5">
        <v>73.79</v>
      </c>
      <c r="D3725" s="5">
        <v>3.41</v>
      </c>
      <c r="E3725" s="5">
        <v>8.8</v>
      </c>
      <c r="F3725" s="4" t="s">
        <v>8</v>
      </c>
    </row>
    <row r="3726" spans="1:6">
      <c r="A3726" s="3">
        <v>45809.0166666667</v>
      </c>
      <c r="B3726" s="4" t="s">
        <v>46</v>
      </c>
      <c r="C3726" s="5">
        <v>68.77</v>
      </c>
      <c r="D3726" s="5">
        <v>4.51</v>
      </c>
      <c r="E3726" s="5">
        <v>7.59</v>
      </c>
      <c r="F3726" s="4" t="s">
        <v>7</v>
      </c>
    </row>
    <row r="3727" spans="1:6">
      <c r="A3727" s="3">
        <v>45809.0173611111</v>
      </c>
      <c r="B3727" s="4" t="s">
        <v>46</v>
      </c>
      <c r="C3727" s="5">
        <v>77.57</v>
      </c>
      <c r="D3727" s="5">
        <v>3.28</v>
      </c>
      <c r="E3727" s="5">
        <v>6.6</v>
      </c>
      <c r="F3727" s="4" t="s">
        <v>8</v>
      </c>
    </row>
    <row r="3728" spans="1:6">
      <c r="A3728" s="3">
        <v>45809.0180555556</v>
      </c>
      <c r="B3728" s="4" t="s">
        <v>46</v>
      </c>
      <c r="C3728" s="5">
        <v>64.14</v>
      </c>
      <c r="D3728" s="5">
        <v>3.6</v>
      </c>
      <c r="E3728" s="5">
        <v>9.02</v>
      </c>
      <c r="F3728" s="4" t="s">
        <v>9</v>
      </c>
    </row>
    <row r="3729" spans="1:6">
      <c r="A3729" s="3">
        <v>45809.01875</v>
      </c>
      <c r="B3729" s="4" t="s">
        <v>46</v>
      </c>
      <c r="C3729" s="5">
        <v>61.1</v>
      </c>
      <c r="D3729" s="5">
        <v>2.55</v>
      </c>
      <c r="E3729" s="5">
        <v>7.63</v>
      </c>
      <c r="F3729" s="4" t="s">
        <v>9</v>
      </c>
    </row>
    <row r="3730" spans="1:6">
      <c r="A3730" s="3">
        <v>45809.0194444444</v>
      </c>
      <c r="B3730" s="4" t="s">
        <v>46</v>
      </c>
      <c r="C3730" s="5">
        <v>61.94</v>
      </c>
      <c r="D3730" s="5">
        <v>5.3</v>
      </c>
      <c r="E3730" s="5">
        <v>8.34</v>
      </c>
      <c r="F3730" s="4" t="s">
        <v>7</v>
      </c>
    </row>
    <row r="3731" spans="1:6">
      <c r="A3731" s="3">
        <v>45809.0201388889</v>
      </c>
      <c r="B3731" s="4" t="s">
        <v>46</v>
      </c>
      <c r="C3731" s="5">
        <v>59.16</v>
      </c>
      <c r="D3731" s="5">
        <v>3.45</v>
      </c>
      <c r="E3731" s="5">
        <v>7.72</v>
      </c>
      <c r="F3731" s="4" t="s">
        <v>9</v>
      </c>
    </row>
    <row r="3732" spans="1:6">
      <c r="A3732" s="3">
        <v>45809.0208333333</v>
      </c>
      <c r="B3732" s="4" t="s">
        <v>46</v>
      </c>
      <c r="C3732" s="5">
        <v>72.96</v>
      </c>
      <c r="D3732" s="5">
        <v>2.59</v>
      </c>
      <c r="E3732" s="5">
        <v>10.28</v>
      </c>
      <c r="F3732" s="4" t="s">
        <v>8</v>
      </c>
    </row>
    <row r="3733" spans="1:6">
      <c r="A3733" s="3">
        <v>45809.0215277778</v>
      </c>
      <c r="B3733" s="4" t="s">
        <v>46</v>
      </c>
      <c r="C3733" s="5">
        <v>61.22</v>
      </c>
      <c r="D3733" s="5">
        <v>4.79</v>
      </c>
      <c r="E3733" s="5">
        <v>8.61</v>
      </c>
      <c r="F3733" s="4" t="s">
        <v>9</v>
      </c>
    </row>
    <row r="3734" spans="1:6">
      <c r="A3734" s="3">
        <v>45809.0222222222</v>
      </c>
      <c r="B3734" s="4" t="s">
        <v>46</v>
      </c>
      <c r="C3734" s="5">
        <v>67.61</v>
      </c>
      <c r="D3734" s="5">
        <v>5.54</v>
      </c>
      <c r="E3734" s="5">
        <v>7.02</v>
      </c>
      <c r="F3734" s="4" t="s">
        <v>7</v>
      </c>
    </row>
    <row r="3735" spans="1:6">
      <c r="A3735" s="3">
        <v>45809.0229166667</v>
      </c>
      <c r="B3735" s="4" t="s">
        <v>46</v>
      </c>
      <c r="C3735" s="5">
        <v>56.1</v>
      </c>
      <c r="D3735" s="5">
        <v>3.23</v>
      </c>
      <c r="E3735" s="5">
        <v>6.74</v>
      </c>
      <c r="F3735" s="4" t="s">
        <v>9</v>
      </c>
    </row>
    <row r="3736" spans="1:6">
      <c r="A3736" s="3">
        <v>45809.0236111111</v>
      </c>
      <c r="B3736" s="4" t="s">
        <v>46</v>
      </c>
      <c r="C3736" s="5">
        <v>57.37</v>
      </c>
      <c r="D3736" s="5">
        <v>1.86</v>
      </c>
      <c r="E3736" s="5">
        <v>6.76</v>
      </c>
      <c r="F3736" s="4" t="s">
        <v>9</v>
      </c>
    </row>
    <row r="3737" spans="1:6">
      <c r="A3737" s="3">
        <v>45809.0243055555</v>
      </c>
      <c r="B3737" s="4" t="s">
        <v>46</v>
      </c>
      <c r="C3737" s="5">
        <v>64.99</v>
      </c>
      <c r="D3737" s="5">
        <v>0.9</v>
      </c>
      <c r="E3737" s="5">
        <v>7.75</v>
      </c>
      <c r="F3737" s="4" t="s">
        <v>9</v>
      </c>
    </row>
    <row r="3738" spans="1:6">
      <c r="A3738" s="3">
        <v>45809.025</v>
      </c>
      <c r="B3738" s="4" t="s">
        <v>46</v>
      </c>
      <c r="C3738" s="5">
        <v>60.56</v>
      </c>
      <c r="D3738" s="5">
        <v>4.38</v>
      </c>
      <c r="E3738" s="5">
        <v>6.07</v>
      </c>
      <c r="F3738" s="4" t="s">
        <v>9</v>
      </c>
    </row>
    <row r="3739" spans="1:6">
      <c r="A3739" s="3">
        <v>45809.0256944444</v>
      </c>
      <c r="B3739" s="4" t="s">
        <v>46</v>
      </c>
      <c r="C3739" s="5">
        <v>65.49</v>
      </c>
      <c r="D3739" s="5">
        <v>4.61</v>
      </c>
      <c r="E3739" s="5">
        <v>6.21</v>
      </c>
      <c r="F3739" s="4" t="s">
        <v>9</v>
      </c>
    </row>
    <row r="3740" spans="1:6">
      <c r="A3740" s="3">
        <v>45809.0263888889</v>
      </c>
      <c r="B3740" s="4" t="s">
        <v>46</v>
      </c>
      <c r="C3740" s="5">
        <v>51.8</v>
      </c>
      <c r="D3740" s="5">
        <v>4.21</v>
      </c>
      <c r="E3740" s="5">
        <v>8.93</v>
      </c>
      <c r="F3740" s="4" t="s">
        <v>9</v>
      </c>
    </row>
    <row r="3741" spans="1:6">
      <c r="A3741" s="3">
        <v>45809.0270833333</v>
      </c>
      <c r="B3741" s="4" t="s">
        <v>46</v>
      </c>
      <c r="C3741" s="5">
        <v>69.59</v>
      </c>
      <c r="D3741" s="5">
        <v>6.25</v>
      </c>
      <c r="E3741" s="5">
        <v>6.91</v>
      </c>
      <c r="F3741" s="4" t="s">
        <v>8</v>
      </c>
    </row>
    <row r="3742" spans="1:6">
      <c r="A3742" s="3">
        <v>45809.0277777778</v>
      </c>
      <c r="B3742" s="4" t="s">
        <v>46</v>
      </c>
      <c r="C3742" s="5">
        <v>70.55</v>
      </c>
      <c r="D3742" s="5">
        <v>5.16</v>
      </c>
      <c r="E3742" s="5">
        <v>6.93</v>
      </c>
      <c r="F3742" s="4" t="s">
        <v>8</v>
      </c>
    </row>
    <row r="3743" spans="1:6">
      <c r="A3743" s="3">
        <v>45809.0284722222</v>
      </c>
      <c r="B3743" s="4" t="s">
        <v>46</v>
      </c>
      <c r="C3743" s="5">
        <v>60.32</v>
      </c>
      <c r="D3743" s="5">
        <v>6.31</v>
      </c>
      <c r="E3743" s="5">
        <v>6.85</v>
      </c>
      <c r="F3743" s="4" t="s">
        <v>8</v>
      </c>
    </row>
    <row r="3744" spans="1:6">
      <c r="A3744" s="3">
        <v>45809.0291666667</v>
      </c>
      <c r="B3744" s="4" t="s">
        <v>46</v>
      </c>
      <c r="C3744" s="5">
        <v>64.6</v>
      </c>
      <c r="D3744" s="5">
        <v>5.09</v>
      </c>
      <c r="E3744" s="5">
        <v>9.2</v>
      </c>
      <c r="F3744" s="4" t="s">
        <v>7</v>
      </c>
    </row>
    <row r="3745" spans="1:6">
      <c r="A3745" s="3">
        <v>45809.0298611111</v>
      </c>
      <c r="B3745" s="4" t="s">
        <v>46</v>
      </c>
      <c r="C3745" s="5">
        <v>74.56</v>
      </c>
      <c r="D3745" s="5">
        <v>4.3</v>
      </c>
      <c r="E3745" s="5">
        <v>8.17</v>
      </c>
      <c r="F3745" s="4" t="s">
        <v>8</v>
      </c>
    </row>
    <row r="3746" spans="1:6">
      <c r="A3746" s="3">
        <v>45809.0305555556</v>
      </c>
      <c r="B3746" s="4" t="s">
        <v>46</v>
      </c>
      <c r="C3746" s="5">
        <v>68.07</v>
      </c>
      <c r="D3746" s="5">
        <v>3.99</v>
      </c>
      <c r="E3746" s="5">
        <v>6.34</v>
      </c>
      <c r="F3746" s="4" t="s">
        <v>7</v>
      </c>
    </row>
    <row r="3747" spans="1:6">
      <c r="A3747" s="3">
        <v>45809.03125</v>
      </c>
      <c r="B3747" s="4" t="s">
        <v>46</v>
      </c>
      <c r="C3747" s="5">
        <v>62.83</v>
      </c>
      <c r="D3747" s="5">
        <v>6.05</v>
      </c>
      <c r="E3747" s="5">
        <v>7.44</v>
      </c>
      <c r="F3747" s="4" t="s">
        <v>8</v>
      </c>
    </row>
    <row r="3748" spans="1:6">
      <c r="A3748" s="3">
        <v>45809.0319444444</v>
      </c>
      <c r="B3748" s="4" t="s">
        <v>46</v>
      </c>
      <c r="C3748" s="5">
        <v>64.57</v>
      </c>
      <c r="D3748" s="5">
        <v>5.55</v>
      </c>
      <c r="E3748" s="5">
        <v>6.91</v>
      </c>
      <c r="F3748" s="4" t="s">
        <v>7</v>
      </c>
    </row>
    <row r="3749" spans="1:6">
      <c r="A3749" s="3">
        <v>45809.0326388889</v>
      </c>
      <c r="B3749" s="4" t="s">
        <v>46</v>
      </c>
      <c r="C3749" s="5">
        <v>66.7</v>
      </c>
      <c r="D3749" s="5">
        <v>3.41</v>
      </c>
      <c r="E3749" s="5">
        <v>8.16</v>
      </c>
      <c r="F3749" s="4" t="s">
        <v>9</v>
      </c>
    </row>
    <row r="3750" spans="1:6">
      <c r="A3750" s="3">
        <v>45809.0333333333</v>
      </c>
      <c r="B3750" s="4" t="s">
        <v>46</v>
      </c>
      <c r="C3750" s="5">
        <v>63.66</v>
      </c>
      <c r="D3750" s="5">
        <v>2.65</v>
      </c>
      <c r="E3750" s="5">
        <v>7.49</v>
      </c>
      <c r="F3750" s="4" t="s">
        <v>9</v>
      </c>
    </row>
    <row r="3751" spans="1:6">
      <c r="A3751" s="3">
        <v>45809.0340277778</v>
      </c>
      <c r="B3751" s="4" t="s">
        <v>46</v>
      </c>
      <c r="C3751" s="5">
        <v>61.19</v>
      </c>
      <c r="D3751" s="5">
        <v>-0.66</v>
      </c>
      <c r="E3751" s="5">
        <v>8.31</v>
      </c>
      <c r="F3751" s="4" t="s">
        <v>9</v>
      </c>
    </row>
    <row r="3752" spans="1:6">
      <c r="A3752" s="3">
        <v>45809.0347222222</v>
      </c>
      <c r="B3752" s="4" t="s">
        <v>46</v>
      </c>
      <c r="C3752" s="5">
        <v>65.83</v>
      </c>
      <c r="D3752" s="5">
        <v>4.34</v>
      </c>
      <c r="E3752" s="5">
        <v>8.51</v>
      </c>
      <c r="F3752" s="4" t="s">
        <v>9</v>
      </c>
    </row>
    <row r="3753" spans="1:6">
      <c r="A3753" s="3">
        <v>45809.0354166667</v>
      </c>
      <c r="B3753" s="4" t="s">
        <v>46</v>
      </c>
      <c r="C3753" s="5">
        <v>62.65</v>
      </c>
      <c r="D3753" s="5">
        <v>1.28</v>
      </c>
      <c r="E3753" s="5">
        <v>6.12</v>
      </c>
      <c r="F3753" s="4" t="s">
        <v>9</v>
      </c>
    </row>
    <row r="3754" spans="1:6">
      <c r="A3754" s="3">
        <v>45809.0361111111</v>
      </c>
      <c r="B3754" s="4" t="s">
        <v>46</v>
      </c>
      <c r="C3754" s="5">
        <v>68.55</v>
      </c>
      <c r="D3754" s="5">
        <v>5.16</v>
      </c>
      <c r="E3754" s="5">
        <v>6.58</v>
      </c>
      <c r="F3754" s="4" t="s">
        <v>7</v>
      </c>
    </row>
    <row r="3755" spans="1:6">
      <c r="A3755" s="3">
        <v>45809.0368055556</v>
      </c>
      <c r="B3755" s="4" t="s">
        <v>46</v>
      </c>
      <c r="C3755" s="5">
        <v>59.47</v>
      </c>
      <c r="D3755" s="5">
        <v>4.1</v>
      </c>
      <c r="E3755" s="5">
        <v>9.49</v>
      </c>
      <c r="F3755" s="4" t="s">
        <v>9</v>
      </c>
    </row>
    <row r="3756" spans="1:6">
      <c r="A3756" s="3">
        <v>45809.0375</v>
      </c>
      <c r="B3756" s="4" t="s">
        <v>46</v>
      </c>
      <c r="C3756" s="5">
        <v>67.82</v>
      </c>
      <c r="D3756" s="5">
        <v>2.77</v>
      </c>
      <c r="E3756" s="5">
        <v>8.98</v>
      </c>
      <c r="F3756" s="4" t="s">
        <v>7</v>
      </c>
    </row>
    <row r="3757" spans="1:6">
      <c r="A3757" s="3">
        <v>45809.0381944445</v>
      </c>
      <c r="B3757" s="4" t="s">
        <v>46</v>
      </c>
      <c r="C3757" s="5">
        <v>68.51</v>
      </c>
      <c r="D3757" s="5">
        <v>4.34</v>
      </c>
      <c r="E3757" s="5">
        <v>7.78</v>
      </c>
      <c r="F3757" s="4" t="s">
        <v>7</v>
      </c>
    </row>
    <row r="3758" spans="1:6">
      <c r="A3758" s="3">
        <v>45809.0388888889</v>
      </c>
      <c r="B3758" s="4" t="s">
        <v>46</v>
      </c>
      <c r="C3758" s="5">
        <v>64.25</v>
      </c>
      <c r="D3758" s="5">
        <v>3.35</v>
      </c>
      <c r="E3758" s="5">
        <v>9.99</v>
      </c>
      <c r="F3758" s="4" t="s">
        <v>9</v>
      </c>
    </row>
    <row r="3759" spans="1:6">
      <c r="A3759" s="3">
        <v>45809.0395833333</v>
      </c>
      <c r="B3759" s="4" t="s">
        <v>46</v>
      </c>
      <c r="C3759" s="5">
        <v>56.96</v>
      </c>
      <c r="D3759" s="5">
        <v>4.48</v>
      </c>
      <c r="E3759" s="5">
        <v>7</v>
      </c>
      <c r="F3759" s="4" t="s">
        <v>9</v>
      </c>
    </row>
    <row r="3760" spans="1:6">
      <c r="A3760" s="3">
        <v>45809.0402777778</v>
      </c>
      <c r="B3760" s="4" t="s">
        <v>46</v>
      </c>
      <c r="C3760" s="5">
        <v>79.3</v>
      </c>
      <c r="D3760" s="5">
        <v>2.98</v>
      </c>
      <c r="E3760" s="5">
        <v>8.19</v>
      </c>
      <c r="F3760" s="4" t="s">
        <v>8</v>
      </c>
    </row>
    <row r="3761" spans="1:6">
      <c r="A3761" s="3">
        <v>45809.0409722222</v>
      </c>
      <c r="B3761" s="4" t="s">
        <v>46</v>
      </c>
      <c r="C3761" s="5">
        <v>64.79</v>
      </c>
      <c r="D3761" s="5">
        <v>3.35</v>
      </c>
      <c r="E3761" s="5">
        <v>8.44</v>
      </c>
      <c r="F3761" s="4" t="s">
        <v>9</v>
      </c>
    </row>
    <row r="3762" spans="1:6">
      <c r="A3762" s="3">
        <v>45809.0416666667</v>
      </c>
      <c r="B3762" s="4" t="s">
        <v>46</v>
      </c>
      <c r="C3762" s="5">
        <v>51.68</v>
      </c>
      <c r="D3762" s="5">
        <v>4.25</v>
      </c>
      <c r="E3762" s="5">
        <v>9.65</v>
      </c>
      <c r="F3762" s="4" t="s">
        <v>9</v>
      </c>
    </row>
    <row r="3763" spans="1:6">
      <c r="A3763" s="3">
        <v>45809.0423611111</v>
      </c>
      <c r="B3763" s="4" t="s">
        <v>46</v>
      </c>
      <c r="C3763" s="5">
        <v>68.89</v>
      </c>
      <c r="D3763" s="5">
        <v>3.53</v>
      </c>
      <c r="E3763" s="5">
        <v>7.81</v>
      </c>
      <c r="F3763" s="4" t="s">
        <v>7</v>
      </c>
    </row>
    <row r="3764" spans="1:6">
      <c r="A3764" s="3">
        <v>45809.0430555556</v>
      </c>
      <c r="B3764" s="4" t="s">
        <v>46</v>
      </c>
      <c r="C3764" s="5">
        <v>71.2</v>
      </c>
      <c r="D3764" s="5">
        <v>5.34</v>
      </c>
      <c r="E3764" s="5">
        <v>7.05</v>
      </c>
      <c r="F3764" s="4" t="s">
        <v>8</v>
      </c>
    </row>
    <row r="3765" spans="1:6">
      <c r="A3765" s="3">
        <v>45809.04375</v>
      </c>
      <c r="B3765" s="4" t="s">
        <v>46</v>
      </c>
      <c r="C3765" s="5">
        <v>69.12</v>
      </c>
      <c r="D3765" s="5">
        <v>3.74</v>
      </c>
      <c r="E3765" s="5">
        <v>7.98</v>
      </c>
      <c r="F3765" s="4" t="s">
        <v>7</v>
      </c>
    </row>
    <row r="3766" spans="1:6">
      <c r="A3766" s="3">
        <v>45809.0444444444</v>
      </c>
      <c r="B3766" s="4" t="s">
        <v>46</v>
      </c>
      <c r="C3766" s="5">
        <v>64.68</v>
      </c>
      <c r="D3766" s="5">
        <v>3.88</v>
      </c>
      <c r="E3766" s="5">
        <v>7.93</v>
      </c>
      <c r="F3766" s="4" t="s">
        <v>9</v>
      </c>
    </row>
    <row r="3767" spans="1:6">
      <c r="A3767" s="3">
        <v>45809.0451388889</v>
      </c>
      <c r="B3767" s="4" t="s">
        <v>46</v>
      </c>
      <c r="C3767" s="5">
        <v>69.15</v>
      </c>
      <c r="D3767" s="5">
        <v>4.89</v>
      </c>
      <c r="E3767" s="5">
        <v>7.52</v>
      </c>
      <c r="F3767" s="4" t="s">
        <v>7</v>
      </c>
    </row>
    <row r="3768" spans="1:6">
      <c r="A3768" s="3">
        <v>45809.0458333333</v>
      </c>
      <c r="B3768" s="4" t="s">
        <v>46</v>
      </c>
      <c r="C3768" s="5">
        <v>66.54</v>
      </c>
      <c r="D3768" s="5">
        <v>3.63</v>
      </c>
      <c r="E3768" s="5">
        <v>8.63</v>
      </c>
      <c r="F3768" s="4" t="s">
        <v>9</v>
      </c>
    </row>
    <row r="3769" spans="1:6">
      <c r="A3769" s="3">
        <v>45809.0465277778</v>
      </c>
      <c r="B3769" s="4" t="s">
        <v>46</v>
      </c>
      <c r="C3769" s="5">
        <v>59.62</v>
      </c>
      <c r="D3769" s="5">
        <v>0.37</v>
      </c>
      <c r="E3769" s="5">
        <v>7.05</v>
      </c>
      <c r="F3769" s="4" t="s">
        <v>9</v>
      </c>
    </row>
    <row r="3770" spans="1:6">
      <c r="A3770" s="3">
        <v>45809.0472222222</v>
      </c>
      <c r="B3770" s="4" t="s">
        <v>46</v>
      </c>
      <c r="C3770" s="5">
        <v>63.99</v>
      </c>
      <c r="D3770" s="5">
        <v>4.85</v>
      </c>
      <c r="E3770" s="5">
        <v>7.68</v>
      </c>
      <c r="F3770" s="4" t="s">
        <v>9</v>
      </c>
    </row>
    <row r="3771" spans="1:6">
      <c r="A3771" s="3">
        <v>45809.0479166667</v>
      </c>
      <c r="B3771" s="4" t="s">
        <v>46</v>
      </c>
      <c r="C3771" s="5">
        <v>63.98</v>
      </c>
      <c r="D3771" s="5">
        <v>1.08</v>
      </c>
      <c r="E3771" s="5">
        <v>9.07</v>
      </c>
      <c r="F3771" s="4" t="s">
        <v>9</v>
      </c>
    </row>
    <row r="3772" spans="1:6">
      <c r="A3772" s="3">
        <v>45809.0486111111</v>
      </c>
      <c r="B3772" s="4" t="s">
        <v>46</v>
      </c>
      <c r="C3772" s="5">
        <v>69.59</v>
      </c>
      <c r="D3772" s="5">
        <v>0.85</v>
      </c>
      <c r="E3772" s="5">
        <v>8.97</v>
      </c>
      <c r="F3772" s="4" t="s">
        <v>7</v>
      </c>
    </row>
    <row r="3773" spans="1:6">
      <c r="A3773" s="3">
        <v>45809.0493055556</v>
      </c>
      <c r="B3773" s="4" t="s">
        <v>46</v>
      </c>
      <c r="C3773" s="5">
        <v>62</v>
      </c>
      <c r="D3773" s="5">
        <v>4.48</v>
      </c>
      <c r="E3773" s="5">
        <v>5.95</v>
      </c>
      <c r="F3773" s="4" t="s">
        <v>9</v>
      </c>
    </row>
    <row r="3774" spans="1:6">
      <c r="A3774" s="3">
        <v>45809.05</v>
      </c>
      <c r="B3774" s="4" t="s">
        <v>46</v>
      </c>
      <c r="C3774" s="5">
        <v>70.49</v>
      </c>
      <c r="D3774" s="5">
        <v>3.51</v>
      </c>
      <c r="E3774" s="5">
        <v>8.03</v>
      </c>
      <c r="F3774" s="4" t="s">
        <v>8</v>
      </c>
    </row>
    <row r="3775" spans="1:6">
      <c r="A3775" s="3">
        <v>45809.0506944444</v>
      </c>
      <c r="B3775" s="4" t="s">
        <v>46</v>
      </c>
      <c r="C3775" s="5">
        <v>65.08</v>
      </c>
      <c r="D3775" s="5">
        <v>2.04</v>
      </c>
      <c r="E3775" s="5">
        <v>7.42</v>
      </c>
      <c r="F3775" s="4" t="s">
        <v>9</v>
      </c>
    </row>
    <row r="3776" spans="1:6">
      <c r="A3776" s="3">
        <v>45809.0513888889</v>
      </c>
      <c r="B3776" s="4" t="s">
        <v>46</v>
      </c>
      <c r="C3776" s="5">
        <v>64.52</v>
      </c>
      <c r="D3776" s="5">
        <v>8.2</v>
      </c>
      <c r="E3776" s="5">
        <v>9.09</v>
      </c>
      <c r="F3776" s="4" t="s">
        <v>8</v>
      </c>
    </row>
    <row r="3777" spans="1:6">
      <c r="A3777" s="3">
        <v>45809.0520833333</v>
      </c>
      <c r="B3777" s="4" t="s">
        <v>46</v>
      </c>
      <c r="C3777" s="5">
        <v>72.99</v>
      </c>
      <c r="D3777" s="5">
        <v>3.14</v>
      </c>
      <c r="E3777" s="5">
        <v>7.86</v>
      </c>
      <c r="F3777" s="4" t="s">
        <v>8</v>
      </c>
    </row>
    <row r="3778" spans="1:6">
      <c r="A3778" s="3">
        <v>45809.0527777778</v>
      </c>
      <c r="B3778" s="4" t="s">
        <v>46</v>
      </c>
      <c r="C3778" s="5">
        <v>62.04</v>
      </c>
      <c r="D3778" s="5">
        <v>4.18</v>
      </c>
      <c r="E3778" s="5">
        <v>9.78</v>
      </c>
      <c r="F3778" s="4" t="s">
        <v>9</v>
      </c>
    </row>
    <row r="3779" spans="1:6">
      <c r="A3779" s="3">
        <v>45809.0534722222</v>
      </c>
      <c r="B3779" s="4" t="s">
        <v>46</v>
      </c>
      <c r="C3779" s="5">
        <v>68.69</v>
      </c>
      <c r="D3779" s="5">
        <v>3.57</v>
      </c>
      <c r="E3779" s="5">
        <v>8.86</v>
      </c>
      <c r="F3779" s="4" t="s">
        <v>7</v>
      </c>
    </row>
    <row r="3780" spans="1:6">
      <c r="A3780" s="3">
        <v>45809.0541666667</v>
      </c>
      <c r="B3780" s="4" t="s">
        <v>46</v>
      </c>
      <c r="C3780" s="5">
        <v>68.97</v>
      </c>
      <c r="D3780" s="5">
        <v>3.97</v>
      </c>
      <c r="E3780" s="5">
        <v>7.12</v>
      </c>
      <c r="F3780" s="4" t="s">
        <v>7</v>
      </c>
    </row>
    <row r="3781" spans="1:6">
      <c r="A3781" s="3">
        <v>45809.0548611111</v>
      </c>
      <c r="B3781" s="4" t="s">
        <v>46</v>
      </c>
      <c r="C3781" s="5">
        <v>69.77</v>
      </c>
      <c r="D3781" s="5">
        <v>4.32</v>
      </c>
      <c r="E3781" s="5">
        <v>6.19</v>
      </c>
      <c r="F3781" s="4" t="s">
        <v>7</v>
      </c>
    </row>
    <row r="3782" spans="1:6">
      <c r="A3782" s="3">
        <v>45809.0555555555</v>
      </c>
      <c r="B3782" s="4" t="s">
        <v>46</v>
      </c>
      <c r="C3782" s="5">
        <v>63.1</v>
      </c>
      <c r="D3782" s="5">
        <v>3.34</v>
      </c>
      <c r="E3782" s="5">
        <v>6.9</v>
      </c>
      <c r="F3782" s="4" t="s">
        <v>9</v>
      </c>
    </row>
    <row r="3783" spans="1:6">
      <c r="A3783" s="3">
        <v>45809.05625</v>
      </c>
      <c r="B3783" s="4" t="s">
        <v>46</v>
      </c>
      <c r="C3783" s="5">
        <v>63.83</v>
      </c>
      <c r="D3783" s="5">
        <v>3.22</v>
      </c>
      <c r="E3783" s="5">
        <v>8.14</v>
      </c>
      <c r="F3783" s="4" t="s">
        <v>9</v>
      </c>
    </row>
    <row r="3784" spans="1:6">
      <c r="A3784" s="3">
        <v>45809.0569444444</v>
      </c>
      <c r="B3784" s="4" t="s">
        <v>46</v>
      </c>
      <c r="C3784" s="5">
        <v>64.7</v>
      </c>
      <c r="D3784" s="5">
        <v>3.67</v>
      </c>
      <c r="E3784" s="5">
        <v>6.56</v>
      </c>
      <c r="F3784" s="4" t="s">
        <v>9</v>
      </c>
    </row>
    <row r="3785" spans="1:6">
      <c r="A3785" s="3">
        <v>45809.0576388889</v>
      </c>
      <c r="B3785" s="4" t="s">
        <v>46</v>
      </c>
      <c r="C3785" s="5">
        <v>67.1</v>
      </c>
      <c r="D3785" s="5">
        <v>4.83</v>
      </c>
      <c r="E3785" s="5">
        <v>7.53</v>
      </c>
      <c r="F3785" s="4" t="s">
        <v>7</v>
      </c>
    </row>
    <row r="3786" spans="1:6">
      <c r="A3786" s="3">
        <v>45809.0583333333</v>
      </c>
      <c r="B3786" s="4" t="s">
        <v>46</v>
      </c>
      <c r="C3786" s="5">
        <v>68.53</v>
      </c>
      <c r="D3786" s="5">
        <v>3.65</v>
      </c>
      <c r="E3786" s="5">
        <v>9.64</v>
      </c>
      <c r="F3786" s="4" t="s">
        <v>7</v>
      </c>
    </row>
    <row r="3787" spans="1:6">
      <c r="A3787" s="3">
        <v>45809.0590277778</v>
      </c>
      <c r="B3787" s="4" t="s">
        <v>46</v>
      </c>
      <c r="C3787" s="5">
        <v>73.05</v>
      </c>
      <c r="D3787" s="5">
        <v>5.81</v>
      </c>
      <c r="E3787" s="5">
        <v>8.45</v>
      </c>
      <c r="F3787" s="4" t="s">
        <v>8</v>
      </c>
    </row>
    <row r="3788" spans="1:6">
      <c r="A3788" s="3">
        <v>45809.0597222222</v>
      </c>
      <c r="B3788" s="4" t="s">
        <v>46</v>
      </c>
      <c r="C3788" s="5">
        <v>62.33</v>
      </c>
      <c r="D3788" s="5">
        <v>3.21</v>
      </c>
      <c r="E3788" s="5">
        <v>7.5</v>
      </c>
      <c r="F3788" s="4" t="s">
        <v>9</v>
      </c>
    </row>
    <row r="3789" spans="1:6">
      <c r="A3789" s="3">
        <v>45809.0604166667</v>
      </c>
      <c r="B3789" s="4" t="s">
        <v>46</v>
      </c>
      <c r="C3789" s="5">
        <v>67.84</v>
      </c>
      <c r="D3789" s="5">
        <v>2.82</v>
      </c>
      <c r="E3789" s="5">
        <v>10.16</v>
      </c>
      <c r="F3789" s="4" t="s">
        <v>7</v>
      </c>
    </row>
    <row r="3790" spans="1:6">
      <c r="A3790" s="3">
        <v>45809.0611111111</v>
      </c>
      <c r="B3790" s="4" t="s">
        <v>46</v>
      </c>
      <c r="C3790" s="5">
        <v>58.27</v>
      </c>
      <c r="D3790" s="5">
        <v>3.34</v>
      </c>
      <c r="E3790" s="5">
        <v>6.78</v>
      </c>
      <c r="F3790" s="4" t="s">
        <v>9</v>
      </c>
    </row>
    <row r="3791" spans="1:6">
      <c r="A3791" s="3">
        <v>45809.0618055556</v>
      </c>
      <c r="B3791" s="4" t="s">
        <v>46</v>
      </c>
      <c r="C3791" s="5">
        <v>64.84</v>
      </c>
      <c r="D3791" s="5">
        <v>2.85</v>
      </c>
      <c r="E3791" s="5">
        <v>9.72</v>
      </c>
      <c r="F3791" s="4" t="s">
        <v>9</v>
      </c>
    </row>
    <row r="3792" spans="1:6">
      <c r="A3792" s="3">
        <v>45809.0625</v>
      </c>
      <c r="B3792" s="4" t="s">
        <v>46</v>
      </c>
      <c r="C3792" s="5">
        <v>65.95</v>
      </c>
      <c r="D3792" s="5">
        <v>2.68</v>
      </c>
      <c r="E3792" s="5">
        <v>7.31</v>
      </c>
      <c r="F3792" s="4" t="s">
        <v>9</v>
      </c>
    </row>
    <row r="3793" spans="1:6">
      <c r="A3793" s="3">
        <v>45809.0631944444</v>
      </c>
      <c r="B3793" s="4" t="s">
        <v>46</v>
      </c>
      <c r="C3793" s="5">
        <v>74.83</v>
      </c>
      <c r="D3793" s="5">
        <v>3.38</v>
      </c>
      <c r="E3793" s="5">
        <v>8.19</v>
      </c>
      <c r="F3793" s="4" t="s">
        <v>8</v>
      </c>
    </row>
    <row r="3794" spans="1:6">
      <c r="A3794" s="3">
        <v>45809.0638888889</v>
      </c>
      <c r="B3794" s="4" t="s">
        <v>46</v>
      </c>
      <c r="C3794" s="5">
        <v>64.72</v>
      </c>
      <c r="D3794" s="5">
        <v>4.7</v>
      </c>
      <c r="E3794" s="5">
        <v>7.58</v>
      </c>
      <c r="F3794" s="4" t="s">
        <v>9</v>
      </c>
    </row>
    <row r="3795" spans="1:6">
      <c r="A3795" s="3">
        <v>45809.0645833333</v>
      </c>
      <c r="B3795" s="4" t="s">
        <v>46</v>
      </c>
      <c r="C3795" s="5">
        <v>55.43</v>
      </c>
      <c r="D3795" s="5">
        <v>0.99</v>
      </c>
      <c r="E3795" s="5">
        <v>7.46</v>
      </c>
      <c r="F3795" s="4" t="s">
        <v>9</v>
      </c>
    </row>
    <row r="3796" spans="1:6">
      <c r="A3796" s="3">
        <v>45809.0652777778</v>
      </c>
      <c r="B3796" s="4" t="s">
        <v>46</v>
      </c>
      <c r="C3796" s="5">
        <v>68.36</v>
      </c>
      <c r="D3796" s="5">
        <v>4.15</v>
      </c>
      <c r="E3796" s="5">
        <v>8.5</v>
      </c>
      <c r="F3796" s="4" t="s">
        <v>7</v>
      </c>
    </row>
    <row r="3797" spans="1:6">
      <c r="A3797" s="3">
        <v>45809.0659722222</v>
      </c>
      <c r="B3797" s="4" t="s">
        <v>46</v>
      </c>
      <c r="C3797" s="5">
        <v>65.01</v>
      </c>
      <c r="D3797" s="5">
        <v>3.33</v>
      </c>
      <c r="E3797" s="5">
        <v>5.4</v>
      </c>
      <c r="F3797" s="4" t="s">
        <v>9</v>
      </c>
    </row>
    <row r="3798" spans="1:6">
      <c r="A3798" s="3">
        <v>45809.0666666667</v>
      </c>
      <c r="B3798" s="4" t="s">
        <v>46</v>
      </c>
      <c r="C3798" s="5">
        <v>61.95</v>
      </c>
      <c r="D3798" s="5">
        <v>5.15</v>
      </c>
      <c r="E3798" s="5">
        <v>7.98</v>
      </c>
      <c r="F3798" s="4" t="s">
        <v>7</v>
      </c>
    </row>
    <row r="3799" spans="1:6">
      <c r="A3799" s="3">
        <v>45809.0673611111</v>
      </c>
      <c r="B3799" s="4" t="s">
        <v>46</v>
      </c>
      <c r="C3799" s="5">
        <v>72.82</v>
      </c>
      <c r="D3799" s="5">
        <v>1.21</v>
      </c>
      <c r="E3799" s="5">
        <v>6.69</v>
      </c>
      <c r="F3799" s="4" t="s">
        <v>8</v>
      </c>
    </row>
    <row r="3800" spans="1:6">
      <c r="A3800" s="3">
        <v>45809.0680555556</v>
      </c>
      <c r="B3800" s="4" t="s">
        <v>46</v>
      </c>
      <c r="C3800" s="5">
        <v>60.86</v>
      </c>
      <c r="D3800" s="5">
        <v>2.63</v>
      </c>
      <c r="E3800" s="5">
        <v>8.33</v>
      </c>
      <c r="F3800" s="4" t="s">
        <v>9</v>
      </c>
    </row>
    <row r="3801" spans="1:6">
      <c r="A3801" s="3">
        <v>45809.06875</v>
      </c>
      <c r="B3801" s="4" t="s">
        <v>46</v>
      </c>
      <c r="C3801" s="5">
        <v>60.4</v>
      </c>
      <c r="D3801" s="5">
        <v>2.2</v>
      </c>
      <c r="E3801" s="5">
        <v>7.33</v>
      </c>
      <c r="F3801" s="4" t="s">
        <v>9</v>
      </c>
    </row>
    <row r="3802" spans="1:6">
      <c r="A3802" s="3">
        <v>45809</v>
      </c>
      <c r="B3802" s="4" t="s">
        <v>47</v>
      </c>
      <c r="C3802" s="5">
        <v>61.35</v>
      </c>
      <c r="D3802" s="5">
        <v>6.19</v>
      </c>
      <c r="E3802" s="5">
        <v>8.59</v>
      </c>
      <c r="F3802" s="4" t="s">
        <v>8</v>
      </c>
    </row>
    <row r="3803" spans="1:6">
      <c r="A3803" s="3">
        <v>45809.0006944444</v>
      </c>
      <c r="B3803" s="4" t="s">
        <v>47</v>
      </c>
      <c r="C3803" s="5">
        <v>72.22</v>
      </c>
      <c r="D3803" s="5">
        <v>4.2</v>
      </c>
      <c r="E3803" s="5">
        <v>6.32</v>
      </c>
      <c r="F3803" s="4" t="s">
        <v>8</v>
      </c>
    </row>
    <row r="3804" spans="1:6">
      <c r="A3804" s="3">
        <v>45809.0013888889</v>
      </c>
      <c r="B3804" s="4" t="s">
        <v>47</v>
      </c>
      <c r="C3804" s="5">
        <v>65.13</v>
      </c>
      <c r="D3804" s="5">
        <v>2.58</v>
      </c>
      <c r="E3804" s="5">
        <v>7.54</v>
      </c>
      <c r="F3804" s="4" t="s">
        <v>9</v>
      </c>
    </row>
    <row r="3805" spans="1:6">
      <c r="A3805" s="3">
        <v>45809.0020833333</v>
      </c>
      <c r="B3805" s="4" t="s">
        <v>47</v>
      </c>
      <c r="C3805" s="5">
        <v>71.21</v>
      </c>
      <c r="D3805" s="5">
        <v>4.34</v>
      </c>
      <c r="E3805" s="5">
        <v>7.08</v>
      </c>
      <c r="F3805" s="4" t="s">
        <v>8</v>
      </c>
    </row>
    <row r="3806" spans="1:6">
      <c r="A3806" s="3">
        <v>45809.0027777778</v>
      </c>
      <c r="B3806" s="4" t="s">
        <v>47</v>
      </c>
      <c r="C3806" s="5">
        <v>62</v>
      </c>
      <c r="D3806" s="5">
        <v>3.8</v>
      </c>
      <c r="E3806" s="5">
        <v>8.15</v>
      </c>
      <c r="F3806" s="4" t="s">
        <v>9</v>
      </c>
    </row>
    <row r="3807" spans="1:6">
      <c r="A3807" s="3">
        <v>45809.0034722222</v>
      </c>
      <c r="B3807" s="4" t="s">
        <v>47</v>
      </c>
      <c r="C3807" s="5">
        <v>55.9</v>
      </c>
      <c r="D3807" s="5">
        <v>2.99</v>
      </c>
      <c r="E3807" s="5">
        <v>8.15</v>
      </c>
      <c r="F3807" s="4" t="s">
        <v>9</v>
      </c>
    </row>
    <row r="3808" spans="1:6">
      <c r="A3808" s="3">
        <v>45809.0041666667</v>
      </c>
      <c r="B3808" s="4" t="s">
        <v>47</v>
      </c>
      <c r="C3808" s="5">
        <v>63.98</v>
      </c>
      <c r="D3808" s="5">
        <v>3.34</v>
      </c>
      <c r="E3808" s="5">
        <v>8.45</v>
      </c>
      <c r="F3808" s="4" t="s">
        <v>9</v>
      </c>
    </row>
    <row r="3809" spans="1:6">
      <c r="A3809" s="3">
        <v>45809.0048611111</v>
      </c>
      <c r="B3809" s="4" t="s">
        <v>47</v>
      </c>
      <c r="C3809" s="5">
        <v>63.59</v>
      </c>
      <c r="D3809" s="5">
        <v>7.17</v>
      </c>
      <c r="E3809" s="5">
        <v>7.13</v>
      </c>
      <c r="F3809" s="4" t="s">
        <v>8</v>
      </c>
    </row>
    <row r="3810" spans="1:6">
      <c r="A3810" s="3">
        <v>45809.0055555556</v>
      </c>
      <c r="B3810" s="4" t="s">
        <v>47</v>
      </c>
      <c r="C3810" s="5">
        <v>63.98</v>
      </c>
      <c r="D3810" s="5">
        <v>3.1</v>
      </c>
      <c r="E3810" s="5">
        <v>8.3</v>
      </c>
      <c r="F3810" s="4" t="s">
        <v>9</v>
      </c>
    </row>
    <row r="3811" spans="1:6">
      <c r="A3811" s="3">
        <v>45809.00625</v>
      </c>
      <c r="B3811" s="4" t="s">
        <v>47</v>
      </c>
      <c r="C3811" s="5">
        <v>64.28</v>
      </c>
      <c r="D3811" s="5">
        <v>4.97</v>
      </c>
      <c r="E3811" s="5">
        <v>8.08</v>
      </c>
      <c r="F3811" s="4" t="s">
        <v>9</v>
      </c>
    </row>
    <row r="3812" spans="1:6">
      <c r="A3812" s="3">
        <v>45809.0069444445</v>
      </c>
      <c r="B3812" s="4" t="s">
        <v>47</v>
      </c>
      <c r="C3812" s="5">
        <v>61.11</v>
      </c>
      <c r="D3812" s="5">
        <v>2.58</v>
      </c>
      <c r="E3812" s="5">
        <v>7.83</v>
      </c>
      <c r="F3812" s="4" t="s">
        <v>9</v>
      </c>
    </row>
    <row r="3813" spans="1:6">
      <c r="A3813" s="3">
        <v>45809.0076388889</v>
      </c>
      <c r="B3813" s="4" t="s">
        <v>47</v>
      </c>
      <c r="C3813" s="5">
        <v>62.6</v>
      </c>
      <c r="D3813" s="5">
        <v>4.25</v>
      </c>
      <c r="E3813" s="5">
        <v>7.94</v>
      </c>
      <c r="F3813" s="4" t="s">
        <v>9</v>
      </c>
    </row>
    <row r="3814" spans="1:6">
      <c r="A3814" s="3">
        <v>45809.0083333333</v>
      </c>
      <c r="B3814" s="4" t="s">
        <v>47</v>
      </c>
      <c r="C3814" s="5">
        <v>67.33</v>
      </c>
      <c r="D3814" s="5">
        <v>3.68</v>
      </c>
      <c r="E3814" s="5">
        <v>7.82</v>
      </c>
      <c r="F3814" s="4" t="s">
        <v>7</v>
      </c>
    </row>
    <row r="3815" spans="1:6">
      <c r="A3815" s="3">
        <v>45809.0090277778</v>
      </c>
      <c r="B3815" s="4" t="s">
        <v>47</v>
      </c>
      <c r="C3815" s="5">
        <v>68.03</v>
      </c>
      <c r="D3815" s="5">
        <v>2.84</v>
      </c>
      <c r="E3815" s="5">
        <v>7.78</v>
      </c>
      <c r="F3815" s="4" t="s">
        <v>7</v>
      </c>
    </row>
    <row r="3816" spans="1:6">
      <c r="A3816" s="3">
        <v>45809.0097222222</v>
      </c>
      <c r="B3816" s="4" t="s">
        <v>47</v>
      </c>
      <c r="C3816" s="5">
        <v>66.8</v>
      </c>
      <c r="D3816" s="5">
        <v>2.51</v>
      </c>
      <c r="E3816" s="5">
        <v>8.63</v>
      </c>
      <c r="F3816" s="4" t="s">
        <v>9</v>
      </c>
    </row>
    <row r="3817" spans="1:6">
      <c r="A3817" s="3">
        <v>45809.0104166667</v>
      </c>
      <c r="B3817" s="4" t="s">
        <v>47</v>
      </c>
      <c r="C3817" s="5">
        <v>56.25</v>
      </c>
      <c r="D3817" s="5">
        <v>3.62</v>
      </c>
      <c r="E3817" s="5">
        <v>7.3</v>
      </c>
      <c r="F3817" s="4" t="s">
        <v>9</v>
      </c>
    </row>
    <row r="3818" spans="1:6">
      <c r="A3818" s="3">
        <v>45809.0111111111</v>
      </c>
      <c r="B3818" s="4" t="s">
        <v>47</v>
      </c>
      <c r="C3818" s="5">
        <v>59.06</v>
      </c>
      <c r="D3818" s="5">
        <v>5.48</v>
      </c>
      <c r="E3818" s="5">
        <v>8.83</v>
      </c>
      <c r="F3818" s="4" t="s">
        <v>7</v>
      </c>
    </row>
    <row r="3819" spans="1:6">
      <c r="A3819" s="3">
        <v>45809.0118055556</v>
      </c>
      <c r="B3819" s="4" t="s">
        <v>47</v>
      </c>
      <c r="C3819" s="5">
        <v>69.18</v>
      </c>
      <c r="D3819" s="5">
        <v>2.13</v>
      </c>
      <c r="E3819" s="5">
        <v>5.84</v>
      </c>
      <c r="F3819" s="4" t="s">
        <v>7</v>
      </c>
    </row>
    <row r="3820" spans="1:6">
      <c r="A3820" s="3">
        <v>45809.0125</v>
      </c>
      <c r="B3820" s="4" t="s">
        <v>47</v>
      </c>
      <c r="C3820" s="5">
        <v>60.91</v>
      </c>
      <c r="D3820" s="5">
        <v>4.1</v>
      </c>
      <c r="E3820" s="5">
        <v>7.16</v>
      </c>
      <c r="F3820" s="4" t="s">
        <v>9</v>
      </c>
    </row>
    <row r="3821" spans="1:6">
      <c r="A3821" s="3">
        <v>45809.0131944444</v>
      </c>
      <c r="B3821" s="4" t="s">
        <v>47</v>
      </c>
      <c r="C3821" s="5">
        <v>61.44</v>
      </c>
      <c r="D3821" s="5">
        <v>1.51</v>
      </c>
      <c r="E3821" s="5">
        <v>8.87</v>
      </c>
      <c r="F3821" s="4" t="s">
        <v>9</v>
      </c>
    </row>
    <row r="3822" spans="1:6">
      <c r="A3822" s="3">
        <v>45809.0138888889</v>
      </c>
      <c r="B3822" s="4" t="s">
        <v>47</v>
      </c>
      <c r="C3822" s="5">
        <v>64.89</v>
      </c>
      <c r="D3822" s="5">
        <v>3.7</v>
      </c>
      <c r="E3822" s="5">
        <v>7.64</v>
      </c>
      <c r="F3822" s="4" t="s">
        <v>9</v>
      </c>
    </row>
    <row r="3823" spans="1:6">
      <c r="A3823" s="3">
        <v>45809.0145833333</v>
      </c>
      <c r="B3823" s="4" t="s">
        <v>47</v>
      </c>
      <c r="C3823" s="5">
        <v>75.39</v>
      </c>
      <c r="D3823" s="5">
        <v>3.44</v>
      </c>
      <c r="E3823" s="5">
        <v>7.46</v>
      </c>
      <c r="F3823" s="4" t="s">
        <v>8</v>
      </c>
    </row>
    <row r="3824" spans="1:6">
      <c r="A3824" s="3">
        <v>45809.0152777778</v>
      </c>
      <c r="B3824" s="4" t="s">
        <v>47</v>
      </c>
      <c r="C3824" s="5">
        <v>61.46</v>
      </c>
      <c r="D3824" s="5">
        <v>3.11</v>
      </c>
      <c r="E3824" s="5">
        <v>9.39</v>
      </c>
      <c r="F3824" s="4" t="s">
        <v>9</v>
      </c>
    </row>
    <row r="3825" spans="1:6">
      <c r="A3825" s="3">
        <v>45809.0159722222</v>
      </c>
      <c r="B3825" s="4" t="s">
        <v>47</v>
      </c>
      <c r="C3825" s="5">
        <v>60.03</v>
      </c>
      <c r="D3825" s="5">
        <v>2.96</v>
      </c>
      <c r="E3825" s="5">
        <v>8.9</v>
      </c>
      <c r="F3825" s="4" t="s">
        <v>9</v>
      </c>
    </row>
    <row r="3826" spans="1:6">
      <c r="A3826" s="3">
        <v>45809.0166666667</v>
      </c>
      <c r="B3826" s="4" t="s">
        <v>47</v>
      </c>
      <c r="C3826" s="5">
        <v>53.86</v>
      </c>
      <c r="D3826" s="5">
        <v>5.55</v>
      </c>
      <c r="E3826" s="5">
        <v>9.96</v>
      </c>
      <c r="F3826" s="4" t="s">
        <v>7</v>
      </c>
    </row>
    <row r="3827" spans="1:6">
      <c r="A3827" s="3">
        <v>45809.0173611111</v>
      </c>
      <c r="B3827" s="4" t="s">
        <v>47</v>
      </c>
      <c r="C3827" s="5">
        <v>71.23</v>
      </c>
      <c r="D3827" s="5">
        <v>0.82</v>
      </c>
      <c r="E3827" s="5">
        <v>7.73</v>
      </c>
      <c r="F3827" s="4" t="s">
        <v>8</v>
      </c>
    </row>
    <row r="3828" spans="1:6">
      <c r="A3828" s="3">
        <v>45809.0180555556</v>
      </c>
      <c r="B3828" s="4" t="s">
        <v>47</v>
      </c>
      <c r="C3828" s="5">
        <v>63.32</v>
      </c>
      <c r="D3828" s="5">
        <v>5.37</v>
      </c>
      <c r="E3828" s="5">
        <v>6.03</v>
      </c>
      <c r="F3828" s="4" t="s">
        <v>7</v>
      </c>
    </row>
    <row r="3829" spans="1:6">
      <c r="A3829" s="3">
        <v>45809.01875</v>
      </c>
      <c r="B3829" s="4" t="s">
        <v>47</v>
      </c>
      <c r="C3829" s="5">
        <v>73.05</v>
      </c>
      <c r="D3829" s="5">
        <v>2.14</v>
      </c>
      <c r="E3829" s="5">
        <v>8.5</v>
      </c>
      <c r="F3829" s="4" t="s">
        <v>8</v>
      </c>
    </row>
    <row r="3830" spans="1:6">
      <c r="A3830" s="3">
        <v>45809.0194444444</v>
      </c>
      <c r="B3830" s="4" t="s">
        <v>47</v>
      </c>
      <c r="C3830" s="5">
        <v>61.02</v>
      </c>
      <c r="D3830" s="5">
        <v>5.49</v>
      </c>
      <c r="E3830" s="5">
        <v>6.74</v>
      </c>
      <c r="F3830" s="4" t="s">
        <v>7</v>
      </c>
    </row>
    <row r="3831" spans="1:6">
      <c r="A3831" s="3">
        <v>45809.0201388889</v>
      </c>
      <c r="B3831" s="4" t="s">
        <v>47</v>
      </c>
      <c r="C3831" s="5">
        <v>63.58</v>
      </c>
      <c r="D3831" s="5">
        <v>4.43</v>
      </c>
      <c r="E3831" s="5">
        <v>10.53</v>
      </c>
      <c r="F3831" s="4" t="s">
        <v>9</v>
      </c>
    </row>
    <row r="3832" spans="1:6">
      <c r="A3832" s="3">
        <v>45809.0208333333</v>
      </c>
      <c r="B3832" s="4" t="s">
        <v>47</v>
      </c>
      <c r="C3832" s="5">
        <v>58.26</v>
      </c>
      <c r="D3832" s="5">
        <v>1.2</v>
      </c>
      <c r="E3832" s="5">
        <v>7.84</v>
      </c>
      <c r="F3832" s="4" t="s">
        <v>9</v>
      </c>
    </row>
    <row r="3833" spans="1:6">
      <c r="A3833" s="3">
        <v>45809.0215277778</v>
      </c>
      <c r="B3833" s="4" t="s">
        <v>47</v>
      </c>
      <c r="C3833" s="5">
        <v>68</v>
      </c>
      <c r="D3833" s="5">
        <v>4.84</v>
      </c>
      <c r="E3833" s="5">
        <v>9.28</v>
      </c>
      <c r="F3833" s="4" t="s">
        <v>7</v>
      </c>
    </row>
    <row r="3834" spans="1:6">
      <c r="A3834" s="3">
        <v>45809.0222222222</v>
      </c>
      <c r="B3834" s="4" t="s">
        <v>47</v>
      </c>
      <c r="C3834" s="5">
        <v>62.38</v>
      </c>
      <c r="D3834" s="5">
        <v>3.32</v>
      </c>
      <c r="E3834" s="5">
        <v>6.75</v>
      </c>
      <c r="F3834" s="4" t="s">
        <v>9</v>
      </c>
    </row>
    <row r="3835" spans="1:6">
      <c r="A3835" s="3">
        <v>45809.0229166667</v>
      </c>
      <c r="B3835" s="4" t="s">
        <v>47</v>
      </c>
      <c r="C3835" s="5">
        <v>62.57</v>
      </c>
      <c r="D3835" s="5">
        <v>2.72</v>
      </c>
      <c r="E3835" s="5">
        <v>8.3</v>
      </c>
      <c r="F3835" s="4" t="s">
        <v>9</v>
      </c>
    </row>
    <row r="3836" spans="1:6">
      <c r="A3836" s="3">
        <v>45809.0236111111</v>
      </c>
      <c r="B3836" s="4" t="s">
        <v>47</v>
      </c>
      <c r="C3836" s="5">
        <v>63.61</v>
      </c>
      <c r="D3836" s="5">
        <v>1.71</v>
      </c>
      <c r="E3836" s="5">
        <v>7.53</v>
      </c>
      <c r="F3836" s="4" t="s">
        <v>9</v>
      </c>
    </row>
    <row r="3837" spans="1:6">
      <c r="A3837" s="3">
        <v>45809.0243055555</v>
      </c>
      <c r="B3837" s="4" t="s">
        <v>47</v>
      </c>
      <c r="C3837" s="5">
        <v>72.41</v>
      </c>
      <c r="D3837" s="5">
        <v>4.38</v>
      </c>
      <c r="E3837" s="5">
        <v>7.11</v>
      </c>
      <c r="F3837" s="4" t="s">
        <v>8</v>
      </c>
    </row>
    <row r="3838" spans="1:6">
      <c r="A3838" s="3">
        <v>45809.025</v>
      </c>
      <c r="B3838" s="4" t="s">
        <v>47</v>
      </c>
      <c r="C3838" s="5">
        <v>61.7</v>
      </c>
      <c r="D3838" s="5">
        <v>4.4</v>
      </c>
      <c r="E3838" s="5">
        <v>9.47</v>
      </c>
      <c r="F3838" s="4" t="s">
        <v>9</v>
      </c>
    </row>
    <row r="3839" spans="1:6">
      <c r="A3839" s="3">
        <v>45809.0256944444</v>
      </c>
      <c r="B3839" s="4" t="s">
        <v>47</v>
      </c>
      <c r="C3839" s="5">
        <v>67.51</v>
      </c>
      <c r="D3839" s="5">
        <v>7.62</v>
      </c>
      <c r="E3839" s="5">
        <v>6.6</v>
      </c>
      <c r="F3839" s="4" t="s">
        <v>8</v>
      </c>
    </row>
    <row r="3840" spans="1:6">
      <c r="A3840" s="3">
        <v>45809.0263888889</v>
      </c>
      <c r="B3840" s="4" t="s">
        <v>47</v>
      </c>
      <c r="C3840" s="5">
        <v>69.61</v>
      </c>
      <c r="D3840" s="5">
        <v>2.98</v>
      </c>
      <c r="E3840" s="5">
        <v>7.94</v>
      </c>
      <c r="F3840" s="4" t="s">
        <v>7</v>
      </c>
    </row>
    <row r="3841" spans="1:6">
      <c r="A3841" s="3">
        <v>45809.0270833333</v>
      </c>
      <c r="B3841" s="4" t="s">
        <v>47</v>
      </c>
      <c r="C3841" s="5">
        <v>63.93</v>
      </c>
      <c r="D3841" s="5">
        <v>3.38</v>
      </c>
      <c r="E3841" s="5">
        <v>8.43</v>
      </c>
      <c r="F3841" s="4" t="s">
        <v>9</v>
      </c>
    </row>
    <row r="3842" spans="1:6">
      <c r="A3842" s="3">
        <v>45809.0277777778</v>
      </c>
      <c r="B3842" s="4" t="s">
        <v>47</v>
      </c>
      <c r="C3842" s="5">
        <v>64.46</v>
      </c>
      <c r="D3842" s="5">
        <v>4.1</v>
      </c>
      <c r="E3842" s="5">
        <v>7.95</v>
      </c>
      <c r="F3842" s="4" t="s">
        <v>9</v>
      </c>
    </row>
    <row r="3843" spans="1:6">
      <c r="A3843" s="3">
        <v>45809.0284722222</v>
      </c>
      <c r="B3843" s="4" t="s">
        <v>47</v>
      </c>
      <c r="C3843" s="5">
        <v>63.16</v>
      </c>
      <c r="D3843" s="5">
        <v>3.51</v>
      </c>
      <c r="E3843" s="5">
        <v>7.69</v>
      </c>
      <c r="F3843" s="4" t="s">
        <v>9</v>
      </c>
    </row>
    <row r="3844" spans="1:6">
      <c r="A3844" s="3">
        <v>45809.0291666667</v>
      </c>
      <c r="B3844" s="4" t="s">
        <v>47</v>
      </c>
      <c r="C3844" s="5">
        <v>68.47</v>
      </c>
      <c r="D3844" s="5">
        <v>2.63</v>
      </c>
      <c r="E3844" s="5">
        <v>8.17</v>
      </c>
      <c r="F3844" s="4" t="s">
        <v>7</v>
      </c>
    </row>
    <row r="3845" spans="1:6">
      <c r="A3845" s="3">
        <v>45809.0298611111</v>
      </c>
      <c r="B3845" s="4" t="s">
        <v>47</v>
      </c>
      <c r="C3845" s="5">
        <v>70.14</v>
      </c>
      <c r="D3845" s="5">
        <v>3.63</v>
      </c>
      <c r="E3845" s="5">
        <v>7.02</v>
      </c>
      <c r="F3845" s="4" t="s">
        <v>8</v>
      </c>
    </row>
    <row r="3846" spans="1:6">
      <c r="A3846" s="3">
        <v>45809.0305555556</v>
      </c>
      <c r="B3846" s="4" t="s">
        <v>47</v>
      </c>
      <c r="C3846" s="5">
        <v>63</v>
      </c>
      <c r="D3846" s="5">
        <v>6.48</v>
      </c>
      <c r="E3846" s="5">
        <v>7.55</v>
      </c>
      <c r="F3846" s="4" t="s">
        <v>8</v>
      </c>
    </row>
    <row r="3847" spans="1:6">
      <c r="A3847" s="3">
        <v>45809.03125</v>
      </c>
      <c r="B3847" s="4" t="s">
        <v>47</v>
      </c>
      <c r="C3847" s="5">
        <v>74.76</v>
      </c>
      <c r="D3847" s="5">
        <v>3.05</v>
      </c>
      <c r="E3847" s="5">
        <v>6.61</v>
      </c>
      <c r="F3847" s="4" t="s">
        <v>8</v>
      </c>
    </row>
    <row r="3848" spans="1:6">
      <c r="A3848" s="3">
        <v>45809.0319444444</v>
      </c>
      <c r="B3848" s="4" t="s">
        <v>47</v>
      </c>
      <c r="C3848" s="5">
        <v>66.91</v>
      </c>
      <c r="D3848" s="5">
        <v>3.94</v>
      </c>
      <c r="E3848" s="5">
        <v>6.47</v>
      </c>
      <c r="F3848" s="4" t="s">
        <v>9</v>
      </c>
    </row>
    <row r="3849" spans="1:6">
      <c r="A3849" s="3">
        <v>45809.0326388889</v>
      </c>
      <c r="B3849" s="4" t="s">
        <v>47</v>
      </c>
      <c r="C3849" s="5">
        <v>66.28</v>
      </c>
      <c r="D3849" s="5">
        <v>4.54</v>
      </c>
      <c r="E3849" s="5">
        <v>9.23</v>
      </c>
      <c r="F3849" s="4" t="s">
        <v>9</v>
      </c>
    </row>
    <row r="3850" spans="1:6">
      <c r="A3850" s="3">
        <v>45809.0333333333</v>
      </c>
      <c r="B3850" s="4" t="s">
        <v>47</v>
      </c>
      <c r="C3850" s="5">
        <v>65.96</v>
      </c>
      <c r="D3850" s="5">
        <v>6.38</v>
      </c>
      <c r="E3850" s="5">
        <v>7.35</v>
      </c>
      <c r="F3850" s="4" t="s">
        <v>8</v>
      </c>
    </row>
    <row r="3851" spans="1:6">
      <c r="A3851" s="3">
        <v>45809.0340277778</v>
      </c>
      <c r="B3851" s="4" t="s">
        <v>47</v>
      </c>
      <c r="C3851" s="5">
        <v>63.81</v>
      </c>
      <c r="D3851" s="5">
        <v>3.61</v>
      </c>
      <c r="E3851" s="5">
        <v>7.61</v>
      </c>
      <c r="F3851" s="4" t="s">
        <v>9</v>
      </c>
    </row>
    <row r="3852" spans="1:6">
      <c r="A3852" s="3">
        <v>45809.0347222222</v>
      </c>
      <c r="B3852" s="4" t="s">
        <v>47</v>
      </c>
      <c r="C3852" s="5">
        <v>61.96</v>
      </c>
      <c r="D3852" s="5">
        <v>3.25</v>
      </c>
      <c r="E3852" s="5">
        <v>6.58</v>
      </c>
      <c r="F3852" s="4" t="s">
        <v>9</v>
      </c>
    </row>
    <row r="3853" spans="1:6">
      <c r="A3853" s="3">
        <v>45809.0354166667</v>
      </c>
      <c r="B3853" s="4" t="s">
        <v>47</v>
      </c>
      <c r="C3853" s="5">
        <v>72.28</v>
      </c>
      <c r="D3853" s="5">
        <v>2.1</v>
      </c>
      <c r="E3853" s="5">
        <v>6.11</v>
      </c>
      <c r="F3853" s="4" t="s">
        <v>8</v>
      </c>
    </row>
    <row r="3854" spans="1:6">
      <c r="A3854" s="3">
        <v>45809.0361111111</v>
      </c>
      <c r="B3854" s="4" t="s">
        <v>47</v>
      </c>
      <c r="C3854" s="5">
        <v>63.93</v>
      </c>
      <c r="D3854" s="5">
        <v>4.64</v>
      </c>
      <c r="E3854" s="5">
        <v>7.97</v>
      </c>
      <c r="F3854" s="4" t="s">
        <v>9</v>
      </c>
    </row>
    <row r="3855" spans="1:6">
      <c r="A3855" s="3">
        <v>45809.0368055556</v>
      </c>
      <c r="B3855" s="4" t="s">
        <v>47</v>
      </c>
      <c r="C3855" s="5">
        <v>70.14</v>
      </c>
      <c r="D3855" s="5">
        <v>4.85</v>
      </c>
      <c r="E3855" s="5">
        <v>9.75</v>
      </c>
      <c r="F3855" s="4" t="s">
        <v>8</v>
      </c>
    </row>
    <row r="3856" spans="1:6">
      <c r="A3856" s="3">
        <v>45809.0375</v>
      </c>
      <c r="B3856" s="4" t="s">
        <v>47</v>
      </c>
      <c r="C3856" s="5">
        <v>62.26</v>
      </c>
      <c r="D3856" s="5">
        <v>5.04</v>
      </c>
      <c r="E3856" s="5">
        <v>6.57</v>
      </c>
      <c r="F3856" s="4" t="s">
        <v>7</v>
      </c>
    </row>
    <row r="3857" spans="1:6">
      <c r="A3857" s="3">
        <v>45809.0381944445</v>
      </c>
      <c r="B3857" s="4" t="s">
        <v>47</v>
      </c>
      <c r="C3857" s="5">
        <v>58.48</v>
      </c>
      <c r="D3857" s="5">
        <v>5.13</v>
      </c>
      <c r="E3857" s="5">
        <v>7.32</v>
      </c>
      <c r="F3857" s="4" t="s">
        <v>7</v>
      </c>
    </row>
    <row r="3858" spans="1:6">
      <c r="A3858" s="3">
        <v>45809.0388888889</v>
      </c>
      <c r="B3858" s="4" t="s">
        <v>47</v>
      </c>
      <c r="C3858" s="5">
        <v>68.17</v>
      </c>
      <c r="D3858" s="5">
        <v>5.12</v>
      </c>
      <c r="E3858" s="5">
        <v>6.2</v>
      </c>
      <c r="F3858" s="4" t="s">
        <v>7</v>
      </c>
    </row>
    <row r="3859" spans="1:6">
      <c r="A3859" s="3">
        <v>45809.0395833333</v>
      </c>
      <c r="B3859" s="4" t="s">
        <v>47</v>
      </c>
      <c r="C3859" s="5">
        <v>63.62</v>
      </c>
      <c r="D3859" s="5">
        <v>2.97</v>
      </c>
      <c r="E3859" s="5">
        <v>8.82</v>
      </c>
      <c r="F3859" s="4" t="s">
        <v>9</v>
      </c>
    </row>
    <row r="3860" spans="1:6">
      <c r="A3860" s="3">
        <v>45809.0402777778</v>
      </c>
      <c r="B3860" s="4" t="s">
        <v>47</v>
      </c>
      <c r="C3860" s="5">
        <v>63.03</v>
      </c>
      <c r="D3860" s="5">
        <v>5.85</v>
      </c>
      <c r="E3860" s="5">
        <v>9</v>
      </c>
      <c r="F3860" s="4" t="s">
        <v>7</v>
      </c>
    </row>
    <row r="3861" spans="1:6">
      <c r="A3861" s="3">
        <v>45809.0409722222</v>
      </c>
      <c r="B3861" s="4" t="s">
        <v>47</v>
      </c>
      <c r="C3861" s="5">
        <v>66.34</v>
      </c>
      <c r="D3861" s="5">
        <v>2.87</v>
      </c>
      <c r="E3861" s="5">
        <v>7.19</v>
      </c>
      <c r="F3861" s="4" t="s">
        <v>9</v>
      </c>
    </row>
    <row r="3862" spans="1:6">
      <c r="A3862" s="3">
        <v>45809.0416666667</v>
      </c>
      <c r="B3862" s="4" t="s">
        <v>47</v>
      </c>
      <c r="C3862" s="5">
        <v>63.17</v>
      </c>
      <c r="D3862" s="5">
        <v>4.26</v>
      </c>
      <c r="E3862" s="5">
        <v>7.2</v>
      </c>
      <c r="F3862" s="4" t="s">
        <v>9</v>
      </c>
    </row>
    <row r="3863" spans="1:6">
      <c r="A3863" s="3">
        <v>45809.0423611111</v>
      </c>
      <c r="B3863" s="4" t="s">
        <v>47</v>
      </c>
      <c r="C3863" s="5">
        <v>61.31</v>
      </c>
      <c r="D3863" s="5">
        <v>3.06</v>
      </c>
      <c r="E3863" s="5">
        <v>6.13</v>
      </c>
      <c r="F3863" s="4" t="s">
        <v>9</v>
      </c>
    </row>
    <row r="3864" spans="1:6">
      <c r="A3864" s="3">
        <v>45809.0430555556</v>
      </c>
      <c r="B3864" s="4" t="s">
        <v>47</v>
      </c>
      <c r="C3864" s="5">
        <v>68.1</v>
      </c>
      <c r="D3864" s="5">
        <v>4.7</v>
      </c>
      <c r="E3864" s="5">
        <v>9.6</v>
      </c>
      <c r="F3864" s="4" t="s">
        <v>7</v>
      </c>
    </row>
    <row r="3865" spans="1:6">
      <c r="A3865" s="3">
        <v>45809.04375</v>
      </c>
      <c r="B3865" s="4" t="s">
        <v>47</v>
      </c>
      <c r="C3865" s="5">
        <v>61.85</v>
      </c>
      <c r="D3865" s="5">
        <v>2.41</v>
      </c>
      <c r="E3865" s="5">
        <v>6.88</v>
      </c>
      <c r="F3865" s="4" t="s">
        <v>9</v>
      </c>
    </row>
    <row r="3866" spans="1:6">
      <c r="A3866" s="3">
        <v>45809.0444444444</v>
      </c>
      <c r="B3866" s="4" t="s">
        <v>47</v>
      </c>
      <c r="C3866" s="5">
        <v>75.84</v>
      </c>
      <c r="D3866" s="5">
        <v>4.25</v>
      </c>
      <c r="E3866" s="5">
        <v>9.37</v>
      </c>
      <c r="F3866" s="4" t="s">
        <v>8</v>
      </c>
    </row>
    <row r="3867" spans="1:6">
      <c r="A3867" s="3">
        <v>45809.0451388889</v>
      </c>
      <c r="B3867" s="4" t="s">
        <v>47</v>
      </c>
      <c r="C3867" s="5">
        <v>74.83</v>
      </c>
      <c r="D3867" s="5">
        <v>1.64</v>
      </c>
      <c r="E3867" s="5">
        <v>8.61</v>
      </c>
      <c r="F3867" s="4" t="s">
        <v>8</v>
      </c>
    </row>
    <row r="3868" spans="1:6">
      <c r="A3868" s="3">
        <v>45809.0458333333</v>
      </c>
      <c r="B3868" s="4" t="s">
        <v>47</v>
      </c>
      <c r="C3868" s="5">
        <v>61.14</v>
      </c>
      <c r="D3868" s="5">
        <v>3.09</v>
      </c>
      <c r="E3868" s="5">
        <v>8.44</v>
      </c>
      <c r="F3868" s="4" t="s">
        <v>9</v>
      </c>
    </row>
    <row r="3869" spans="1:6">
      <c r="A3869" s="3">
        <v>45809.0465277778</v>
      </c>
      <c r="B3869" s="4" t="s">
        <v>47</v>
      </c>
      <c r="C3869" s="5">
        <v>59.51</v>
      </c>
      <c r="D3869" s="5">
        <v>4.98</v>
      </c>
      <c r="E3869" s="5">
        <v>8.19</v>
      </c>
      <c r="F3869" s="4" t="s">
        <v>9</v>
      </c>
    </row>
    <row r="3870" spans="1:6">
      <c r="A3870" s="3">
        <v>45809.0472222222</v>
      </c>
      <c r="B3870" s="4" t="s">
        <v>47</v>
      </c>
      <c r="C3870" s="5">
        <v>61.98</v>
      </c>
      <c r="D3870" s="5">
        <v>3.83</v>
      </c>
      <c r="E3870" s="5">
        <v>7.84</v>
      </c>
      <c r="F3870" s="4" t="s">
        <v>9</v>
      </c>
    </row>
    <row r="3871" spans="1:6">
      <c r="A3871" s="3">
        <v>45809.0479166667</v>
      </c>
      <c r="B3871" s="4" t="s">
        <v>47</v>
      </c>
      <c r="C3871" s="5">
        <v>68.33</v>
      </c>
      <c r="D3871" s="5">
        <v>4.06</v>
      </c>
      <c r="E3871" s="5">
        <v>7.64</v>
      </c>
      <c r="F3871" s="4" t="s">
        <v>7</v>
      </c>
    </row>
    <row r="3872" spans="1:6">
      <c r="A3872" s="3">
        <v>45809.0486111111</v>
      </c>
      <c r="B3872" s="4" t="s">
        <v>47</v>
      </c>
      <c r="C3872" s="5">
        <v>68.84</v>
      </c>
      <c r="D3872" s="5">
        <v>4.02</v>
      </c>
      <c r="E3872" s="5">
        <v>8.38</v>
      </c>
      <c r="F3872" s="4" t="s">
        <v>7</v>
      </c>
    </row>
    <row r="3873" spans="1:6">
      <c r="A3873" s="3">
        <v>45809.0493055556</v>
      </c>
      <c r="B3873" s="4" t="s">
        <v>47</v>
      </c>
      <c r="C3873" s="5">
        <v>71.75</v>
      </c>
      <c r="D3873" s="5">
        <v>5.26</v>
      </c>
      <c r="E3873" s="5">
        <v>7.25</v>
      </c>
      <c r="F3873" s="4" t="s">
        <v>8</v>
      </c>
    </row>
    <row r="3874" spans="1:6">
      <c r="A3874" s="3">
        <v>45809.05</v>
      </c>
      <c r="B3874" s="4" t="s">
        <v>47</v>
      </c>
      <c r="C3874" s="5">
        <v>63.72</v>
      </c>
      <c r="D3874" s="5">
        <v>6.32</v>
      </c>
      <c r="E3874" s="5">
        <v>8.6</v>
      </c>
      <c r="F3874" s="4" t="s">
        <v>8</v>
      </c>
    </row>
    <row r="3875" spans="1:6">
      <c r="A3875" s="3">
        <v>45809.0506944444</v>
      </c>
      <c r="B3875" s="4" t="s">
        <v>47</v>
      </c>
      <c r="C3875" s="5">
        <v>61.94</v>
      </c>
      <c r="D3875" s="5">
        <v>2.92</v>
      </c>
      <c r="E3875" s="5">
        <v>8.61</v>
      </c>
      <c r="F3875" s="4" t="s">
        <v>9</v>
      </c>
    </row>
    <row r="3876" spans="1:6">
      <c r="A3876" s="3">
        <v>45809.0513888889</v>
      </c>
      <c r="B3876" s="4" t="s">
        <v>47</v>
      </c>
      <c r="C3876" s="5">
        <v>70.86</v>
      </c>
      <c r="D3876" s="5">
        <v>4.47</v>
      </c>
      <c r="E3876" s="5">
        <v>8.73</v>
      </c>
      <c r="F3876" s="4" t="s">
        <v>8</v>
      </c>
    </row>
    <row r="3877" spans="1:6">
      <c r="A3877" s="3">
        <v>45809.0520833333</v>
      </c>
      <c r="B3877" s="4" t="s">
        <v>47</v>
      </c>
      <c r="C3877" s="5">
        <v>76.07</v>
      </c>
      <c r="D3877" s="5">
        <v>5.37</v>
      </c>
      <c r="E3877" s="5">
        <v>10.01</v>
      </c>
      <c r="F3877" s="4" t="s">
        <v>8</v>
      </c>
    </row>
    <row r="3878" spans="1:6">
      <c r="A3878" s="3">
        <v>45809.0527777778</v>
      </c>
      <c r="B3878" s="4" t="s">
        <v>47</v>
      </c>
      <c r="C3878" s="5">
        <v>56.6</v>
      </c>
      <c r="D3878" s="5">
        <v>3.98</v>
      </c>
      <c r="E3878" s="5">
        <v>9.65</v>
      </c>
      <c r="F3878" s="4" t="s">
        <v>9</v>
      </c>
    </row>
    <row r="3879" spans="1:6">
      <c r="A3879" s="3">
        <v>45809.0534722222</v>
      </c>
      <c r="B3879" s="4" t="s">
        <v>47</v>
      </c>
      <c r="C3879" s="5">
        <v>67.49</v>
      </c>
      <c r="D3879" s="5">
        <v>5.45</v>
      </c>
      <c r="E3879" s="5">
        <v>5.12</v>
      </c>
      <c r="F3879" s="4" t="s">
        <v>7</v>
      </c>
    </row>
    <row r="3880" spans="1:6">
      <c r="A3880" s="3">
        <v>45809.0541666667</v>
      </c>
      <c r="B3880" s="4" t="s">
        <v>47</v>
      </c>
      <c r="C3880" s="5">
        <v>74.24</v>
      </c>
      <c r="D3880" s="5">
        <v>3.32</v>
      </c>
      <c r="E3880" s="5">
        <v>9.01</v>
      </c>
      <c r="F3880" s="4" t="s">
        <v>8</v>
      </c>
    </row>
    <row r="3881" spans="1:6">
      <c r="A3881" s="3">
        <v>45809.0548611111</v>
      </c>
      <c r="B3881" s="4" t="s">
        <v>47</v>
      </c>
      <c r="C3881" s="5">
        <v>72.34</v>
      </c>
      <c r="D3881" s="5">
        <v>4.29</v>
      </c>
      <c r="E3881" s="5">
        <v>8.42</v>
      </c>
      <c r="F3881" s="4" t="s">
        <v>8</v>
      </c>
    </row>
    <row r="3882" spans="1:6">
      <c r="A3882" s="3">
        <v>45809.0555555555</v>
      </c>
      <c r="B3882" s="4" t="s">
        <v>47</v>
      </c>
      <c r="C3882" s="5">
        <v>68.38</v>
      </c>
      <c r="D3882" s="5">
        <v>4.9</v>
      </c>
      <c r="E3882" s="5">
        <v>8.28</v>
      </c>
      <c r="F3882" s="4" t="s">
        <v>7</v>
      </c>
    </row>
    <row r="3883" spans="1:6">
      <c r="A3883" s="3">
        <v>45809.05625</v>
      </c>
      <c r="B3883" s="4" t="s">
        <v>47</v>
      </c>
      <c r="C3883" s="5">
        <v>67.27</v>
      </c>
      <c r="D3883" s="5">
        <v>8.16</v>
      </c>
      <c r="E3883" s="5">
        <v>8.32</v>
      </c>
      <c r="F3883" s="4" t="s">
        <v>8</v>
      </c>
    </row>
    <row r="3884" spans="1:6">
      <c r="A3884" s="3">
        <v>45809.0569444444</v>
      </c>
      <c r="B3884" s="4" t="s">
        <v>47</v>
      </c>
      <c r="C3884" s="5">
        <v>59.48</v>
      </c>
      <c r="D3884" s="5">
        <v>1.69</v>
      </c>
      <c r="E3884" s="5">
        <v>8.88</v>
      </c>
      <c r="F3884" s="4" t="s">
        <v>9</v>
      </c>
    </row>
    <row r="3885" spans="1:6">
      <c r="A3885" s="3">
        <v>45809.0576388889</v>
      </c>
      <c r="B3885" s="4" t="s">
        <v>47</v>
      </c>
      <c r="C3885" s="5">
        <v>67.2</v>
      </c>
      <c r="D3885" s="5">
        <v>5.82</v>
      </c>
      <c r="E3885" s="5">
        <v>6.8</v>
      </c>
      <c r="F3885" s="4" t="s">
        <v>7</v>
      </c>
    </row>
    <row r="3886" spans="1:6">
      <c r="A3886" s="3">
        <v>45809.0583333333</v>
      </c>
      <c r="B3886" s="4" t="s">
        <v>47</v>
      </c>
      <c r="C3886" s="5">
        <v>58.78</v>
      </c>
      <c r="D3886" s="5">
        <v>3.91</v>
      </c>
      <c r="E3886" s="5">
        <v>7.37</v>
      </c>
      <c r="F3886" s="4" t="s">
        <v>9</v>
      </c>
    </row>
    <row r="3887" spans="1:6">
      <c r="A3887" s="3">
        <v>45809.0590277778</v>
      </c>
      <c r="B3887" s="4" t="s">
        <v>47</v>
      </c>
      <c r="C3887" s="5">
        <v>63.83</v>
      </c>
      <c r="D3887" s="5">
        <v>4.37</v>
      </c>
      <c r="E3887" s="5">
        <v>8</v>
      </c>
      <c r="F3887" s="4" t="s">
        <v>9</v>
      </c>
    </row>
    <row r="3888" spans="1:6">
      <c r="A3888" s="3">
        <v>45809.0597222222</v>
      </c>
      <c r="B3888" s="4" t="s">
        <v>47</v>
      </c>
      <c r="C3888" s="5">
        <v>70.24</v>
      </c>
      <c r="D3888" s="5">
        <v>3.55</v>
      </c>
      <c r="E3888" s="5">
        <v>6.69</v>
      </c>
      <c r="F3888" s="4" t="s">
        <v>8</v>
      </c>
    </row>
    <row r="3889" spans="1:6">
      <c r="A3889" s="3">
        <v>45809.0604166667</v>
      </c>
      <c r="B3889" s="4" t="s">
        <v>47</v>
      </c>
      <c r="C3889" s="5">
        <v>62.49</v>
      </c>
      <c r="D3889" s="5">
        <v>4.86</v>
      </c>
      <c r="E3889" s="5">
        <v>9</v>
      </c>
      <c r="F3889" s="4" t="s">
        <v>9</v>
      </c>
    </row>
    <row r="3890" spans="1:6">
      <c r="A3890" s="3">
        <v>45809.0611111111</v>
      </c>
      <c r="B3890" s="4" t="s">
        <v>47</v>
      </c>
      <c r="C3890" s="5">
        <v>65.13</v>
      </c>
      <c r="D3890" s="5">
        <v>0.41</v>
      </c>
      <c r="E3890" s="5">
        <v>9.55</v>
      </c>
      <c r="F3890" s="4" t="s">
        <v>9</v>
      </c>
    </row>
    <row r="3891" spans="1:6">
      <c r="A3891" s="3">
        <v>45809.0618055556</v>
      </c>
      <c r="B3891" s="4" t="s">
        <v>47</v>
      </c>
      <c r="C3891" s="5">
        <v>65.58</v>
      </c>
      <c r="D3891" s="5">
        <v>4.79</v>
      </c>
      <c r="E3891" s="5">
        <v>9.11</v>
      </c>
      <c r="F3891" s="4" t="s">
        <v>9</v>
      </c>
    </row>
    <row r="3892" spans="1:6">
      <c r="A3892" s="3">
        <v>45809.0625</v>
      </c>
      <c r="B3892" s="4" t="s">
        <v>47</v>
      </c>
      <c r="C3892" s="5">
        <v>68.63</v>
      </c>
      <c r="D3892" s="5">
        <v>0.59</v>
      </c>
      <c r="E3892" s="5">
        <v>7.94</v>
      </c>
      <c r="F3892" s="4" t="s">
        <v>7</v>
      </c>
    </row>
    <row r="3893" spans="1:6">
      <c r="A3893" s="3">
        <v>45809.0631944444</v>
      </c>
      <c r="B3893" s="4" t="s">
        <v>47</v>
      </c>
      <c r="C3893" s="5">
        <v>61.45</v>
      </c>
      <c r="D3893" s="5">
        <v>2.46</v>
      </c>
      <c r="E3893" s="5">
        <v>6.14</v>
      </c>
      <c r="F3893" s="4" t="s">
        <v>9</v>
      </c>
    </row>
    <row r="3894" spans="1:6">
      <c r="A3894" s="3">
        <v>45809.0638888889</v>
      </c>
      <c r="B3894" s="4" t="s">
        <v>47</v>
      </c>
      <c r="C3894" s="5">
        <v>68.13</v>
      </c>
      <c r="D3894" s="5">
        <v>3.73</v>
      </c>
      <c r="E3894" s="5">
        <v>8.47</v>
      </c>
      <c r="F3894" s="4" t="s">
        <v>7</v>
      </c>
    </row>
    <row r="3895" spans="1:6">
      <c r="A3895" s="3">
        <v>45809.0645833333</v>
      </c>
      <c r="B3895" s="4" t="s">
        <v>47</v>
      </c>
      <c r="C3895" s="5">
        <v>67.08</v>
      </c>
      <c r="D3895" s="5">
        <v>3.76</v>
      </c>
      <c r="E3895" s="5">
        <v>7.78</v>
      </c>
      <c r="F3895" s="4" t="s">
        <v>7</v>
      </c>
    </row>
    <row r="3896" spans="1:6">
      <c r="A3896" s="3">
        <v>45809.0652777778</v>
      </c>
      <c r="B3896" s="4" t="s">
        <v>47</v>
      </c>
      <c r="C3896" s="5">
        <v>71.59</v>
      </c>
      <c r="D3896" s="5">
        <v>5.19</v>
      </c>
      <c r="E3896" s="5">
        <v>7.63</v>
      </c>
      <c r="F3896" s="4" t="s">
        <v>8</v>
      </c>
    </row>
    <row r="3897" spans="1:6">
      <c r="A3897" s="3">
        <v>45809.0659722222</v>
      </c>
      <c r="B3897" s="4" t="s">
        <v>47</v>
      </c>
      <c r="C3897" s="5">
        <v>75.01</v>
      </c>
      <c r="D3897" s="5">
        <v>3.71</v>
      </c>
      <c r="E3897" s="5">
        <v>8.02</v>
      </c>
      <c r="F3897" s="4" t="s">
        <v>8</v>
      </c>
    </row>
    <row r="3898" spans="1:6">
      <c r="A3898" s="3">
        <v>45809.0666666667</v>
      </c>
      <c r="B3898" s="4" t="s">
        <v>47</v>
      </c>
      <c r="C3898" s="5">
        <v>65.88</v>
      </c>
      <c r="D3898" s="5">
        <v>5.05</v>
      </c>
      <c r="E3898" s="5">
        <v>8</v>
      </c>
      <c r="F3898" s="4" t="s">
        <v>7</v>
      </c>
    </row>
    <row r="3899" spans="1:6">
      <c r="A3899" s="3">
        <v>45809.0673611111</v>
      </c>
      <c r="B3899" s="4" t="s">
        <v>47</v>
      </c>
      <c r="C3899" s="5">
        <v>62.63</v>
      </c>
      <c r="D3899" s="5">
        <v>3.9</v>
      </c>
      <c r="E3899" s="5">
        <v>8.35</v>
      </c>
      <c r="F3899" s="4" t="s">
        <v>9</v>
      </c>
    </row>
    <row r="3900" spans="1:6">
      <c r="A3900" s="3">
        <v>45809.0680555556</v>
      </c>
      <c r="B3900" s="4" t="s">
        <v>47</v>
      </c>
      <c r="C3900" s="5">
        <v>64.04</v>
      </c>
      <c r="D3900" s="5">
        <v>5.81</v>
      </c>
      <c r="E3900" s="5">
        <v>8.48</v>
      </c>
      <c r="F3900" s="4" t="s">
        <v>7</v>
      </c>
    </row>
    <row r="3901" spans="1:6">
      <c r="A3901" s="3">
        <v>45809.06875</v>
      </c>
      <c r="B3901" s="4" t="s">
        <v>47</v>
      </c>
      <c r="C3901" s="5">
        <v>69.76</v>
      </c>
      <c r="D3901" s="5">
        <v>4.39</v>
      </c>
      <c r="E3901" s="5">
        <v>6.89</v>
      </c>
      <c r="F3901" s="4" t="s">
        <v>7</v>
      </c>
    </row>
    <row r="3902" spans="1:6">
      <c r="A3902" s="3">
        <v>45809</v>
      </c>
      <c r="B3902" s="4" t="s">
        <v>48</v>
      </c>
      <c r="C3902" s="5">
        <v>61.04</v>
      </c>
      <c r="D3902" s="5">
        <v>3.49</v>
      </c>
      <c r="E3902" s="5">
        <v>6.81</v>
      </c>
      <c r="F3902" s="4" t="s">
        <v>9</v>
      </c>
    </row>
    <row r="3903" spans="1:6">
      <c r="A3903" s="3">
        <v>45809.0006944444</v>
      </c>
      <c r="B3903" s="4" t="s">
        <v>48</v>
      </c>
      <c r="C3903" s="5">
        <v>57.73</v>
      </c>
      <c r="D3903" s="5">
        <v>5.48</v>
      </c>
      <c r="E3903" s="5">
        <v>8.48</v>
      </c>
      <c r="F3903" s="4" t="s">
        <v>7</v>
      </c>
    </row>
    <row r="3904" spans="1:6">
      <c r="A3904" s="3">
        <v>45809.0013888889</v>
      </c>
      <c r="B3904" s="4" t="s">
        <v>48</v>
      </c>
      <c r="C3904" s="5">
        <v>57.8</v>
      </c>
      <c r="D3904" s="5">
        <v>5.9</v>
      </c>
      <c r="E3904" s="5">
        <v>6.53</v>
      </c>
      <c r="F3904" s="4" t="s">
        <v>7</v>
      </c>
    </row>
    <row r="3905" spans="1:6">
      <c r="A3905" s="3">
        <v>45809.0020833333</v>
      </c>
      <c r="B3905" s="4" t="s">
        <v>48</v>
      </c>
      <c r="C3905" s="5">
        <v>60</v>
      </c>
      <c r="D3905" s="5">
        <v>5.54</v>
      </c>
      <c r="E3905" s="5">
        <v>9.34</v>
      </c>
      <c r="F3905" s="4" t="s">
        <v>7</v>
      </c>
    </row>
    <row r="3906" spans="1:6">
      <c r="A3906" s="3">
        <v>45809.0027777778</v>
      </c>
      <c r="B3906" s="4" t="s">
        <v>48</v>
      </c>
      <c r="C3906" s="5">
        <v>66.74</v>
      </c>
      <c r="D3906" s="5">
        <v>5.89</v>
      </c>
      <c r="E3906" s="5">
        <v>7.28</v>
      </c>
      <c r="F3906" s="4" t="s">
        <v>7</v>
      </c>
    </row>
    <row r="3907" spans="1:6">
      <c r="A3907" s="3">
        <v>45809.0034722222</v>
      </c>
      <c r="B3907" s="4" t="s">
        <v>48</v>
      </c>
      <c r="C3907" s="5">
        <v>68.24</v>
      </c>
      <c r="D3907" s="5">
        <v>2.81</v>
      </c>
      <c r="E3907" s="5">
        <v>7.11</v>
      </c>
      <c r="F3907" s="4" t="s">
        <v>7</v>
      </c>
    </row>
    <row r="3908" spans="1:6">
      <c r="A3908" s="3">
        <v>45809.0041666667</v>
      </c>
      <c r="B3908" s="4" t="s">
        <v>48</v>
      </c>
      <c r="C3908" s="5">
        <v>66.42</v>
      </c>
      <c r="D3908" s="5">
        <v>4.58</v>
      </c>
      <c r="E3908" s="5">
        <v>8.39</v>
      </c>
      <c r="F3908" s="4" t="s">
        <v>9</v>
      </c>
    </row>
    <row r="3909" spans="1:6">
      <c r="A3909" s="3">
        <v>45809.0048611111</v>
      </c>
      <c r="B3909" s="4" t="s">
        <v>48</v>
      </c>
      <c r="C3909" s="5">
        <v>65.25</v>
      </c>
      <c r="D3909" s="5">
        <v>5.25</v>
      </c>
      <c r="E3909" s="5">
        <v>9.4</v>
      </c>
      <c r="F3909" s="4" t="s">
        <v>7</v>
      </c>
    </row>
    <row r="3910" spans="1:6">
      <c r="A3910" s="3">
        <v>45809.0055555556</v>
      </c>
      <c r="B3910" s="4" t="s">
        <v>48</v>
      </c>
      <c r="C3910" s="5">
        <v>59.28</v>
      </c>
      <c r="D3910" s="5">
        <v>3.05</v>
      </c>
      <c r="E3910" s="5">
        <v>8.75</v>
      </c>
      <c r="F3910" s="4" t="s">
        <v>9</v>
      </c>
    </row>
    <row r="3911" spans="1:6">
      <c r="A3911" s="3">
        <v>45809.00625</v>
      </c>
      <c r="B3911" s="4" t="s">
        <v>48</v>
      </c>
      <c r="C3911" s="5">
        <v>71.77</v>
      </c>
      <c r="D3911" s="5">
        <v>3.14</v>
      </c>
      <c r="E3911" s="5">
        <v>8.08</v>
      </c>
      <c r="F3911" s="4" t="s">
        <v>8</v>
      </c>
    </row>
    <row r="3912" spans="1:6">
      <c r="A3912" s="3">
        <v>45809.0069444445</v>
      </c>
      <c r="B3912" s="4" t="s">
        <v>48</v>
      </c>
      <c r="C3912" s="5">
        <v>65.28</v>
      </c>
      <c r="D3912" s="5">
        <v>6.13</v>
      </c>
      <c r="E3912" s="5">
        <v>6.43</v>
      </c>
      <c r="F3912" s="4" t="s">
        <v>8</v>
      </c>
    </row>
    <row r="3913" spans="1:6">
      <c r="A3913" s="3">
        <v>45809.0076388889</v>
      </c>
      <c r="B3913" s="4" t="s">
        <v>48</v>
      </c>
      <c r="C3913" s="5">
        <v>64.73</v>
      </c>
      <c r="D3913" s="5">
        <v>3.02</v>
      </c>
      <c r="E3913" s="5">
        <v>8.27</v>
      </c>
      <c r="F3913" s="4" t="s">
        <v>9</v>
      </c>
    </row>
    <row r="3914" spans="1:6">
      <c r="A3914" s="3">
        <v>45809.0083333333</v>
      </c>
      <c r="B3914" s="4" t="s">
        <v>48</v>
      </c>
      <c r="C3914" s="5">
        <v>64.53</v>
      </c>
      <c r="D3914" s="5">
        <v>2.31</v>
      </c>
      <c r="E3914" s="5">
        <v>10.11</v>
      </c>
      <c r="F3914" s="4" t="s">
        <v>9</v>
      </c>
    </row>
    <row r="3915" spans="1:6">
      <c r="A3915" s="3">
        <v>45809.0090277778</v>
      </c>
      <c r="B3915" s="4" t="s">
        <v>48</v>
      </c>
      <c r="C3915" s="5">
        <v>66.36</v>
      </c>
      <c r="D3915" s="5">
        <v>1.46</v>
      </c>
      <c r="E3915" s="5">
        <v>8.25</v>
      </c>
      <c r="F3915" s="4" t="s">
        <v>9</v>
      </c>
    </row>
    <row r="3916" spans="1:6">
      <c r="A3916" s="3">
        <v>45809.0097222222</v>
      </c>
      <c r="B3916" s="4" t="s">
        <v>48</v>
      </c>
      <c r="C3916" s="5">
        <v>61.44</v>
      </c>
      <c r="D3916" s="5">
        <v>7.46</v>
      </c>
      <c r="E3916" s="5">
        <v>6.96</v>
      </c>
      <c r="F3916" s="4" t="s">
        <v>8</v>
      </c>
    </row>
    <row r="3917" spans="1:6">
      <c r="A3917" s="3">
        <v>45809.0104166667</v>
      </c>
      <c r="B3917" s="4" t="s">
        <v>48</v>
      </c>
      <c r="C3917" s="5">
        <v>54.36</v>
      </c>
      <c r="D3917" s="5">
        <v>5.36</v>
      </c>
      <c r="E3917" s="5">
        <v>8.16</v>
      </c>
      <c r="F3917" s="4" t="s">
        <v>7</v>
      </c>
    </row>
    <row r="3918" spans="1:6">
      <c r="A3918" s="3">
        <v>45809.0111111111</v>
      </c>
      <c r="B3918" s="4" t="s">
        <v>48</v>
      </c>
      <c r="C3918" s="5">
        <v>66.98</v>
      </c>
      <c r="D3918" s="5">
        <v>3.58</v>
      </c>
      <c r="E3918" s="5">
        <v>7.01</v>
      </c>
      <c r="F3918" s="4" t="s">
        <v>9</v>
      </c>
    </row>
    <row r="3919" spans="1:6">
      <c r="A3919" s="3">
        <v>45809.0118055556</v>
      </c>
      <c r="B3919" s="4" t="s">
        <v>48</v>
      </c>
      <c r="C3919" s="5">
        <v>67.35</v>
      </c>
      <c r="D3919" s="5">
        <v>1.59</v>
      </c>
      <c r="E3919" s="5">
        <v>8.56</v>
      </c>
      <c r="F3919" s="4" t="s">
        <v>7</v>
      </c>
    </row>
    <row r="3920" spans="1:6">
      <c r="A3920" s="3">
        <v>45809.0125</v>
      </c>
      <c r="B3920" s="4" t="s">
        <v>48</v>
      </c>
      <c r="C3920" s="5">
        <v>54.71</v>
      </c>
      <c r="D3920" s="5">
        <v>1.49</v>
      </c>
      <c r="E3920" s="5">
        <v>7.52</v>
      </c>
      <c r="F3920" s="4" t="s">
        <v>9</v>
      </c>
    </row>
    <row r="3921" spans="1:6">
      <c r="A3921" s="3">
        <v>45809.0131944444</v>
      </c>
      <c r="B3921" s="4" t="s">
        <v>48</v>
      </c>
      <c r="C3921" s="5">
        <v>71.64</v>
      </c>
      <c r="D3921" s="5">
        <v>6.43</v>
      </c>
      <c r="E3921" s="5">
        <v>9.56</v>
      </c>
      <c r="F3921" s="4" t="s">
        <v>8</v>
      </c>
    </row>
    <row r="3922" spans="1:6">
      <c r="A3922" s="3">
        <v>45809.0138888889</v>
      </c>
      <c r="B3922" s="4" t="s">
        <v>48</v>
      </c>
      <c r="C3922" s="5">
        <v>55.67</v>
      </c>
      <c r="D3922" s="5">
        <v>5.11</v>
      </c>
      <c r="E3922" s="5">
        <v>9.27</v>
      </c>
      <c r="F3922" s="4" t="s">
        <v>7</v>
      </c>
    </row>
    <row r="3923" spans="1:6">
      <c r="A3923" s="3">
        <v>45809.0145833333</v>
      </c>
      <c r="B3923" s="4" t="s">
        <v>48</v>
      </c>
      <c r="C3923" s="5">
        <v>71.62</v>
      </c>
      <c r="D3923" s="5">
        <v>4.87</v>
      </c>
      <c r="E3923" s="5">
        <v>9.51</v>
      </c>
      <c r="F3923" s="4" t="s">
        <v>8</v>
      </c>
    </row>
    <row r="3924" spans="1:6">
      <c r="A3924" s="3">
        <v>45809.0152777778</v>
      </c>
      <c r="B3924" s="4" t="s">
        <v>48</v>
      </c>
      <c r="C3924" s="5">
        <v>66.22</v>
      </c>
      <c r="D3924" s="5">
        <v>3.47</v>
      </c>
      <c r="E3924" s="5">
        <v>8.31</v>
      </c>
      <c r="F3924" s="4" t="s">
        <v>9</v>
      </c>
    </row>
    <row r="3925" spans="1:6">
      <c r="A3925" s="3">
        <v>45809.0159722222</v>
      </c>
      <c r="B3925" s="4" t="s">
        <v>48</v>
      </c>
      <c r="C3925" s="5">
        <v>66.61</v>
      </c>
      <c r="D3925" s="5">
        <v>3.67</v>
      </c>
      <c r="E3925" s="5">
        <v>8.38</v>
      </c>
      <c r="F3925" s="4" t="s">
        <v>9</v>
      </c>
    </row>
    <row r="3926" spans="1:6">
      <c r="A3926" s="3">
        <v>45809.0166666667</v>
      </c>
      <c r="B3926" s="4" t="s">
        <v>48</v>
      </c>
      <c r="C3926" s="5">
        <v>69.62</v>
      </c>
      <c r="D3926" s="5">
        <v>6.96</v>
      </c>
      <c r="E3926" s="5">
        <v>7.95</v>
      </c>
      <c r="F3926" s="4" t="s">
        <v>8</v>
      </c>
    </row>
    <row r="3927" spans="1:6">
      <c r="A3927" s="3">
        <v>45809.0173611111</v>
      </c>
      <c r="B3927" s="4" t="s">
        <v>48</v>
      </c>
      <c r="C3927" s="5">
        <v>63.95</v>
      </c>
      <c r="D3927" s="5">
        <v>6.25</v>
      </c>
      <c r="E3927" s="5">
        <v>8.52</v>
      </c>
      <c r="F3927" s="4" t="s">
        <v>8</v>
      </c>
    </row>
    <row r="3928" spans="1:6">
      <c r="A3928" s="3">
        <v>45809.0180555556</v>
      </c>
      <c r="B3928" s="4" t="s">
        <v>48</v>
      </c>
      <c r="C3928" s="5">
        <v>72.9</v>
      </c>
      <c r="D3928" s="5">
        <v>3.42</v>
      </c>
      <c r="E3928" s="5">
        <v>7.1</v>
      </c>
      <c r="F3928" s="4" t="s">
        <v>8</v>
      </c>
    </row>
    <row r="3929" spans="1:6">
      <c r="A3929" s="3">
        <v>45809.01875</v>
      </c>
      <c r="B3929" s="4" t="s">
        <v>48</v>
      </c>
      <c r="C3929" s="5">
        <v>67.89</v>
      </c>
      <c r="D3929" s="5">
        <v>4.34</v>
      </c>
      <c r="E3929" s="5">
        <v>9.09</v>
      </c>
      <c r="F3929" s="4" t="s">
        <v>7</v>
      </c>
    </row>
    <row r="3930" spans="1:6">
      <c r="A3930" s="3">
        <v>45809.0194444444</v>
      </c>
      <c r="B3930" s="4" t="s">
        <v>48</v>
      </c>
      <c r="C3930" s="5">
        <v>68.81</v>
      </c>
      <c r="D3930" s="5">
        <v>5.99</v>
      </c>
      <c r="E3930" s="5">
        <v>8.04</v>
      </c>
      <c r="F3930" s="4" t="s">
        <v>7</v>
      </c>
    </row>
    <row r="3931" spans="1:6">
      <c r="A3931" s="3">
        <v>45809.0201388889</v>
      </c>
      <c r="B3931" s="4" t="s">
        <v>48</v>
      </c>
      <c r="C3931" s="5">
        <v>62.85</v>
      </c>
      <c r="D3931" s="5">
        <v>1.88</v>
      </c>
      <c r="E3931" s="5">
        <v>8.06</v>
      </c>
      <c r="F3931" s="4" t="s">
        <v>9</v>
      </c>
    </row>
    <row r="3932" spans="1:6">
      <c r="A3932" s="3">
        <v>45809.0208333333</v>
      </c>
      <c r="B3932" s="4" t="s">
        <v>48</v>
      </c>
      <c r="C3932" s="5">
        <v>64.73</v>
      </c>
      <c r="D3932" s="5">
        <v>2.93</v>
      </c>
      <c r="E3932" s="5">
        <v>8.27</v>
      </c>
      <c r="F3932" s="4" t="s">
        <v>9</v>
      </c>
    </row>
    <row r="3933" spans="1:6">
      <c r="A3933" s="3">
        <v>45809.0215277778</v>
      </c>
      <c r="B3933" s="4" t="s">
        <v>48</v>
      </c>
      <c r="C3933" s="5">
        <v>66.13</v>
      </c>
      <c r="D3933" s="5">
        <v>6.83</v>
      </c>
      <c r="E3933" s="5">
        <v>7.72</v>
      </c>
      <c r="F3933" s="4" t="s">
        <v>8</v>
      </c>
    </row>
    <row r="3934" spans="1:6">
      <c r="A3934" s="3">
        <v>45809.0222222222</v>
      </c>
      <c r="B3934" s="4" t="s">
        <v>48</v>
      </c>
      <c r="C3934" s="5">
        <v>62.26</v>
      </c>
      <c r="D3934" s="5">
        <v>2.68</v>
      </c>
      <c r="E3934" s="5">
        <v>8.02</v>
      </c>
      <c r="F3934" s="4" t="s">
        <v>9</v>
      </c>
    </row>
    <row r="3935" spans="1:6">
      <c r="A3935" s="3">
        <v>45809.0229166667</v>
      </c>
      <c r="B3935" s="4" t="s">
        <v>48</v>
      </c>
      <c r="C3935" s="5">
        <v>60.21</v>
      </c>
      <c r="D3935" s="5">
        <v>5.32</v>
      </c>
      <c r="E3935" s="5">
        <v>8.26</v>
      </c>
      <c r="F3935" s="4" t="s">
        <v>7</v>
      </c>
    </row>
    <row r="3936" spans="1:6">
      <c r="A3936" s="3">
        <v>45809.0236111111</v>
      </c>
      <c r="B3936" s="4" t="s">
        <v>48</v>
      </c>
      <c r="C3936" s="5">
        <v>67.82</v>
      </c>
      <c r="D3936" s="5">
        <v>6.03</v>
      </c>
      <c r="E3936" s="5">
        <v>10.27</v>
      </c>
      <c r="F3936" s="4" t="s">
        <v>8</v>
      </c>
    </row>
    <row r="3937" spans="1:6">
      <c r="A3937" s="3">
        <v>45809.0243055555</v>
      </c>
      <c r="B3937" s="4" t="s">
        <v>48</v>
      </c>
      <c r="C3937" s="5">
        <v>78.85</v>
      </c>
      <c r="D3937" s="5">
        <v>4.59</v>
      </c>
      <c r="E3937" s="5">
        <v>6.36</v>
      </c>
      <c r="F3937" s="4" t="s">
        <v>8</v>
      </c>
    </row>
    <row r="3938" spans="1:6">
      <c r="A3938" s="3">
        <v>45809.025</v>
      </c>
      <c r="B3938" s="4" t="s">
        <v>48</v>
      </c>
      <c r="C3938" s="5">
        <v>69.72</v>
      </c>
      <c r="D3938" s="5">
        <v>3.8</v>
      </c>
      <c r="E3938" s="5">
        <v>8.84</v>
      </c>
      <c r="F3938" s="4" t="s">
        <v>7</v>
      </c>
    </row>
    <row r="3939" spans="1:6">
      <c r="A3939" s="3">
        <v>45809.0256944444</v>
      </c>
      <c r="B3939" s="4" t="s">
        <v>48</v>
      </c>
      <c r="C3939" s="5">
        <v>55.3</v>
      </c>
      <c r="D3939" s="5">
        <v>5.88</v>
      </c>
      <c r="E3939" s="5">
        <v>9.05</v>
      </c>
      <c r="F3939" s="4" t="s">
        <v>7</v>
      </c>
    </row>
    <row r="3940" spans="1:6">
      <c r="A3940" s="3">
        <v>45809.0263888889</v>
      </c>
      <c r="B3940" s="4" t="s">
        <v>48</v>
      </c>
      <c r="C3940" s="5">
        <v>61.19</v>
      </c>
      <c r="D3940" s="5">
        <v>3.08</v>
      </c>
      <c r="E3940" s="5">
        <v>8.07</v>
      </c>
      <c r="F3940" s="4" t="s">
        <v>9</v>
      </c>
    </row>
    <row r="3941" spans="1:6">
      <c r="A3941" s="3">
        <v>45809.0270833333</v>
      </c>
      <c r="B3941" s="4" t="s">
        <v>48</v>
      </c>
      <c r="C3941" s="5">
        <v>58.64</v>
      </c>
      <c r="D3941" s="5">
        <v>2.69</v>
      </c>
      <c r="E3941" s="5">
        <v>9.58</v>
      </c>
      <c r="F3941" s="4" t="s">
        <v>9</v>
      </c>
    </row>
    <row r="3942" spans="1:6">
      <c r="A3942" s="3">
        <v>45809.0277777778</v>
      </c>
      <c r="B3942" s="4" t="s">
        <v>48</v>
      </c>
      <c r="C3942" s="5">
        <v>63.93</v>
      </c>
      <c r="D3942" s="5">
        <v>6.91</v>
      </c>
      <c r="E3942" s="5">
        <v>7.84</v>
      </c>
      <c r="F3942" s="4" t="s">
        <v>8</v>
      </c>
    </row>
    <row r="3943" spans="1:6">
      <c r="A3943" s="3">
        <v>45809.0284722222</v>
      </c>
      <c r="B3943" s="4" t="s">
        <v>48</v>
      </c>
      <c r="C3943" s="5">
        <v>70.5</v>
      </c>
      <c r="D3943" s="5">
        <v>4.17</v>
      </c>
      <c r="E3943" s="5">
        <v>8.35</v>
      </c>
      <c r="F3943" s="4" t="s">
        <v>8</v>
      </c>
    </row>
    <row r="3944" spans="1:6">
      <c r="A3944" s="3">
        <v>45809.0291666667</v>
      </c>
      <c r="B3944" s="4" t="s">
        <v>48</v>
      </c>
      <c r="C3944" s="5">
        <v>69.89</v>
      </c>
      <c r="D3944" s="5">
        <v>1.93</v>
      </c>
      <c r="E3944" s="5">
        <v>7.78</v>
      </c>
      <c r="F3944" s="4" t="s">
        <v>7</v>
      </c>
    </row>
    <row r="3945" spans="1:6">
      <c r="A3945" s="3">
        <v>45809.0298611111</v>
      </c>
      <c r="B3945" s="4" t="s">
        <v>48</v>
      </c>
      <c r="C3945" s="5">
        <v>62.15</v>
      </c>
      <c r="D3945" s="5">
        <v>3.34</v>
      </c>
      <c r="E3945" s="5">
        <v>7.9</v>
      </c>
      <c r="F3945" s="4" t="s">
        <v>9</v>
      </c>
    </row>
    <row r="3946" spans="1:6">
      <c r="A3946" s="3">
        <v>45809.0305555556</v>
      </c>
      <c r="B3946" s="4" t="s">
        <v>48</v>
      </c>
      <c r="C3946" s="5">
        <v>65.77</v>
      </c>
      <c r="D3946" s="5">
        <v>5.12</v>
      </c>
      <c r="E3946" s="5">
        <v>7.02</v>
      </c>
      <c r="F3946" s="4" t="s">
        <v>7</v>
      </c>
    </row>
    <row r="3947" spans="1:6">
      <c r="A3947" s="3">
        <v>45809.03125</v>
      </c>
      <c r="B3947" s="4" t="s">
        <v>48</v>
      </c>
      <c r="C3947" s="5">
        <v>62.07</v>
      </c>
      <c r="D3947" s="5">
        <v>1.82</v>
      </c>
      <c r="E3947" s="5">
        <v>6.87</v>
      </c>
      <c r="F3947" s="4" t="s">
        <v>9</v>
      </c>
    </row>
    <row r="3948" spans="1:6">
      <c r="A3948" s="3">
        <v>45809.0319444444</v>
      </c>
      <c r="B3948" s="4" t="s">
        <v>48</v>
      </c>
      <c r="C3948" s="5">
        <v>62.89</v>
      </c>
      <c r="D3948" s="5">
        <v>2.9</v>
      </c>
      <c r="E3948" s="5">
        <v>8.38</v>
      </c>
      <c r="F3948" s="4" t="s">
        <v>9</v>
      </c>
    </row>
    <row r="3949" spans="1:6">
      <c r="A3949" s="3">
        <v>45809.0326388889</v>
      </c>
      <c r="B3949" s="4" t="s">
        <v>48</v>
      </c>
      <c r="C3949" s="5">
        <v>70.85</v>
      </c>
      <c r="D3949" s="5">
        <v>4.05</v>
      </c>
      <c r="E3949" s="5">
        <v>7.08</v>
      </c>
      <c r="F3949" s="4" t="s">
        <v>8</v>
      </c>
    </row>
    <row r="3950" spans="1:6">
      <c r="A3950" s="3">
        <v>45809.0333333333</v>
      </c>
      <c r="B3950" s="4" t="s">
        <v>48</v>
      </c>
      <c r="C3950" s="5">
        <v>68.53</v>
      </c>
      <c r="D3950" s="5">
        <v>3.35</v>
      </c>
      <c r="E3950" s="5">
        <v>9.1</v>
      </c>
      <c r="F3950" s="4" t="s">
        <v>7</v>
      </c>
    </row>
    <row r="3951" spans="1:6">
      <c r="A3951" s="3">
        <v>45809.0340277778</v>
      </c>
      <c r="B3951" s="4" t="s">
        <v>48</v>
      </c>
      <c r="C3951" s="5">
        <v>57.41</v>
      </c>
      <c r="D3951" s="5">
        <v>4.01</v>
      </c>
      <c r="E3951" s="5">
        <v>8.49</v>
      </c>
      <c r="F3951" s="4" t="s">
        <v>9</v>
      </c>
    </row>
    <row r="3952" spans="1:6">
      <c r="A3952" s="3">
        <v>45809.0347222222</v>
      </c>
      <c r="B3952" s="4" t="s">
        <v>48</v>
      </c>
      <c r="C3952" s="5">
        <v>61.64</v>
      </c>
      <c r="D3952" s="5">
        <v>2.13</v>
      </c>
      <c r="E3952" s="5">
        <v>8.12</v>
      </c>
      <c r="F3952" s="4" t="s">
        <v>9</v>
      </c>
    </row>
    <row r="3953" spans="1:6">
      <c r="A3953" s="3">
        <v>45809.0354166667</v>
      </c>
      <c r="B3953" s="4" t="s">
        <v>48</v>
      </c>
      <c r="C3953" s="5">
        <v>66.61</v>
      </c>
      <c r="D3953" s="5">
        <v>4.26</v>
      </c>
      <c r="E3953" s="5">
        <v>8.87</v>
      </c>
      <c r="F3953" s="4" t="s">
        <v>9</v>
      </c>
    </row>
    <row r="3954" spans="1:6">
      <c r="A3954" s="3">
        <v>45809.0361111111</v>
      </c>
      <c r="B3954" s="4" t="s">
        <v>48</v>
      </c>
      <c r="C3954" s="5">
        <v>74.51</v>
      </c>
      <c r="D3954" s="5">
        <v>4.08</v>
      </c>
      <c r="E3954" s="5">
        <v>8.77</v>
      </c>
      <c r="F3954" s="4" t="s">
        <v>8</v>
      </c>
    </row>
    <row r="3955" spans="1:6">
      <c r="A3955" s="3">
        <v>45809.0368055556</v>
      </c>
      <c r="B3955" s="4" t="s">
        <v>48</v>
      </c>
      <c r="C3955" s="5">
        <v>68.47</v>
      </c>
      <c r="D3955" s="5">
        <v>6.96</v>
      </c>
      <c r="E3955" s="5">
        <v>8.17</v>
      </c>
      <c r="F3955" s="4" t="s">
        <v>8</v>
      </c>
    </row>
    <row r="3956" spans="1:6">
      <c r="A3956" s="3">
        <v>45809.0375</v>
      </c>
      <c r="B3956" s="4" t="s">
        <v>48</v>
      </c>
      <c r="C3956" s="5">
        <v>73.19</v>
      </c>
      <c r="D3956" s="5">
        <v>4.55</v>
      </c>
      <c r="E3956" s="5">
        <v>6.84</v>
      </c>
      <c r="F3956" s="4" t="s">
        <v>8</v>
      </c>
    </row>
    <row r="3957" spans="1:6">
      <c r="A3957" s="3">
        <v>45809.0381944445</v>
      </c>
      <c r="B3957" s="4" t="s">
        <v>48</v>
      </c>
      <c r="C3957" s="5">
        <v>67.9</v>
      </c>
      <c r="D3957" s="5">
        <v>2.81</v>
      </c>
      <c r="E3957" s="5">
        <v>9.78</v>
      </c>
      <c r="F3957" s="4" t="s">
        <v>7</v>
      </c>
    </row>
    <row r="3958" spans="1:6">
      <c r="A3958" s="3">
        <v>45809.0388888889</v>
      </c>
      <c r="B3958" s="4" t="s">
        <v>48</v>
      </c>
      <c r="C3958" s="5">
        <v>60.85</v>
      </c>
      <c r="D3958" s="5">
        <v>3.91</v>
      </c>
      <c r="E3958" s="5">
        <v>7.87</v>
      </c>
      <c r="F3958" s="4" t="s">
        <v>9</v>
      </c>
    </row>
    <row r="3959" spans="1:6">
      <c r="A3959" s="3">
        <v>45809.0395833333</v>
      </c>
      <c r="B3959" s="4" t="s">
        <v>48</v>
      </c>
      <c r="C3959" s="5">
        <v>64.04</v>
      </c>
      <c r="D3959" s="5">
        <v>3.55</v>
      </c>
      <c r="E3959" s="5">
        <v>9.34</v>
      </c>
      <c r="F3959" s="4" t="s">
        <v>9</v>
      </c>
    </row>
    <row r="3960" spans="1:6">
      <c r="A3960" s="3">
        <v>45809.0402777778</v>
      </c>
      <c r="B3960" s="4" t="s">
        <v>48</v>
      </c>
      <c r="C3960" s="5">
        <v>70.1</v>
      </c>
      <c r="D3960" s="5">
        <v>5.39</v>
      </c>
      <c r="E3960" s="5">
        <v>7.99</v>
      </c>
      <c r="F3960" s="4" t="s">
        <v>8</v>
      </c>
    </row>
    <row r="3961" spans="1:6">
      <c r="A3961" s="3">
        <v>45809.0409722222</v>
      </c>
      <c r="B3961" s="4" t="s">
        <v>48</v>
      </c>
      <c r="C3961" s="5">
        <v>66.5</v>
      </c>
      <c r="D3961" s="5">
        <v>4.79</v>
      </c>
      <c r="E3961" s="5">
        <v>7.77</v>
      </c>
      <c r="F3961" s="4" t="s">
        <v>9</v>
      </c>
    </row>
    <row r="3962" spans="1:6">
      <c r="A3962" s="3">
        <v>45809.0416666667</v>
      </c>
      <c r="B3962" s="4" t="s">
        <v>48</v>
      </c>
      <c r="C3962" s="5">
        <v>73.13</v>
      </c>
      <c r="D3962" s="5">
        <v>2.88</v>
      </c>
      <c r="E3962" s="5">
        <v>7.24</v>
      </c>
      <c r="F3962" s="4" t="s">
        <v>8</v>
      </c>
    </row>
    <row r="3963" spans="1:6">
      <c r="A3963" s="3">
        <v>45809.0423611111</v>
      </c>
      <c r="B3963" s="4" t="s">
        <v>48</v>
      </c>
      <c r="C3963" s="5">
        <v>65.06</v>
      </c>
      <c r="D3963" s="5">
        <v>4.67</v>
      </c>
      <c r="E3963" s="5">
        <v>7.89</v>
      </c>
      <c r="F3963" s="4" t="s">
        <v>9</v>
      </c>
    </row>
    <row r="3964" spans="1:6">
      <c r="A3964" s="3">
        <v>45809.0430555556</v>
      </c>
      <c r="B3964" s="4" t="s">
        <v>48</v>
      </c>
      <c r="C3964" s="5">
        <v>61.5</v>
      </c>
      <c r="D3964" s="5">
        <v>0.81</v>
      </c>
      <c r="E3964" s="5">
        <v>7.85</v>
      </c>
      <c r="F3964" s="4" t="s">
        <v>9</v>
      </c>
    </row>
    <row r="3965" spans="1:6">
      <c r="A3965" s="3">
        <v>45809.04375</v>
      </c>
      <c r="B3965" s="4" t="s">
        <v>48</v>
      </c>
      <c r="C3965" s="5">
        <v>63.82</v>
      </c>
      <c r="D3965" s="5">
        <v>1.22</v>
      </c>
      <c r="E3965" s="5">
        <v>6.92</v>
      </c>
      <c r="F3965" s="4" t="s">
        <v>9</v>
      </c>
    </row>
    <row r="3966" spans="1:6">
      <c r="A3966" s="3">
        <v>45809.0444444444</v>
      </c>
      <c r="B3966" s="4" t="s">
        <v>48</v>
      </c>
      <c r="C3966" s="5">
        <v>63.49</v>
      </c>
      <c r="D3966" s="5">
        <v>3.66</v>
      </c>
      <c r="E3966" s="5">
        <v>8.43</v>
      </c>
      <c r="F3966" s="4" t="s">
        <v>9</v>
      </c>
    </row>
    <row r="3967" spans="1:6">
      <c r="A3967" s="3">
        <v>45809.0451388889</v>
      </c>
      <c r="B3967" s="4" t="s">
        <v>48</v>
      </c>
      <c r="C3967" s="5">
        <v>60.44</v>
      </c>
      <c r="D3967" s="5">
        <v>4.61</v>
      </c>
      <c r="E3967" s="5">
        <v>8.21</v>
      </c>
      <c r="F3967" s="4" t="s">
        <v>9</v>
      </c>
    </row>
    <row r="3968" spans="1:6">
      <c r="A3968" s="3">
        <v>45809.0458333333</v>
      </c>
      <c r="B3968" s="4" t="s">
        <v>48</v>
      </c>
      <c r="C3968" s="5">
        <v>67.39</v>
      </c>
      <c r="D3968" s="5">
        <v>6.6</v>
      </c>
      <c r="E3968" s="5">
        <v>7.67</v>
      </c>
      <c r="F3968" s="4" t="s">
        <v>8</v>
      </c>
    </row>
    <row r="3969" spans="1:6">
      <c r="A3969" s="3">
        <v>45809.0465277778</v>
      </c>
      <c r="B3969" s="4" t="s">
        <v>48</v>
      </c>
      <c r="C3969" s="5">
        <v>72.23</v>
      </c>
      <c r="D3969" s="5">
        <v>5.33</v>
      </c>
      <c r="E3969" s="5">
        <v>9.08</v>
      </c>
      <c r="F3969" s="4" t="s">
        <v>8</v>
      </c>
    </row>
    <row r="3970" spans="1:6">
      <c r="A3970" s="3">
        <v>45809.0472222222</v>
      </c>
      <c r="B3970" s="4" t="s">
        <v>48</v>
      </c>
      <c r="C3970" s="5">
        <v>54.1</v>
      </c>
      <c r="D3970" s="5">
        <v>6.76</v>
      </c>
      <c r="E3970" s="5">
        <v>7.07</v>
      </c>
      <c r="F3970" s="4" t="s">
        <v>8</v>
      </c>
    </row>
    <row r="3971" spans="1:6">
      <c r="A3971" s="3">
        <v>45809.0479166667</v>
      </c>
      <c r="B3971" s="4" t="s">
        <v>48</v>
      </c>
      <c r="C3971" s="5">
        <v>72.12</v>
      </c>
      <c r="D3971" s="5">
        <v>3.87</v>
      </c>
      <c r="E3971" s="5">
        <v>8.17</v>
      </c>
      <c r="F3971" s="4" t="s">
        <v>8</v>
      </c>
    </row>
    <row r="3972" spans="1:6">
      <c r="A3972" s="3">
        <v>45809.0486111111</v>
      </c>
      <c r="B3972" s="4" t="s">
        <v>48</v>
      </c>
      <c r="C3972" s="5">
        <v>62.6</v>
      </c>
      <c r="D3972" s="5">
        <v>5.07</v>
      </c>
      <c r="E3972" s="5">
        <v>8.06</v>
      </c>
      <c r="F3972" s="4" t="s">
        <v>7</v>
      </c>
    </row>
    <row r="3973" spans="1:6">
      <c r="A3973" s="3">
        <v>45809.0493055556</v>
      </c>
      <c r="B3973" s="4" t="s">
        <v>48</v>
      </c>
      <c r="C3973" s="5">
        <v>60.53</v>
      </c>
      <c r="D3973" s="5">
        <v>5.01</v>
      </c>
      <c r="E3973" s="5">
        <v>8.73</v>
      </c>
      <c r="F3973" s="4" t="s">
        <v>7</v>
      </c>
    </row>
    <row r="3974" spans="1:6">
      <c r="A3974" s="3">
        <v>45809.05</v>
      </c>
      <c r="B3974" s="4" t="s">
        <v>48</v>
      </c>
      <c r="C3974" s="5">
        <v>63.48</v>
      </c>
      <c r="D3974" s="5">
        <v>4.94</v>
      </c>
      <c r="E3974" s="5">
        <v>7.52</v>
      </c>
      <c r="F3974" s="4" t="s">
        <v>9</v>
      </c>
    </row>
    <row r="3975" spans="1:6">
      <c r="A3975" s="3">
        <v>45809.0506944444</v>
      </c>
      <c r="B3975" s="4" t="s">
        <v>48</v>
      </c>
      <c r="C3975" s="5">
        <v>65.46</v>
      </c>
      <c r="D3975" s="5">
        <v>5.83</v>
      </c>
      <c r="E3975" s="5">
        <v>6.13</v>
      </c>
      <c r="F3975" s="4" t="s">
        <v>7</v>
      </c>
    </row>
    <row r="3976" spans="1:6">
      <c r="A3976" s="3">
        <v>45809.0513888889</v>
      </c>
      <c r="B3976" s="4" t="s">
        <v>48</v>
      </c>
      <c r="C3976" s="5">
        <v>63.57</v>
      </c>
      <c r="D3976" s="5">
        <v>1.38</v>
      </c>
      <c r="E3976" s="5">
        <v>7.53</v>
      </c>
      <c r="F3976" s="4" t="s">
        <v>9</v>
      </c>
    </row>
    <row r="3977" spans="1:6">
      <c r="A3977" s="3">
        <v>45809.0520833333</v>
      </c>
      <c r="B3977" s="4" t="s">
        <v>48</v>
      </c>
      <c r="C3977" s="5">
        <v>60.92</v>
      </c>
      <c r="D3977" s="5">
        <v>1.72</v>
      </c>
      <c r="E3977" s="5">
        <v>7.36</v>
      </c>
      <c r="F3977" s="4" t="s">
        <v>9</v>
      </c>
    </row>
    <row r="3978" spans="1:6">
      <c r="A3978" s="3">
        <v>45809.0527777778</v>
      </c>
      <c r="B3978" s="4" t="s">
        <v>48</v>
      </c>
      <c r="C3978" s="5">
        <v>67.61</v>
      </c>
      <c r="D3978" s="5">
        <v>5.84</v>
      </c>
      <c r="E3978" s="5">
        <v>8.01</v>
      </c>
      <c r="F3978" s="4" t="s">
        <v>7</v>
      </c>
    </row>
    <row r="3979" spans="1:6">
      <c r="A3979" s="3">
        <v>45809.0534722222</v>
      </c>
      <c r="B3979" s="4" t="s">
        <v>48</v>
      </c>
      <c r="C3979" s="5">
        <v>61.46</v>
      </c>
      <c r="D3979" s="5">
        <v>2.54</v>
      </c>
      <c r="E3979" s="5">
        <v>8.4</v>
      </c>
      <c r="F3979" s="4" t="s">
        <v>9</v>
      </c>
    </row>
    <row r="3980" spans="1:6">
      <c r="A3980" s="3">
        <v>45809.0541666667</v>
      </c>
      <c r="B3980" s="4" t="s">
        <v>48</v>
      </c>
      <c r="C3980" s="5">
        <v>68.51</v>
      </c>
      <c r="D3980" s="5">
        <v>2.48</v>
      </c>
      <c r="E3980" s="5">
        <v>7.82</v>
      </c>
      <c r="F3980" s="4" t="s">
        <v>7</v>
      </c>
    </row>
    <row r="3981" spans="1:6">
      <c r="A3981" s="3">
        <v>45809.0548611111</v>
      </c>
      <c r="B3981" s="4" t="s">
        <v>48</v>
      </c>
      <c r="C3981" s="5">
        <v>61.07</v>
      </c>
      <c r="D3981" s="5">
        <v>6.53</v>
      </c>
      <c r="E3981" s="5">
        <v>9.05</v>
      </c>
      <c r="F3981" s="4" t="s">
        <v>8</v>
      </c>
    </row>
    <row r="3982" spans="1:6">
      <c r="A3982" s="3">
        <v>45809.0555555555</v>
      </c>
      <c r="B3982" s="4" t="s">
        <v>48</v>
      </c>
      <c r="C3982" s="5">
        <v>65.76</v>
      </c>
      <c r="D3982" s="5">
        <v>3.26</v>
      </c>
      <c r="E3982" s="5">
        <v>8</v>
      </c>
      <c r="F3982" s="4" t="s">
        <v>9</v>
      </c>
    </row>
    <row r="3983" spans="1:6">
      <c r="A3983" s="3">
        <v>45809.05625</v>
      </c>
      <c r="B3983" s="4" t="s">
        <v>48</v>
      </c>
      <c r="C3983" s="5">
        <v>64.01</v>
      </c>
      <c r="D3983" s="5">
        <v>3.33</v>
      </c>
      <c r="E3983" s="5">
        <v>9.84</v>
      </c>
      <c r="F3983" s="4" t="s">
        <v>9</v>
      </c>
    </row>
    <row r="3984" spans="1:6">
      <c r="A3984" s="3">
        <v>45809.0569444444</v>
      </c>
      <c r="B3984" s="4" t="s">
        <v>48</v>
      </c>
      <c r="C3984" s="5">
        <v>64.85</v>
      </c>
      <c r="D3984" s="5">
        <v>2.14</v>
      </c>
      <c r="E3984" s="5">
        <v>7.51</v>
      </c>
      <c r="F3984" s="4" t="s">
        <v>9</v>
      </c>
    </row>
    <row r="3985" spans="1:6">
      <c r="A3985" s="3">
        <v>45809.0576388889</v>
      </c>
      <c r="B3985" s="4" t="s">
        <v>48</v>
      </c>
      <c r="C3985" s="5">
        <v>66.36</v>
      </c>
      <c r="D3985" s="5">
        <v>3.57</v>
      </c>
      <c r="E3985" s="5">
        <v>6.92</v>
      </c>
      <c r="F3985" s="4" t="s">
        <v>9</v>
      </c>
    </row>
    <row r="3986" spans="1:6">
      <c r="A3986" s="3">
        <v>45809.0583333333</v>
      </c>
      <c r="B3986" s="4" t="s">
        <v>48</v>
      </c>
      <c r="C3986" s="5">
        <v>51.97</v>
      </c>
      <c r="D3986" s="5">
        <v>4.74</v>
      </c>
      <c r="E3986" s="5">
        <v>7.68</v>
      </c>
      <c r="F3986" s="4" t="s">
        <v>9</v>
      </c>
    </row>
    <row r="3987" spans="1:6">
      <c r="A3987" s="3">
        <v>45809.0590277778</v>
      </c>
      <c r="B3987" s="4" t="s">
        <v>48</v>
      </c>
      <c r="C3987" s="5">
        <v>67.79</v>
      </c>
      <c r="D3987" s="5">
        <v>5.86</v>
      </c>
      <c r="E3987" s="5">
        <v>7.3</v>
      </c>
      <c r="F3987" s="4" t="s">
        <v>7</v>
      </c>
    </row>
    <row r="3988" spans="1:6">
      <c r="A3988" s="3">
        <v>45809.0597222222</v>
      </c>
      <c r="B3988" s="4" t="s">
        <v>48</v>
      </c>
      <c r="C3988" s="5">
        <v>69.96</v>
      </c>
      <c r="D3988" s="5">
        <v>5</v>
      </c>
      <c r="E3988" s="5">
        <v>6.91</v>
      </c>
      <c r="F3988" s="4" t="s">
        <v>7</v>
      </c>
    </row>
    <row r="3989" spans="1:6">
      <c r="A3989" s="3">
        <v>45809.0604166667</v>
      </c>
      <c r="B3989" s="4" t="s">
        <v>48</v>
      </c>
      <c r="C3989" s="5">
        <v>69.51</v>
      </c>
      <c r="D3989" s="5">
        <v>4.25</v>
      </c>
      <c r="E3989" s="5">
        <v>7.59</v>
      </c>
      <c r="F3989" s="4" t="s">
        <v>7</v>
      </c>
    </row>
    <row r="3990" spans="1:6">
      <c r="A3990" s="3">
        <v>45809.0611111111</v>
      </c>
      <c r="B3990" s="4" t="s">
        <v>48</v>
      </c>
      <c r="C3990" s="5">
        <v>67.4</v>
      </c>
      <c r="D3990" s="5">
        <v>1.9</v>
      </c>
      <c r="E3990" s="5">
        <v>8.55</v>
      </c>
      <c r="F3990" s="4" t="s">
        <v>7</v>
      </c>
    </row>
    <row r="3991" spans="1:6">
      <c r="A3991" s="3">
        <v>45809.0618055556</v>
      </c>
      <c r="B3991" s="4" t="s">
        <v>48</v>
      </c>
      <c r="C3991" s="5">
        <v>66.61</v>
      </c>
      <c r="D3991" s="5">
        <v>6.21</v>
      </c>
      <c r="E3991" s="5">
        <v>7.31</v>
      </c>
      <c r="F3991" s="4" t="s">
        <v>8</v>
      </c>
    </row>
    <row r="3992" spans="1:6">
      <c r="A3992" s="3">
        <v>45809.0625</v>
      </c>
      <c r="B3992" s="4" t="s">
        <v>48</v>
      </c>
      <c r="C3992" s="5">
        <v>71.39</v>
      </c>
      <c r="D3992" s="5">
        <v>1.97</v>
      </c>
      <c r="E3992" s="5">
        <v>9.19</v>
      </c>
      <c r="F3992" s="4" t="s">
        <v>8</v>
      </c>
    </row>
    <row r="3993" spans="1:6">
      <c r="A3993" s="3">
        <v>45809.0631944444</v>
      </c>
      <c r="B3993" s="4" t="s">
        <v>48</v>
      </c>
      <c r="C3993" s="5">
        <v>62.28</v>
      </c>
      <c r="D3993" s="5">
        <v>1.46</v>
      </c>
      <c r="E3993" s="5">
        <v>6.65</v>
      </c>
      <c r="F3993" s="4" t="s">
        <v>9</v>
      </c>
    </row>
    <row r="3994" spans="1:6">
      <c r="A3994" s="3">
        <v>45809.0638888889</v>
      </c>
      <c r="B3994" s="4" t="s">
        <v>48</v>
      </c>
      <c r="C3994" s="5">
        <v>75.47</v>
      </c>
      <c r="D3994" s="5">
        <v>4.73</v>
      </c>
      <c r="E3994" s="5">
        <v>9.27</v>
      </c>
      <c r="F3994" s="4" t="s">
        <v>8</v>
      </c>
    </row>
    <row r="3995" spans="1:6">
      <c r="A3995" s="3">
        <v>45809.0645833333</v>
      </c>
      <c r="B3995" s="4" t="s">
        <v>48</v>
      </c>
      <c r="C3995" s="5">
        <v>66.9</v>
      </c>
      <c r="D3995" s="5">
        <v>5.01</v>
      </c>
      <c r="E3995" s="5">
        <v>9.84</v>
      </c>
      <c r="F3995" s="4" t="s">
        <v>7</v>
      </c>
    </row>
    <row r="3996" spans="1:6">
      <c r="A3996" s="3">
        <v>45809.0652777778</v>
      </c>
      <c r="B3996" s="4" t="s">
        <v>48</v>
      </c>
      <c r="C3996" s="5">
        <v>60.82</v>
      </c>
      <c r="D3996" s="5">
        <v>3.82</v>
      </c>
      <c r="E3996" s="5">
        <v>7.43</v>
      </c>
      <c r="F3996" s="4" t="s">
        <v>9</v>
      </c>
    </row>
    <row r="3997" spans="1:6">
      <c r="A3997" s="3">
        <v>45809.0659722222</v>
      </c>
      <c r="B3997" s="4" t="s">
        <v>48</v>
      </c>
      <c r="C3997" s="5">
        <v>72.59</v>
      </c>
      <c r="D3997" s="5">
        <v>4.35</v>
      </c>
      <c r="E3997" s="5">
        <v>9.16</v>
      </c>
      <c r="F3997" s="4" t="s">
        <v>8</v>
      </c>
    </row>
    <row r="3998" spans="1:6">
      <c r="A3998" s="3">
        <v>45809.0666666667</v>
      </c>
      <c r="B3998" s="4" t="s">
        <v>48</v>
      </c>
      <c r="C3998" s="5">
        <v>64.07</v>
      </c>
      <c r="D3998" s="5">
        <v>4.31</v>
      </c>
      <c r="E3998" s="5">
        <v>7.21</v>
      </c>
      <c r="F3998" s="4" t="s">
        <v>9</v>
      </c>
    </row>
    <row r="3999" spans="1:6">
      <c r="A3999" s="3">
        <v>45809.0673611111</v>
      </c>
      <c r="B3999" s="4" t="s">
        <v>48</v>
      </c>
      <c r="C3999" s="5">
        <v>64.42</v>
      </c>
      <c r="D3999" s="5">
        <v>5.19</v>
      </c>
      <c r="E3999" s="5">
        <v>8.16</v>
      </c>
      <c r="F3999" s="4" t="s">
        <v>7</v>
      </c>
    </row>
    <row r="4000" spans="1:6">
      <c r="A4000" s="3">
        <v>45809.0680555556</v>
      </c>
      <c r="B4000" s="4" t="s">
        <v>48</v>
      </c>
      <c r="C4000" s="5">
        <v>59.44</v>
      </c>
      <c r="D4000" s="5">
        <v>2.61</v>
      </c>
      <c r="E4000" s="5">
        <v>8.09</v>
      </c>
      <c r="F4000" s="4" t="s">
        <v>9</v>
      </c>
    </row>
    <row r="4001" spans="1:6">
      <c r="A4001" s="3">
        <v>45809.06875</v>
      </c>
      <c r="B4001" s="4" t="s">
        <v>48</v>
      </c>
      <c r="C4001" s="5">
        <v>67.4</v>
      </c>
      <c r="D4001" s="5">
        <v>4.11</v>
      </c>
      <c r="E4001" s="5">
        <v>10.51</v>
      </c>
      <c r="F4001" s="4" t="s">
        <v>7</v>
      </c>
    </row>
    <row r="4002" spans="1:6">
      <c r="A4002" s="3">
        <v>45809</v>
      </c>
      <c r="B4002" s="4" t="s">
        <v>49</v>
      </c>
      <c r="C4002" s="5">
        <v>55.51</v>
      </c>
      <c r="D4002" s="5">
        <v>4.43</v>
      </c>
      <c r="E4002" s="5">
        <v>7.4</v>
      </c>
      <c r="F4002" s="4" t="s">
        <v>9</v>
      </c>
    </row>
    <row r="4003" spans="1:6">
      <c r="A4003" s="3">
        <v>45809.0006944444</v>
      </c>
      <c r="B4003" s="4" t="s">
        <v>49</v>
      </c>
      <c r="C4003" s="5">
        <v>59.13</v>
      </c>
      <c r="D4003" s="5">
        <v>5.15</v>
      </c>
      <c r="E4003" s="5">
        <v>6.37</v>
      </c>
      <c r="F4003" s="4" t="s">
        <v>7</v>
      </c>
    </row>
    <row r="4004" spans="1:6">
      <c r="A4004" s="3">
        <v>45809.0013888889</v>
      </c>
      <c r="B4004" s="4" t="s">
        <v>49</v>
      </c>
      <c r="C4004" s="5">
        <v>67.77</v>
      </c>
      <c r="D4004" s="5">
        <v>6.43</v>
      </c>
      <c r="E4004" s="5">
        <v>7.86</v>
      </c>
      <c r="F4004" s="4" t="s">
        <v>8</v>
      </c>
    </row>
    <row r="4005" spans="1:6">
      <c r="A4005" s="3">
        <v>45809.0020833333</v>
      </c>
      <c r="B4005" s="4" t="s">
        <v>49</v>
      </c>
      <c r="C4005" s="5">
        <v>63.91</v>
      </c>
      <c r="D4005" s="5">
        <v>2.39</v>
      </c>
      <c r="E4005" s="5">
        <v>8.53</v>
      </c>
      <c r="F4005" s="4" t="s">
        <v>9</v>
      </c>
    </row>
    <row r="4006" spans="1:6">
      <c r="A4006" s="3">
        <v>45809.0027777778</v>
      </c>
      <c r="B4006" s="4" t="s">
        <v>49</v>
      </c>
      <c r="C4006" s="5">
        <v>65.95</v>
      </c>
      <c r="D4006" s="5">
        <v>3.62</v>
      </c>
      <c r="E4006" s="5">
        <v>7.32</v>
      </c>
      <c r="F4006" s="4" t="s">
        <v>9</v>
      </c>
    </row>
    <row r="4007" spans="1:6">
      <c r="A4007" s="3">
        <v>45809.0034722222</v>
      </c>
      <c r="B4007" s="4" t="s">
        <v>49</v>
      </c>
      <c r="C4007" s="5">
        <v>58.64</v>
      </c>
      <c r="D4007" s="5">
        <v>1.71</v>
      </c>
      <c r="E4007" s="5">
        <v>8.64</v>
      </c>
      <c r="F4007" s="4" t="s">
        <v>9</v>
      </c>
    </row>
    <row r="4008" spans="1:6">
      <c r="A4008" s="3">
        <v>45809.0041666667</v>
      </c>
      <c r="B4008" s="4" t="s">
        <v>49</v>
      </c>
      <c r="C4008" s="5">
        <v>66.69</v>
      </c>
      <c r="D4008" s="5">
        <v>5.13</v>
      </c>
      <c r="E4008" s="5">
        <v>7.07</v>
      </c>
      <c r="F4008" s="4" t="s">
        <v>7</v>
      </c>
    </row>
    <row r="4009" spans="1:6">
      <c r="A4009" s="3">
        <v>45809.0048611111</v>
      </c>
      <c r="B4009" s="4" t="s">
        <v>49</v>
      </c>
      <c r="C4009" s="5">
        <v>63.66</v>
      </c>
      <c r="D4009" s="5">
        <v>2.52</v>
      </c>
      <c r="E4009" s="5">
        <v>9.21</v>
      </c>
      <c r="F4009" s="4" t="s">
        <v>9</v>
      </c>
    </row>
    <row r="4010" spans="1:6">
      <c r="A4010" s="3">
        <v>45809.0055555556</v>
      </c>
      <c r="B4010" s="4" t="s">
        <v>49</v>
      </c>
      <c r="C4010" s="5">
        <v>63.5</v>
      </c>
      <c r="D4010" s="5">
        <v>3.55</v>
      </c>
      <c r="E4010" s="5">
        <v>8.5</v>
      </c>
      <c r="F4010" s="4" t="s">
        <v>9</v>
      </c>
    </row>
    <row r="4011" spans="1:6">
      <c r="A4011" s="3">
        <v>45809.00625</v>
      </c>
      <c r="B4011" s="4" t="s">
        <v>49</v>
      </c>
      <c r="C4011" s="5">
        <v>68.87</v>
      </c>
      <c r="D4011" s="5">
        <v>5.33</v>
      </c>
      <c r="E4011" s="5">
        <v>9.05</v>
      </c>
      <c r="F4011" s="4" t="s">
        <v>7</v>
      </c>
    </row>
    <row r="4012" spans="1:6">
      <c r="A4012" s="3">
        <v>45809.0069444445</v>
      </c>
      <c r="B4012" s="4" t="s">
        <v>49</v>
      </c>
      <c r="C4012" s="5">
        <v>69.26</v>
      </c>
      <c r="D4012" s="5">
        <v>4.42</v>
      </c>
      <c r="E4012" s="5">
        <v>9.29</v>
      </c>
      <c r="F4012" s="4" t="s">
        <v>7</v>
      </c>
    </row>
    <row r="4013" spans="1:6">
      <c r="A4013" s="3">
        <v>45809.0076388889</v>
      </c>
      <c r="B4013" s="4" t="s">
        <v>49</v>
      </c>
      <c r="C4013" s="5">
        <v>61.93</v>
      </c>
      <c r="D4013" s="5">
        <v>4.16</v>
      </c>
      <c r="E4013" s="5">
        <v>7.34</v>
      </c>
      <c r="F4013" s="4" t="s">
        <v>9</v>
      </c>
    </row>
    <row r="4014" spans="1:6">
      <c r="A4014" s="3">
        <v>45809.0083333333</v>
      </c>
      <c r="B4014" s="4" t="s">
        <v>49</v>
      </c>
      <c r="C4014" s="5">
        <v>75.41</v>
      </c>
      <c r="D4014" s="5">
        <v>3.47</v>
      </c>
      <c r="E4014" s="5">
        <v>6.42</v>
      </c>
      <c r="F4014" s="4" t="s">
        <v>8</v>
      </c>
    </row>
    <row r="4015" spans="1:6">
      <c r="A4015" s="3">
        <v>45809.0090277778</v>
      </c>
      <c r="B4015" s="4" t="s">
        <v>49</v>
      </c>
      <c r="C4015" s="5">
        <v>62.5</v>
      </c>
      <c r="D4015" s="5">
        <v>4.42</v>
      </c>
      <c r="E4015" s="5">
        <v>6.95</v>
      </c>
      <c r="F4015" s="4" t="s">
        <v>9</v>
      </c>
    </row>
    <row r="4016" spans="1:6">
      <c r="A4016" s="3">
        <v>45809.0097222222</v>
      </c>
      <c r="B4016" s="4" t="s">
        <v>49</v>
      </c>
      <c r="C4016" s="5">
        <v>67.94</v>
      </c>
      <c r="D4016" s="5">
        <v>4.68</v>
      </c>
      <c r="E4016" s="5">
        <v>8.09</v>
      </c>
      <c r="F4016" s="4" t="s">
        <v>7</v>
      </c>
    </row>
    <row r="4017" spans="1:6">
      <c r="A4017" s="3">
        <v>45809.0104166667</v>
      </c>
      <c r="B4017" s="4" t="s">
        <v>49</v>
      </c>
      <c r="C4017" s="5">
        <v>65.44</v>
      </c>
      <c r="D4017" s="5">
        <v>5.65</v>
      </c>
      <c r="E4017" s="5">
        <v>8.47</v>
      </c>
      <c r="F4017" s="4" t="s">
        <v>7</v>
      </c>
    </row>
    <row r="4018" spans="1:6">
      <c r="A4018" s="3">
        <v>45809.0111111111</v>
      </c>
      <c r="B4018" s="4" t="s">
        <v>49</v>
      </c>
      <c r="C4018" s="5">
        <v>71.23</v>
      </c>
      <c r="D4018" s="5">
        <v>2.23</v>
      </c>
      <c r="E4018" s="5">
        <v>7.45</v>
      </c>
      <c r="F4018" s="4" t="s">
        <v>8</v>
      </c>
    </row>
    <row r="4019" spans="1:6">
      <c r="A4019" s="3">
        <v>45809.0118055556</v>
      </c>
      <c r="B4019" s="4" t="s">
        <v>49</v>
      </c>
      <c r="C4019" s="5">
        <v>67.38</v>
      </c>
      <c r="D4019" s="5">
        <v>3.87</v>
      </c>
      <c r="E4019" s="5">
        <v>8.91</v>
      </c>
      <c r="F4019" s="4" t="s">
        <v>7</v>
      </c>
    </row>
    <row r="4020" spans="1:6">
      <c r="A4020" s="3">
        <v>45809.0125</v>
      </c>
      <c r="B4020" s="4" t="s">
        <v>49</v>
      </c>
      <c r="C4020" s="5">
        <v>67.35</v>
      </c>
      <c r="D4020" s="5">
        <v>3.32</v>
      </c>
      <c r="E4020" s="5">
        <v>5.74</v>
      </c>
      <c r="F4020" s="4" t="s">
        <v>7</v>
      </c>
    </row>
    <row r="4021" spans="1:6">
      <c r="A4021" s="3">
        <v>45809.0131944444</v>
      </c>
      <c r="B4021" s="4" t="s">
        <v>49</v>
      </c>
      <c r="C4021" s="5">
        <v>63.05</v>
      </c>
      <c r="D4021" s="5">
        <v>2.05</v>
      </c>
      <c r="E4021" s="5">
        <v>9.67</v>
      </c>
      <c r="F4021" s="4" t="s">
        <v>9</v>
      </c>
    </row>
    <row r="4022" spans="1:6">
      <c r="A4022" s="3">
        <v>45809.0138888889</v>
      </c>
      <c r="B4022" s="4" t="s">
        <v>49</v>
      </c>
      <c r="C4022" s="5">
        <v>54.8</v>
      </c>
      <c r="D4022" s="5">
        <v>5.27</v>
      </c>
      <c r="E4022" s="5">
        <v>8.67</v>
      </c>
      <c r="F4022" s="4" t="s">
        <v>7</v>
      </c>
    </row>
    <row r="4023" spans="1:6">
      <c r="A4023" s="3">
        <v>45809.0145833333</v>
      </c>
      <c r="B4023" s="4" t="s">
        <v>49</v>
      </c>
      <c r="C4023" s="5">
        <v>65.26</v>
      </c>
      <c r="D4023" s="5">
        <v>4.25</v>
      </c>
      <c r="E4023" s="5">
        <v>6.91</v>
      </c>
      <c r="F4023" s="4" t="s">
        <v>9</v>
      </c>
    </row>
    <row r="4024" spans="1:6">
      <c r="A4024" s="3">
        <v>45809.0152777778</v>
      </c>
      <c r="B4024" s="4" t="s">
        <v>49</v>
      </c>
      <c r="C4024" s="5">
        <v>68.89</v>
      </c>
      <c r="D4024" s="5">
        <v>4.53</v>
      </c>
      <c r="E4024" s="5">
        <v>9.17</v>
      </c>
      <c r="F4024" s="4" t="s">
        <v>7</v>
      </c>
    </row>
    <row r="4025" spans="1:6">
      <c r="A4025" s="3">
        <v>45809.0159722222</v>
      </c>
      <c r="B4025" s="4" t="s">
        <v>49</v>
      </c>
      <c r="C4025" s="5">
        <v>62.69</v>
      </c>
      <c r="D4025" s="5">
        <v>5.83</v>
      </c>
      <c r="E4025" s="5">
        <v>7.97</v>
      </c>
      <c r="F4025" s="4" t="s">
        <v>7</v>
      </c>
    </row>
    <row r="4026" spans="1:6">
      <c r="A4026" s="3">
        <v>45809.0166666667</v>
      </c>
      <c r="B4026" s="4" t="s">
        <v>49</v>
      </c>
      <c r="C4026" s="5">
        <v>58.68</v>
      </c>
      <c r="D4026" s="5">
        <v>5.7</v>
      </c>
      <c r="E4026" s="5">
        <v>7.04</v>
      </c>
      <c r="F4026" s="4" t="s">
        <v>7</v>
      </c>
    </row>
    <row r="4027" spans="1:6">
      <c r="A4027" s="3">
        <v>45809.0173611111</v>
      </c>
      <c r="B4027" s="4" t="s">
        <v>49</v>
      </c>
      <c r="C4027" s="5">
        <v>59.46</v>
      </c>
      <c r="D4027" s="5">
        <v>1.35</v>
      </c>
      <c r="E4027" s="5">
        <v>7.89</v>
      </c>
      <c r="F4027" s="4" t="s">
        <v>9</v>
      </c>
    </row>
    <row r="4028" spans="1:6">
      <c r="A4028" s="3">
        <v>45809.0180555556</v>
      </c>
      <c r="B4028" s="4" t="s">
        <v>49</v>
      </c>
      <c r="C4028" s="5">
        <v>69.88</v>
      </c>
      <c r="D4028" s="5">
        <v>5.98</v>
      </c>
      <c r="E4028" s="5">
        <v>8.55</v>
      </c>
      <c r="F4028" s="4" t="s">
        <v>7</v>
      </c>
    </row>
    <row r="4029" spans="1:6">
      <c r="A4029" s="3">
        <v>45809.01875</v>
      </c>
      <c r="B4029" s="4" t="s">
        <v>49</v>
      </c>
      <c r="C4029" s="5">
        <v>76.33</v>
      </c>
      <c r="D4029" s="5">
        <v>5.58</v>
      </c>
      <c r="E4029" s="5">
        <v>8.14</v>
      </c>
      <c r="F4029" s="4" t="s">
        <v>8</v>
      </c>
    </row>
    <row r="4030" spans="1:6">
      <c r="A4030" s="3">
        <v>45809.0194444444</v>
      </c>
      <c r="B4030" s="4" t="s">
        <v>49</v>
      </c>
      <c r="C4030" s="5">
        <v>56.62</v>
      </c>
      <c r="D4030" s="5">
        <v>5.54</v>
      </c>
      <c r="E4030" s="5">
        <v>8.74</v>
      </c>
      <c r="F4030" s="4" t="s">
        <v>7</v>
      </c>
    </row>
    <row r="4031" spans="1:6">
      <c r="A4031" s="3">
        <v>45809.0201388889</v>
      </c>
      <c r="B4031" s="4" t="s">
        <v>49</v>
      </c>
      <c r="C4031" s="5">
        <v>64.44</v>
      </c>
      <c r="D4031" s="5">
        <v>0.73</v>
      </c>
      <c r="E4031" s="5">
        <v>8.13</v>
      </c>
      <c r="F4031" s="4" t="s">
        <v>9</v>
      </c>
    </row>
    <row r="4032" spans="1:6">
      <c r="A4032" s="3">
        <v>45809.0208333333</v>
      </c>
      <c r="B4032" s="4" t="s">
        <v>49</v>
      </c>
      <c r="C4032" s="5">
        <v>58.82</v>
      </c>
      <c r="D4032" s="5">
        <v>4.66</v>
      </c>
      <c r="E4032" s="5">
        <v>7.98</v>
      </c>
      <c r="F4032" s="4" t="s">
        <v>9</v>
      </c>
    </row>
    <row r="4033" spans="1:6">
      <c r="A4033" s="3">
        <v>45809.0215277778</v>
      </c>
      <c r="B4033" s="4" t="s">
        <v>49</v>
      </c>
      <c r="C4033" s="5">
        <v>58.7</v>
      </c>
      <c r="D4033" s="5">
        <v>3.96</v>
      </c>
      <c r="E4033" s="5">
        <v>7.46</v>
      </c>
      <c r="F4033" s="4" t="s">
        <v>9</v>
      </c>
    </row>
    <row r="4034" spans="1:6">
      <c r="A4034" s="3">
        <v>45809.0222222222</v>
      </c>
      <c r="B4034" s="4" t="s">
        <v>49</v>
      </c>
      <c r="C4034" s="5">
        <v>67.37</v>
      </c>
      <c r="D4034" s="5">
        <v>3.82</v>
      </c>
      <c r="E4034" s="5">
        <v>9.63</v>
      </c>
      <c r="F4034" s="4" t="s">
        <v>7</v>
      </c>
    </row>
    <row r="4035" spans="1:6">
      <c r="A4035" s="3">
        <v>45809.0229166667</v>
      </c>
      <c r="B4035" s="4" t="s">
        <v>49</v>
      </c>
      <c r="C4035" s="5">
        <v>65.14</v>
      </c>
      <c r="D4035" s="5">
        <v>5.42</v>
      </c>
      <c r="E4035" s="5">
        <v>7.84</v>
      </c>
      <c r="F4035" s="4" t="s">
        <v>7</v>
      </c>
    </row>
    <row r="4036" spans="1:6">
      <c r="A4036" s="3">
        <v>45809.0236111111</v>
      </c>
      <c r="B4036" s="4" t="s">
        <v>49</v>
      </c>
      <c r="C4036" s="5">
        <v>74.38</v>
      </c>
      <c r="D4036" s="5">
        <v>2.28</v>
      </c>
      <c r="E4036" s="5">
        <v>8.66</v>
      </c>
      <c r="F4036" s="4" t="s">
        <v>8</v>
      </c>
    </row>
    <row r="4037" spans="1:6">
      <c r="A4037" s="3">
        <v>45809.0243055555</v>
      </c>
      <c r="B4037" s="4" t="s">
        <v>49</v>
      </c>
      <c r="C4037" s="5">
        <v>64.19</v>
      </c>
      <c r="D4037" s="5">
        <v>4</v>
      </c>
      <c r="E4037" s="5">
        <v>8.12</v>
      </c>
      <c r="F4037" s="4" t="s">
        <v>9</v>
      </c>
    </row>
    <row r="4038" spans="1:6">
      <c r="A4038" s="3">
        <v>45809.025</v>
      </c>
      <c r="B4038" s="4" t="s">
        <v>49</v>
      </c>
      <c r="C4038" s="5">
        <v>74.86</v>
      </c>
      <c r="D4038" s="5">
        <v>4.45</v>
      </c>
      <c r="E4038" s="5">
        <v>6.79</v>
      </c>
      <c r="F4038" s="4" t="s">
        <v>8</v>
      </c>
    </row>
    <row r="4039" spans="1:6">
      <c r="A4039" s="3">
        <v>45809.0256944444</v>
      </c>
      <c r="B4039" s="4" t="s">
        <v>49</v>
      </c>
      <c r="C4039" s="5">
        <v>60.45</v>
      </c>
      <c r="D4039" s="5">
        <v>1.73</v>
      </c>
      <c r="E4039" s="5">
        <v>8.12</v>
      </c>
      <c r="F4039" s="4" t="s">
        <v>9</v>
      </c>
    </row>
    <row r="4040" spans="1:6">
      <c r="A4040" s="3">
        <v>45809.0263888889</v>
      </c>
      <c r="B4040" s="4" t="s">
        <v>49</v>
      </c>
      <c r="C4040" s="5">
        <v>66.9</v>
      </c>
      <c r="D4040" s="5">
        <v>2.96</v>
      </c>
      <c r="E4040" s="5">
        <v>9.15</v>
      </c>
      <c r="F4040" s="4" t="s">
        <v>9</v>
      </c>
    </row>
    <row r="4041" spans="1:6">
      <c r="A4041" s="3">
        <v>45809.0270833333</v>
      </c>
      <c r="B4041" s="4" t="s">
        <v>49</v>
      </c>
      <c r="C4041" s="5">
        <v>62.65</v>
      </c>
      <c r="D4041" s="5">
        <v>6.66</v>
      </c>
      <c r="E4041" s="5">
        <v>7.83</v>
      </c>
      <c r="F4041" s="4" t="s">
        <v>8</v>
      </c>
    </row>
    <row r="4042" spans="1:6">
      <c r="A4042" s="3">
        <v>45809.0277777778</v>
      </c>
      <c r="B4042" s="4" t="s">
        <v>49</v>
      </c>
      <c r="C4042" s="5">
        <v>69.79</v>
      </c>
      <c r="D4042" s="5">
        <v>4.44</v>
      </c>
      <c r="E4042" s="5">
        <v>8.91</v>
      </c>
      <c r="F4042" s="4" t="s">
        <v>7</v>
      </c>
    </row>
    <row r="4043" spans="1:6">
      <c r="A4043" s="3">
        <v>45809.0284722222</v>
      </c>
      <c r="B4043" s="4" t="s">
        <v>49</v>
      </c>
      <c r="C4043" s="5">
        <v>63.73</v>
      </c>
      <c r="D4043" s="5">
        <v>3.04</v>
      </c>
      <c r="E4043" s="5">
        <v>8.56</v>
      </c>
      <c r="F4043" s="4" t="s">
        <v>9</v>
      </c>
    </row>
    <row r="4044" spans="1:6">
      <c r="A4044" s="3">
        <v>45809.0291666667</v>
      </c>
      <c r="B4044" s="4" t="s">
        <v>49</v>
      </c>
      <c r="C4044" s="5">
        <v>62</v>
      </c>
      <c r="D4044" s="5">
        <v>4.36</v>
      </c>
      <c r="E4044" s="5">
        <v>9.35</v>
      </c>
      <c r="F4044" s="4" t="s">
        <v>9</v>
      </c>
    </row>
    <row r="4045" spans="1:6">
      <c r="A4045" s="3">
        <v>45809.0298611111</v>
      </c>
      <c r="B4045" s="4" t="s">
        <v>49</v>
      </c>
      <c r="C4045" s="5">
        <v>71.49</v>
      </c>
      <c r="D4045" s="5">
        <v>2.33</v>
      </c>
      <c r="E4045" s="5">
        <v>8.59</v>
      </c>
      <c r="F4045" s="4" t="s">
        <v>8</v>
      </c>
    </row>
    <row r="4046" spans="1:6">
      <c r="A4046" s="3">
        <v>45809.0305555556</v>
      </c>
      <c r="B4046" s="4" t="s">
        <v>49</v>
      </c>
      <c r="C4046" s="5">
        <v>70.69</v>
      </c>
      <c r="D4046" s="5">
        <v>4.58</v>
      </c>
      <c r="E4046" s="5">
        <v>8.16</v>
      </c>
      <c r="F4046" s="4" t="s">
        <v>8</v>
      </c>
    </row>
    <row r="4047" spans="1:6">
      <c r="A4047" s="3">
        <v>45809.03125</v>
      </c>
      <c r="B4047" s="4" t="s">
        <v>49</v>
      </c>
      <c r="C4047" s="5">
        <v>70.18</v>
      </c>
      <c r="D4047" s="5">
        <v>5.82</v>
      </c>
      <c r="E4047" s="5">
        <v>8.69</v>
      </c>
      <c r="F4047" s="4" t="s">
        <v>8</v>
      </c>
    </row>
    <row r="4048" spans="1:6">
      <c r="A4048" s="3">
        <v>45809.0319444444</v>
      </c>
      <c r="B4048" s="4" t="s">
        <v>49</v>
      </c>
      <c r="C4048" s="5">
        <v>71.37</v>
      </c>
      <c r="D4048" s="5">
        <v>2.47</v>
      </c>
      <c r="E4048" s="5">
        <v>8.5</v>
      </c>
      <c r="F4048" s="4" t="s">
        <v>8</v>
      </c>
    </row>
    <row r="4049" spans="1:6">
      <c r="A4049" s="3">
        <v>45809.0326388889</v>
      </c>
      <c r="B4049" s="4" t="s">
        <v>49</v>
      </c>
      <c r="C4049" s="5">
        <v>56.06</v>
      </c>
      <c r="D4049" s="5">
        <v>4.3</v>
      </c>
      <c r="E4049" s="5">
        <v>7.95</v>
      </c>
      <c r="F4049" s="4" t="s">
        <v>9</v>
      </c>
    </row>
    <row r="4050" spans="1:6">
      <c r="A4050" s="3">
        <v>45809.0333333333</v>
      </c>
      <c r="B4050" s="4" t="s">
        <v>49</v>
      </c>
      <c r="C4050" s="5">
        <v>53.05</v>
      </c>
      <c r="D4050" s="5">
        <v>4.82</v>
      </c>
      <c r="E4050" s="5">
        <v>9.01</v>
      </c>
      <c r="F4050" s="4" t="s">
        <v>9</v>
      </c>
    </row>
    <row r="4051" spans="1:6">
      <c r="A4051" s="3">
        <v>45809.0340277778</v>
      </c>
      <c r="B4051" s="4" t="s">
        <v>49</v>
      </c>
      <c r="C4051" s="5">
        <v>65.67</v>
      </c>
      <c r="D4051" s="5">
        <v>3.83</v>
      </c>
      <c r="E4051" s="5">
        <v>8.29</v>
      </c>
      <c r="F4051" s="4" t="s">
        <v>9</v>
      </c>
    </row>
    <row r="4052" spans="1:6">
      <c r="A4052" s="3">
        <v>45809.0347222222</v>
      </c>
      <c r="B4052" s="4" t="s">
        <v>49</v>
      </c>
      <c r="C4052" s="5">
        <v>54.79</v>
      </c>
      <c r="D4052" s="5">
        <v>3.11</v>
      </c>
      <c r="E4052" s="5">
        <v>8.27</v>
      </c>
      <c r="F4052" s="4" t="s">
        <v>9</v>
      </c>
    </row>
    <row r="4053" spans="1:6">
      <c r="A4053" s="3">
        <v>45809.0354166667</v>
      </c>
      <c r="B4053" s="4" t="s">
        <v>49</v>
      </c>
      <c r="C4053" s="5">
        <v>68.9</v>
      </c>
      <c r="D4053" s="5">
        <v>2.84</v>
      </c>
      <c r="E4053" s="5">
        <v>7.89</v>
      </c>
      <c r="F4053" s="4" t="s">
        <v>7</v>
      </c>
    </row>
    <row r="4054" spans="1:6">
      <c r="A4054" s="3">
        <v>45809.0361111111</v>
      </c>
      <c r="B4054" s="4" t="s">
        <v>49</v>
      </c>
      <c r="C4054" s="5">
        <v>72.34</v>
      </c>
      <c r="D4054" s="5">
        <v>4.61</v>
      </c>
      <c r="E4054" s="5">
        <v>9.51</v>
      </c>
      <c r="F4054" s="4" t="s">
        <v>8</v>
      </c>
    </row>
    <row r="4055" spans="1:6">
      <c r="A4055" s="3">
        <v>45809.0368055556</v>
      </c>
      <c r="B4055" s="4" t="s">
        <v>49</v>
      </c>
      <c r="C4055" s="5">
        <v>73</v>
      </c>
      <c r="D4055" s="5">
        <v>2.6</v>
      </c>
      <c r="E4055" s="5">
        <v>9.32</v>
      </c>
      <c r="F4055" s="4" t="s">
        <v>8</v>
      </c>
    </row>
    <row r="4056" spans="1:6">
      <c r="A4056" s="3">
        <v>45809.0375</v>
      </c>
      <c r="B4056" s="4" t="s">
        <v>49</v>
      </c>
      <c r="C4056" s="5">
        <v>65.69</v>
      </c>
      <c r="D4056" s="5">
        <v>6.74</v>
      </c>
      <c r="E4056" s="5">
        <v>7.69</v>
      </c>
      <c r="F4056" s="4" t="s">
        <v>8</v>
      </c>
    </row>
    <row r="4057" spans="1:6">
      <c r="A4057" s="3">
        <v>45809.0381944445</v>
      </c>
      <c r="B4057" s="4" t="s">
        <v>49</v>
      </c>
      <c r="C4057" s="5">
        <v>66.59</v>
      </c>
      <c r="D4057" s="5">
        <v>5.95</v>
      </c>
      <c r="E4057" s="5">
        <v>7.96</v>
      </c>
      <c r="F4057" s="4" t="s">
        <v>7</v>
      </c>
    </row>
    <row r="4058" spans="1:6">
      <c r="A4058" s="3">
        <v>45809.0388888889</v>
      </c>
      <c r="B4058" s="4" t="s">
        <v>49</v>
      </c>
      <c r="C4058" s="5">
        <v>62.91</v>
      </c>
      <c r="D4058" s="5">
        <v>5.15</v>
      </c>
      <c r="E4058" s="5">
        <v>7.64</v>
      </c>
      <c r="F4058" s="4" t="s">
        <v>7</v>
      </c>
    </row>
    <row r="4059" spans="1:6">
      <c r="A4059" s="3">
        <v>45809.0395833333</v>
      </c>
      <c r="B4059" s="4" t="s">
        <v>49</v>
      </c>
      <c r="C4059" s="5">
        <v>69.21</v>
      </c>
      <c r="D4059" s="5">
        <v>1.54</v>
      </c>
      <c r="E4059" s="5">
        <v>8.9</v>
      </c>
      <c r="F4059" s="4" t="s">
        <v>7</v>
      </c>
    </row>
    <row r="4060" spans="1:6">
      <c r="A4060" s="3">
        <v>45809.0402777778</v>
      </c>
      <c r="B4060" s="4" t="s">
        <v>49</v>
      </c>
      <c r="C4060" s="5">
        <v>58.24</v>
      </c>
      <c r="D4060" s="5">
        <v>2.41</v>
      </c>
      <c r="E4060" s="5">
        <v>10.12</v>
      </c>
      <c r="F4060" s="4" t="s">
        <v>9</v>
      </c>
    </row>
    <row r="4061" spans="1:6">
      <c r="A4061" s="3">
        <v>45809.0409722222</v>
      </c>
      <c r="B4061" s="4" t="s">
        <v>49</v>
      </c>
      <c r="C4061" s="5">
        <v>58.24</v>
      </c>
      <c r="D4061" s="5">
        <v>5.29</v>
      </c>
      <c r="E4061" s="5">
        <v>6.71</v>
      </c>
      <c r="F4061" s="4" t="s">
        <v>7</v>
      </c>
    </row>
    <row r="4062" spans="1:6">
      <c r="A4062" s="3">
        <v>45809.0416666667</v>
      </c>
      <c r="B4062" s="4" t="s">
        <v>49</v>
      </c>
      <c r="C4062" s="5">
        <v>66.82</v>
      </c>
      <c r="D4062" s="5">
        <v>5.11</v>
      </c>
      <c r="E4062" s="5">
        <v>9.47</v>
      </c>
      <c r="F4062" s="4" t="s">
        <v>7</v>
      </c>
    </row>
    <row r="4063" spans="1:6">
      <c r="A4063" s="3">
        <v>45809.0423611111</v>
      </c>
      <c r="B4063" s="4" t="s">
        <v>49</v>
      </c>
      <c r="C4063" s="5">
        <v>65.34</v>
      </c>
      <c r="D4063" s="5">
        <v>6.68</v>
      </c>
      <c r="E4063" s="5">
        <v>6.89</v>
      </c>
      <c r="F4063" s="4" t="s">
        <v>8</v>
      </c>
    </row>
    <row r="4064" spans="1:6">
      <c r="A4064" s="3">
        <v>45809.0430555556</v>
      </c>
      <c r="B4064" s="4" t="s">
        <v>49</v>
      </c>
      <c r="C4064" s="5">
        <v>70.49</v>
      </c>
      <c r="D4064" s="5">
        <v>2.27</v>
      </c>
      <c r="E4064" s="5">
        <v>9.04</v>
      </c>
      <c r="F4064" s="4" t="s">
        <v>8</v>
      </c>
    </row>
    <row r="4065" spans="1:6">
      <c r="A4065" s="3">
        <v>45809.04375</v>
      </c>
      <c r="B4065" s="4" t="s">
        <v>49</v>
      </c>
      <c r="C4065" s="5">
        <v>59.24</v>
      </c>
      <c r="D4065" s="5">
        <v>4.65</v>
      </c>
      <c r="E4065" s="5">
        <v>7.9</v>
      </c>
      <c r="F4065" s="4" t="s">
        <v>9</v>
      </c>
    </row>
    <row r="4066" spans="1:6">
      <c r="A4066" s="3">
        <v>45809.0444444444</v>
      </c>
      <c r="B4066" s="4" t="s">
        <v>49</v>
      </c>
      <c r="C4066" s="5">
        <v>71.54</v>
      </c>
      <c r="D4066" s="5">
        <v>3.83</v>
      </c>
      <c r="E4066" s="5">
        <v>8.89</v>
      </c>
      <c r="F4066" s="4" t="s">
        <v>8</v>
      </c>
    </row>
    <row r="4067" spans="1:6">
      <c r="A4067" s="3">
        <v>45809.0451388889</v>
      </c>
      <c r="B4067" s="4" t="s">
        <v>49</v>
      </c>
      <c r="C4067" s="5">
        <v>65.75</v>
      </c>
      <c r="D4067" s="5">
        <v>4.45</v>
      </c>
      <c r="E4067" s="5">
        <v>6.99</v>
      </c>
      <c r="F4067" s="4" t="s">
        <v>9</v>
      </c>
    </row>
    <row r="4068" spans="1:6">
      <c r="A4068" s="3">
        <v>45809.0458333333</v>
      </c>
      <c r="B4068" s="4" t="s">
        <v>49</v>
      </c>
      <c r="C4068" s="5">
        <v>63.77</v>
      </c>
      <c r="D4068" s="5">
        <v>7.04</v>
      </c>
      <c r="E4068" s="5">
        <v>6.57</v>
      </c>
      <c r="F4068" s="4" t="s">
        <v>8</v>
      </c>
    </row>
    <row r="4069" spans="1:6">
      <c r="A4069" s="3">
        <v>45809.0465277778</v>
      </c>
      <c r="B4069" s="4" t="s">
        <v>49</v>
      </c>
      <c r="C4069" s="5">
        <v>73.05</v>
      </c>
      <c r="D4069" s="5">
        <v>4.82</v>
      </c>
      <c r="E4069" s="5">
        <v>9.91</v>
      </c>
      <c r="F4069" s="4" t="s">
        <v>8</v>
      </c>
    </row>
    <row r="4070" spans="1:6">
      <c r="A4070" s="3">
        <v>45809.0472222222</v>
      </c>
      <c r="B4070" s="4" t="s">
        <v>49</v>
      </c>
      <c r="C4070" s="5">
        <v>70.07</v>
      </c>
      <c r="D4070" s="5">
        <v>3.71</v>
      </c>
      <c r="E4070" s="5">
        <v>8.17</v>
      </c>
      <c r="F4070" s="4" t="s">
        <v>8</v>
      </c>
    </row>
    <row r="4071" spans="1:6">
      <c r="A4071" s="3">
        <v>45809.0479166667</v>
      </c>
      <c r="B4071" s="4" t="s">
        <v>49</v>
      </c>
      <c r="C4071" s="5">
        <v>63.73</v>
      </c>
      <c r="D4071" s="5">
        <v>5.17</v>
      </c>
      <c r="E4071" s="5">
        <v>7.71</v>
      </c>
      <c r="F4071" s="4" t="s">
        <v>7</v>
      </c>
    </row>
    <row r="4072" spans="1:6">
      <c r="A4072" s="3">
        <v>45809.0486111111</v>
      </c>
      <c r="B4072" s="4" t="s">
        <v>49</v>
      </c>
      <c r="C4072" s="5">
        <v>71.95</v>
      </c>
      <c r="D4072" s="5">
        <v>4.3</v>
      </c>
      <c r="E4072" s="5">
        <v>9.72</v>
      </c>
      <c r="F4072" s="4" t="s">
        <v>8</v>
      </c>
    </row>
    <row r="4073" spans="1:6">
      <c r="A4073" s="3">
        <v>45809.0493055556</v>
      </c>
      <c r="B4073" s="4" t="s">
        <v>49</v>
      </c>
      <c r="C4073" s="5">
        <v>63.14</v>
      </c>
      <c r="D4073" s="5">
        <v>6.81</v>
      </c>
      <c r="E4073" s="5">
        <v>6.63</v>
      </c>
      <c r="F4073" s="4" t="s">
        <v>8</v>
      </c>
    </row>
    <row r="4074" spans="1:6">
      <c r="A4074" s="3">
        <v>45809.05</v>
      </c>
      <c r="B4074" s="4" t="s">
        <v>49</v>
      </c>
      <c r="C4074" s="5">
        <v>62.36</v>
      </c>
      <c r="D4074" s="5">
        <v>2.88</v>
      </c>
      <c r="E4074" s="5">
        <v>6.97</v>
      </c>
      <c r="F4074" s="4" t="s">
        <v>9</v>
      </c>
    </row>
    <row r="4075" spans="1:6">
      <c r="A4075" s="3">
        <v>45809.0506944444</v>
      </c>
      <c r="B4075" s="4" t="s">
        <v>49</v>
      </c>
      <c r="C4075" s="5">
        <v>62.58</v>
      </c>
      <c r="D4075" s="5">
        <v>3.1</v>
      </c>
      <c r="E4075" s="5">
        <v>9.22</v>
      </c>
      <c r="F4075" s="4" t="s">
        <v>9</v>
      </c>
    </row>
    <row r="4076" spans="1:6">
      <c r="A4076" s="3">
        <v>45809.0513888889</v>
      </c>
      <c r="B4076" s="4" t="s">
        <v>49</v>
      </c>
      <c r="C4076" s="5">
        <v>66.4</v>
      </c>
      <c r="D4076" s="5">
        <v>3.36</v>
      </c>
      <c r="E4076" s="5">
        <v>6.43</v>
      </c>
      <c r="F4076" s="4" t="s">
        <v>9</v>
      </c>
    </row>
    <row r="4077" spans="1:6">
      <c r="A4077" s="3">
        <v>45809.0520833333</v>
      </c>
      <c r="B4077" s="4" t="s">
        <v>49</v>
      </c>
      <c r="C4077" s="5">
        <v>69.24</v>
      </c>
      <c r="D4077" s="5">
        <v>4.23</v>
      </c>
      <c r="E4077" s="5">
        <v>8.34</v>
      </c>
      <c r="F4077" s="4" t="s">
        <v>7</v>
      </c>
    </row>
    <row r="4078" spans="1:6">
      <c r="A4078" s="3">
        <v>45809.0527777778</v>
      </c>
      <c r="B4078" s="4" t="s">
        <v>49</v>
      </c>
      <c r="C4078" s="5">
        <v>67.64</v>
      </c>
      <c r="D4078" s="5">
        <v>3.97</v>
      </c>
      <c r="E4078" s="5">
        <v>8.2</v>
      </c>
      <c r="F4078" s="4" t="s">
        <v>7</v>
      </c>
    </row>
    <row r="4079" spans="1:6">
      <c r="A4079" s="3">
        <v>45809.0534722222</v>
      </c>
      <c r="B4079" s="4" t="s">
        <v>49</v>
      </c>
      <c r="C4079" s="5">
        <v>67.63</v>
      </c>
      <c r="D4079" s="5">
        <v>4.89</v>
      </c>
      <c r="E4079" s="5">
        <v>7.53</v>
      </c>
      <c r="F4079" s="4" t="s">
        <v>7</v>
      </c>
    </row>
    <row r="4080" spans="1:6">
      <c r="A4080" s="3">
        <v>45809.0541666667</v>
      </c>
      <c r="B4080" s="4" t="s">
        <v>49</v>
      </c>
      <c r="C4080" s="5">
        <v>65.8</v>
      </c>
      <c r="D4080" s="5">
        <v>6.06</v>
      </c>
      <c r="E4080" s="5">
        <v>10.08</v>
      </c>
      <c r="F4080" s="4" t="s">
        <v>8</v>
      </c>
    </row>
    <row r="4081" spans="1:6">
      <c r="A4081" s="3">
        <v>45809.0548611111</v>
      </c>
      <c r="B4081" s="4" t="s">
        <v>49</v>
      </c>
      <c r="C4081" s="5">
        <v>58</v>
      </c>
      <c r="D4081" s="5">
        <v>0.57</v>
      </c>
      <c r="E4081" s="5">
        <v>8.46</v>
      </c>
      <c r="F4081" s="4" t="s">
        <v>9</v>
      </c>
    </row>
    <row r="4082" spans="1:6">
      <c r="A4082" s="3">
        <v>45809.0555555555</v>
      </c>
      <c r="B4082" s="4" t="s">
        <v>49</v>
      </c>
      <c r="C4082" s="5">
        <v>61.41</v>
      </c>
      <c r="D4082" s="5">
        <v>4.55</v>
      </c>
      <c r="E4082" s="5">
        <v>9.89</v>
      </c>
      <c r="F4082" s="4" t="s">
        <v>9</v>
      </c>
    </row>
    <row r="4083" spans="1:6">
      <c r="A4083" s="3">
        <v>45809.05625</v>
      </c>
      <c r="B4083" s="4" t="s">
        <v>49</v>
      </c>
      <c r="C4083" s="5">
        <v>66.25</v>
      </c>
      <c r="D4083" s="5">
        <v>4.1</v>
      </c>
      <c r="E4083" s="5">
        <v>7.2</v>
      </c>
      <c r="F4083" s="4" t="s">
        <v>9</v>
      </c>
    </row>
    <row r="4084" spans="1:6">
      <c r="A4084" s="3">
        <v>45809.0569444444</v>
      </c>
      <c r="B4084" s="4" t="s">
        <v>49</v>
      </c>
      <c r="C4084" s="5">
        <v>61.55</v>
      </c>
      <c r="D4084" s="5">
        <v>4.69</v>
      </c>
      <c r="E4084" s="5">
        <v>7.02</v>
      </c>
      <c r="F4084" s="4" t="s">
        <v>9</v>
      </c>
    </row>
    <row r="4085" spans="1:6">
      <c r="A4085" s="3">
        <v>45809.0576388889</v>
      </c>
      <c r="B4085" s="4" t="s">
        <v>49</v>
      </c>
      <c r="C4085" s="5">
        <v>67.78</v>
      </c>
      <c r="D4085" s="5">
        <v>4.48</v>
      </c>
      <c r="E4085" s="5">
        <v>8.64</v>
      </c>
      <c r="F4085" s="4" t="s">
        <v>7</v>
      </c>
    </row>
    <row r="4086" spans="1:6">
      <c r="A4086" s="3">
        <v>45809.0583333333</v>
      </c>
      <c r="B4086" s="4" t="s">
        <v>49</v>
      </c>
      <c r="C4086" s="5">
        <v>77.76</v>
      </c>
      <c r="D4086" s="5">
        <v>7.08</v>
      </c>
      <c r="E4086" s="5">
        <v>7.34</v>
      </c>
      <c r="F4086" s="4" t="s">
        <v>8</v>
      </c>
    </row>
    <row r="4087" spans="1:6">
      <c r="A4087" s="3">
        <v>45809.0590277778</v>
      </c>
      <c r="B4087" s="4" t="s">
        <v>49</v>
      </c>
      <c r="C4087" s="5">
        <v>65.14</v>
      </c>
      <c r="D4087" s="5">
        <v>2.47</v>
      </c>
      <c r="E4087" s="5">
        <v>8.28</v>
      </c>
      <c r="F4087" s="4" t="s">
        <v>9</v>
      </c>
    </row>
    <row r="4088" spans="1:6">
      <c r="A4088" s="3">
        <v>45809.0597222222</v>
      </c>
      <c r="B4088" s="4" t="s">
        <v>49</v>
      </c>
      <c r="C4088" s="5">
        <v>71.37</v>
      </c>
      <c r="D4088" s="5">
        <v>3.61</v>
      </c>
      <c r="E4088" s="5">
        <v>8.76</v>
      </c>
      <c r="F4088" s="4" t="s">
        <v>8</v>
      </c>
    </row>
    <row r="4089" spans="1:6">
      <c r="A4089" s="3">
        <v>45809.0604166667</v>
      </c>
      <c r="B4089" s="4" t="s">
        <v>49</v>
      </c>
      <c r="C4089" s="5">
        <v>60.16</v>
      </c>
      <c r="D4089" s="5">
        <v>4</v>
      </c>
      <c r="E4089" s="5">
        <v>7.35</v>
      </c>
      <c r="F4089" s="4" t="s">
        <v>9</v>
      </c>
    </row>
    <row r="4090" spans="1:6">
      <c r="A4090" s="3">
        <v>45809.0611111111</v>
      </c>
      <c r="B4090" s="4" t="s">
        <v>49</v>
      </c>
      <c r="C4090" s="5">
        <v>68.96</v>
      </c>
      <c r="D4090" s="5">
        <v>3.39</v>
      </c>
      <c r="E4090" s="5">
        <v>7.23</v>
      </c>
      <c r="F4090" s="4" t="s">
        <v>7</v>
      </c>
    </row>
    <row r="4091" spans="1:6">
      <c r="A4091" s="3">
        <v>45809.0618055556</v>
      </c>
      <c r="B4091" s="4" t="s">
        <v>49</v>
      </c>
      <c r="C4091" s="5">
        <v>60.3</v>
      </c>
      <c r="D4091" s="5">
        <v>2.68</v>
      </c>
      <c r="E4091" s="5">
        <v>8.43</v>
      </c>
      <c r="F4091" s="4" t="s">
        <v>9</v>
      </c>
    </row>
    <row r="4092" spans="1:6">
      <c r="A4092" s="3">
        <v>45809.0625</v>
      </c>
      <c r="B4092" s="4" t="s">
        <v>49</v>
      </c>
      <c r="C4092" s="5">
        <v>70.88</v>
      </c>
      <c r="D4092" s="5">
        <v>5.33</v>
      </c>
      <c r="E4092" s="5">
        <v>8.12</v>
      </c>
      <c r="F4092" s="4" t="s">
        <v>8</v>
      </c>
    </row>
    <row r="4093" spans="1:6">
      <c r="A4093" s="3">
        <v>45809.0631944444</v>
      </c>
      <c r="B4093" s="4" t="s">
        <v>49</v>
      </c>
      <c r="C4093" s="5">
        <v>61.09</v>
      </c>
      <c r="D4093" s="5">
        <v>6.1</v>
      </c>
      <c r="E4093" s="5">
        <v>9.07</v>
      </c>
      <c r="F4093" s="4" t="s">
        <v>8</v>
      </c>
    </row>
    <row r="4094" spans="1:6">
      <c r="A4094" s="3">
        <v>45809.0638888889</v>
      </c>
      <c r="B4094" s="4" t="s">
        <v>49</v>
      </c>
      <c r="C4094" s="5">
        <v>65.46</v>
      </c>
      <c r="D4094" s="5">
        <v>3.24</v>
      </c>
      <c r="E4094" s="5">
        <v>7.52</v>
      </c>
      <c r="F4094" s="4" t="s">
        <v>9</v>
      </c>
    </row>
    <row r="4095" spans="1:6">
      <c r="A4095" s="3">
        <v>45809.0645833333</v>
      </c>
      <c r="B4095" s="4" t="s">
        <v>49</v>
      </c>
      <c r="C4095" s="5">
        <v>71.6</v>
      </c>
      <c r="D4095" s="5">
        <v>5.53</v>
      </c>
      <c r="E4095" s="5">
        <v>8.65</v>
      </c>
      <c r="F4095" s="4" t="s">
        <v>8</v>
      </c>
    </row>
    <row r="4096" spans="1:6">
      <c r="A4096" s="3">
        <v>45809.0652777778</v>
      </c>
      <c r="B4096" s="4" t="s">
        <v>49</v>
      </c>
      <c r="C4096" s="5">
        <v>70.74</v>
      </c>
      <c r="D4096" s="5">
        <v>4.49</v>
      </c>
      <c r="E4096" s="5">
        <v>8.24</v>
      </c>
      <c r="F4096" s="4" t="s">
        <v>8</v>
      </c>
    </row>
    <row r="4097" spans="1:6">
      <c r="A4097" s="3">
        <v>45809.0659722222</v>
      </c>
      <c r="B4097" s="4" t="s">
        <v>49</v>
      </c>
      <c r="C4097" s="5">
        <v>62.54</v>
      </c>
      <c r="D4097" s="5">
        <v>4.84</v>
      </c>
      <c r="E4097" s="5">
        <v>5.43</v>
      </c>
      <c r="F4097" s="4" t="s">
        <v>9</v>
      </c>
    </row>
    <row r="4098" spans="1:6">
      <c r="A4098" s="3">
        <v>45809.0666666667</v>
      </c>
      <c r="B4098" s="4" t="s">
        <v>49</v>
      </c>
      <c r="C4098" s="5">
        <v>64.69</v>
      </c>
      <c r="D4098" s="5">
        <v>1.97</v>
      </c>
      <c r="E4098" s="5">
        <v>6.22</v>
      </c>
      <c r="F4098" s="4" t="s">
        <v>9</v>
      </c>
    </row>
    <row r="4099" spans="1:6">
      <c r="A4099" s="3">
        <v>45809.0673611111</v>
      </c>
      <c r="B4099" s="4" t="s">
        <v>49</v>
      </c>
      <c r="C4099" s="5">
        <v>61.97</v>
      </c>
      <c r="D4099" s="5">
        <v>2.03</v>
      </c>
      <c r="E4099" s="5">
        <v>10.17</v>
      </c>
      <c r="F4099" s="4" t="s">
        <v>9</v>
      </c>
    </row>
    <row r="4100" spans="1:6">
      <c r="A4100" s="3">
        <v>45809.0680555556</v>
      </c>
      <c r="B4100" s="4" t="s">
        <v>49</v>
      </c>
      <c r="C4100" s="5">
        <v>67.19</v>
      </c>
      <c r="D4100" s="5">
        <v>3.19</v>
      </c>
      <c r="E4100" s="5">
        <v>6.94</v>
      </c>
      <c r="F4100" s="4" t="s">
        <v>7</v>
      </c>
    </row>
    <row r="4101" spans="1:6">
      <c r="A4101" s="3">
        <v>45809.06875</v>
      </c>
      <c r="B4101" s="4" t="s">
        <v>49</v>
      </c>
      <c r="C4101" s="5">
        <v>67.53</v>
      </c>
      <c r="D4101" s="5">
        <v>2.75</v>
      </c>
      <c r="E4101" s="5">
        <v>9.41</v>
      </c>
      <c r="F4101" s="4" t="s">
        <v>7</v>
      </c>
    </row>
    <row r="4102" spans="1:6">
      <c r="A4102" s="3">
        <v>45809</v>
      </c>
      <c r="B4102" s="4" t="s">
        <v>50</v>
      </c>
      <c r="C4102" s="5">
        <v>63.29</v>
      </c>
      <c r="D4102" s="5">
        <v>3.25</v>
      </c>
      <c r="E4102" s="5">
        <v>7.95</v>
      </c>
      <c r="F4102" s="4" t="s">
        <v>9</v>
      </c>
    </row>
    <row r="4103" spans="1:6">
      <c r="A4103" s="3">
        <v>45809.0006944444</v>
      </c>
      <c r="B4103" s="4" t="s">
        <v>50</v>
      </c>
      <c r="C4103" s="5">
        <v>61.81</v>
      </c>
      <c r="D4103" s="5">
        <v>2.51</v>
      </c>
      <c r="E4103" s="5">
        <v>8.26</v>
      </c>
      <c r="F4103" s="4" t="s">
        <v>9</v>
      </c>
    </row>
    <row r="4104" spans="1:6">
      <c r="A4104" s="3">
        <v>45809.0013888889</v>
      </c>
      <c r="B4104" s="4" t="s">
        <v>50</v>
      </c>
      <c r="C4104" s="5">
        <v>73.84</v>
      </c>
      <c r="D4104" s="5">
        <v>2.49</v>
      </c>
      <c r="E4104" s="5">
        <v>6.15</v>
      </c>
      <c r="F4104" s="4" t="s">
        <v>8</v>
      </c>
    </row>
    <row r="4105" spans="1:6">
      <c r="A4105" s="3">
        <v>45809.0020833333</v>
      </c>
      <c r="B4105" s="4" t="s">
        <v>50</v>
      </c>
      <c r="C4105" s="5">
        <v>60.92</v>
      </c>
      <c r="D4105" s="5">
        <v>3.83</v>
      </c>
      <c r="E4105" s="5">
        <v>6.85</v>
      </c>
      <c r="F4105" s="4" t="s">
        <v>9</v>
      </c>
    </row>
    <row r="4106" spans="1:6">
      <c r="A4106" s="3">
        <v>45809.0027777778</v>
      </c>
      <c r="B4106" s="4" t="s">
        <v>50</v>
      </c>
      <c r="C4106" s="5">
        <v>69.11</v>
      </c>
      <c r="D4106" s="5">
        <v>6.12</v>
      </c>
      <c r="E4106" s="5">
        <v>7.71</v>
      </c>
      <c r="F4106" s="4" t="s">
        <v>8</v>
      </c>
    </row>
    <row r="4107" spans="1:6">
      <c r="A4107" s="3">
        <v>45809.0034722222</v>
      </c>
      <c r="B4107" s="4" t="s">
        <v>50</v>
      </c>
      <c r="C4107" s="5">
        <v>59.51</v>
      </c>
      <c r="D4107" s="5">
        <v>5.5</v>
      </c>
      <c r="E4107" s="5">
        <v>7.35</v>
      </c>
      <c r="F4107" s="4" t="s">
        <v>7</v>
      </c>
    </row>
    <row r="4108" spans="1:6">
      <c r="A4108" s="3">
        <v>45809.0041666667</v>
      </c>
      <c r="B4108" s="4" t="s">
        <v>50</v>
      </c>
      <c r="C4108" s="5">
        <v>66.59</v>
      </c>
      <c r="D4108" s="5">
        <v>4.88</v>
      </c>
      <c r="E4108" s="5">
        <v>8.83</v>
      </c>
      <c r="F4108" s="4" t="s">
        <v>9</v>
      </c>
    </row>
    <row r="4109" spans="1:6">
      <c r="A4109" s="3">
        <v>45809.0048611111</v>
      </c>
      <c r="B4109" s="4" t="s">
        <v>50</v>
      </c>
      <c r="C4109" s="5">
        <v>63.75</v>
      </c>
      <c r="D4109" s="5">
        <v>3.42</v>
      </c>
      <c r="E4109" s="5">
        <v>8.17</v>
      </c>
      <c r="F4109" s="4" t="s">
        <v>9</v>
      </c>
    </row>
    <row r="4110" spans="1:6">
      <c r="A4110" s="3">
        <v>45809.0055555556</v>
      </c>
      <c r="B4110" s="4" t="s">
        <v>50</v>
      </c>
      <c r="C4110" s="5">
        <v>68.88</v>
      </c>
      <c r="D4110" s="5">
        <v>4.12</v>
      </c>
      <c r="E4110" s="5">
        <v>6.45</v>
      </c>
      <c r="F4110" s="4" t="s">
        <v>7</v>
      </c>
    </row>
    <row r="4111" spans="1:6">
      <c r="A4111" s="3">
        <v>45809.00625</v>
      </c>
      <c r="B4111" s="4" t="s">
        <v>50</v>
      </c>
      <c r="C4111" s="5">
        <v>70.95</v>
      </c>
      <c r="D4111" s="5">
        <v>0.54</v>
      </c>
      <c r="E4111" s="5">
        <v>9.11</v>
      </c>
      <c r="F4111" s="4" t="s">
        <v>8</v>
      </c>
    </row>
    <row r="4112" spans="1:6">
      <c r="A4112" s="3">
        <v>45809.0069444445</v>
      </c>
      <c r="B4112" s="4" t="s">
        <v>50</v>
      </c>
      <c r="C4112" s="5">
        <v>58.04</v>
      </c>
      <c r="D4112" s="5">
        <v>4.32</v>
      </c>
      <c r="E4112" s="5">
        <v>8.43</v>
      </c>
      <c r="F4112" s="4" t="s">
        <v>9</v>
      </c>
    </row>
    <row r="4113" spans="1:6">
      <c r="A4113" s="3">
        <v>45809.0076388889</v>
      </c>
      <c r="B4113" s="4" t="s">
        <v>50</v>
      </c>
      <c r="C4113" s="5">
        <v>66.63</v>
      </c>
      <c r="D4113" s="5">
        <v>3.62</v>
      </c>
      <c r="E4113" s="5">
        <v>9.32</v>
      </c>
      <c r="F4113" s="4" t="s">
        <v>9</v>
      </c>
    </row>
    <row r="4114" spans="1:6">
      <c r="A4114" s="3">
        <v>45809.0083333333</v>
      </c>
      <c r="B4114" s="4" t="s">
        <v>50</v>
      </c>
      <c r="C4114" s="5">
        <v>64.68</v>
      </c>
      <c r="D4114" s="5">
        <v>1</v>
      </c>
      <c r="E4114" s="5">
        <v>8</v>
      </c>
      <c r="F4114" s="4" t="s">
        <v>9</v>
      </c>
    </row>
    <row r="4115" spans="1:6">
      <c r="A4115" s="3">
        <v>45809.0090277778</v>
      </c>
      <c r="B4115" s="4" t="s">
        <v>50</v>
      </c>
      <c r="C4115" s="5">
        <v>70.97</v>
      </c>
      <c r="D4115" s="5">
        <v>5.73</v>
      </c>
      <c r="E4115" s="5">
        <v>5.3</v>
      </c>
      <c r="F4115" s="4" t="s">
        <v>8</v>
      </c>
    </row>
    <row r="4116" spans="1:6">
      <c r="A4116" s="3">
        <v>45809.0097222222</v>
      </c>
      <c r="B4116" s="4" t="s">
        <v>50</v>
      </c>
      <c r="C4116" s="5">
        <v>69.63</v>
      </c>
      <c r="D4116" s="5">
        <v>7.48</v>
      </c>
      <c r="E4116" s="5">
        <v>6.56</v>
      </c>
      <c r="F4116" s="4" t="s">
        <v>8</v>
      </c>
    </row>
    <row r="4117" spans="1:6">
      <c r="A4117" s="3">
        <v>45809.0104166667</v>
      </c>
      <c r="B4117" s="4" t="s">
        <v>50</v>
      </c>
      <c r="C4117" s="5">
        <v>64.63</v>
      </c>
      <c r="D4117" s="5">
        <v>2.75</v>
      </c>
      <c r="E4117" s="5">
        <v>9.26</v>
      </c>
      <c r="F4117" s="4" t="s">
        <v>9</v>
      </c>
    </row>
    <row r="4118" spans="1:6">
      <c r="A4118" s="3">
        <v>45809.0111111111</v>
      </c>
      <c r="B4118" s="4" t="s">
        <v>50</v>
      </c>
      <c r="C4118" s="5">
        <v>64.08</v>
      </c>
      <c r="D4118" s="5">
        <v>6.77</v>
      </c>
      <c r="E4118" s="5">
        <v>8.7</v>
      </c>
      <c r="F4118" s="4" t="s">
        <v>8</v>
      </c>
    </row>
    <row r="4119" spans="1:6">
      <c r="A4119" s="3">
        <v>45809.0118055556</v>
      </c>
      <c r="B4119" s="4" t="s">
        <v>50</v>
      </c>
      <c r="C4119" s="5">
        <v>66.89</v>
      </c>
      <c r="D4119" s="5">
        <v>4.57</v>
      </c>
      <c r="E4119" s="5">
        <v>8.45</v>
      </c>
      <c r="F4119" s="4" t="s">
        <v>9</v>
      </c>
    </row>
    <row r="4120" spans="1:6">
      <c r="A4120" s="3">
        <v>45809.0125</v>
      </c>
      <c r="B4120" s="4" t="s">
        <v>50</v>
      </c>
      <c r="C4120" s="5">
        <v>66.62</v>
      </c>
      <c r="D4120" s="5">
        <v>6.79</v>
      </c>
      <c r="E4120" s="5">
        <v>8.22</v>
      </c>
      <c r="F4120" s="4" t="s">
        <v>8</v>
      </c>
    </row>
    <row r="4121" spans="1:6">
      <c r="A4121" s="3">
        <v>45809.0131944444</v>
      </c>
      <c r="B4121" s="4" t="s">
        <v>50</v>
      </c>
      <c r="C4121" s="5">
        <v>64.6</v>
      </c>
      <c r="D4121" s="5">
        <v>2.72</v>
      </c>
      <c r="E4121" s="5">
        <v>7.85</v>
      </c>
      <c r="F4121" s="4" t="s">
        <v>9</v>
      </c>
    </row>
    <row r="4122" spans="1:6">
      <c r="A4122" s="3">
        <v>45809.0138888889</v>
      </c>
      <c r="B4122" s="4" t="s">
        <v>50</v>
      </c>
      <c r="C4122" s="5">
        <v>59.51</v>
      </c>
      <c r="D4122" s="5">
        <v>1.42</v>
      </c>
      <c r="E4122" s="5">
        <v>8.79</v>
      </c>
      <c r="F4122" s="4" t="s">
        <v>9</v>
      </c>
    </row>
    <row r="4123" spans="1:6">
      <c r="A4123" s="3">
        <v>45809.0145833333</v>
      </c>
      <c r="B4123" s="4" t="s">
        <v>50</v>
      </c>
      <c r="C4123" s="5">
        <v>61.77</v>
      </c>
      <c r="D4123" s="5">
        <v>4.25</v>
      </c>
      <c r="E4123" s="5">
        <v>8.73</v>
      </c>
      <c r="F4123" s="4" t="s">
        <v>9</v>
      </c>
    </row>
    <row r="4124" spans="1:6">
      <c r="A4124" s="3">
        <v>45809.0152777778</v>
      </c>
      <c r="B4124" s="4" t="s">
        <v>50</v>
      </c>
      <c r="C4124" s="5">
        <v>63.72</v>
      </c>
      <c r="D4124" s="5">
        <v>3.59</v>
      </c>
      <c r="E4124" s="5">
        <v>6.91</v>
      </c>
      <c r="F4124" s="4" t="s">
        <v>9</v>
      </c>
    </row>
    <row r="4125" spans="1:6">
      <c r="A4125" s="3">
        <v>45809.0159722222</v>
      </c>
      <c r="B4125" s="4" t="s">
        <v>50</v>
      </c>
      <c r="C4125" s="5">
        <v>64.34</v>
      </c>
      <c r="D4125" s="5">
        <v>3.74</v>
      </c>
      <c r="E4125" s="5">
        <v>7.08</v>
      </c>
      <c r="F4125" s="4" t="s">
        <v>9</v>
      </c>
    </row>
    <row r="4126" spans="1:6">
      <c r="A4126" s="3">
        <v>45809.0166666667</v>
      </c>
      <c r="B4126" s="4" t="s">
        <v>50</v>
      </c>
      <c r="C4126" s="5">
        <v>63.64</v>
      </c>
      <c r="D4126" s="5">
        <v>5.56</v>
      </c>
      <c r="E4126" s="5">
        <v>7.03</v>
      </c>
      <c r="F4126" s="4" t="s">
        <v>7</v>
      </c>
    </row>
    <row r="4127" spans="1:6">
      <c r="A4127" s="3">
        <v>45809.0173611111</v>
      </c>
      <c r="B4127" s="4" t="s">
        <v>50</v>
      </c>
      <c r="C4127" s="5">
        <v>51.89</v>
      </c>
      <c r="D4127" s="5">
        <v>4.82</v>
      </c>
      <c r="E4127" s="5">
        <v>7.5</v>
      </c>
      <c r="F4127" s="4" t="s">
        <v>9</v>
      </c>
    </row>
    <row r="4128" spans="1:6">
      <c r="A4128" s="3">
        <v>45809.0180555556</v>
      </c>
      <c r="B4128" s="4" t="s">
        <v>50</v>
      </c>
      <c r="C4128" s="5">
        <v>66.18</v>
      </c>
      <c r="D4128" s="5">
        <v>5.05</v>
      </c>
      <c r="E4128" s="5">
        <v>8.42</v>
      </c>
      <c r="F4128" s="4" t="s">
        <v>7</v>
      </c>
    </row>
    <row r="4129" spans="1:6">
      <c r="A4129" s="3">
        <v>45809.01875</v>
      </c>
      <c r="B4129" s="4" t="s">
        <v>50</v>
      </c>
      <c r="C4129" s="5">
        <v>59.22</v>
      </c>
      <c r="D4129" s="5">
        <v>5.46</v>
      </c>
      <c r="E4129" s="5">
        <v>8.7</v>
      </c>
      <c r="F4129" s="4" t="s">
        <v>7</v>
      </c>
    </row>
    <row r="4130" spans="1:6">
      <c r="A4130" s="3">
        <v>45809.0194444444</v>
      </c>
      <c r="B4130" s="4" t="s">
        <v>50</v>
      </c>
      <c r="C4130" s="5">
        <v>57.6</v>
      </c>
      <c r="D4130" s="5">
        <v>3.77</v>
      </c>
      <c r="E4130" s="5">
        <v>8.5</v>
      </c>
      <c r="F4130" s="4" t="s">
        <v>9</v>
      </c>
    </row>
    <row r="4131" spans="1:6">
      <c r="A4131" s="3">
        <v>45809.0201388889</v>
      </c>
      <c r="B4131" s="4" t="s">
        <v>50</v>
      </c>
      <c r="C4131" s="5">
        <v>71.23</v>
      </c>
      <c r="D4131" s="5">
        <v>5.61</v>
      </c>
      <c r="E4131" s="5">
        <v>6.84</v>
      </c>
      <c r="F4131" s="4" t="s">
        <v>8</v>
      </c>
    </row>
    <row r="4132" spans="1:6">
      <c r="A4132" s="3">
        <v>45809.0208333333</v>
      </c>
      <c r="B4132" s="4" t="s">
        <v>50</v>
      </c>
      <c r="C4132" s="5">
        <v>57.25</v>
      </c>
      <c r="D4132" s="5">
        <v>3.36</v>
      </c>
      <c r="E4132" s="5">
        <v>6.32</v>
      </c>
      <c r="F4132" s="4" t="s">
        <v>9</v>
      </c>
    </row>
    <row r="4133" spans="1:6">
      <c r="A4133" s="3">
        <v>45809.0215277778</v>
      </c>
      <c r="B4133" s="4" t="s">
        <v>50</v>
      </c>
      <c r="C4133" s="5">
        <v>62.42</v>
      </c>
      <c r="D4133" s="5">
        <v>1.99</v>
      </c>
      <c r="E4133" s="5">
        <v>7.3</v>
      </c>
      <c r="F4133" s="4" t="s">
        <v>9</v>
      </c>
    </row>
    <row r="4134" spans="1:6">
      <c r="A4134" s="3">
        <v>45809.0222222222</v>
      </c>
      <c r="B4134" s="4" t="s">
        <v>50</v>
      </c>
      <c r="C4134" s="5">
        <v>71.55</v>
      </c>
      <c r="D4134" s="5">
        <v>6.02</v>
      </c>
      <c r="E4134" s="5">
        <v>7.16</v>
      </c>
      <c r="F4134" s="4" t="s">
        <v>8</v>
      </c>
    </row>
    <row r="4135" spans="1:6">
      <c r="A4135" s="3">
        <v>45809.0229166667</v>
      </c>
      <c r="B4135" s="4" t="s">
        <v>50</v>
      </c>
      <c r="C4135" s="5">
        <v>60.92</v>
      </c>
      <c r="D4135" s="5">
        <v>6.19</v>
      </c>
      <c r="E4135" s="5">
        <v>8.2</v>
      </c>
      <c r="F4135" s="4" t="s">
        <v>8</v>
      </c>
    </row>
    <row r="4136" spans="1:6">
      <c r="A4136" s="3">
        <v>45809.0236111111</v>
      </c>
      <c r="B4136" s="4" t="s">
        <v>50</v>
      </c>
      <c r="C4136" s="5">
        <v>62.95</v>
      </c>
      <c r="D4136" s="5">
        <v>2.25</v>
      </c>
      <c r="E4136" s="5">
        <v>8.04</v>
      </c>
      <c r="F4136" s="4" t="s">
        <v>9</v>
      </c>
    </row>
    <row r="4137" spans="1:6">
      <c r="A4137" s="3">
        <v>45809.0243055555</v>
      </c>
      <c r="B4137" s="4" t="s">
        <v>50</v>
      </c>
      <c r="C4137" s="5">
        <v>60.45</v>
      </c>
      <c r="D4137" s="5">
        <v>4.06</v>
      </c>
      <c r="E4137" s="5">
        <v>8.5</v>
      </c>
      <c r="F4137" s="4" t="s">
        <v>9</v>
      </c>
    </row>
    <row r="4138" spans="1:6">
      <c r="A4138" s="3">
        <v>45809.025</v>
      </c>
      <c r="B4138" s="4" t="s">
        <v>50</v>
      </c>
      <c r="C4138" s="5">
        <v>60.27</v>
      </c>
      <c r="D4138" s="5">
        <v>0.86</v>
      </c>
      <c r="E4138" s="5">
        <v>8.31</v>
      </c>
      <c r="F4138" s="4" t="s">
        <v>9</v>
      </c>
    </row>
    <row r="4139" spans="1:6">
      <c r="A4139" s="3">
        <v>45809.0256944444</v>
      </c>
      <c r="B4139" s="4" t="s">
        <v>50</v>
      </c>
      <c r="C4139" s="5">
        <v>59.34</v>
      </c>
      <c r="D4139" s="5">
        <v>1.9</v>
      </c>
      <c r="E4139" s="5">
        <v>7.38</v>
      </c>
      <c r="F4139" s="4" t="s">
        <v>9</v>
      </c>
    </row>
    <row r="4140" spans="1:6">
      <c r="A4140" s="3">
        <v>45809.0263888889</v>
      </c>
      <c r="B4140" s="4" t="s">
        <v>50</v>
      </c>
      <c r="C4140" s="5">
        <v>68.13</v>
      </c>
      <c r="D4140" s="5">
        <v>4.74</v>
      </c>
      <c r="E4140" s="5">
        <v>5.88</v>
      </c>
      <c r="F4140" s="4" t="s">
        <v>7</v>
      </c>
    </row>
    <row r="4141" spans="1:6">
      <c r="A4141" s="3">
        <v>45809.0270833333</v>
      </c>
      <c r="B4141" s="4" t="s">
        <v>50</v>
      </c>
      <c r="C4141" s="5">
        <v>65.54</v>
      </c>
      <c r="D4141" s="5">
        <v>1.65</v>
      </c>
      <c r="E4141" s="5">
        <v>6.08</v>
      </c>
      <c r="F4141" s="4" t="s">
        <v>9</v>
      </c>
    </row>
    <row r="4142" spans="1:6">
      <c r="A4142" s="3">
        <v>45809.0277777778</v>
      </c>
      <c r="B4142" s="4" t="s">
        <v>50</v>
      </c>
      <c r="C4142" s="5">
        <v>70.79</v>
      </c>
      <c r="D4142" s="5">
        <v>2.5</v>
      </c>
      <c r="E4142" s="5">
        <v>9.38</v>
      </c>
      <c r="F4142" s="4" t="s">
        <v>8</v>
      </c>
    </row>
    <row r="4143" spans="1:6">
      <c r="A4143" s="3">
        <v>45809.0284722222</v>
      </c>
      <c r="B4143" s="4" t="s">
        <v>50</v>
      </c>
      <c r="C4143" s="5">
        <v>56</v>
      </c>
      <c r="D4143" s="5">
        <v>4</v>
      </c>
      <c r="E4143" s="5">
        <v>10.02</v>
      </c>
      <c r="F4143" s="4" t="s">
        <v>9</v>
      </c>
    </row>
    <row r="4144" spans="1:6">
      <c r="A4144" s="3">
        <v>45809.0291666667</v>
      </c>
      <c r="B4144" s="4" t="s">
        <v>50</v>
      </c>
      <c r="C4144" s="5">
        <v>55.15</v>
      </c>
      <c r="D4144" s="5">
        <v>5.34</v>
      </c>
      <c r="E4144" s="5">
        <v>8.55</v>
      </c>
      <c r="F4144" s="4" t="s">
        <v>7</v>
      </c>
    </row>
    <row r="4145" spans="1:6">
      <c r="A4145" s="3">
        <v>45809.0298611111</v>
      </c>
      <c r="B4145" s="4" t="s">
        <v>50</v>
      </c>
      <c r="C4145" s="5">
        <v>60.59</v>
      </c>
      <c r="D4145" s="5">
        <v>4.04</v>
      </c>
      <c r="E4145" s="5">
        <v>9.33</v>
      </c>
      <c r="F4145" s="4" t="s">
        <v>9</v>
      </c>
    </row>
    <row r="4146" spans="1:6">
      <c r="A4146" s="3">
        <v>45809.0305555556</v>
      </c>
      <c r="B4146" s="4" t="s">
        <v>50</v>
      </c>
      <c r="C4146" s="5">
        <v>77.72</v>
      </c>
      <c r="D4146" s="5">
        <v>1.39</v>
      </c>
      <c r="E4146" s="5">
        <v>9.11</v>
      </c>
      <c r="F4146" s="4" t="s">
        <v>8</v>
      </c>
    </row>
    <row r="4147" spans="1:6">
      <c r="A4147" s="3">
        <v>45809.03125</v>
      </c>
      <c r="B4147" s="4" t="s">
        <v>50</v>
      </c>
      <c r="C4147" s="5">
        <v>66.07</v>
      </c>
      <c r="D4147" s="5">
        <v>4.51</v>
      </c>
      <c r="E4147" s="5">
        <v>8.38</v>
      </c>
      <c r="F4147" s="4" t="s">
        <v>9</v>
      </c>
    </row>
    <row r="4148" spans="1:6">
      <c r="A4148" s="3">
        <v>45809.0319444444</v>
      </c>
      <c r="B4148" s="4" t="s">
        <v>50</v>
      </c>
      <c r="C4148" s="5">
        <v>59.7</v>
      </c>
      <c r="D4148" s="5">
        <v>5.89</v>
      </c>
      <c r="E4148" s="5">
        <v>7.95</v>
      </c>
      <c r="F4148" s="4" t="s">
        <v>7</v>
      </c>
    </row>
    <row r="4149" spans="1:6">
      <c r="A4149" s="3">
        <v>45809.0326388889</v>
      </c>
      <c r="B4149" s="4" t="s">
        <v>50</v>
      </c>
      <c r="C4149" s="5">
        <v>66</v>
      </c>
      <c r="D4149" s="5">
        <v>7.67</v>
      </c>
      <c r="E4149" s="5">
        <v>9.46</v>
      </c>
      <c r="F4149" s="4" t="s">
        <v>8</v>
      </c>
    </row>
    <row r="4150" spans="1:6">
      <c r="A4150" s="3">
        <v>45809.0333333333</v>
      </c>
      <c r="B4150" s="4" t="s">
        <v>50</v>
      </c>
      <c r="C4150" s="5">
        <v>65.45</v>
      </c>
      <c r="D4150" s="5">
        <v>3.78</v>
      </c>
      <c r="E4150" s="5">
        <v>8.16</v>
      </c>
      <c r="F4150" s="4" t="s">
        <v>9</v>
      </c>
    </row>
    <row r="4151" spans="1:6">
      <c r="A4151" s="3">
        <v>45809.0340277778</v>
      </c>
      <c r="B4151" s="4" t="s">
        <v>50</v>
      </c>
      <c r="C4151" s="5">
        <v>68.37</v>
      </c>
      <c r="D4151" s="5">
        <v>4.85</v>
      </c>
      <c r="E4151" s="5">
        <v>6.25</v>
      </c>
      <c r="F4151" s="4" t="s">
        <v>7</v>
      </c>
    </row>
    <row r="4152" spans="1:6">
      <c r="A4152" s="3">
        <v>45809.0347222222</v>
      </c>
      <c r="B4152" s="4" t="s">
        <v>50</v>
      </c>
      <c r="C4152" s="5">
        <v>69.49</v>
      </c>
      <c r="D4152" s="5">
        <v>5.34</v>
      </c>
      <c r="E4152" s="5">
        <v>6.71</v>
      </c>
      <c r="F4152" s="4" t="s">
        <v>7</v>
      </c>
    </row>
    <row r="4153" spans="1:6">
      <c r="A4153" s="3">
        <v>45809.0354166667</v>
      </c>
      <c r="B4153" s="4" t="s">
        <v>50</v>
      </c>
      <c r="C4153" s="5">
        <v>65.98</v>
      </c>
      <c r="D4153" s="5">
        <v>0.79</v>
      </c>
      <c r="E4153" s="5">
        <v>8.66</v>
      </c>
      <c r="F4153" s="4" t="s">
        <v>9</v>
      </c>
    </row>
    <row r="4154" spans="1:6">
      <c r="A4154" s="3">
        <v>45809.0361111111</v>
      </c>
      <c r="B4154" s="4" t="s">
        <v>50</v>
      </c>
      <c r="C4154" s="5">
        <v>62.79</v>
      </c>
      <c r="D4154" s="5">
        <v>5.76</v>
      </c>
      <c r="E4154" s="5">
        <v>9.48</v>
      </c>
      <c r="F4154" s="4" t="s">
        <v>7</v>
      </c>
    </row>
    <row r="4155" spans="1:6">
      <c r="A4155" s="3">
        <v>45809.0368055556</v>
      </c>
      <c r="B4155" s="4" t="s">
        <v>50</v>
      </c>
      <c r="C4155" s="5">
        <v>68.04</v>
      </c>
      <c r="D4155" s="5">
        <v>4.36</v>
      </c>
      <c r="E4155" s="5">
        <v>6.83</v>
      </c>
      <c r="F4155" s="4" t="s">
        <v>7</v>
      </c>
    </row>
    <row r="4156" spans="1:6">
      <c r="A4156" s="3">
        <v>45809.0375</v>
      </c>
      <c r="B4156" s="4" t="s">
        <v>50</v>
      </c>
      <c r="C4156" s="5">
        <v>59.29</v>
      </c>
      <c r="D4156" s="5">
        <v>3.71</v>
      </c>
      <c r="E4156" s="5">
        <v>8.21</v>
      </c>
      <c r="F4156" s="4" t="s">
        <v>9</v>
      </c>
    </row>
    <row r="4157" spans="1:6">
      <c r="A4157" s="3">
        <v>45809.0381944445</v>
      </c>
      <c r="B4157" s="4" t="s">
        <v>50</v>
      </c>
      <c r="C4157" s="5">
        <v>69.02</v>
      </c>
      <c r="D4157" s="5">
        <v>5.02</v>
      </c>
      <c r="E4157" s="5">
        <v>8.16</v>
      </c>
      <c r="F4157" s="4" t="s">
        <v>7</v>
      </c>
    </row>
    <row r="4158" spans="1:6">
      <c r="A4158" s="3">
        <v>45809.0388888889</v>
      </c>
      <c r="B4158" s="4" t="s">
        <v>50</v>
      </c>
      <c r="C4158" s="5">
        <v>65.9</v>
      </c>
      <c r="D4158" s="5">
        <v>4</v>
      </c>
      <c r="E4158" s="5">
        <v>6.81</v>
      </c>
      <c r="F4158" s="4" t="s">
        <v>9</v>
      </c>
    </row>
    <row r="4159" spans="1:6">
      <c r="A4159" s="3">
        <v>45809.0395833333</v>
      </c>
      <c r="B4159" s="4" t="s">
        <v>50</v>
      </c>
      <c r="C4159" s="5">
        <v>63.84</v>
      </c>
      <c r="D4159" s="5">
        <v>4.59</v>
      </c>
      <c r="E4159" s="5">
        <v>7.28</v>
      </c>
      <c r="F4159" s="4" t="s">
        <v>9</v>
      </c>
    </row>
    <row r="4160" spans="1:6">
      <c r="A4160" s="3">
        <v>45809.0402777778</v>
      </c>
      <c r="B4160" s="4" t="s">
        <v>50</v>
      </c>
      <c r="C4160" s="5">
        <v>54.69</v>
      </c>
      <c r="D4160" s="5">
        <v>4.46</v>
      </c>
      <c r="E4160" s="5">
        <v>6.1</v>
      </c>
      <c r="F4160" s="4" t="s">
        <v>9</v>
      </c>
    </row>
    <row r="4161" spans="1:6">
      <c r="A4161" s="3">
        <v>45809.0409722222</v>
      </c>
      <c r="B4161" s="4" t="s">
        <v>50</v>
      </c>
      <c r="C4161" s="5">
        <v>59.93</v>
      </c>
      <c r="D4161" s="5">
        <v>5.94</v>
      </c>
      <c r="E4161" s="5">
        <v>6.3</v>
      </c>
      <c r="F4161" s="4" t="s">
        <v>7</v>
      </c>
    </row>
    <row r="4162" spans="1:6">
      <c r="A4162" s="3">
        <v>45809.0416666667</v>
      </c>
      <c r="B4162" s="4" t="s">
        <v>50</v>
      </c>
      <c r="C4162" s="5">
        <v>66.93</v>
      </c>
      <c r="D4162" s="5">
        <v>6.67</v>
      </c>
      <c r="E4162" s="5">
        <v>8.57</v>
      </c>
      <c r="F4162" s="4" t="s">
        <v>8</v>
      </c>
    </row>
    <row r="4163" spans="1:6">
      <c r="A4163" s="3">
        <v>45809.0423611111</v>
      </c>
      <c r="B4163" s="4" t="s">
        <v>50</v>
      </c>
      <c r="C4163" s="5">
        <v>61.31</v>
      </c>
      <c r="D4163" s="5">
        <v>3.48</v>
      </c>
      <c r="E4163" s="5">
        <v>7.68</v>
      </c>
      <c r="F4163" s="4" t="s">
        <v>9</v>
      </c>
    </row>
    <row r="4164" spans="1:6">
      <c r="A4164" s="3">
        <v>45809.0430555556</v>
      </c>
      <c r="B4164" s="4" t="s">
        <v>50</v>
      </c>
      <c r="C4164" s="5">
        <v>60.56</v>
      </c>
      <c r="D4164" s="5">
        <v>5.31</v>
      </c>
      <c r="E4164" s="5">
        <v>9.16</v>
      </c>
      <c r="F4164" s="4" t="s">
        <v>7</v>
      </c>
    </row>
    <row r="4165" spans="1:6">
      <c r="A4165" s="3">
        <v>45809.04375</v>
      </c>
      <c r="B4165" s="4" t="s">
        <v>50</v>
      </c>
      <c r="C4165" s="5">
        <v>63.59</v>
      </c>
      <c r="D4165" s="5">
        <v>3.59</v>
      </c>
      <c r="E4165" s="5">
        <v>8.72</v>
      </c>
      <c r="F4165" s="4" t="s">
        <v>9</v>
      </c>
    </row>
    <row r="4166" spans="1:6">
      <c r="A4166" s="3">
        <v>45809.0444444444</v>
      </c>
      <c r="B4166" s="4" t="s">
        <v>50</v>
      </c>
      <c r="C4166" s="5">
        <v>62.27</v>
      </c>
      <c r="D4166" s="5">
        <v>4.83</v>
      </c>
      <c r="E4166" s="5">
        <v>7.64</v>
      </c>
      <c r="F4166" s="4" t="s">
        <v>9</v>
      </c>
    </row>
    <row r="4167" spans="1:6">
      <c r="A4167" s="3">
        <v>45809.0451388889</v>
      </c>
      <c r="B4167" s="4" t="s">
        <v>50</v>
      </c>
      <c r="C4167" s="5">
        <v>64.89</v>
      </c>
      <c r="D4167" s="5">
        <v>3.36</v>
      </c>
      <c r="E4167" s="5">
        <v>8.67</v>
      </c>
      <c r="F4167" s="4" t="s">
        <v>9</v>
      </c>
    </row>
    <row r="4168" spans="1:6">
      <c r="A4168" s="3">
        <v>45809.0458333333</v>
      </c>
      <c r="B4168" s="4" t="s">
        <v>50</v>
      </c>
      <c r="C4168" s="5">
        <v>60.63</v>
      </c>
      <c r="D4168" s="5">
        <v>2.59</v>
      </c>
      <c r="E4168" s="5">
        <v>7.84</v>
      </c>
      <c r="F4168" s="4" t="s">
        <v>9</v>
      </c>
    </row>
    <row r="4169" spans="1:6">
      <c r="A4169" s="3">
        <v>45809.0465277778</v>
      </c>
      <c r="B4169" s="4" t="s">
        <v>50</v>
      </c>
      <c r="C4169" s="5">
        <v>68.44</v>
      </c>
      <c r="D4169" s="5">
        <v>3.18</v>
      </c>
      <c r="E4169" s="5">
        <v>7.22</v>
      </c>
      <c r="F4169" s="4" t="s">
        <v>7</v>
      </c>
    </row>
    <row r="4170" spans="1:6">
      <c r="A4170" s="3">
        <v>45809.0472222222</v>
      </c>
      <c r="B4170" s="4" t="s">
        <v>50</v>
      </c>
      <c r="C4170" s="5">
        <v>66.73</v>
      </c>
      <c r="D4170" s="5">
        <v>2.27</v>
      </c>
      <c r="E4170" s="5">
        <v>5.53</v>
      </c>
      <c r="F4170" s="4" t="s">
        <v>9</v>
      </c>
    </row>
    <row r="4171" spans="1:6">
      <c r="A4171" s="3">
        <v>45809.0479166667</v>
      </c>
      <c r="B4171" s="4" t="s">
        <v>50</v>
      </c>
      <c r="C4171" s="5">
        <v>51.2</v>
      </c>
      <c r="D4171" s="5">
        <v>5.01</v>
      </c>
      <c r="E4171" s="5">
        <v>9.63</v>
      </c>
      <c r="F4171" s="4" t="s">
        <v>7</v>
      </c>
    </row>
    <row r="4172" spans="1:6">
      <c r="A4172" s="3">
        <v>45809.0486111111</v>
      </c>
      <c r="B4172" s="4" t="s">
        <v>50</v>
      </c>
      <c r="C4172" s="5">
        <v>56.47</v>
      </c>
      <c r="D4172" s="5">
        <v>5.51</v>
      </c>
      <c r="E4172" s="5">
        <v>7.14</v>
      </c>
      <c r="F4172" s="4" t="s">
        <v>7</v>
      </c>
    </row>
    <row r="4173" spans="1:6">
      <c r="A4173" s="3">
        <v>45809.0493055556</v>
      </c>
      <c r="B4173" s="4" t="s">
        <v>50</v>
      </c>
      <c r="C4173" s="5">
        <v>67.33</v>
      </c>
      <c r="D4173" s="5">
        <v>4.22</v>
      </c>
      <c r="E4173" s="5">
        <v>8.15</v>
      </c>
      <c r="F4173" s="4" t="s">
        <v>7</v>
      </c>
    </row>
    <row r="4174" spans="1:6">
      <c r="A4174" s="3">
        <v>45809.05</v>
      </c>
      <c r="B4174" s="4" t="s">
        <v>50</v>
      </c>
      <c r="C4174" s="5">
        <v>60.99</v>
      </c>
      <c r="D4174" s="5">
        <v>4.25</v>
      </c>
      <c r="E4174" s="5">
        <v>7.49</v>
      </c>
      <c r="F4174" s="4" t="s">
        <v>9</v>
      </c>
    </row>
    <row r="4175" spans="1:6">
      <c r="A4175" s="3">
        <v>45809.0506944444</v>
      </c>
      <c r="B4175" s="4" t="s">
        <v>50</v>
      </c>
      <c r="C4175" s="5">
        <v>68.37</v>
      </c>
      <c r="D4175" s="5">
        <v>4.16</v>
      </c>
      <c r="E4175" s="5">
        <v>6.09</v>
      </c>
      <c r="F4175" s="4" t="s">
        <v>7</v>
      </c>
    </row>
    <row r="4176" spans="1:6">
      <c r="A4176" s="3">
        <v>45809.0513888889</v>
      </c>
      <c r="B4176" s="4" t="s">
        <v>50</v>
      </c>
      <c r="C4176" s="5">
        <v>67.8</v>
      </c>
      <c r="D4176" s="5">
        <v>7.28</v>
      </c>
      <c r="E4176" s="5">
        <v>7.58</v>
      </c>
      <c r="F4176" s="4" t="s">
        <v>8</v>
      </c>
    </row>
    <row r="4177" spans="1:6">
      <c r="A4177" s="3">
        <v>45809.0520833333</v>
      </c>
      <c r="B4177" s="4" t="s">
        <v>50</v>
      </c>
      <c r="C4177" s="5">
        <v>63.89</v>
      </c>
      <c r="D4177" s="5">
        <v>3.75</v>
      </c>
      <c r="E4177" s="5">
        <v>8.66</v>
      </c>
      <c r="F4177" s="4" t="s">
        <v>9</v>
      </c>
    </row>
    <row r="4178" spans="1:6">
      <c r="A4178" s="3">
        <v>45809.0527777778</v>
      </c>
      <c r="B4178" s="4" t="s">
        <v>50</v>
      </c>
      <c r="C4178" s="5">
        <v>70.87</v>
      </c>
      <c r="D4178" s="5">
        <v>2.35</v>
      </c>
      <c r="E4178" s="5">
        <v>8.02</v>
      </c>
      <c r="F4178" s="4" t="s">
        <v>8</v>
      </c>
    </row>
    <row r="4179" spans="1:6">
      <c r="A4179" s="3">
        <v>45809.0534722222</v>
      </c>
      <c r="B4179" s="4" t="s">
        <v>50</v>
      </c>
      <c r="C4179" s="5">
        <v>64.62</v>
      </c>
      <c r="D4179" s="5">
        <v>4.66</v>
      </c>
      <c r="E4179" s="5">
        <v>7.68</v>
      </c>
      <c r="F4179" s="4" t="s">
        <v>9</v>
      </c>
    </row>
    <row r="4180" spans="1:6">
      <c r="A4180" s="3">
        <v>45809.0541666667</v>
      </c>
      <c r="B4180" s="4" t="s">
        <v>50</v>
      </c>
      <c r="C4180" s="5">
        <v>70.91</v>
      </c>
      <c r="D4180" s="5">
        <v>4.44</v>
      </c>
      <c r="E4180" s="5">
        <v>8.4</v>
      </c>
      <c r="F4180" s="4" t="s">
        <v>8</v>
      </c>
    </row>
    <row r="4181" spans="1:6">
      <c r="A4181" s="3">
        <v>45809.0548611111</v>
      </c>
      <c r="B4181" s="4" t="s">
        <v>50</v>
      </c>
      <c r="C4181" s="5">
        <v>64.31</v>
      </c>
      <c r="D4181" s="5">
        <v>5.6</v>
      </c>
      <c r="E4181" s="5">
        <v>8.05</v>
      </c>
      <c r="F4181" s="4" t="s">
        <v>7</v>
      </c>
    </row>
    <row r="4182" spans="1:6">
      <c r="A4182" s="3">
        <v>45809.0555555555</v>
      </c>
      <c r="B4182" s="4" t="s">
        <v>50</v>
      </c>
      <c r="C4182" s="5">
        <v>58.21</v>
      </c>
      <c r="D4182" s="5">
        <v>6.38</v>
      </c>
      <c r="E4182" s="5">
        <v>8.33</v>
      </c>
      <c r="F4182" s="4" t="s">
        <v>8</v>
      </c>
    </row>
    <row r="4183" spans="1:6">
      <c r="A4183" s="3">
        <v>45809.05625</v>
      </c>
      <c r="B4183" s="4" t="s">
        <v>50</v>
      </c>
      <c r="C4183" s="5">
        <v>61.43</v>
      </c>
      <c r="D4183" s="5">
        <v>0.02</v>
      </c>
      <c r="E4183" s="5">
        <v>7.54</v>
      </c>
      <c r="F4183" s="4" t="s">
        <v>9</v>
      </c>
    </row>
    <row r="4184" spans="1:6">
      <c r="A4184" s="3">
        <v>45809.0569444444</v>
      </c>
      <c r="B4184" s="4" t="s">
        <v>50</v>
      </c>
      <c r="C4184" s="5">
        <v>75.29</v>
      </c>
      <c r="D4184" s="5">
        <v>3.64</v>
      </c>
      <c r="E4184" s="5">
        <v>8.83</v>
      </c>
      <c r="F4184" s="4" t="s">
        <v>8</v>
      </c>
    </row>
    <row r="4185" spans="1:6">
      <c r="A4185" s="3">
        <v>45809.0576388889</v>
      </c>
      <c r="B4185" s="4" t="s">
        <v>50</v>
      </c>
      <c r="C4185" s="5">
        <v>55.41</v>
      </c>
      <c r="D4185" s="5">
        <v>6.35</v>
      </c>
      <c r="E4185" s="5">
        <v>9.52</v>
      </c>
      <c r="F4185" s="4" t="s">
        <v>8</v>
      </c>
    </row>
    <row r="4186" spans="1:6">
      <c r="A4186" s="3">
        <v>45809.0583333333</v>
      </c>
      <c r="B4186" s="4" t="s">
        <v>50</v>
      </c>
      <c r="C4186" s="5">
        <v>65.36</v>
      </c>
      <c r="D4186" s="5">
        <v>4.51</v>
      </c>
      <c r="E4186" s="5">
        <v>9.15</v>
      </c>
      <c r="F4186" s="4" t="s">
        <v>9</v>
      </c>
    </row>
    <row r="4187" spans="1:6">
      <c r="A4187" s="3">
        <v>45809.0590277778</v>
      </c>
      <c r="B4187" s="4" t="s">
        <v>50</v>
      </c>
      <c r="C4187" s="5">
        <v>60.61</v>
      </c>
      <c r="D4187" s="5">
        <v>1.81</v>
      </c>
      <c r="E4187" s="5">
        <v>8.17</v>
      </c>
      <c r="F4187" s="4" t="s">
        <v>9</v>
      </c>
    </row>
    <row r="4188" spans="1:6">
      <c r="A4188" s="3">
        <v>45809.0597222222</v>
      </c>
      <c r="B4188" s="4" t="s">
        <v>50</v>
      </c>
      <c r="C4188" s="5">
        <v>55.06</v>
      </c>
      <c r="D4188" s="5">
        <v>3.09</v>
      </c>
      <c r="E4188" s="5">
        <v>9.97</v>
      </c>
      <c r="F4188" s="4" t="s">
        <v>9</v>
      </c>
    </row>
    <row r="4189" spans="1:6">
      <c r="A4189" s="3">
        <v>45809.0604166667</v>
      </c>
      <c r="B4189" s="4" t="s">
        <v>50</v>
      </c>
      <c r="C4189" s="5">
        <v>58.53</v>
      </c>
      <c r="D4189" s="5">
        <v>3.98</v>
      </c>
      <c r="E4189" s="5">
        <v>7.96</v>
      </c>
      <c r="F4189" s="4" t="s">
        <v>9</v>
      </c>
    </row>
    <row r="4190" spans="1:6">
      <c r="A4190" s="3">
        <v>45809.0611111111</v>
      </c>
      <c r="B4190" s="4" t="s">
        <v>50</v>
      </c>
      <c r="C4190" s="5">
        <v>64.5</v>
      </c>
      <c r="D4190" s="5">
        <v>2.68</v>
      </c>
      <c r="E4190" s="5">
        <v>7.02</v>
      </c>
      <c r="F4190" s="4" t="s">
        <v>9</v>
      </c>
    </row>
    <row r="4191" spans="1:6">
      <c r="A4191" s="3">
        <v>45809.0618055556</v>
      </c>
      <c r="B4191" s="4" t="s">
        <v>50</v>
      </c>
      <c r="C4191" s="5">
        <v>71.64</v>
      </c>
      <c r="D4191" s="5">
        <v>5.81</v>
      </c>
      <c r="E4191" s="5">
        <v>7.52</v>
      </c>
      <c r="F4191" s="4" t="s">
        <v>8</v>
      </c>
    </row>
    <row r="4192" spans="1:6">
      <c r="A4192" s="3">
        <v>45809.0625</v>
      </c>
      <c r="B4192" s="4" t="s">
        <v>50</v>
      </c>
      <c r="C4192" s="5">
        <v>70.33</v>
      </c>
      <c r="D4192" s="5">
        <v>4.22</v>
      </c>
      <c r="E4192" s="5">
        <v>8.21</v>
      </c>
      <c r="F4192" s="4" t="s">
        <v>8</v>
      </c>
    </row>
    <row r="4193" spans="1:6">
      <c r="A4193" s="3">
        <v>45809.0631944444</v>
      </c>
      <c r="B4193" s="4" t="s">
        <v>50</v>
      </c>
      <c r="C4193" s="5">
        <v>65.52</v>
      </c>
      <c r="D4193" s="5">
        <v>4.22</v>
      </c>
      <c r="E4193" s="5">
        <v>8.52</v>
      </c>
      <c r="F4193" s="4" t="s">
        <v>9</v>
      </c>
    </row>
    <row r="4194" spans="1:6">
      <c r="A4194" s="3">
        <v>45809.0638888889</v>
      </c>
      <c r="B4194" s="4" t="s">
        <v>50</v>
      </c>
      <c r="C4194" s="5">
        <v>64.71</v>
      </c>
      <c r="D4194" s="5">
        <v>2.72</v>
      </c>
      <c r="E4194" s="5">
        <v>9.23</v>
      </c>
      <c r="F4194" s="4" t="s">
        <v>9</v>
      </c>
    </row>
    <row r="4195" spans="1:6">
      <c r="A4195" s="3">
        <v>45809.0645833333</v>
      </c>
      <c r="B4195" s="4" t="s">
        <v>50</v>
      </c>
      <c r="C4195" s="5">
        <v>74.11</v>
      </c>
      <c r="D4195" s="5">
        <v>6.42</v>
      </c>
      <c r="E4195" s="5">
        <v>7.96</v>
      </c>
      <c r="F4195" s="4" t="s">
        <v>8</v>
      </c>
    </row>
    <row r="4196" spans="1:6">
      <c r="A4196" s="3">
        <v>45809.0652777778</v>
      </c>
      <c r="B4196" s="4" t="s">
        <v>50</v>
      </c>
      <c r="C4196" s="5">
        <v>60.96</v>
      </c>
      <c r="D4196" s="5">
        <v>2.51</v>
      </c>
      <c r="E4196" s="5">
        <v>8.04</v>
      </c>
      <c r="F4196" s="4" t="s">
        <v>9</v>
      </c>
    </row>
    <row r="4197" spans="1:6">
      <c r="A4197" s="3">
        <v>45809.0659722222</v>
      </c>
      <c r="B4197" s="4" t="s">
        <v>50</v>
      </c>
      <c r="C4197" s="5">
        <v>63.3</v>
      </c>
      <c r="D4197" s="5">
        <v>4.79</v>
      </c>
      <c r="E4197" s="5">
        <v>7.62</v>
      </c>
      <c r="F4197" s="4" t="s">
        <v>9</v>
      </c>
    </row>
    <row r="4198" spans="1:6">
      <c r="A4198" s="3">
        <v>45809.0666666667</v>
      </c>
      <c r="B4198" s="4" t="s">
        <v>50</v>
      </c>
      <c r="C4198" s="5">
        <v>69.59</v>
      </c>
      <c r="D4198" s="5">
        <v>5.01</v>
      </c>
      <c r="E4198" s="5">
        <v>7.54</v>
      </c>
      <c r="F4198" s="4" t="s">
        <v>7</v>
      </c>
    </row>
    <row r="4199" spans="1:6">
      <c r="A4199" s="3">
        <v>45809.0673611111</v>
      </c>
      <c r="B4199" s="4" t="s">
        <v>50</v>
      </c>
      <c r="C4199" s="5">
        <v>63.2</v>
      </c>
      <c r="D4199" s="5">
        <v>4.5</v>
      </c>
      <c r="E4199" s="5">
        <v>8.21</v>
      </c>
      <c r="F4199" s="4" t="s">
        <v>9</v>
      </c>
    </row>
    <row r="4200" spans="1:6">
      <c r="A4200" s="3">
        <v>45809.0680555556</v>
      </c>
      <c r="B4200" s="4" t="s">
        <v>50</v>
      </c>
      <c r="C4200" s="5">
        <v>62.68</v>
      </c>
      <c r="D4200" s="5">
        <v>5.67</v>
      </c>
      <c r="E4200" s="5">
        <v>7.81</v>
      </c>
      <c r="F4200" s="4" t="s">
        <v>7</v>
      </c>
    </row>
    <row r="4201" spans="1:6">
      <c r="A4201" s="3">
        <v>45809.06875</v>
      </c>
      <c r="B4201" s="4" t="s">
        <v>50</v>
      </c>
      <c r="C4201" s="5">
        <v>63.41</v>
      </c>
      <c r="D4201" s="5">
        <v>6.05</v>
      </c>
      <c r="E4201" s="5">
        <v>5.9</v>
      </c>
      <c r="F4201" s="4" t="s">
        <v>8</v>
      </c>
    </row>
    <row r="4202" spans="1:6">
      <c r="A4202" s="3">
        <v>45809</v>
      </c>
      <c r="B4202" s="4" t="s">
        <v>51</v>
      </c>
      <c r="C4202" s="5">
        <v>65.89</v>
      </c>
      <c r="D4202" s="5">
        <v>5.02</v>
      </c>
      <c r="E4202" s="5">
        <v>9.07</v>
      </c>
      <c r="F4202" s="4" t="s">
        <v>7</v>
      </c>
    </row>
    <row r="4203" spans="1:6">
      <c r="A4203" s="3">
        <v>45809.0006944444</v>
      </c>
      <c r="B4203" s="4" t="s">
        <v>51</v>
      </c>
      <c r="C4203" s="5">
        <v>55.29</v>
      </c>
      <c r="D4203" s="5">
        <v>3.88</v>
      </c>
      <c r="E4203" s="5">
        <v>8.72</v>
      </c>
      <c r="F4203" s="4" t="s">
        <v>9</v>
      </c>
    </row>
    <row r="4204" spans="1:6">
      <c r="A4204" s="3">
        <v>45809.0013888889</v>
      </c>
      <c r="B4204" s="4" t="s">
        <v>51</v>
      </c>
      <c r="C4204" s="5">
        <v>67.2</v>
      </c>
      <c r="D4204" s="5">
        <v>3.8</v>
      </c>
      <c r="E4204" s="5">
        <v>8.7</v>
      </c>
      <c r="F4204" s="4" t="s">
        <v>7</v>
      </c>
    </row>
    <row r="4205" spans="1:6">
      <c r="A4205" s="3">
        <v>45809.0020833333</v>
      </c>
      <c r="B4205" s="4" t="s">
        <v>51</v>
      </c>
      <c r="C4205" s="5">
        <v>60.91</v>
      </c>
      <c r="D4205" s="5">
        <v>2.78</v>
      </c>
      <c r="E4205" s="5">
        <v>6.56</v>
      </c>
      <c r="F4205" s="4" t="s">
        <v>9</v>
      </c>
    </row>
    <row r="4206" spans="1:6">
      <c r="A4206" s="3">
        <v>45809.0027777778</v>
      </c>
      <c r="B4206" s="4" t="s">
        <v>51</v>
      </c>
      <c r="C4206" s="5">
        <v>70.7</v>
      </c>
      <c r="D4206" s="5">
        <v>1.97</v>
      </c>
      <c r="E4206" s="5">
        <v>7.94</v>
      </c>
      <c r="F4206" s="4" t="s">
        <v>8</v>
      </c>
    </row>
    <row r="4207" spans="1:6">
      <c r="A4207" s="3">
        <v>45809.0034722222</v>
      </c>
      <c r="B4207" s="4" t="s">
        <v>51</v>
      </c>
      <c r="C4207" s="5">
        <v>60.6</v>
      </c>
      <c r="D4207" s="5">
        <v>4.33</v>
      </c>
      <c r="E4207" s="5">
        <v>9.47</v>
      </c>
      <c r="F4207" s="4" t="s">
        <v>9</v>
      </c>
    </row>
    <row r="4208" spans="1:6">
      <c r="A4208" s="3">
        <v>45809.0041666667</v>
      </c>
      <c r="B4208" s="4" t="s">
        <v>51</v>
      </c>
      <c r="C4208" s="5">
        <v>68.76</v>
      </c>
      <c r="D4208" s="5">
        <v>4.37</v>
      </c>
      <c r="E4208" s="5">
        <v>6.64</v>
      </c>
      <c r="F4208" s="4" t="s">
        <v>7</v>
      </c>
    </row>
    <row r="4209" spans="1:6">
      <c r="A4209" s="3">
        <v>45809.0048611111</v>
      </c>
      <c r="B4209" s="4" t="s">
        <v>51</v>
      </c>
      <c r="C4209" s="5">
        <v>59.89</v>
      </c>
      <c r="D4209" s="5">
        <v>4.87</v>
      </c>
      <c r="E4209" s="5">
        <v>7.11</v>
      </c>
      <c r="F4209" s="4" t="s">
        <v>9</v>
      </c>
    </row>
    <row r="4210" spans="1:6">
      <c r="A4210" s="3">
        <v>45809.0055555556</v>
      </c>
      <c r="B4210" s="4" t="s">
        <v>51</v>
      </c>
      <c r="C4210" s="5">
        <v>58.08</v>
      </c>
      <c r="D4210" s="5">
        <v>4.89</v>
      </c>
      <c r="E4210" s="5">
        <v>8.49</v>
      </c>
      <c r="F4210" s="4" t="s">
        <v>9</v>
      </c>
    </row>
    <row r="4211" spans="1:6">
      <c r="A4211" s="3">
        <v>45809.00625</v>
      </c>
      <c r="B4211" s="4" t="s">
        <v>51</v>
      </c>
      <c r="C4211" s="5">
        <v>66.2</v>
      </c>
      <c r="D4211" s="5">
        <v>1.13</v>
      </c>
      <c r="E4211" s="5">
        <v>8.35</v>
      </c>
      <c r="F4211" s="4" t="s">
        <v>9</v>
      </c>
    </row>
    <row r="4212" spans="1:6">
      <c r="A4212" s="3">
        <v>45809.0069444445</v>
      </c>
      <c r="B4212" s="4" t="s">
        <v>51</v>
      </c>
      <c r="C4212" s="5">
        <v>54.34</v>
      </c>
      <c r="D4212" s="5">
        <v>3.22</v>
      </c>
      <c r="E4212" s="5">
        <v>6.37</v>
      </c>
      <c r="F4212" s="4" t="s">
        <v>9</v>
      </c>
    </row>
    <row r="4213" spans="1:6">
      <c r="A4213" s="3">
        <v>45809.0076388889</v>
      </c>
      <c r="B4213" s="4" t="s">
        <v>51</v>
      </c>
      <c r="C4213" s="5">
        <v>78.82</v>
      </c>
      <c r="D4213" s="5">
        <v>1.21</v>
      </c>
      <c r="E4213" s="5">
        <v>8.34</v>
      </c>
      <c r="F4213" s="4" t="s">
        <v>8</v>
      </c>
    </row>
    <row r="4214" spans="1:6">
      <c r="A4214" s="3">
        <v>45809.0083333333</v>
      </c>
      <c r="B4214" s="4" t="s">
        <v>51</v>
      </c>
      <c r="C4214" s="5">
        <v>67.29</v>
      </c>
      <c r="D4214" s="5">
        <v>4.24</v>
      </c>
      <c r="E4214" s="5">
        <v>6.96</v>
      </c>
      <c r="F4214" s="4" t="s">
        <v>7</v>
      </c>
    </row>
    <row r="4215" spans="1:6">
      <c r="A4215" s="3">
        <v>45809.0090277778</v>
      </c>
      <c r="B4215" s="4" t="s">
        <v>51</v>
      </c>
      <c r="C4215" s="5">
        <v>67.38</v>
      </c>
      <c r="D4215" s="5">
        <v>4.49</v>
      </c>
      <c r="E4215" s="5">
        <v>8.65</v>
      </c>
      <c r="F4215" s="4" t="s">
        <v>7</v>
      </c>
    </row>
    <row r="4216" spans="1:6">
      <c r="A4216" s="3">
        <v>45809.0097222222</v>
      </c>
      <c r="B4216" s="4" t="s">
        <v>51</v>
      </c>
      <c r="C4216" s="5">
        <v>55.66</v>
      </c>
      <c r="D4216" s="5">
        <v>6.14</v>
      </c>
      <c r="E4216" s="5">
        <v>8.08</v>
      </c>
      <c r="F4216" s="4" t="s">
        <v>8</v>
      </c>
    </row>
    <row r="4217" spans="1:6">
      <c r="A4217" s="3">
        <v>45809.0104166667</v>
      </c>
      <c r="B4217" s="4" t="s">
        <v>51</v>
      </c>
      <c r="C4217" s="5">
        <v>63.49</v>
      </c>
      <c r="D4217" s="5">
        <v>4.04</v>
      </c>
      <c r="E4217" s="5">
        <v>7.77</v>
      </c>
      <c r="F4217" s="4" t="s">
        <v>9</v>
      </c>
    </row>
    <row r="4218" spans="1:6">
      <c r="A4218" s="3">
        <v>45809.0111111111</v>
      </c>
      <c r="B4218" s="4" t="s">
        <v>51</v>
      </c>
      <c r="C4218" s="5">
        <v>73.35</v>
      </c>
      <c r="D4218" s="5">
        <v>6.22</v>
      </c>
      <c r="E4218" s="5">
        <v>8.49</v>
      </c>
      <c r="F4218" s="4" t="s">
        <v>8</v>
      </c>
    </row>
    <row r="4219" spans="1:6">
      <c r="A4219" s="3">
        <v>45809.0118055556</v>
      </c>
      <c r="B4219" s="4" t="s">
        <v>51</v>
      </c>
      <c r="C4219" s="5">
        <v>56.72</v>
      </c>
      <c r="D4219" s="5">
        <v>5.14</v>
      </c>
      <c r="E4219" s="5">
        <v>9.41</v>
      </c>
      <c r="F4219" s="4" t="s">
        <v>7</v>
      </c>
    </row>
    <row r="4220" spans="1:6">
      <c r="A4220" s="3">
        <v>45809.0125</v>
      </c>
      <c r="B4220" s="4" t="s">
        <v>51</v>
      </c>
      <c r="C4220" s="5">
        <v>61.19</v>
      </c>
      <c r="D4220" s="5">
        <v>6.02</v>
      </c>
      <c r="E4220" s="5">
        <v>7.67</v>
      </c>
      <c r="F4220" s="4" t="s">
        <v>8</v>
      </c>
    </row>
    <row r="4221" spans="1:6">
      <c r="A4221" s="3">
        <v>45809.0131944444</v>
      </c>
      <c r="B4221" s="4" t="s">
        <v>51</v>
      </c>
      <c r="C4221" s="5">
        <v>61.26</v>
      </c>
      <c r="D4221" s="5">
        <v>5.63</v>
      </c>
      <c r="E4221" s="5">
        <v>8</v>
      </c>
      <c r="F4221" s="4" t="s">
        <v>7</v>
      </c>
    </row>
    <row r="4222" spans="1:6">
      <c r="A4222" s="3">
        <v>45809.0138888889</v>
      </c>
      <c r="B4222" s="4" t="s">
        <v>51</v>
      </c>
      <c r="C4222" s="5">
        <v>65.48</v>
      </c>
      <c r="D4222" s="5">
        <v>4.1</v>
      </c>
      <c r="E4222" s="5">
        <v>6.85</v>
      </c>
      <c r="F4222" s="4" t="s">
        <v>9</v>
      </c>
    </row>
    <row r="4223" spans="1:6">
      <c r="A4223" s="3">
        <v>45809.0145833333</v>
      </c>
      <c r="B4223" s="4" t="s">
        <v>51</v>
      </c>
      <c r="C4223" s="5">
        <v>59.23</v>
      </c>
      <c r="D4223" s="5">
        <v>2.45</v>
      </c>
      <c r="E4223" s="5">
        <v>8.47</v>
      </c>
      <c r="F4223" s="4" t="s">
        <v>9</v>
      </c>
    </row>
    <row r="4224" spans="1:6">
      <c r="A4224" s="3">
        <v>45809.0152777778</v>
      </c>
      <c r="B4224" s="4" t="s">
        <v>51</v>
      </c>
      <c r="C4224" s="5">
        <v>62.52</v>
      </c>
      <c r="D4224" s="5">
        <v>2.53</v>
      </c>
      <c r="E4224" s="5">
        <v>8.92</v>
      </c>
      <c r="F4224" s="4" t="s">
        <v>9</v>
      </c>
    </row>
    <row r="4225" spans="1:6">
      <c r="A4225" s="3">
        <v>45809.0159722222</v>
      </c>
      <c r="B4225" s="4" t="s">
        <v>51</v>
      </c>
      <c r="C4225" s="5">
        <v>74.28</v>
      </c>
      <c r="D4225" s="5">
        <v>4.14</v>
      </c>
      <c r="E4225" s="5">
        <v>7.13</v>
      </c>
      <c r="F4225" s="4" t="s">
        <v>8</v>
      </c>
    </row>
    <row r="4226" spans="1:6">
      <c r="A4226" s="3">
        <v>45809.0166666667</v>
      </c>
      <c r="B4226" s="4" t="s">
        <v>51</v>
      </c>
      <c r="C4226" s="5">
        <v>61.18</v>
      </c>
      <c r="D4226" s="5">
        <v>3.37</v>
      </c>
      <c r="E4226" s="5">
        <v>7.67</v>
      </c>
      <c r="F4226" s="4" t="s">
        <v>9</v>
      </c>
    </row>
    <row r="4227" spans="1:6">
      <c r="A4227" s="3">
        <v>45809.0173611111</v>
      </c>
      <c r="B4227" s="4" t="s">
        <v>51</v>
      </c>
      <c r="C4227" s="5">
        <v>68.75</v>
      </c>
      <c r="D4227" s="5">
        <v>2.29</v>
      </c>
      <c r="E4227" s="5">
        <v>7.44</v>
      </c>
      <c r="F4227" s="4" t="s">
        <v>7</v>
      </c>
    </row>
    <row r="4228" spans="1:6">
      <c r="A4228" s="3">
        <v>45809.0180555556</v>
      </c>
      <c r="B4228" s="4" t="s">
        <v>51</v>
      </c>
      <c r="C4228" s="5">
        <v>73.65</v>
      </c>
      <c r="D4228" s="5">
        <v>6</v>
      </c>
      <c r="E4228" s="5">
        <v>8.7</v>
      </c>
      <c r="F4228" s="4" t="s">
        <v>8</v>
      </c>
    </row>
    <row r="4229" spans="1:6">
      <c r="A4229" s="3">
        <v>45809.01875</v>
      </c>
      <c r="B4229" s="4" t="s">
        <v>51</v>
      </c>
      <c r="C4229" s="5">
        <v>70.12</v>
      </c>
      <c r="D4229" s="5">
        <v>2.9</v>
      </c>
      <c r="E4229" s="5">
        <v>7.06</v>
      </c>
      <c r="F4229" s="4" t="s">
        <v>8</v>
      </c>
    </row>
    <row r="4230" spans="1:6">
      <c r="A4230" s="3">
        <v>45809.0194444444</v>
      </c>
      <c r="B4230" s="4" t="s">
        <v>51</v>
      </c>
      <c r="C4230" s="5">
        <v>62.09</v>
      </c>
      <c r="D4230" s="5">
        <v>6.14</v>
      </c>
      <c r="E4230" s="5">
        <v>8.36</v>
      </c>
      <c r="F4230" s="4" t="s">
        <v>8</v>
      </c>
    </row>
    <row r="4231" spans="1:6">
      <c r="A4231" s="3">
        <v>45809.0201388889</v>
      </c>
      <c r="B4231" s="4" t="s">
        <v>51</v>
      </c>
      <c r="C4231" s="5">
        <v>66.44</v>
      </c>
      <c r="D4231" s="5">
        <v>6.92</v>
      </c>
      <c r="E4231" s="5">
        <v>7.21</v>
      </c>
      <c r="F4231" s="4" t="s">
        <v>8</v>
      </c>
    </row>
    <row r="4232" spans="1:6">
      <c r="A4232" s="3">
        <v>45809.0208333333</v>
      </c>
      <c r="B4232" s="4" t="s">
        <v>51</v>
      </c>
      <c r="C4232" s="5">
        <v>67.76</v>
      </c>
      <c r="D4232" s="5">
        <v>4.09</v>
      </c>
      <c r="E4232" s="5">
        <v>7.09</v>
      </c>
      <c r="F4232" s="4" t="s">
        <v>7</v>
      </c>
    </row>
    <row r="4233" spans="1:6">
      <c r="A4233" s="3">
        <v>45809.0215277778</v>
      </c>
      <c r="B4233" s="4" t="s">
        <v>51</v>
      </c>
      <c r="C4233" s="5">
        <v>66.67</v>
      </c>
      <c r="D4233" s="5">
        <v>2.15</v>
      </c>
      <c r="E4233" s="5">
        <v>8.35</v>
      </c>
      <c r="F4233" s="4" t="s">
        <v>9</v>
      </c>
    </row>
    <row r="4234" spans="1:6">
      <c r="A4234" s="3">
        <v>45809.0222222222</v>
      </c>
      <c r="B4234" s="4" t="s">
        <v>51</v>
      </c>
      <c r="C4234" s="5">
        <v>69.84</v>
      </c>
      <c r="D4234" s="5">
        <v>4.77</v>
      </c>
      <c r="E4234" s="5">
        <v>8.26</v>
      </c>
      <c r="F4234" s="4" t="s">
        <v>7</v>
      </c>
    </row>
    <row r="4235" spans="1:6">
      <c r="A4235" s="3">
        <v>45809.0229166667</v>
      </c>
      <c r="B4235" s="4" t="s">
        <v>51</v>
      </c>
      <c r="C4235" s="5">
        <v>63.18</v>
      </c>
      <c r="D4235" s="5">
        <v>4.99</v>
      </c>
      <c r="E4235" s="5">
        <v>8.22</v>
      </c>
      <c r="F4235" s="4" t="s">
        <v>9</v>
      </c>
    </row>
    <row r="4236" spans="1:6">
      <c r="A4236" s="3">
        <v>45809.0236111111</v>
      </c>
      <c r="B4236" s="4" t="s">
        <v>51</v>
      </c>
      <c r="C4236" s="5">
        <v>60.62</v>
      </c>
      <c r="D4236" s="5">
        <v>1.99</v>
      </c>
      <c r="E4236" s="5">
        <v>7.48</v>
      </c>
      <c r="F4236" s="4" t="s">
        <v>9</v>
      </c>
    </row>
    <row r="4237" spans="1:6">
      <c r="A4237" s="3">
        <v>45809.0243055555</v>
      </c>
      <c r="B4237" s="4" t="s">
        <v>51</v>
      </c>
      <c r="C4237" s="5">
        <v>69.49</v>
      </c>
      <c r="D4237" s="5">
        <v>4.37</v>
      </c>
      <c r="E4237" s="5">
        <v>8.39</v>
      </c>
      <c r="F4237" s="4" t="s">
        <v>7</v>
      </c>
    </row>
    <row r="4238" spans="1:6">
      <c r="A4238" s="3">
        <v>45809.025</v>
      </c>
      <c r="B4238" s="4" t="s">
        <v>51</v>
      </c>
      <c r="C4238" s="5">
        <v>65.17</v>
      </c>
      <c r="D4238" s="5">
        <v>2.12</v>
      </c>
      <c r="E4238" s="5">
        <v>7.6</v>
      </c>
      <c r="F4238" s="4" t="s">
        <v>9</v>
      </c>
    </row>
    <row r="4239" spans="1:6">
      <c r="A4239" s="3">
        <v>45809.0256944444</v>
      </c>
      <c r="B4239" s="4" t="s">
        <v>51</v>
      </c>
      <c r="C4239" s="5">
        <v>64.47</v>
      </c>
      <c r="D4239" s="5">
        <v>5.79</v>
      </c>
      <c r="E4239" s="5">
        <v>6.3</v>
      </c>
      <c r="F4239" s="4" t="s">
        <v>7</v>
      </c>
    </row>
    <row r="4240" spans="1:6">
      <c r="A4240" s="3">
        <v>45809.0263888889</v>
      </c>
      <c r="B4240" s="4" t="s">
        <v>51</v>
      </c>
      <c r="C4240" s="5">
        <v>58.21</v>
      </c>
      <c r="D4240" s="5">
        <v>7.12</v>
      </c>
      <c r="E4240" s="5">
        <v>9.01</v>
      </c>
      <c r="F4240" s="4" t="s">
        <v>8</v>
      </c>
    </row>
    <row r="4241" spans="1:6">
      <c r="A4241" s="3">
        <v>45809.0270833333</v>
      </c>
      <c r="B4241" s="4" t="s">
        <v>51</v>
      </c>
      <c r="C4241" s="5">
        <v>66.21</v>
      </c>
      <c r="D4241" s="5">
        <v>3.78</v>
      </c>
      <c r="E4241" s="5">
        <v>7.77</v>
      </c>
      <c r="F4241" s="4" t="s">
        <v>9</v>
      </c>
    </row>
    <row r="4242" spans="1:6">
      <c r="A4242" s="3">
        <v>45809.0277777778</v>
      </c>
      <c r="B4242" s="4" t="s">
        <v>51</v>
      </c>
      <c r="C4242" s="5">
        <v>57.84</v>
      </c>
      <c r="D4242" s="5">
        <v>3.74</v>
      </c>
      <c r="E4242" s="5">
        <v>7.42</v>
      </c>
      <c r="F4242" s="4" t="s">
        <v>9</v>
      </c>
    </row>
    <row r="4243" spans="1:6">
      <c r="A4243" s="3">
        <v>45809.0284722222</v>
      </c>
      <c r="B4243" s="4" t="s">
        <v>51</v>
      </c>
      <c r="C4243" s="5">
        <v>68.38</v>
      </c>
      <c r="D4243" s="5">
        <v>5.93</v>
      </c>
      <c r="E4243" s="5">
        <v>6.74</v>
      </c>
      <c r="F4243" s="4" t="s">
        <v>7</v>
      </c>
    </row>
    <row r="4244" spans="1:6">
      <c r="A4244" s="3">
        <v>45809.0291666667</v>
      </c>
      <c r="B4244" s="4" t="s">
        <v>51</v>
      </c>
      <c r="C4244" s="5">
        <v>50.63</v>
      </c>
      <c r="D4244" s="5">
        <v>7.3</v>
      </c>
      <c r="E4244" s="5">
        <v>7.75</v>
      </c>
      <c r="F4244" s="4" t="s">
        <v>8</v>
      </c>
    </row>
    <row r="4245" spans="1:6">
      <c r="A4245" s="3">
        <v>45809.0298611111</v>
      </c>
      <c r="B4245" s="4" t="s">
        <v>51</v>
      </c>
      <c r="C4245" s="5">
        <v>63.99</v>
      </c>
      <c r="D4245" s="5">
        <v>4.17</v>
      </c>
      <c r="E4245" s="5">
        <v>6.22</v>
      </c>
      <c r="F4245" s="4" t="s">
        <v>9</v>
      </c>
    </row>
    <row r="4246" spans="1:6">
      <c r="A4246" s="3">
        <v>45809.0305555556</v>
      </c>
      <c r="B4246" s="4" t="s">
        <v>51</v>
      </c>
      <c r="C4246" s="5">
        <v>67.13</v>
      </c>
      <c r="D4246" s="5">
        <v>3.72</v>
      </c>
      <c r="E4246" s="5">
        <v>8.02</v>
      </c>
      <c r="F4246" s="4" t="s">
        <v>7</v>
      </c>
    </row>
    <row r="4247" spans="1:6">
      <c r="A4247" s="3">
        <v>45809.03125</v>
      </c>
      <c r="B4247" s="4" t="s">
        <v>51</v>
      </c>
      <c r="C4247" s="5">
        <v>69.1</v>
      </c>
      <c r="D4247" s="5">
        <v>1.78</v>
      </c>
      <c r="E4247" s="5">
        <v>8.4</v>
      </c>
      <c r="F4247" s="4" t="s">
        <v>7</v>
      </c>
    </row>
    <row r="4248" spans="1:6">
      <c r="A4248" s="3">
        <v>45809.0319444444</v>
      </c>
      <c r="B4248" s="4" t="s">
        <v>51</v>
      </c>
      <c r="C4248" s="5">
        <v>70.93</v>
      </c>
      <c r="D4248" s="5">
        <v>6.46</v>
      </c>
      <c r="E4248" s="5">
        <v>8.99</v>
      </c>
      <c r="F4248" s="4" t="s">
        <v>8</v>
      </c>
    </row>
    <row r="4249" spans="1:6">
      <c r="A4249" s="3">
        <v>45809.0326388889</v>
      </c>
      <c r="B4249" s="4" t="s">
        <v>51</v>
      </c>
      <c r="C4249" s="5">
        <v>63.93</v>
      </c>
      <c r="D4249" s="5">
        <v>3.31</v>
      </c>
      <c r="E4249" s="5">
        <v>7.94</v>
      </c>
      <c r="F4249" s="4" t="s">
        <v>9</v>
      </c>
    </row>
    <row r="4250" spans="1:6">
      <c r="A4250" s="3">
        <v>45809.0333333333</v>
      </c>
      <c r="B4250" s="4" t="s">
        <v>51</v>
      </c>
      <c r="C4250" s="5">
        <v>62.83</v>
      </c>
      <c r="D4250" s="5">
        <v>3.93</v>
      </c>
      <c r="E4250" s="5">
        <v>7.06</v>
      </c>
      <c r="F4250" s="4" t="s">
        <v>9</v>
      </c>
    </row>
    <row r="4251" spans="1:6">
      <c r="A4251" s="3">
        <v>45809.0340277778</v>
      </c>
      <c r="B4251" s="4" t="s">
        <v>51</v>
      </c>
      <c r="C4251" s="5">
        <v>62.88</v>
      </c>
      <c r="D4251" s="5">
        <v>6.45</v>
      </c>
      <c r="E4251" s="5">
        <v>7.89</v>
      </c>
      <c r="F4251" s="4" t="s">
        <v>8</v>
      </c>
    </row>
    <row r="4252" spans="1:6">
      <c r="A4252" s="3">
        <v>45809.0347222222</v>
      </c>
      <c r="B4252" s="4" t="s">
        <v>51</v>
      </c>
      <c r="C4252" s="5">
        <v>53.73</v>
      </c>
      <c r="D4252" s="5">
        <v>4.46</v>
      </c>
      <c r="E4252" s="5">
        <v>8.21</v>
      </c>
      <c r="F4252" s="4" t="s">
        <v>9</v>
      </c>
    </row>
    <row r="4253" spans="1:6">
      <c r="A4253" s="3">
        <v>45809.0354166667</v>
      </c>
      <c r="B4253" s="4" t="s">
        <v>51</v>
      </c>
      <c r="C4253" s="5">
        <v>65.5</v>
      </c>
      <c r="D4253" s="5">
        <v>5.9</v>
      </c>
      <c r="E4253" s="5">
        <v>9.47</v>
      </c>
      <c r="F4253" s="4" t="s">
        <v>7</v>
      </c>
    </row>
    <row r="4254" spans="1:6">
      <c r="A4254" s="3">
        <v>45809.0361111111</v>
      </c>
      <c r="B4254" s="4" t="s">
        <v>51</v>
      </c>
      <c r="C4254" s="5">
        <v>70.19</v>
      </c>
      <c r="D4254" s="5">
        <v>3.48</v>
      </c>
      <c r="E4254" s="5">
        <v>7.63</v>
      </c>
      <c r="F4254" s="4" t="s">
        <v>8</v>
      </c>
    </row>
    <row r="4255" spans="1:6">
      <c r="A4255" s="3">
        <v>45809.0368055556</v>
      </c>
      <c r="B4255" s="4" t="s">
        <v>51</v>
      </c>
      <c r="C4255" s="5">
        <v>64.11</v>
      </c>
      <c r="D4255" s="5">
        <v>5</v>
      </c>
      <c r="E4255" s="5">
        <v>8.81</v>
      </c>
      <c r="F4255" s="4" t="s">
        <v>7</v>
      </c>
    </row>
    <row r="4256" spans="1:6">
      <c r="A4256" s="3">
        <v>45809.0375</v>
      </c>
      <c r="B4256" s="4" t="s">
        <v>51</v>
      </c>
      <c r="C4256" s="5">
        <v>66.89</v>
      </c>
      <c r="D4256" s="5">
        <v>3.97</v>
      </c>
      <c r="E4256" s="5">
        <v>6.92</v>
      </c>
      <c r="F4256" s="4" t="s">
        <v>9</v>
      </c>
    </row>
    <row r="4257" spans="1:6">
      <c r="A4257" s="3">
        <v>45809.0381944445</v>
      </c>
      <c r="B4257" s="4" t="s">
        <v>51</v>
      </c>
      <c r="C4257" s="5">
        <v>70.15</v>
      </c>
      <c r="D4257" s="5">
        <v>4.74</v>
      </c>
      <c r="E4257" s="5">
        <v>5.92</v>
      </c>
      <c r="F4257" s="4" t="s">
        <v>8</v>
      </c>
    </row>
    <row r="4258" spans="1:6">
      <c r="A4258" s="3">
        <v>45809.0388888889</v>
      </c>
      <c r="B4258" s="4" t="s">
        <v>51</v>
      </c>
      <c r="C4258" s="5">
        <v>69.61</v>
      </c>
      <c r="D4258" s="5">
        <v>4.43</v>
      </c>
      <c r="E4258" s="5">
        <v>7.29</v>
      </c>
      <c r="F4258" s="4" t="s">
        <v>7</v>
      </c>
    </row>
    <row r="4259" spans="1:6">
      <c r="A4259" s="3">
        <v>45809.0395833333</v>
      </c>
      <c r="B4259" s="4" t="s">
        <v>51</v>
      </c>
      <c r="C4259" s="5">
        <v>63.05</v>
      </c>
      <c r="D4259" s="5">
        <v>3.83</v>
      </c>
      <c r="E4259" s="5">
        <v>8.77</v>
      </c>
      <c r="F4259" s="4" t="s">
        <v>9</v>
      </c>
    </row>
    <row r="4260" spans="1:6">
      <c r="A4260" s="3">
        <v>45809.0402777778</v>
      </c>
      <c r="B4260" s="4" t="s">
        <v>51</v>
      </c>
      <c r="C4260" s="5">
        <v>70.25</v>
      </c>
      <c r="D4260" s="5">
        <v>2.33</v>
      </c>
      <c r="E4260" s="5">
        <v>9.4</v>
      </c>
      <c r="F4260" s="4" t="s">
        <v>8</v>
      </c>
    </row>
    <row r="4261" spans="1:6">
      <c r="A4261" s="3">
        <v>45809.0409722222</v>
      </c>
      <c r="B4261" s="4" t="s">
        <v>51</v>
      </c>
      <c r="C4261" s="5">
        <v>67.62</v>
      </c>
      <c r="D4261" s="5">
        <v>3.92</v>
      </c>
      <c r="E4261" s="5">
        <v>6.77</v>
      </c>
      <c r="F4261" s="4" t="s">
        <v>7</v>
      </c>
    </row>
    <row r="4262" spans="1:6">
      <c r="A4262" s="3">
        <v>45809.0416666667</v>
      </c>
      <c r="B4262" s="4" t="s">
        <v>51</v>
      </c>
      <c r="C4262" s="5">
        <v>64.1</v>
      </c>
      <c r="D4262" s="5">
        <v>4.66</v>
      </c>
      <c r="E4262" s="5">
        <v>8.82</v>
      </c>
      <c r="F4262" s="4" t="s">
        <v>9</v>
      </c>
    </row>
    <row r="4263" spans="1:6">
      <c r="A4263" s="3">
        <v>45809.0423611111</v>
      </c>
      <c r="B4263" s="4" t="s">
        <v>51</v>
      </c>
      <c r="C4263" s="5">
        <v>63.84</v>
      </c>
      <c r="D4263" s="5">
        <v>7.41</v>
      </c>
      <c r="E4263" s="5">
        <v>9.58</v>
      </c>
      <c r="F4263" s="4" t="s">
        <v>8</v>
      </c>
    </row>
    <row r="4264" spans="1:6">
      <c r="A4264" s="3">
        <v>45809.0430555556</v>
      </c>
      <c r="B4264" s="4" t="s">
        <v>51</v>
      </c>
      <c r="C4264" s="5">
        <v>62.7</v>
      </c>
      <c r="D4264" s="5">
        <v>4.93</v>
      </c>
      <c r="E4264" s="5">
        <v>7.75</v>
      </c>
      <c r="F4264" s="4" t="s">
        <v>9</v>
      </c>
    </row>
    <row r="4265" spans="1:6">
      <c r="A4265" s="3">
        <v>45809.04375</v>
      </c>
      <c r="B4265" s="4" t="s">
        <v>51</v>
      </c>
      <c r="C4265" s="5">
        <v>57.04</v>
      </c>
      <c r="D4265" s="5">
        <v>2.65</v>
      </c>
      <c r="E4265" s="5">
        <v>6.72</v>
      </c>
      <c r="F4265" s="4" t="s">
        <v>9</v>
      </c>
    </row>
    <row r="4266" spans="1:6">
      <c r="A4266" s="3">
        <v>45809.0444444444</v>
      </c>
      <c r="B4266" s="4" t="s">
        <v>51</v>
      </c>
      <c r="C4266" s="5">
        <v>63.94</v>
      </c>
      <c r="D4266" s="5">
        <v>5.42</v>
      </c>
      <c r="E4266" s="5">
        <v>9.22</v>
      </c>
      <c r="F4266" s="4" t="s">
        <v>7</v>
      </c>
    </row>
    <row r="4267" spans="1:6">
      <c r="A4267" s="3">
        <v>45809.0451388889</v>
      </c>
      <c r="B4267" s="4" t="s">
        <v>51</v>
      </c>
      <c r="C4267" s="5">
        <v>72.19</v>
      </c>
      <c r="D4267" s="5">
        <v>5.86</v>
      </c>
      <c r="E4267" s="5">
        <v>10.58</v>
      </c>
      <c r="F4267" s="4" t="s">
        <v>8</v>
      </c>
    </row>
    <row r="4268" spans="1:6">
      <c r="A4268" s="3">
        <v>45809.0458333333</v>
      </c>
      <c r="B4268" s="4" t="s">
        <v>51</v>
      </c>
      <c r="C4268" s="5">
        <v>61.38</v>
      </c>
      <c r="D4268" s="5">
        <v>1.19</v>
      </c>
      <c r="E4268" s="5">
        <v>8.59</v>
      </c>
      <c r="F4268" s="4" t="s">
        <v>9</v>
      </c>
    </row>
    <row r="4269" spans="1:6">
      <c r="A4269" s="3">
        <v>45809.0465277778</v>
      </c>
      <c r="B4269" s="4" t="s">
        <v>51</v>
      </c>
      <c r="C4269" s="5">
        <v>61.46</v>
      </c>
      <c r="D4269" s="5">
        <v>1.64</v>
      </c>
      <c r="E4269" s="5">
        <v>6.69</v>
      </c>
      <c r="F4269" s="4" t="s">
        <v>9</v>
      </c>
    </row>
    <row r="4270" spans="1:6">
      <c r="A4270" s="3">
        <v>45809.0472222222</v>
      </c>
      <c r="B4270" s="4" t="s">
        <v>51</v>
      </c>
      <c r="C4270" s="5">
        <v>61.66</v>
      </c>
      <c r="D4270" s="5">
        <v>7.02</v>
      </c>
      <c r="E4270" s="5">
        <v>6.73</v>
      </c>
      <c r="F4270" s="4" t="s">
        <v>8</v>
      </c>
    </row>
    <row r="4271" spans="1:6">
      <c r="A4271" s="3">
        <v>45809.0479166667</v>
      </c>
      <c r="B4271" s="4" t="s">
        <v>51</v>
      </c>
      <c r="C4271" s="5">
        <v>57.06</v>
      </c>
      <c r="D4271" s="5">
        <v>4.22</v>
      </c>
      <c r="E4271" s="5">
        <v>6.03</v>
      </c>
      <c r="F4271" s="4" t="s">
        <v>9</v>
      </c>
    </row>
    <row r="4272" spans="1:6">
      <c r="A4272" s="3">
        <v>45809.0486111111</v>
      </c>
      <c r="B4272" s="4" t="s">
        <v>51</v>
      </c>
      <c r="C4272" s="5">
        <v>63.12</v>
      </c>
      <c r="D4272" s="5">
        <v>1.25</v>
      </c>
      <c r="E4272" s="5">
        <v>9.04</v>
      </c>
      <c r="F4272" s="4" t="s">
        <v>9</v>
      </c>
    </row>
    <row r="4273" spans="1:6">
      <c r="A4273" s="3">
        <v>45809.0493055556</v>
      </c>
      <c r="B4273" s="4" t="s">
        <v>51</v>
      </c>
      <c r="C4273" s="5">
        <v>62.09</v>
      </c>
      <c r="D4273" s="5">
        <v>3.11</v>
      </c>
      <c r="E4273" s="5">
        <v>7.42</v>
      </c>
      <c r="F4273" s="4" t="s">
        <v>9</v>
      </c>
    </row>
    <row r="4274" spans="1:6">
      <c r="A4274" s="3">
        <v>45809.05</v>
      </c>
      <c r="B4274" s="4" t="s">
        <v>51</v>
      </c>
      <c r="C4274" s="5">
        <v>62.2</v>
      </c>
      <c r="D4274" s="5">
        <v>4.35</v>
      </c>
      <c r="E4274" s="5">
        <v>10.64</v>
      </c>
      <c r="F4274" s="4" t="s">
        <v>9</v>
      </c>
    </row>
    <row r="4275" spans="1:6">
      <c r="A4275" s="3">
        <v>45809.0506944444</v>
      </c>
      <c r="B4275" s="4" t="s">
        <v>51</v>
      </c>
      <c r="C4275" s="5">
        <v>68.7</v>
      </c>
      <c r="D4275" s="5">
        <v>3.35</v>
      </c>
      <c r="E4275" s="5">
        <v>8.41</v>
      </c>
      <c r="F4275" s="4" t="s">
        <v>7</v>
      </c>
    </row>
    <row r="4276" spans="1:6">
      <c r="A4276" s="3">
        <v>45809.0513888889</v>
      </c>
      <c r="B4276" s="4" t="s">
        <v>51</v>
      </c>
      <c r="C4276" s="5">
        <v>69.11</v>
      </c>
      <c r="D4276" s="5">
        <v>4.1</v>
      </c>
      <c r="E4276" s="5">
        <v>7.15</v>
      </c>
      <c r="F4276" s="4" t="s">
        <v>7</v>
      </c>
    </row>
    <row r="4277" spans="1:6">
      <c r="A4277" s="3">
        <v>45809.0520833333</v>
      </c>
      <c r="B4277" s="4" t="s">
        <v>51</v>
      </c>
      <c r="C4277" s="5">
        <v>66.65</v>
      </c>
      <c r="D4277" s="5">
        <v>2.83</v>
      </c>
      <c r="E4277" s="5">
        <v>8.82</v>
      </c>
      <c r="F4277" s="4" t="s">
        <v>9</v>
      </c>
    </row>
    <row r="4278" spans="1:6">
      <c r="A4278" s="3">
        <v>45809.0527777778</v>
      </c>
      <c r="B4278" s="4" t="s">
        <v>51</v>
      </c>
      <c r="C4278" s="5">
        <v>71</v>
      </c>
      <c r="D4278" s="5">
        <v>3.72</v>
      </c>
      <c r="E4278" s="5">
        <v>8.69</v>
      </c>
      <c r="F4278" s="4" t="s">
        <v>8</v>
      </c>
    </row>
    <row r="4279" spans="1:6">
      <c r="A4279" s="3">
        <v>45809.0534722222</v>
      </c>
      <c r="B4279" s="4" t="s">
        <v>51</v>
      </c>
      <c r="C4279" s="5">
        <v>59.31</v>
      </c>
      <c r="D4279" s="5">
        <v>3.55</v>
      </c>
      <c r="E4279" s="5">
        <v>8.9</v>
      </c>
      <c r="F4279" s="4" t="s">
        <v>9</v>
      </c>
    </row>
    <row r="4280" spans="1:6">
      <c r="A4280" s="3">
        <v>45809.0541666667</v>
      </c>
      <c r="B4280" s="4" t="s">
        <v>51</v>
      </c>
      <c r="C4280" s="5">
        <v>64.24</v>
      </c>
      <c r="D4280" s="5">
        <v>2.09</v>
      </c>
      <c r="E4280" s="5">
        <v>8.57</v>
      </c>
      <c r="F4280" s="4" t="s">
        <v>9</v>
      </c>
    </row>
    <row r="4281" spans="1:6">
      <c r="A4281" s="3">
        <v>45809.0548611111</v>
      </c>
      <c r="B4281" s="4" t="s">
        <v>51</v>
      </c>
      <c r="C4281" s="5">
        <v>68.83</v>
      </c>
      <c r="D4281" s="5">
        <v>2.67</v>
      </c>
      <c r="E4281" s="5">
        <v>8.1</v>
      </c>
      <c r="F4281" s="4" t="s">
        <v>7</v>
      </c>
    </row>
    <row r="4282" spans="1:6">
      <c r="A4282" s="3">
        <v>45809.0555555555</v>
      </c>
      <c r="B4282" s="4" t="s">
        <v>51</v>
      </c>
      <c r="C4282" s="5">
        <v>66.58</v>
      </c>
      <c r="D4282" s="5">
        <v>4.35</v>
      </c>
      <c r="E4282" s="5">
        <v>7.89</v>
      </c>
      <c r="F4282" s="4" t="s">
        <v>9</v>
      </c>
    </row>
    <row r="4283" spans="1:6">
      <c r="A4283" s="3">
        <v>45809.05625</v>
      </c>
      <c r="B4283" s="4" t="s">
        <v>51</v>
      </c>
      <c r="C4283" s="5">
        <v>67.8</v>
      </c>
      <c r="D4283" s="5">
        <v>5.11</v>
      </c>
      <c r="E4283" s="5">
        <v>7.1</v>
      </c>
      <c r="F4283" s="4" t="s">
        <v>7</v>
      </c>
    </row>
    <row r="4284" spans="1:6">
      <c r="A4284" s="3">
        <v>45809.0569444444</v>
      </c>
      <c r="B4284" s="4" t="s">
        <v>51</v>
      </c>
      <c r="C4284" s="5">
        <v>53.65</v>
      </c>
      <c r="D4284" s="5">
        <v>3.28</v>
      </c>
      <c r="E4284" s="5">
        <v>7.87</v>
      </c>
      <c r="F4284" s="4" t="s">
        <v>9</v>
      </c>
    </row>
    <row r="4285" spans="1:6">
      <c r="A4285" s="3">
        <v>45809.0576388889</v>
      </c>
      <c r="B4285" s="4" t="s">
        <v>51</v>
      </c>
      <c r="C4285" s="5">
        <v>65.63</v>
      </c>
      <c r="D4285" s="5">
        <v>6.12</v>
      </c>
      <c r="E4285" s="5">
        <v>8.22</v>
      </c>
      <c r="F4285" s="4" t="s">
        <v>8</v>
      </c>
    </row>
    <row r="4286" spans="1:6">
      <c r="A4286" s="3">
        <v>45809.0583333333</v>
      </c>
      <c r="B4286" s="4" t="s">
        <v>51</v>
      </c>
      <c r="C4286" s="5">
        <v>62.09</v>
      </c>
      <c r="D4286" s="5">
        <v>5.31</v>
      </c>
      <c r="E4286" s="5">
        <v>8.24</v>
      </c>
      <c r="F4286" s="4" t="s">
        <v>7</v>
      </c>
    </row>
    <row r="4287" spans="1:6">
      <c r="A4287" s="3">
        <v>45809.0590277778</v>
      </c>
      <c r="B4287" s="4" t="s">
        <v>51</v>
      </c>
      <c r="C4287" s="5">
        <v>64.29</v>
      </c>
      <c r="D4287" s="5">
        <v>1.45</v>
      </c>
      <c r="E4287" s="5">
        <v>8.67</v>
      </c>
      <c r="F4287" s="4" t="s">
        <v>9</v>
      </c>
    </row>
    <row r="4288" spans="1:6">
      <c r="A4288" s="3">
        <v>45809.0597222222</v>
      </c>
      <c r="B4288" s="4" t="s">
        <v>51</v>
      </c>
      <c r="C4288" s="5">
        <v>62.55</v>
      </c>
      <c r="D4288" s="5">
        <v>1.83</v>
      </c>
      <c r="E4288" s="5">
        <v>8</v>
      </c>
      <c r="F4288" s="4" t="s">
        <v>9</v>
      </c>
    </row>
    <row r="4289" spans="1:6">
      <c r="A4289" s="3">
        <v>45809.0604166667</v>
      </c>
      <c r="B4289" s="4" t="s">
        <v>51</v>
      </c>
      <c r="C4289" s="5">
        <v>80.14</v>
      </c>
      <c r="D4289" s="5">
        <v>6.48</v>
      </c>
      <c r="E4289" s="5">
        <v>8.96</v>
      </c>
      <c r="F4289" s="4" t="s">
        <v>8</v>
      </c>
    </row>
    <row r="4290" spans="1:6">
      <c r="A4290" s="3">
        <v>45809.0611111111</v>
      </c>
      <c r="B4290" s="4" t="s">
        <v>51</v>
      </c>
      <c r="C4290" s="5">
        <v>63.93</v>
      </c>
      <c r="D4290" s="5">
        <v>5.01</v>
      </c>
      <c r="E4290" s="5">
        <v>8.26</v>
      </c>
      <c r="F4290" s="4" t="s">
        <v>7</v>
      </c>
    </row>
    <row r="4291" spans="1:6">
      <c r="A4291" s="3">
        <v>45809.0618055556</v>
      </c>
      <c r="B4291" s="4" t="s">
        <v>51</v>
      </c>
      <c r="C4291" s="5">
        <v>68.98</v>
      </c>
      <c r="D4291" s="5">
        <v>4.69</v>
      </c>
      <c r="E4291" s="5">
        <v>7.97</v>
      </c>
      <c r="F4291" s="4" t="s">
        <v>7</v>
      </c>
    </row>
    <row r="4292" spans="1:6">
      <c r="A4292" s="3">
        <v>45809.0625</v>
      </c>
      <c r="B4292" s="4" t="s">
        <v>51</v>
      </c>
      <c r="C4292" s="5">
        <v>72.38</v>
      </c>
      <c r="D4292" s="5">
        <v>5.73</v>
      </c>
      <c r="E4292" s="5">
        <v>8.71</v>
      </c>
      <c r="F4292" s="4" t="s">
        <v>8</v>
      </c>
    </row>
    <row r="4293" spans="1:6">
      <c r="A4293" s="3">
        <v>45809.0631944444</v>
      </c>
      <c r="B4293" s="4" t="s">
        <v>51</v>
      </c>
      <c r="C4293" s="5">
        <v>64.05</v>
      </c>
      <c r="D4293" s="5">
        <v>4.31</v>
      </c>
      <c r="E4293" s="5">
        <v>8.53</v>
      </c>
      <c r="F4293" s="4" t="s">
        <v>9</v>
      </c>
    </row>
    <row r="4294" spans="1:6">
      <c r="A4294" s="3">
        <v>45809.0638888889</v>
      </c>
      <c r="B4294" s="4" t="s">
        <v>51</v>
      </c>
      <c r="C4294" s="5">
        <v>64.93</v>
      </c>
      <c r="D4294" s="5">
        <v>5.15</v>
      </c>
      <c r="E4294" s="5">
        <v>8.45</v>
      </c>
      <c r="F4294" s="4" t="s">
        <v>7</v>
      </c>
    </row>
    <row r="4295" spans="1:6">
      <c r="A4295" s="3">
        <v>45809.0645833333</v>
      </c>
      <c r="B4295" s="4" t="s">
        <v>51</v>
      </c>
      <c r="C4295" s="5">
        <v>72.42</v>
      </c>
      <c r="D4295" s="5">
        <v>3.74</v>
      </c>
      <c r="E4295" s="5">
        <v>8.3</v>
      </c>
      <c r="F4295" s="4" t="s">
        <v>8</v>
      </c>
    </row>
    <row r="4296" spans="1:6">
      <c r="A4296" s="3">
        <v>45809.0652777778</v>
      </c>
      <c r="B4296" s="4" t="s">
        <v>51</v>
      </c>
      <c r="C4296" s="5">
        <v>66.7</v>
      </c>
      <c r="D4296" s="5">
        <v>5.36</v>
      </c>
      <c r="E4296" s="5">
        <v>8.61</v>
      </c>
      <c r="F4296" s="4" t="s">
        <v>7</v>
      </c>
    </row>
    <row r="4297" spans="1:6">
      <c r="A4297" s="3">
        <v>45809.0659722222</v>
      </c>
      <c r="B4297" s="4" t="s">
        <v>51</v>
      </c>
      <c r="C4297" s="5">
        <v>71.11</v>
      </c>
      <c r="D4297" s="5">
        <v>6.01</v>
      </c>
      <c r="E4297" s="5">
        <v>8.56</v>
      </c>
      <c r="F4297" s="4" t="s">
        <v>8</v>
      </c>
    </row>
    <row r="4298" spans="1:6">
      <c r="A4298" s="3">
        <v>45809.0666666667</v>
      </c>
      <c r="B4298" s="4" t="s">
        <v>51</v>
      </c>
      <c r="C4298" s="5">
        <v>69.03</v>
      </c>
      <c r="D4298" s="5">
        <v>1.66</v>
      </c>
      <c r="E4298" s="5">
        <v>7.44</v>
      </c>
      <c r="F4298" s="4" t="s">
        <v>7</v>
      </c>
    </row>
    <row r="4299" spans="1:6">
      <c r="A4299" s="3">
        <v>45809.0673611111</v>
      </c>
      <c r="B4299" s="4" t="s">
        <v>51</v>
      </c>
      <c r="C4299" s="5">
        <v>60.1</v>
      </c>
      <c r="D4299" s="5">
        <v>6.58</v>
      </c>
      <c r="E4299" s="5">
        <v>7.44</v>
      </c>
      <c r="F4299" s="4" t="s">
        <v>8</v>
      </c>
    </row>
    <row r="4300" spans="1:6">
      <c r="A4300" s="3">
        <v>45809.0680555556</v>
      </c>
      <c r="B4300" s="4" t="s">
        <v>51</v>
      </c>
      <c r="C4300" s="5">
        <v>59.64</v>
      </c>
      <c r="D4300" s="5">
        <v>8.17</v>
      </c>
      <c r="E4300" s="5">
        <v>8.23</v>
      </c>
      <c r="F4300" s="4" t="s">
        <v>8</v>
      </c>
    </row>
    <row r="4301" spans="1:6">
      <c r="A4301" s="3">
        <v>45809.06875</v>
      </c>
      <c r="B4301" s="4" t="s">
        <v>51</v>
      </c>
      <c r="C4301" s="5">
        <v>55.39</v>
      </c>
      <c r="D4301" s="5">
        <v>5.8</v>
      </c>
      <c r="E4301" s="5">
        <v>7.55</v>
      </c>
      <c r="F4301" s="4" t="s">
        <v>7</v>
      </c>
    </row>
    <row r="4302" spans="1:6">
      <c r="A4302" s="3">
        <v>45809</v>
      </c>
      <c r="B4302" s="4" t="s">
        <v>52</v>
      </c>
      <c r="C4302" s="5">
        <v>60.55</v>
      </c>
      <c r="D4302" s="5">
        <v>6.47</v>
      </c>
      <c r="E4302" s="5">
        <v>7.97</v>
      </c>
      <c r="F4302" s="4" t="s">
        <v>8</v>
      </c>
    </row>
    <row r="4303" spans="1:6">
      <c r="A4303" s="3">
        <v>45809.0006944444</v>
      </c>
      <c r="B4303" s="4" t="s">
        <v>52</v>
      </c>
      <c r="C4303" s="5">
        <v>60.29</v>
      </c>
      <c r="D4303" s="5">
        <v>0.77</v>
      </c>
      <c r="E4303" s="5">
        <v>8.37</v>
      </c>
      <c r="F4303" s="4" t="s">
        <v>9</v>
      </c>
    </row>
    <row r="4304" spans="1:6">
      <c r="A4304" s="3">
        <v>45809.0013888889</v>
      </c>
      <c r="B4304" s="4" t="s">
        <v>52</v>
      </c>
      <c r="C4304" s="5">
        <v>63.79</v>
      </c>
      <c r="D4304" s="5">
        <v>2.81</v>
      </c>
      <c r="E4304" s="5">
        <v>8.92</v>
      </c>
      <c r="F4304" s="4" t="s">
        <v>9</v>
      </c>
    </row>
    <row r="4305" spans="1:6">
      <c r="A4305" s="3">
        <v>45809.0020833333</v>
      </c>
      <c r="B4305" s="4" t="s">
        <v>52</v>
      </c>
      <c r="C4305" s="5">
        <v>66.81</v>
      </c>
      <c r="D4305" s="5">
        <v>2.65</v>
      </c>
      <c r="E4305" s="5">
        <v>6.54</v>
      </c>
      <c r="F4305" s="4" t="s">
        <v>9</v>
      </c>
    </row>
    <row r="4306" spans="1:6">
      <c r="A4306" s="3">
        <v>45809.0027777778</v>
      </c>
      <c r="B4306" s="4" t="s">
        <v>52</v>
      </c>
      <c r="C4306" s="5">
        <v>65.59</v>
      </c>
      <c r="D4306" s="5">
        <v>3.18</v>
      </c>
      <c r="E4306" s="5">
        <v>8.11</v>
      </c>
      <c r="F4306" s="4" t="s">
        <v>9</v>
      </c>
    </row>
    <row r="4307" spans="1:6">
      <c r="A4307" s="3">
        <v>45809.0034722222</v>
      </c>
      <c r="B4307" s="4" t="s">
        <v>52</v>
      </c>
      <c r="C4307" s="5">
        <v>58.76</v>
      </c>
      <c r="D4307" s="5">
        <v>0.91</v>
      </c>
      <c r="E4307" s="5">
        <v>7.43</v>
      </c>
      <c r="F4307" s="4" t="s">
        <v>9</v>
      </c>
    </row>
    <row r="4308" spans="1:6">
      <c r="A4308" s="3">
        <v>45809.0041666667</v>
      </c>
      <c r="B4308" s="4" t="s">
        <v>52</v>
      </c>
      <c r="C4308" s="5">
        <v>63.94</v>
      </c>
      <c r="D4308" s="5">
        <v>4.71</v>
      </c>
      <c r="E4308" s="5">
        <v>6.58</v>
      </c>
      <c r="F4308" s="4" t="s">
        <v>9</v>
      </c>
    </row>
    <row r="4309" spans="1:6">
      <c r="A4309" s="3">
        <v>45809.0048611111</v>
      </c>
      <c r="B4309" s="4" t="s">
        <v>52</v>
      </c>
      <c r="C4309" s="5">
        <v>69.34</v>
      </c>
      <c r="D4309" s="5">
        <v>2.72</v>
      </c>
      <c r="E4309" s="5">
        <v>7.67</v>
      </c>
      <c r="F4309" s="4" t="s">
        <v>7</v>
      </c>
    </row>
    <row r="4310" spans="1:6">
      <c r="A4310" s="3">
        <v>45809.0055555556</v>
      </c>
      <c r="B4310" s="4" t="s">
        <v>52</v>
      </c>
      <c r="C4310" s="5">
        <v>66.33</v>
      </c>
      <c r="D4310" s="5">
        <v>1.2</v>
      </c>
      <c r="E4310" s="5">
        <v>8.31</v>
      </c>
      <c r="F4310" s="4" t="s">
        <v>9</v>
      </c>
    </row>
    <row r="4311" spans="1:6">
      <c r="A4311" s="3">
        <v>45809.00625</v>
      </c>
      <c r="B4311" s="4" t="s">
        <v>52</v>
      </c>
      <c r="C4311" s="5">
        <v>70.71</v>
      </c>
      <c r="D4311" s="5">
        <v>7.4</v>
      </c>
      <c r="E4311" s="5">
        <v>7.83</v>
      </c>
      <c r="F4311" s="4" t="s">
        <v>8</v>
      </c>
    </row>
    <row r="4312" spans="1:6">
      <c r="A4312" s="3">
        <v>45809.0069444445</v>
      </c>
      <c r="B4312" s="4" t="s">
        <v>52</v>
      </c>
      <c r="C4312" s="5">
        <v>65.76</v>
      </c>
      <c r="D4312" s="5">
        <v>4.51</v>
      </c>
      <c r="E4312" s="5">
        <v>7.67</v>
      </c>
      <c r="F4312" s="4" t="s">
        <v>9</v>
      </c>
    </row>
    <row r="4313" spans="1:6">
      <c r="A4313" s="3">
        <v>45809.0076388889</v>
      </c>
      <c r="B4313" s="4" t="s">
        <v>52</v>
      </c>
      <c r="C4313" s="5">
        <v>69.52</v>
      </c>
      <c r="D4313" s="5">
        <v>2.37</v>
      </c>
      <c r="E4313" s="5">
        <v>8.31</v>
      </c>
      <c r="F4313" s="4" t="s">
        <v>7</v>
      </c>
    </row>
    <row r="4314" spans="1:6">
      <c r="A4314" s="3">
        <v>45809.0083333333</v>
      </c>
      <c r="B4314" s="4" t="s">
        <v>52</v>
      </c>
      <c r="C4314" s="5">
        <v>59.95</v>
      </c>
      <c r="D4314" s="5">
        <v>2.27</v>
      </c>
      <c r="E4314" s="5">
        <v>8.17</v>
      </c>
      <c r="F4314" s="4" t="s">
        <v>9</v>
      </c>
    </row>
    <row r="4315" spans="1:6">
      <c r="A4315" s="3">
        <v>45809.0090277778</v>
      </c>
      <c r="B4315" s="4" t="s">
        <v>52</v>
      </c>
      <c r="C4315" s="5">
        <v>61.04</v>
      </c>
      <c r="D4315" s="5">
        <v>1.2</v>
      </c>
      <c r="E4315" s="5">
        <v>7.93</v>
      </c>
      <c r="F4315" s="4" t="s">
        <v>9</v>
      </c>
    </row>
    <row r="4316" spans="1:6">
      <c r="A4316" s="3">
        <v>45809.0097222222</v>
      </c>
      <c r="B4316" s="4" t="s">
        <v>52</v>
      </c>
      <c r="C4316" s="5">
        <v>65.39</v>
      </c>
      <c r="D4316" s="5">
        <v>4.55</v>
      </c>
      <c r="E4316" s="5">
        <v>8.79</v>
      </c>
      <c r="F4316" s="4" t="s">
        <v>9</v>
      </c>
    </row>
    <row r="4317" spans="1:6">
      <c r="A4317" s="3">
        <v>45809.0104166667</v>
      </c>
      <c r="B4317" s="4" t="s">
        <v>52</v>
      </c>
      <c r="C4317" s="5">
        <v>73.31</v>
      </c>
      <c r="D4317" s="5">
        <v>4.3</v>
      </c>
      <c r="E4317" s="5">
        <v>8.05</v>
      </c>
      <c r="F4317" s="4" t="s">
        <v>8</v>
      </c>
    </row>
    <row r="4318" spans="1:6">
      <c r="A4318" s="3">
        <v>45809.0111111111</v>
      </c>
      <c r="B4318" s="4" t="s">
        <v>52</v>
      </c>
      <c r="C4318" s="5">
        <v>59.82</v>
      </c>
      <c r="D4318" s="5">
        <v>4.88</v>
      </c>
      <c r="E4318" s="5">
        <v>8.53</v>
      </c>
      <c r="F4318" s="4" t="s">
        <v>9</v>
      </c>
    </row>
    <row r="4319" spans="1:6">
      <c r="A4319" s="3">
        <v>45809.0118055556</v>
      </c>
      <c r="B4319" s="4" t="s">
        <v>52</v>
      </c>
      <c r="C4319" s="5">
        <v>70.25</v>
      </c>
      <c r="D4319" s="5">
        <v>1.85</v>
      </c>
      <c r="E4319" s="5">
        <v>7.18</v>
      </c>
      <c r="F4319" s="4" t="s">
        <v>8</v>
      </c>
    </row>
    <row r="4320" spans="1:6">
      <c r="A4320" s="3">
        <v>45809.0125</v>
      </c>
      <c r="B4320" s="4" t="s">
        <v>52</v>
      </c>
      <c r="C4320" s="5">
        <v>59.4</v>
      </c>
      <c r="D4320" s="5">
        <v>4.43</v>
      </c>
      <c r="E4320" s="5">
        <v>8.48</v>
      </c>
      <c r="F4320" s="4" t="s">
        <v>9</v>
      </c>
    </row>
    <row r="4321" spans="1:6">
      <c r="A4321" s="3">
        <v>45809.0131944444</v>
      </c>
      <c r="B4321" s="4" t="s">
        <v>52</v>
      </c>
      <c r="C4321" s="5">
        <v>68.65</v>
      </c>
      <c r="D4321" s="5">
        <v>2.94</v>
      </c>
      <c r="E4321" s="5">
        <v>8.74</v>
      </c>
      <c r="F4321" s="4" t="s">
        <v>7</v>
      </c>
    </row>
    <row r="4322" spans="1:6">
      <c r="A4322" s="3">
        <v>45809.0138888889</v>
      </c>
      <c r="B4322" s="4" t="s">
        <v>52</v>
      </c>
      <c r="C4322" s="5">
        <v>78.42</v>
      </c>
      <c r="D4322" s="5">
        <v>4.94</v>
      </c>
      <c r="E4322" s="5">
        <v>9.16</v>
      </c>
      <c r="F4322" s="4" t="s">
        <v>8</v>
      </c>
    </row>
    <row r="4323" spans="1:6">
      <c r="A4323" s="3">
        <v>45809.0145833333</v>
      </c>
      <c r="B4323" s="4" t="s">
        <v>52</v>
      </c>
      <c r="C4323" s="5">
        <v>68.77</v>
      </c>
      <c r="D4323" s="5">
        <v>4.01</v>
      </c>
      <c r="E4323" s="5">
        <v>9.14</v>
      </c>
      <c r="F4323" s="4" t="s">
        <v>7</v>
      </c>
    </row>
    <row r="4324" spans="1:6">
      <c r="A4324" s="3">
        <v>45809.0152777778</v>
      </c>
      <c r="B4324" s="4" t="s">
        <v>52</v>
      </c>
      <c r="C4324" s="5">
        <v>54.16</v>
      </c>
      <c r="D4324" s="5">
        <v>7.5</v>
      </c>
      <c r="E4324" s="5">
        <v>8.02</v>
      </c>
      <c r="F4324" s="4" t="s">
        <v>8</v>
      </c>
    </row>
    <row r="4325" spans="1:6">
      <c r="A4325" s="3">
        <v>45809.0159722222</v>
      </c>
      <c r="B4325" s="4" t="s">
        <v>52</v>
      </c>
      <c r="C4325" s="5">
        <v>70.04</v>
      </c>
      <c r="D4325" s="5">
        <v>1.96</v>
      </c>
      <c r="E4325" s="5">
        <v>6.87</v>
      </c>
      <c r="F4325" s="4" t="s">
        <v>8</v>
      </c>
    </row>
    <row r="4326" spans="1:6">
      <c r="A4326" s="3">
        <v>45809.0166666667</v>
      </c>
      <c r="B4326" s="4" t="s">
        <v>52</v>
      </c>
      <c r="C4326" s="5">
        <v>70.45</v>
      </c>
      <c r="D4326" s="5">
        <v>3.73</v>
      </c>
      <c r="E4326" s="5">
        <v>6.22</v>
      </c>
      <c r="F4326" s="4" t="s">
        <v>8</v>
      </c>
    </row>
    <row r="4327" spans="1:6">
      <c r="A4327" s="3">
        <v>45809.0173611111</v>
      </c>
      <c r="B4327" s="4" t="s">
        <v>52</v>
      </c>
      <c r="C4327" s="5">
        <v>68.48</v>
      </c>
      <c r="D4327" s="5">
        <v>3.77</v>
      </c>
      <c r="E4327" s="5">
        <v>7.32</v>
      </c>
      <c r="F4327" s="4" t="s">
        <v>7</v>
      </c>
    </row>
    <row r="4328" spans="1:6">
      <c r="A4328" s="3">
        <v>45809.0180555556</v>
      </c>
      <c r="B4328" s="4" t="s">
        <v>52</v>
      </c>
      <c r="C4328" s="5">
        <v>64.89</v>
      </c>
      <c r="D4328" s="5">
        <v>6.68</v>
      </c>
      <c r="E4328" s="5">
        <v>7.43</v>
      </c>
      <c r="F4328" s="4" t="s">
        <v>8</v>
      </c>
    </row>
    <row r="4329" spans="1:6">
      <c r="A4329" s="3">
        <v>45809.01875</v>
      </c>
      <c r="B4329" s="4" t="s">
        <v>52</v>
      </c>
      <c r="C4329" s="5">
        <v>61.7</v>
      </c>
      <c r="D4329" s="5">
        <v>6.23</v>
      </c>
      <c r="E4329" s="5">
        <v>8.93</v>
      </c>
      <c r="F4329" s="4" t="s">
        <v>8</v>
      </c>
    </row>
    <row r="4330" spans="1:6">
      <c r="A4330" s="3">
        <v>45809.0194444444</v>
      </c>
      <c r="B4330" s="4" t="s">
        <v>52</v>
      </c>
      <c r="C4330" s="5">
        <v>66.64</v>
      </c>
      <c r="D4330" s="5">
        <v>4.74</v>
      </c>
      <c r="E4330" s="5">
        <v>9.38</v>
      </c>
      <c r="F4330" s="4" t="s">
        <v>9</v>
      </c>
    </row>
    <row r="4331" spans="1:6">
      <c r="A4331" s="3">
        <v>45809.0201388889</v>
      </c>
      <c r="B4331" s="4" t="s">
        <v>52</v>
      </c>
      <c r="C4331" s="5">
        <v>62.88</v>
      </c>
      <c r="D4331" s="5">
        <v>4.96</v>
      </c>
      <c r="E4331" s="5">
        <v>6.57</v>
      </c>
      <c r="F4331" s="4" t="s">
        <v>9</v>
      </c>
    </row>
    <row r="4332" spans="1:6">
      <c r="A4332" s="3">
        <v>45809.0208333333</v>
      </c>
      <c r="B4332" s="4" t="s">
        <v>52</v>
      </c>
      <c r="C4332" s="5">
        <v>59.85</v>
      </c>
      <c r="D4332" s="5">
        <v>3.18</v>
      </c>
      <c r="E4332" s="5">
        <v>9.07</v>
      </c>
      <c r="F4332" s="4" t="s">
        <v>9</v>
      </c>
    </row>
    <row r="4333" spans="1:6">
      <c r="A4333" s="3">
        <v>45809.0215277778</v>
      </c>
      <c r="B4333" s="4" t="s">
        <v>52</v>
      </c>
      <c r="C4333" s="5">
        <v>61.49</v>
      </c>
      <c r="D4333" s="5">
        <v>2.91</v>
      </c>
      <c r="E4333" s="5">
        <v>8.53</v>
      </c>
      <c r="F4333" s="4" t="s">
        <v>9</v>
      </c>
    </row>
    <row r="4334" spans="1:6">
      <c r="A4334" s="3">
        <v>45809.0222222222</v>
      </c>
      <c r="B4334" s="4" t="s">
        <v>52</v>
      </c>
      <c r="C4334" s="5">
        <v>68.88</v>
      </c>
      <c r="D4334" s="5">
        <v>3.56</v>
      </c>
      <c r="E4334" s="5">
        <v>9.78</v>
      </c>
      <c r="F4334" s="4" t="s">
        <v>7</v>
      </c>
    </row>
    <row r="4335" spans="1:6">
      <c r="A4335" s="3">
        <v>45809.0229166667</v>
      </c>
      <c r="B4335" s="4" t="s">
        <v>52</v>
      </c>
      <c r="C4335" s="5">
        <v>72.45</v>
      </c>
      <c r="D4335" s="5">
        <v>5.72</v>
      </c>
      <c r="E4335" s="5">
        <v>8.93</v>
      </c>
      <c r="F4335" s="4" t="s">
        <v>8</v>
      </c>
    </row>
    <row r="4336" spans="1:6">
      <c r="A4336" s="3">
        <v>45809.0236111111</v>
      </c>
      <c r="B4336" s="4" t="s">
        <v>52</v>
      </c>
      <c r="C4336" s="5">
        <v>67</v>
      </c>
      <c r="D4336" s="5">
        <v>5.37</v>
      </c>
      <c r="E4336" s="5">
        <v>9.11</v>
      </c>
      <c r="F4336" s="4" t="s">
        <v>7</v>
      </c>
    </row>
    <row r="4337" spans="1:6">
      <c r="A4337" s="3">
        <v>45809.0243055555</v>
      </c>
      <c r="B4337" s="4" t="s">
        <v>52</v>
      </c>
      <c r="C4337" s="5">
        <v>61.4</v>
      </c>
      <c r="D4337" s="5">
        <v>2.24</v>
      </c>
      <c r="E4337" s="5">
        <v>8.01</v>
      </c>
      <c r="F4337" s="4" t="s">
        <v>9</v>
      </c>
    </row>
    <row r="4338" spans="1:6">
      <c r="A4338" s="3">
        <v>45809.025</v>
      </c>
      <c r="B4338" s="4" t="s">
        <v>52</v>
      </c>
      <c r="C4338" s="5">
        <v>70.13</v>
      </c>
      <c r="D4338" s="5">
        <v>6.59</v>
      </c>
      <c r="E4338" s="5">
        <v>8.35</v>
      </c>
      <c r="F4338" s="4" t="s">
        <v>8</v>
      </c>
    </row>
    <row r="4339" spans="1:6">
      <c r="A4339" s="3">
        <v>45809.0256944444</v>
      </c>
      <c r="B4339" s="4" t="s">
        <v>52</v>
      </c>
      <c r="C4339" s="5">
        <v>65.49</v>
      </c>
      <c r="D4339" s="5">
        <v>3.48</v>
      </c>
      <c r="E4339" s="5">
        <v>6.66</v>
      </c>
      <c r="F4339" s="4" t="s">
        <v>9</v>
      </c>
    </row>
    <row r="4340" spans="1:6">
      <c r="A4340" s="3">
        <v>45809.0263888889</v>
      </c>
      <c r="B4340" s="4" t="s">
        <v>52</v>
      </c>
      <c r="C4340" s="5">
        <v>76.1</v>
      </c>
      <c r="D4340" s="5">
        <v>4.28</v>
      </c>
      <c r="E4340" s="5">
        <v>7.2</v>
      </c>
      <c r="F4340" s="4" t="s">
        <v>8</v>
      </c>
    </row>
    <row r="4341" spans="1:6">
      <c r="A4341" s="3">
        <v>45809.0270833333</v>
      </c>
      <c r="B4341" s="4" t="s">
        <v>52</v>
      </c>
      <c r="C4341" s="5">
        <v>64.7</v>
      </c>
      <c r="D4341" s="5">
        <v>5.22</v>
      </c>
      <c r="E4341" s="5">
        <v>9</v>
      </c>
      <c r="F4341" s="4" t="s">
        <v>7</v>
      </c>
    </row>
    <row r="4342" spans="1:6">
      <c r="A4342" s="3">
        <v>45809.0277777778</v>
      </c>
      <c r="B4342" s="4" t="s">
        <v>52</v>
      </c>
      <c r="C4342" s="5">
        <v>71.86</v>
      </c>
      <c r="D4342" s="5">
        <v>4.49</v>
      </c>
      <c r="E4342" s="5">
        <v>7.09</v>
      </c>
      <c r="F4342" s="4" t="s">
        <v>8</v>
      </c>
    </row>
    <row r="4343" spans="1:6">
      <c r="A4343" s="3">
        <v>45809.0284722222</v>
      </c>
      <c r="B4343" s="4" t="s">
        <v>52</v>
      </c>
      <c r="C4343" s="5">
        <v>66.13</v>
      </c>
      <c r="D4343" s="5">
        <v>4.41</v>
      </c>
      <c r="E4343" s="5">
        <v>8.44</v>
      </c>
      <c r="F4343" s="4" t="s">
        <v>9</v>
      </c>
    </row>
    <row r="4344" spans="1:6">
      <c r="A4344" s="3">
        <v>45809.0291666667</v>
      </c>
      <c r="B4344" s="4" t="s">
        <v>52</v>
      </c>
      <c r="C4344" s="5">
        <v>60.85</v>
      </c>
      <c r="D4344" s="5">
        <v>2.7</v>
      </c>
      <c r="E4344" s="5">
        <v>7.21</v>
      </c>
      <c r="F4344" s="4" t="s">
        <v>9</v>
      </c>
    </row>
    <row r="4345" spans="1:6">
      <c r="A4345" s="3">
        <v>45809.0298611111</v>
      </c>
      <c r="B4345" s="4" t="s">
        <v>52</v>
      </c>
      <c r="C4345" s="5">
        <v>58.27</v>
      </c>
      <c r="D4345" s="5">
        <v>7.98</v>
      </c>
      <c r="E4345" s="5">
        <v>7.44</v>
      </c>
      <c r="F4345" s="4" t="s">
        <v>8</v>
      </c>
    </row>
    <row r="4346" spans="1:6">
      <c r="A4346" s="3">
        <v>45809.0305555556</v>
      </c>
      <c r="B4346" s="4" t="s">
        <v>52</v>
      </c>
      <c r="C4346" s="5">
        <v>69.24</v>
      </c>
      <c r="D4346" s="5">
        <v>4.62</v>
      </c>
      <c r="E4346" s="5">
        <v>5.93</v>
      </c>
      <c r="F4346" s="4" t="s">
        <v>7</v>
      </c>
    </row>
    <row r="4347" spans="1:6">
      <c r="A4347" s="3">
        <v>45809.03125</v>
      </c>
      <c r="B4347" s="4" t="s">
        <v>52</v>
      </c>
      <c r="C4347" s="5">
        <v>63.94</v>
      </c>
      <c r="D4347" s="5">
        <v>4.71</v>
      </c>
      <c r="E4347" s="5">
        <v>7.16</v>
      </c>
      <c r="F4347" s="4" t="s">
        <v>9</v>
      </c>
    </row>
    <row r="4348" spans="1:6">
      <c r="A4348" s="3">
        <v>45809.0319444444</v>
      </c>
      <c r="B4348" s="4" t="s">
        <v>52</v>
      </c>
      <c r="C4348" s="5">
        <v>65.4</v>
      </c>
      <c r="D4348" s="5">
        <v>4.97</v>
      </c>
      <c r="E4348" s="5">
        <v>6.83</v>
      </c>
      <c r="F4348" s="4" t="s">
        <v>9</v>
      </c>
    </row>
    <row r="4349" spans="1:6">
      <c r="A4349" s="3">
        <v>45809.0326388889</v>
      </c>
      <c r="B4349" s="4" t="s">
        <v>52</v>
      </c>
      <c r="C4349" s="5">
        <v>60.92</v>
      </c>
      <c r="D4349" s="5">
        <v>3.61</v>
      </c>
      <c r="E4349" s="5">
        <v>8.51</v>
      </c>
      <c r="F4349" s="4" t="s">
        <v>9</v>
      </c>
    </row>
    <row r="4350" spans="1:6">
      <c r="A4350" s="3">
        <v>45809.0333333333</v>
      </c>
      <c r="B4350" s="4" t="s">
        <v>52</v>
      </c>
      <c r="C4350" s="5">
        <v>67.44</v>
      </c>
      <c r="D4350" s="5">
        <v>4.85</v>
      </c>
      <c r="E4350" s="5">
        <v>9.46</v>
      </c>
      <c r="F4350" s="4" t="s">
        <v>7</v>
      </c>
    </row>
    <row r="4351" spans="1:6">
      <c r="A4351" s="3">
        <v>45809.0340277778</v>
      </c>
      <c r="B4351" s="4" t="s">
        <v>52</v>
      </c>
      <c r="C4351" s="5">
        <v>54.2</v>
      </c>
      <c r="D4351" s="5">
        <v>3.19</v>
      </c>
      <c r="E4351" s="5">
        <v>9.24</v>
      </c>
      <c r="F4351" s="4" t="s">
        <v>9</v>
      </c>
    </row>
    <row r="4352" spans="1:6">
      <c r="A4352" s="3">
        <v>45809.0347222222</v>
      </c>
      <c r="B4352" s="4" t="s">
        <v>52</v>
      </c>
      <c r="C4352" s="5">
        <v>69.58</v>
      </c>
      <c r="D4352" s="5">
        <v>3.14</v>
      </c>
      <c r="E4352" s="5">
        <v>8.55</v>
      </c>
      <c r="F4352" s="4" t="s">
        <v>7</v>
      </c>
    </row>
    <row r="4353" spans="1:6">
      <c r="A4353" s="3">
        <v>45809.0354166667</v>
      </c>
      <c r="B4353" s="4" t="s">
        <v>52</v>
      </c>
      <c r="C4353" s="5">
        <v>67.62</v>
      </c>
      <c r="D4353" s="5">
        <v>5.25</v>
      </c>
      <c r="E4353" s="5">
        <v>7.4</v>
      </c>
      <c r="F4353" s="4" t="s">
        <v>7</v>
      </c>
    </row>
    <row r="4354" spans="1:6">
      <c r="A4354" s="3">
        <v>45809.0361111111</v>
      </c>
      <c r="B4354" s="4" t="s">
        <v>52</v>
      </c>
      <c r="C4354" s="5">
        <v>68.47</v>
      </c>
      <c r="D4354" s="5">
        <v>5.36</v>
      </c>
      <c r="E4354" s="5">
        <v>5.25</v>
      </c>
      <c r="F4354" s="4" t="s">
        <v>7</v>
      </c>
    </row>
    <row r="4355" spans="1:6">
      <c r="A4355" s="3">
        <v>45809.0368055556</v>
      </c>
      <c r="B4355" s="4" t="s">
        <v>52</v>
      </c>
      <c r="C4355" s="5">
        <v>67.31</v>
      </c>
      <c r="D4355" s="5">
        <v>4.84</v>
      </c>
      <c r="E4355" s="5">
        <v>8.98</v>
      </c>
      <c r="F4355" s="4" t="s">
        <v>7</v>
      </c>
    </row>
    <row r="4356" spans="1:6">
      <c r="A4356" s="3">
        <v>45809.0375</v>
      </c>
      <c r="B4356" s="4" t="s">
        <v>52</v>
      </c>
      <c r="C4356" s="5">
        <v>60.25</v>
      </c>
      <c r="D4356" s="5">
        <v>3.15</v>
      </c>
      <c r="E4356" s="5">
        <v>7.53</v>
      </c>
      <c r="F4356" s="4" t="s">
        <v>9</v>
      </c>
    </row>
    <row r="4357" spans="1:6">
      <c r="A4357" s="3">
        <v>45809.0381944445</v>
      </c>
      <c r="B4357" s="4" t="s">
        <v>52</v>
      </c>
      <c r="C4357" s="5">
        <v>61.42</v>
      </c>
      <c r="D4357" s="5">
        <v>0.53</v>
      </c>
      <c r="E4357" s="5">
        <v>8.64</v>
      </c>
      <c r="F4357" s="4" t="s">
        <v>9</v>
      </c>
    </row>
    <row r="4358" spans="1:6">
      <c r="A4358" s="3">
        <v>45809.0388888889</v>
      </c>
      <c r="B4358" s="4" t="s">
        <v>52</v>
      </c>
      <c r="C4358" s="5">
        <v>65.33</v>
      </c>
      <c r="D4358" s="5">
        <v>3.12</v>
      </c>
      <c r="E4358" s="5">
        <v>10.37</v>
      </c>
      <c r="F4358" s="4" t="s">
        <v>9</v>
      </c>
    </row>
    <row r="4359" spans="1:6">
      <c r="A4359" s="3">
        <v>45809.0395833333</v>
      </c>
      <c r="B4359" s="4" t="s">
        <v>52</v>
      </c>
      <c r="C4359" s="5">
        <v>64.97</v>
      </c>
      <c r="D4359" s="5">
        <v>2.75</v>
      </c>
      <c r="E4359" s="5">
        <v>8.64</v>
      </c>
      <c r="F4359" s="4" t="s">
        <v>9</v>
      </c>
    </row>
    <row r="4360" spans="1:6">
      <c r="A4360" s="3">
        <v>45809.0402777778</v>
      </c>
      <c r="B4360" s="4" t="s">
        <v>52</v>
      </c>
      <c r="C4360" s="5">
        <v>64.8</v>
      </c>
      <c r="D4360" s="5">
        <v>2.85</v>
      </c>
      <c r="E4360" s="5">
        <v>7.32</v>
      </c>
      <c r="F4360" s="4" t="s">
        <v>9</v>
      </c>
    </row>
    <row r="4361" spans="1:6">
      <c r="A4361" s="3">
        <v>45809.0409722222</v>
      </c>
      <c r="B4361" s="4" t="s">
        <v>52</v>
      </c>
      <c r="C4361" s="5">
        <v>61.48</v>
      </c>
      <c r="D4361" s="5">
        <v>3.3</v>
      </c>
      <c r="E4361" s="5">
        <v>6.91</v>
      </c>
      <c r="F4361" s="4" t="s">
        <v>9</v>
      </c>
    </row>
    <row r="4362" spans="1:6">
      <c r="A4362" s="3">
        <v>45809.0416666667</v>
      </c>
      <c r="B4362" s="4" t="s">
        <v>52</v>
      </c>
      <c r="C4362" s="5">
        <v>70.68</v>
      </c>
      <c r="D4362" s="5">
        <v>6.06</v>
      </c>
      <c r="E4362" s="5">
        <v>8.1</v>
      </c>
      <c r="F4362" s="4" t="s">
        <v>8</v>
      </c>
    </row>
    <row r="4363" spans="1:6">
      <c r="A4363" s="3">
        <v>45809.0423611111</v>
      </c>
      <c r="B4363" s="4" t="s">
        <v>52</v>
      </c>
      <c r="C4363" s="5">
        <v>60.93</v>
      </c>
      <c r="D4363" s="5">
        <v>6.03</v>
      </c>
      <c r="E4363" s="5">
        <v>6.07</v>
      </c>
      <c r="F4363" s="4" t="s">
        <v>8</v>
      </c>
    </row>
    <row r="4364" spans="1:6">
      <c r="A4364" s="3">
        <v>45809.0430555556</v>
      </c>
      <c r="B4364" s="4" t="s">
        <v>52</v>
      </c>
      <c r="C4364" s="5">
        <v>66.1</v>
      </c>
      <c r="D4364" s="5">
        <v>3.36</v>
      </c>
      <c r="E4364" s="5">
        <v>8.53</v>
      </c>
      <c r="F4364" s="4" t="s">
        <v>9</v>
      </c>
    </row>
    <row r="4365" spans="1:6">
      <c r="A4365" s="3">
        <v>45809.04375</v>
      </c>
      <c r="B4365" s="4" t="s">
        <v>52</v>
      </c>
      <c r="C4365" s="5">
        <v>64.38</v>
      </c>
      <c r="D4365" s="5">
        <v>2.26</v>
      </c>
      <c r="E4365" s="5">
        <v>8.76</v>
      </c>
      <c r="F4365" s="4" t="s">
        <v>9</v>
      </c>
    </row>
    <row r="4366" spans="1:6">
      <c r="A4366" s="3">
        <v>45809.0444444444</v>
      </c>
      <c r="B4366" s="4" t="s">
        <v>52</v>
      </c>
      <c r="C4366" s="5">
        <v>53.56</v>
      </c>
      <c r="D4366" s="5">
        <v>5.78</v>
      </c>
      <c r="E4366" s="5">
        <v>8.67</v>
      </c>
      <c r="F4366" s="4" t="s">
        <v>7</v>
      </c>
    </row>
    <row r="4367" spans="1:6">
      <c r="A4367" s="3">
        <v>45809.0451388889</v>
      </c>
      <c r="B4367" s="4" t="s">
        <v>52</v>
      </c>
      <c r="C4367" s="5">
        <v>74.91</v>
      </c>
      <c r="D4367" s="5">
        <v>5.48</v>
      </c>
      <c r="E4367" s="5">
        <v>7.79</v>
      </c>
      <c r="F4367" s="4" t="s">
        <v>8</v>
      </c>
    </row>
    <row r="4368" spans="1:6">
      <c r="A4368" s="3">
        <v>45809.0458333333</v>
      </c>
      <c r="B4368" s="4" t="s">
        <v>52</v>
      </c>
      <c r="C4368" s="5">
        <v>62.36</v>
      </c>
      <c r="D4368" s="5">
        <v>7</v>
      </c>
      <c r="E4368" s="5">
        <v>9.55</v>
      </c>
      <c r="F4368" s="4" t="s">
        <v>8</v>
      </c>
    </row>
    <row r="4369" spans="1:6">
      <c r="A4369" s="3">
        <v>45809.0465277778</v>
      </c>
      <c r="B4369" s="4" t="s">
        <v>52</v>
      </c>
      <c r="C4369" s="5">
        <v>60.21</v>
      </c>
      <c r="D4369" s="5">
        <v>4.51</v>
      </c>
      <c r="E4369" s="5">
        <v>9.68</v>
      </c>
      <c r="F4369" s="4" t="s">
        <v>9</v>
      </c>
    </row>
    <row r="4370" spans="1:6">
      <c r="A4370" s="3">
        <v>45809.0472222222</v>
      </c>
      <c r="B4370" s="4" t="s">
        <v>52</v>
      </c>
      <c r="C4370" s="5">
        <v>69.81</v>
      </c>
      <c r="D4370" s="5">
        <v>5.62</v>
      </c>
      <c r="E4370" s="5">
        <v>9.44</v>
      </c>
      <c r="F4370" s="4" t="s">
        <v>7</v>
      </c>
    </row>
    <row r="4371" spans="1:6">
      <c r="A4371" s="3">
        <v>45809.0479166667</v>
      </c>
      <c r="B4371" s="4" t="s">
        <v>52</v>
      </c>
      <c r="C4371" s="5">
        <v>58.01</v>
      </c>
      <c r="D4371" s="5">
        <v>5.96</v>
      </c>
      <c r="E4371" s="5">
        <v>8.61</v>
      </c>
      <c r="F4371" s="4" t="s">
        <v>7</v>
      </c>
    </row>
    <row r="4372" spans="1:6">
      <c r="A4372" s="3">
        <v>45809.0486111111</v>
      </c>
      <c r="B4372" s="4" t="s">
        <v>52</v>
      </c>
      <c r="C4372" s="5">
        <v>64.23</v>
      </c>
      <c r="D4372" s="5">
        <v>4.63</v>
      </c>
      <c r="E4372" s="5">
        <v>9.11</v>
      </c>
      <c r="F4372" s="4" t="s">
        <v>9</v>
      </c>
    </row>
    <row r="4373" spans="1:6">
      <c r="A4373" s="3">
        <v>45809.0493055556</v>
      </c>
      <c r="B4373" s="4" t="s">
        <v>52</v>
      </c>
      <c r="C4373" s="5">
        <v>64.07</v>
      </c>
      <c r="D4373" s="5">
        <v>6.36</v>
      </c>
      <c r="E4373" s="5">
        <v>7.4</v>
      </c>
      <c r="F4373" s="4" t="s">
        <v>8</v>
      </c>
    </row>
    <row r="4374" spans="1:6">
      <c r="A4374" s="3">
        <v>45809.05</v>
      </c>
      <c r="B4374" s="4" t="s">
        <v>52</v>
      </c>
      <c r="C4374" s="5">
        <v>57.72</v>
      </c>
      <c r="D4374" s="5">
        <v>6.03</v>
      </c>
      <c r="E4374" s="5">
        <v>7.99</v>
      </c>
      <c r="F4374" s="4" t="s">
        <v>8</v>
      </c>
    </row>
    <row r="4375" spans="1:6">
      <c r="A4375" s="3">
        <v>45809.0506944444</v>
      </c>
      <c r="B4375" s="4" t="s">
        <v>52</v>
      </c>
      <c r="C4375" s="5">
        <v>73.78</v>
      </c>
      <c r="D4375" s="5">
        <v>3.52</v>
      </c>
      <c r="E4375" s="5">
        <v>8.66</v>
      </c>
      <c r="F4375" s="4" t="s">
        <v>8</v>
      </c>
    </row>
    <row r="4376" spans="1:6">
      <c r="A4376" s="3">
        <v>45809.0513888889</v>
      </c>
      <c r="B4376" s="4" t="s">
        <v>52</v>
      </c>
      <c r="C4376" s="5">
        <v>68.34</v>
      </c>
      <c r="D4376" s="5">
        <v>2.79</v>
      </c>
      <c r="E4376" s="5">
        <v>7.36</v>
      </c>
      <c r="F4376" s="4" t="s">
        <v>7</v>
      </c>
    </row>
    <row r="4377" spans="1:6">
      <c r="A4377" s="3">
        <v>45809.0520833333</v>
      </c>
      <c r="B4377" s="4" t="s">
        <v>52</v>
      </c>
      <c r="C4377" s="5">
        <v>68.7</v>
      </c>
      <c r="D4377" s="5">
        <v>4.84</v>
      </c>
      <c r="E4377" s="5">
        <v>7.12</v>
      </c>
      <c r="F4377" s="4" t="s">
        <v>7</v>
      </c>
    </row>
    <row r="4378" spans="1:6">
      <c r="A4378" s="3">
        <v>45809.0527777778</v>
      </c>
      <c r="B4378" s="4" t="s">
        <v>52</v>
      </c>
      <c r="C4378" s="5">
        <v>70.28</v>
      </c>
      <c r="D4378" s="5">
        <v>3.62</v>
      </c>
      <c r="E4378" s="5">
        <v>7.85</v>
      </c>
      <c r="F4378" s="4" t="s">
        <v>8</v>
      </c>
    </row>
    <row r="4379" spans="1:6">
      <c r="A4379" s="3">
        <v>45809.0534722222</v>
      </c>
      <c r="B4379" s="4" t="s">
        <v>52</v>
      </c>
      <c r="C4379" s="5">
        <v>74.5</v>
      </c>
      <c r="D4379" s="5">
        <v>4.35</v>
      </c>
      <c r="E4379" s="5">
        <v>8.44</v>
      </c>
      <c r="F4379" s="4" t="s">
        <v>8</v>
      </c>
    </row>
    <row r="4380" spans="1:6">
      <c r="A4380" s="3">
        <v>45809.0541666667</v>
      </c>
      <c r="B4380" s="4" t="s">
        <v>52</v>
      </c>
      <c r="C4380" s="5">
        <v>66.17</v>
      </c>
      <c r="D4380" s="5">
        <v>4.38</v>
      </c>
      <c r="E4380" s="5">
        <v>9.26</v>
      </c>
      <c r="F4380" s="4" t="s">
        <v>9</v>
      </c>
    </row>
    <row r="4381" spans="1:6">
      <c r="A4381" s="3">
        <v>45809.0548611111</v>
      </c>
      <c r="B4381" s="4" t="s">
        <v>52</v>
      </c>
      <c r="C4381" s="5">
        <v>63.87</v>
      </c>
      <c r="D4381" s="5">
        <v>4.51</v>
      </c>
      <c r="E4381" s="5">
        <v>9.1</v>
      </c>
      <c r="F4381" s="4" t="s">
        <v>9</v>
      </c>
    </row>
    <row r="4382" spans="1:6">
      <c r="A4382" s="3">
        <v>45809.0555555555</v>
      </c>
      <c r="B4382" s="4" t="s">
        <v>52</v>
      </c>
      <c r="C4382" s="5">
        <v>67.85</v>
      </c>
      <c r="D4382" s="5">
        <v>3.69</v>
      </c>
      <c r="E4382" s="5">
        <v>8.39</v>
      </c>
      <c r="F4382" s="4" t="s">
        <v>7</v>
      </c>
    </row>
    <row r="4383" spans="1:6">
      <c r="A4383" s="3">
        <v>45809.05625</v>
      </c>
      <c r="B4383" s="4" t="s">
        <v>52</v>
      </c>
      <c r="C4383" s="5">
        <v>73.14</v>
      </c>
      <c r="D4383" s="5">
        <v>3.61</v>
      </c>
      <c r="E4383" s="5">
        <v>5.3</v>
      </c>
      <c r="F4383" s="4" t="s">
        <v>8</v>
      </c>
    </row>
    <row r="4384" spans="1:6">
      <c r="A4384" s="3">
        <v>45809.0569444444</v>
      </c>
      <c r="B4384" s="4" t="s">
        <v>52</v>
      </c>
      <c r="C4384" s="5">
        <v>65.29</v>
      </c>
      <c r="D4384" s="5">
        <v>2.46</v>
      </c>
      <c r="E4384" s="5">
        <v>8.13</v>
      </c>
      <c r="F4384" s="4" t="s">
        <v>9</v>
      </c>
    </row>
    <row r="4385" spans="1:6">
      <c r="A4385" s="3">
        <v>45809.0576388889</v>
      </c>
      <c r="B4385" s="4" t="s">
        <v>52</v>
      </c>
      <c r="C4385" s="5">
        <v>66.56</v>
      </c>
      <c r="D4385" s="5">
        <v>4.39</v>
      </c>
      <c r="E4385" s="5">
        <v>8.65</v>
      </c>
      <c r="F4385" s="4" t="s">
        <v>9</v>
      </c>
    </row>
    <row r="4386" spans="1:6">
      <c r="A4386" s="3">
        <v>45809.0583333333</v>
      </c>
      <c r="B4386" s="4" t="s">
        <v>52</v>
      </c>
      <c r="C4386" s="5">
        <v>70</v>
      </c>
      <c r="D4386" s="5">
        <v>4.62</v>
      </c>
      <c r="E4386" s="5">
        <v>8.85</v>
      </c>
      <c r="F4386" s="4" t="s">
        <v>7</v>
      </c>
    </row>
    <row r="4387" spans="1:6">
      <c r="A4387" s="3">
        <v>45809.0590277778</v>
      </c>
      <c r="B4387" s="4" t="s">
        <v>52</v>
      </c>
      <c r="C4387" s="5">
        <v>61.64</v>
      </c>
      <c r="D4387" s="5">
        <v>3.88</v>
      </c>
      <c r="E4387" s="5">
        <v>10.62</v>
      </c>
      <c r="F4387" s="4" t="s">
        <v>9</v>
      </c>
    </row>
    <row r="4388" spans="1:6">
      <c r="A4388" s="3">
        <v>45809.0597222222</v>
      </c>
      <c r="B4388" s="4" t="s">
        <v>52</v>
      </c>
      <c r="C4388" s="5">
        <v>64.4</v>
      </c>
      <c r="D4388" s="5">
        <v>2.78</v>
      </c>
      <c r="E4388" s="5">
        <v>7.05</v>
      </c>
      <c r="F4388" s="4" t="s">
        <v>9</v>
      </c>
    </row>
    <row r="4389" spans="1:6">
      <c r="A4389" s="3">
        <v>45809.0604166667</v>
      </c>
      <c r="B4389" s="4" t="s">
        <v>52</v>
      </c>
      <c r="C4389" s="5">
        <v>67.93</v>
      </c>
      <c r="D4389" s="5">
        <v>2.9</v>
      </c>
      <c r="E4389" s="5">
        <v>8.59</v>
      </c>
      <c r="F4389" s="4" t="s">
        <v>7</v>
      </c>
    </row>
    <row r="4390" spans="1:6">
      <c r="A4390" s="3">
        <v>45809.0611111111</v>
      </c>
      <c r="B4390" s="4" t="s">
        <v>52</v>
      </c>
      <c r="C4390" s="5">
        <v>63.11</v>
      </c>
      <c r="D4390" s="5">
        <v>4.27</v>
      </c>
      <c r="E4390" s="5">
        <v>7.58</v>
      </c>
      <c r="F4390" s="4" t="s">
        <v>9</v>
      </c>
    </row>
    <row r="4391" spans="1:6">
      <c r="A4391" s="3">
        <v>45809.0618055556</v>
      </c>
      <c r="B4391" s="4" t="s">
        <v>52</v>
      </c>
      <c r="C4391" s="5">
        <v>63.82</v>
      </c>
      <c r="D4391" s="5">
        <v>4.37</v>
      </c>
      <c r="E4391" s="5">
        <v>8.06</v>
      </c>
      <c r="F4391" s="4" t="s">
        <v>9</v>
      </c>
    </row>
    <row r="4392" spans="1:6">
      <c r="A4392" s="3">
        <v>45809.0625</v>
      </c>
      <c r="B4392" s="4" t="s">
        <v>52</v>
      </c>
      <c r="C4392" s="5">
        <v>64.42</v>
      </c>
      <c r="D4392" s="5">
        <v>7.74</v>
      </c>
      <c r="E4392" s="5">
        <v>7.35</v>
      </c>
      <c r="F4392" s="4" t="s">
        <v>8</v>
      </c>
    </row>
    <row r="4393" spans="1:6">
      <c r="A4393" s="3">
        <v>45809.0631944444</v>
      </c>
      <c r="B4393" s="4" t="s">
        <v>52</v>
      </c>
      <c r="C4393" s="5">
        <v>66.66</v>
      </c>
      <c r="D4393" s="5">
        <v>3.49</v>
      </c>
      <c r="E4393" s="5">
        <v>8.11</v>
      </c>
      <c r="F4393" s="4" t="s">
        <v>9</v>
      </c>
    </row>
    <row r="4394" spans="1:6">
      <c r="A4394" s="3">
        <v>45809.0638888889</v>
      </c>
      <c r="B4394" s="4" t="s">
        <v>52</v>
      </c>
      <c r="C4394" s="5">
        <v>61.72</v>
      </c>
      <c r="D4394" s="5">
        <v>5</v>
      </c>
      <c r="E4394" s="5">
        <v>7.73</v>
      </c>
      <c r="F4394" s="4" t="s">
        <v>7</v>
      </c>
    </row>
    <row r="4395" spans="1:6">
      <c r="A4395" s="3">
        <v>45809.0645833333</v>
      </c>
      <c r="B4395" s="4" t="s">
        <v>52</v>
      </c>
      <c r="C4395" s="5">
        <v>71.09</v>
      </c>
      <c r="D4395" s="5">
        <v>4.36</v>
      </c>
      <c r="E4395" s="5">
        <v>6.68</v>
      </c>
      <c r="F4395" s="4" t="s">
        <v>8</v>
      </c>
    </row>
    <row r="4396" spans="1:6">
      <c r="A4396" s="3">
        <v>45809.0652777778</v>
      </c>
      <c r="B4396" s="4" t="s">
        <v>52</v>
      </c>
      <c r="C4396" s="5">
        <v>66.21</v>
      </c>
      <c r="D4396" s="5">
        <v>4.9</v>
      </c>
      <c r="E4396" s="5">
        <v>9.47</v>
      </c>
      <c r="F4396" s="4" t="s">
        <v>9</v>
      </c>
    </row>
    <row r="4397" spans="1:6">
      <c r="A4397" s="3">
        <v>45809.0659722222</v>
      </c>
      <c r="B4397" s="4" t="s">
        <v>52</v>
      </c>
      <c r="C4397" s="5">
        <v>63.85</v>
      </c>
      <c r="D4397" s="5">
        <v>3.11</v>
      </c>
      <c r="E4397" s="5">
        <v>7.27</v>
      </c>
      <c r="F4397" s="4" t="s">
        <v>9</v>
      </c>
    </row>
    <row r="4398" spans="1:6">
      <c r="A4398" s="3">
        <v>45809.0666666667</v>
      </c>
      <c r="B4398" s="4" t="s">
        <v>52</v>
      </c>
      <c r="C4398" s="5">
        <v>61.58</v>
      </c>
      <c r="D4398" s="5">
        <v>3.5</v>
      </c>
      <c r="E4398" s="5">
        <v>8.19</v>
      </c>
      <c r="F4398" s="4" t="s">
        <v>9</v>
      </c>
    </row>
    <row r="4399" spans="1:6">
      <c r="A4399" s="3">
        <v>45809.0673611111</v>
      </c>
      <c r="B4399" s="4" t="s">
        <v>52</v>
      </c>
      <c r="C4399" s="5">
        <v>54.46</v>
      </c>
      <c r="D4399" s="5">
        <v>4.31</v>
      </c>
      <c r="E4399" s="5">
        <v>8.83</v>
      </c>
      <c r="F4399" s="4" t="s">
        <v>9</v>
      </c>
    </row>
    <row r="4400" spans="1:6">
      <c r="A4400" s="3">
        <v>45809.0680555556</v>
      </c>
      <c r="B4400" s="4" t="s">
        <v>52</v>
      </c>
      <c r="C4400" s="5">
        <v>64.12</v>
      </c>
      <c r="D4400" s="5">
        <v>3.33</v>
      </c>
      <c r="E4400" s="5">
        <v>6.78</v>
      </c>
      <c r="F4400" s="4" t="s">
        <v>9</v>
      </c>
    </row>
    <row r="4401" spans="1:6">
      <c r="A4401" s="3">
        <v>45809.06875</v>
      </c>
      <c r="B4401" s="4" t="s">
        <v>52</v>
      </c>
      <c r="C4401" s="5">
        <v>72.03</v>
      </c>
      <c r="D4401" s="5">
        <v>1.97</v>
      </c>
      <c r="E4401" s="5">
        <v>7.72</v>
      </c>
      <c r="F4401" s="4" t="s">
        <v>8</v>
      </c>
    </row>
    <row r="4402" spans="1:6">
      <c r="A4402" s="3">
        <v>45809</v>
      </c>
      <c r="B4402" s="4" t="s">
        <v>53</v>
      </c>
      <c r="C4402" s="5">
        <v>68.11</v>
      </c>
      <c r="D4402" s="5">
        <v>2.96</v>
      </c>
      <c r="E4402" s="5">
        <v>9.15</v>
      </c>
      <c r="F4402" s="4" t="s">
        <v>7</v>
      </c>
    </row>
    <row r="4403" spans="1:6">
      <c r="A4403" s="3">
        <v>45809.0006944444</v>
      </c>
      <c r="B4403" s="4" t="s">
        <v>53</v>
      </c>
      <c r="C4403" s="5">
        <v>52.39</v>
      </c>
      <c r="D4403" s="5">
        <v>3.39</v>
      </c>
      <c r="E4403" s="5">
        <v>8.22</v>
      </c>
      <c r="F4403" s="4" t="s">
        <v>9</v>
      </c>
    </row>
    <row r="4404" spans="1:6">
      <c r="A4404" s="3">
        <v>45809.0013888889</v>
      </c>
      <c r="B4404" s="4" t="s">
        <v>53</v>
      </c>
      <c r="C4404" s="5">
        <v>61.38</v>
      </c>
      <c r="D4404" s="5">
        <v>3.68</v>
      </c>
      <c r="E4404" s="5">
        <v>6.04</v>
      </c>
      <c r="F4404" s="4" t="s">
        <v>9</v>
      </c>
    </row>
    <row r="4405" spans="1:6">
      <c r="A4405" s="3">
        <v>45809.0020833333</v>
      </c>
      <c r="B4405" s="4" t="s">
        <v>53</v>
      </c>
      <c r="C4405" s="5">
        <v>64.06</v>
      </c>
      <c r="D4405" s="5">
        <v>5.63</v>
      </c>
      <c r="E4405" s="5">
        <v>8.64</v>
      </c>
      <c r="F4405" s="4" t="s">
        <v>7</v>
      </c>
    </row>
    <row r="4406" spans="1:6">
      <c r="A4406" s="3">
        <v>45809.0027777778</v>
      </c>
      <c r="B4406" s="4" t="s">
        <v>53</v>
      </c>
      <c r="C4406" s="5">
        <v>67.12</v>
      </c>
      <c r="D4406" s="5">
        <v>2.6</v>
      </c>
      <c r="E4406" s="5">
        <v>7.84</v>
      </c>
      <c r="F4406" s="4" t="s">
        <v>7</v>
      </c>
    </row>
    <row r="4407" spans="1:6">
      <c r="A4407" s="3">
        <v>45809.0034722222</v>
      </c>
      <c r="B4407" s="4" t="s">
        <v>53</v>
      </c>
      <c r="C4407" s="5">
        <v>67.75</v>
      </c>
      <c r="D4407" s="5">
        <v>3.31</v>
      </c>
      <c r="E4407" s="5">
        <v>8.63</v>
      </c>
      <c r="F4407" s="4" t="s">
        <v>7</v>
      </c>
    </row>
    <row r="4408" spans="1:6">
      <c r="A4408" s="3">
        <v>45809.0041666667</v>
      </c>
      <c r="B4408" s="4" t="s">
        <v>53</v>
      </c>
      <c r="C4408" s="5">
        <v>65.01</v>
      </c>
      <c r="D4408" s="5">
        <v>0.82</v>
      </c>
      <c r="E4408" s="5">
        <v>9.59</v>
      </c>
      <c r="F4408" s="4" t="s">
        <v>9</v>
      </c>
    </row>
    <row r="4409" spans="1:6">
      <c r="A4409" s="3">
        <v>45809.0048611111</v>
      </c>
      <c r="B4409" s="4" t="s">
        <v>53</v>
      </c>
      <c r="C4409" s="5">
        <v>64.16</v>
      </c>
      <c r="D4409" s="5">
        <v>4.27</v>
      </c>
      <c r="E4409" s="5">
        <v>7.71</v>
      </c>
      <c r="F4409" s="4" t="s">
        <v>9</v>
      </c>
    </row>
    <row r="4410" spans="1:6">
      <c r="A4410" s="3">
        <v>45809.0055555556</v>
      </c>
      <c r="B4410" s="4" t="s">
        <v>53</v>
      </c>
      <c r="C4410" s="5">
        <v>58.23</v>
      </c>
      <c r="D4410" s="5">
        <v>3.49</v>
      </c>
      <c r="E4410" s="5">
        <v>7.91</v>
      </c>
      <c r="F4410" s="4" t="s">
        <v>9</v>
      </c>
    </row>
    <row r="4411" spans="1:6">
      <c r="A4411" s="3">
        <v>45809.00625</v>
      </c>
      <c r="B4411" s="4" t="s">
        <v>53</v>
      </c>
      <c r="C4411" s="5">
        <v>63.3</v>
      </c>
      <c r="D4411" s="5">
        <v>4.93</v>
      </c>
      <c r="E4411" s="5">
        <v>7.91</v>
      </c>
      <c r="F4411" s="4" t="s">
        <v>9</v>
      </c>
    </row>
    <row r="4412" spans="1:6">
      <c r="A4412" s="3">
        <v>45809.0069444445</v>
      </c>
      <c r="B4412" s="4" t="s">
        <v>53</v>
      </c>
      <c r="C4412" s="5">
        <v>66.42</v>
      </c>
      <c r="D4412" s="5">
        <v>2.71</v>
      </c>
      <c r="E4412" s="5">
        <v>7.34</v>
      </c>
      <c r="F4412" s="4" t="s">
        <v>9</v>
      </c>
    </row>
    <row r="4413" spans="1:6">
      <c r="A4413" s="3">
        <v>45809.0076388889</v>
      </c>
      <c r="B4413" s="4" t="s">
        <v>53</v>
      </c>
      <c r="C4413" s="5">
        <v>63.74</v>
      </c>
      <c r="D4413" s="5">
        <v>1.37</v>
      </c>
      <c r="E4413" s="5">
        <v>7.5</v>
      </c>
      <c r="F4413" s="4" t="s">
        <v>9</v>
      </c>
    </row>
    <row r="4414" spans="1:6">
      <c r="A4414" s="3">
        <v>45809.0083333333</v>
      </c>
      <c r="B4414" s="4" t="s">
        <v>53</v>
      </c>
      <c r="C4414" s="5">
        <v>67.57</v>
      </c>
      <c r="D4414" s="5">
        <v>2.19</v>
      </c>
      <c r="E4414" s="5">
        <v>5.71</v>
      </c>
      <c r="F4414" s="4" t="s">
        <v>7</v>
      </c>
    </row>
    <row r="4415" spans="1:6">
      <c r="A4415" s="3">
        <v>45809.0090277778</v>
      </c>
      <c r="B4415" s="4" t="s">
        <v>53</v>
      </c>
      <c r="C4415" s="5">
        <v>68.53</v>
      </c>
      <c r="D4415" s="5">
        <v>3.41</v>
      </c>
      <c r="E4415" s="5">
        <v>7.56</v>
      </c>
      <c r="F4415" s="4" t="s">
        <v>7</v>
      </c>
    </row>
    <row r="4416" spans="1:6">
      <c r="A4416" s="3">
        <v>45809.0097222222</v>
      </c>
      <c r="B4416" s="4" t="s">
        <v>53</v>
      </c>
      <c r="C4416" s="5">
        <v>64.49</v>
      </c>
      <c r="D4416" s="5">
        <v>4.1</v>
      </c>
      <c r="E4416" s="5">
        <v>8.81</v>
      </c>
      <c r="F4416" s="4" t="s">
        <v>9</v>
      </c>
    </row>
    <row r="4417" spans="1:6">
      <c r="A4417" s="3">
        <v>45809.0104166667</v>
      </c>
      <c r="B4417" s="4" t="s">
        <v>53</v>
      </c>
      <c r="C4417" s="5">
        <v>74.26</v>
      </c>
      <c r="D4417" s="5">
        <v>3.87</v>
      </c>
      <c r="E4417" s="5">
        <v>7.4</v>
      </c>
      <c r="F4417" s="4" t="s">
        <v>8</v>
      </c>
    </row>
    <row r="4418" spans="1:6">
      <c r="A4418" s="3">
        <v>45809.0111111111</v>
      </c>
      <c r="B4418" s="4" t="s">
        <v>53</v>
      </c>
      <c r="C4418" s="5">
        <v>71.75</v>
      </c>
      <c r="D4418" s="5">
        <v>2.83</v>
      </c>
      <c r="E4418" s="5">
        <v>9.81</v>
      </c>
      <c r="F4418" s="4" t="s">
        <v>8</v>
      </c>
    </row>
    <row r="4419" spans="1:6">
      <c r="A4419" s="3">
        <v>45809.0118055556</v>
      </c>
      <c r="B4419" s="4" t="s">
        <v>53</v>
      </c>
      <c r="C4419" s="5">
        <v>73.83</v>
      </c>
      <c r="D4419" s="5">
        <v>5.35</v>
      </c>
      <c r="E4419" s="5">
        <v>8.82</v>
      </c>
      <c r="F4419" s="4" t="s">
        <v>8</v>
      </c>
    </row>
    <row r="4420" spans="1:6">
      <c r="A4420" s="3">
        <v>45809.0125</v>
      </c>
      <c r="B4420" s="4" t="s">
        <v>53</v>
      </c>
      <c r="C4420" s="5">
        <v>54.94</v>
      </c>
      <c r="D4420" s="5">
        <v>6.37</v>
      </c>
      <c r="E4420" s="5">
        <v>7.45</v>
      </c>
      <c r="F4420" s="4" t="s">
        <v>8</v>
      </c>
    </row>
    <row r="4421" spans="1:6">
      <c r="A4421" s="3">
        <v>45809.0131944444</v>
      </c>
      <c r="B4421" s="4" t="s">
        <v>53</v>
      </c>
      <c r="C4421" s="5">
        <v>66.29</v>
      </c>
      <c r="D4421" s="5">
        <v>3.29</v>
      </c>
      <c r="E4421" s="5">
        <v>6.5</v>
      </c>
      <c r="F4421" s="4" t="s">
        <v>9</v>
      </c>
    </row>
    <row r="4422" spans="1:6">
      <c r="A4422" s="3">
        <v>45809.0138888889</v>
      </c>
      <c r="B4422" s="4" t="s">
        <v>53</v>
      </c>
      <c r="C4422" s="5">
        <v>65.36</v>
      </c>
      <c r="D4422" s="5">
        <v>3.7</v>
      </c>
      <c r="E4422" s="5">
        <v>8.25</v>
      </c>
      <c r="F4422" s="4" t="s">
        <v>9</v>
      </c>
    </row>
    <row r="4423" spans="1:6">
      <c r="A4423" s="3">
        <v>45809.0145833333</v>
      </c>
      <c r="B4423" s="4" t="s">
        <v>53</v>
      </c>
      <c r="C4423" s="5">
        <v>64.13</v>
      </c>
      <c r="D4423" s="5">
        <v>3.05</v>
      </c>
      <c r="E4423" s="5">
        <v>6.99</v>
      </c>
      <c r="F4423" s="4" t="s">
        <v>9</v>
      </c>
    </row>
    <row r="4424" spans="1:6">
      <c r="A4424" s="3">
        <v>45809.0152777778</v>
      </c>
      <c r="B4424" s="4" t="s">
        <v>53</v>
      </c>
      <c r="C4424" s="5">
        <v>62.12</v>
      </c>
      <c r="D4424" s="5">
        <v>3.17</v>
      </c>
      <c r="E4424" s="5">
        <v>8.46</v>
      </c>
      <c r="F4424" s="4" t="s">
        <v>9</v>
      </c>
    </row>
    <row r="4425" spans="1:6">
      <c r="A4425" s="3">
        <v>45809.0159722222</v>
      </c>
      <c r="B4425" s="4" t="s">
        <v>53</v>
      </c>
      <c r="C4425" s="5">
        <v>61.48</v>
      </c>
      <c r="D4425" s="5">
        <v>2.49</v>
      </c>
      <c r="E4425" s="5">
        <v>7.52</v>
      </c>
      <c r="F4425" s="4" t="s">
        <v>9</v>
      </c>
    </row>
    <row r="4426" spans="1:6">
      <c r="A4426" s="3">
        <v>45809.0166666667</v>
      </c>
      <c r="B4426" s="4" t="s">
        <v>53</v>
      </c>
      <c r="C4426" s="5">
        <v>57.93</v>
      </c>
      <c r="D4426" s="5">
        <v>3.75</v>
      </c>
      <c r="E4426" s="5">
        <v>8.65</v>
      </c>
      <c r="F4426" s="4" t="s">
        <v>9</v>
      </c>
    </row>
    <row r="4427" spans="1:6">
      <c r="A4427" s="3">
        <v>45809.0173611111</v>
      </c>
      <c r="B4427" s="4" t="s">
        <v>53</v>
      </c>
      <c r="C4427" s="5">
        <v>60.13</v>
      </c>
      <c r="D4427" s="5">
        <v>4.88</v>
      </c>
      <c r="E4427" s="5">
        <v>8.79</v>
      </c>
      <c r="F4427" s="4" t="s">
        <v>9</v>
      </c>
    </row>
    <row r="4428" spans="1:6">
      <c r="A4428" s="3">
        <v>45809.0180555556</v>
      </c>
      <c r="B4428" s="4" t="s">
        <v>53</v>
      </c>
      <c r="C4428" s="5">
        <v>69.96</v>
      </c>
      <c r="D4428" s="5">
        <v>1.19</v>
      </c>
      <c r="E4428" s="5">
        <v>6.01</v>
      </c>
      <c r="F4428" s="4" t="s">
        <v>7</v>
      </c>
    </row>
    <row r="4429" spans="1:6">
      <c r="A4429" s="3">
        <v>45809.01875</v>
      </c>
      <c r="B4429" s="4" t="s">
        <v>53</v>
      </c>
      <c r="C4429" s="5">
        <v>64.38</v>
      </c>
      <c r="D4429" s="5">
        <v>3.36</v>
      </c>
      <c r="E4429" s="5">
        <v>8.58</v>
      </c>
      <c r="F4429" s="4" t="s">
        <v>9</v>
      </c>
    </row>
    <row r="4430" spans="1:6">
      <c r="A4430" s="3">
        <v>45809.0194444444</v>
      </c>
      <c r="B4430" s="4" t="s">
        <v>53</v>
      </c>
      <c r="C4430" s="5">
        <v>71.29</v>
      </c>
      <c r="D4430" s="5">
        <v>1.97</v>
      </c>
      <c r="E4430" s="5">
        <v>6.45</v>
      </c>
      <c r="F4430" s="4" t="s">
        <v>8</v>
      </c>
    </row>
    <row r="4431" spans="1:6">
      <c r="A4431" s="3">
        <v>45809.0201388889</v>
      </c>
      <c r="B4431" s="4" t="s">
        <v>53</v>
      </c>
      <c r="C4431" s="5">
        <v>59.2</v>
      </c>
      <c r="D4431" s="5">
        <v>3.66</v>
      </c>
      <c r="E4431" s="5">
        <v>8.88</v>
      </c>
      <c r="F4431" s="4" t="s">
        <v>9</v>
      </c>
    </row>
    <row r="4432" spans="1:6">
      <c r="A4432" s="3">
        <v>45809.0208333333</v>
      </c>
      <c r="B4432" s="4" t="s">
        <v>53</v>
      </c>
      <c r="C4432" s="5">
        <v>72.93</v>
      </c>
      <c r="D4432" s="5">
        <v>4.81</v>
      </c>
      <c r="E4432" s="5">
        <v>9.35</v>
      </c>
      <c r="F4432" s="4" t="s">
        <v>8</v>
      </c>
    </row>
    <row r="4433" spans="1:6">
      <c r="A4433" s="3">
        <v>45809.0215277778</v>
      </c>
      <c r="B4433" s="4" t="s">
        <v>53</v>
      </c>
      <c r="C4433" s="5">
        <v>73.81</v>
      </c>
      <c r="D4433" s="5">
        <v>3.03</v>
      </c>
      <c r="E4433" s="5">
        <v>6.8</v>
      </c>
      <c r="F4433" s="4" t="s">
        <v>8</v>
      </c>
    </row>
    <row r="4434" spans="1:6">
      <c r="A4434" s="3">
        <v>45809.0222222222</v>
      </c>
      <c r="B4434" s="4" t="s">
        <v>53</v>
      </c>
      <c r="C4434" s="5">
        <v>68.77</v>
      </c>
      <c r="D4434" s="5">
        <v>1.85</v>
      </c>
      <c r="E4434" s="5">
        <v>7.88</v>
      </c>
      <c r="F4434" s="4" t="s">
        <v>7</v>
      </c>
    </row>
    <row r="4435" spans="1:6">
      <c r="A4435" s="3">
        <v>45809.0229166667</v>
      </c>
      <c r="B4435" s="4" t="s">
        <v>53</v>
      </c>
      <c r="C4435" s="5">
        <v>71.47</v>
      </c>
      <c r="D4435" s="5">
        <v>2.87</v>
      </c>
      <c r="E4435" s="5">
        <v>6.95</v>
      </c>
      <c r="F4435" s="4" t="s">
        <v>8</v>
      </c>
    </row>
    <row r="4436" spans="1:6">
      <c r="A4436" s="3">
        <v>45809.0236111111</v>
      </c>
      <c r="B4436" s="4" t="s">
        <v>53</v>
      </c>
      <c r="C4436" s="5">
        <v>75.94</v>
      </c>
      <c r="D4436" s="5">
        <v>6.39</v>
      </c>
      <c r="E4436" s="5">
        <v>8.28</v>
      </c>
      <c r="F4436" s="4" t="s">
        <v>8</v>
      </c>
    </row>
    <row r="4437" spans="1:6">
      <c r="A4437" s="3">
        <v>45809.0243055555</v>
      </c>
      <c r="B4437" s="4" t="s">
        <v>53</v>
      </c>
      <c r="C4437" s="5">
        <v>63.34</v>
      </c>
      <c r="D4437" s="5">
        <v>4.9</v>
      </c>
      <c r="E4437" s="5">
        <v>8.42</v>
      </c>
      <c r="F4437" s="4" t="s">
        <v>9</v>
      </c>
    </row>
    <row r="4438" spans="1:6">
      <c r="A4438" s="3">
        <v>45809.025</v>
      </c>
      <c r="B4438" s="4" t="s">
        <v>53</v>
      </c>
      <c r="C4438" s="5">
        <v>67.4</v>
      </c>
      <c r="D4438" s="5">
        <v>5.12</v>
      </c>
      <c r="E4438" s="5">
        <v>9.3</v>
      </c>
      <c r="F4438" s="4" t="s">
        <v>7</v>
      </c>
    </row>
    <row r="4439" spans="1:6">
      <c r="A4439" s="3">
        <v>45809.0256944444</v>
      </c>
      <c r="B4439" s="4" t="s">
        <v>53</v>
      </c>
      <c r="C4439" s="5">
        <v>71.48</v>
      </c>
      <c r="D4439" s="5">
        <v>1.75</v>
      </c>
      <c r="E4439" s="5">
        <v>6.51</v>
      </c>
      <c r="F4439" s="4" t="s">
        <v>8</v>
      </c>
    </row>
    <row r="4440" spans="1:6">
      <c r="A4440" s="3">
        <v>45809.0263888889</v>
      </c>
      <c r="B4440" s="4" t="s">
        <v>53</v>
      </c>
      <c r="C4440" s="5">
        <v>71.49</v>
      </c>
      <c r="D4440" s="5">
        <v>2.83</v>
      </c>
      <c r="E4440" s="5">
        <v>8.35</v>
      </c>
      <c r="F4440" s="4" t="s">
        <v>8</v>
      </c>
    </row>
    <row r="4441" spans="1:6">
      <c r="A4441" s="3">
        <v>45809.0270833333</v>
      </c>
      <c r="B4441" s="4" t="s">
        <v>53</v>
      </c>
      <c r="C4441" s="5">
        <v>64.2</v>
      </c>
      <c r="D4441" s="5">
        <v>3.32</v>
      </c>
      <c r="E4441" s="5">
        <v>7.84</v>
      </c>
      <c r="F4441" s="4" t="s">
        <v>9</v>
      </c>
    </row>
    <row r="4442" spans="1:6">
      <c r="A4442" s="3">
        <v>45809.0277777778</v>
      </c>
      <c r="B4442" s="4" t="s">
        <v>53</v>
      </c>
      <c r="C4442" s="5">
        <v>63.99</v>
      </c>
      <c r="D4442" s="5">
        <v>3.74</v>
      </c>
      <c r="E4442" s="5">
        <v>8.02</v>
      </c>
      <c r="F4442" s="4" t="s">
        <v>9</v>
      </c>
    </row>
    <row r="4443" spans="1:6">
      <c r="A4443" s="3">
        <v>45809.0284722222</v>
      </c>
      <c r="B4443" s="4" t="s">
        <v>53</v>
      </c>
      <c r="C4443" s="5">
        <v>70.11</v>
      </c>
      <c r="D4443" s="5">
        <v>4.63</v>
      </c>
      <c r="E4443" s="5">
        <v>9.64</v>
      </c>
      <c r="F4443" s="4" t="s">
        <v>8</v>
      </c>
    </row>
    <row r="4444" spans="1:6">
      <c r="A4444" s="3">
        <v>45809.0291666667</v>
      </c>
      <c r="B4444" s="4" t="s">
        <v>53</v>
      </c>
      <c r="C4444" s="5">
        <v>80.64</v>
      </c>
      <c r="D4444" s="5">
        <v>0.72</v>
      </c>
      <c r="E4444" s="5">
        <v>8.88</v>
      </c>
      <c r="F4444" s="4" t="s">
        <v>8</v>
      </c>
    </row>
    <row r="4445" spans="1:6">
      <c r="A4445" s="3">
        <v>45809.0298611111</v>
      </c>
      <c r="B4445" s="4" t="s">
        <v>53</v>
      </c>
      <c r="C4445" s="5">
        <v>66.58</v>
      </c>
      <c r="D4445" s="5">
        <v>2.13</v>
      </c>
      <c r="E4445" s="5">
        <v>8.13</v>
      </c>
      <c r="F4445" s="4" t="s">
        <v>9</v>
      </c>
    </row>
    <row r="4446" spans="1:6">
      <c r="A4446" s="3">
        <v>45809.0305555556</v>
      </c>
      <c r="B4446" s="4" t="s">
        <v>53</v>
      </c>
      <c r="C4446" s="5">
        <v>60.7</v>
      </c>
      <c r="D4446" s="5">
        <v>6.18</v>
      </c>
      <c r="E4446" s="5">
        <v>8.77</v>
      </c>
      <c r="F4446" s="4" t="s">
        <v>8</v>
      </c>
    </row>
    <row r="4447" spans="1:6">
      <c r="A4447" s="3">
        <v>45809.03125</v>
      </c>
      <c r="B4447" s="4" t="s">
        <v>53</v>
      </c>
      <c r="C4447" s="5">
        <v>71.2</v>
      </c>
      <c r="D4447" s="5">
        <v>1.39</v>
      </c>
      <c r="E4447" s="5">
        <v>7.14</v>
      </c>
      <c r="F4447" s="4" t="s">
        <v>8</v>
      </c>
    </row>
    <row r="4448" spans="1:6">
      <c r="A4448" s="3">
        <v>45809.0319444444</v>
      </c>
      <c r="B4448" s="4" t="s">
        <v>53</v>
      </c>
      <c r="C4448" s="5">
        <v>66.8</v>
      </c>
      <c r="D4448" s="5">
        <v>6.14</v>
      </c>
      <c r="E4448" s="5">
        <v>6.38</v>
      </c>
      <c r="F4448" s="4" t="s">
        <v>8</v>
      </c>
    </row>
    <row r="4449" spans="1:6">
      <c r="A4449" s="3">
        <v>45809.0326388889</v>
      </c>
      <c r="B4449" s="4" t="s">
        <v>53</v>
      </c>
      <c r="C4449" s="5">
        <v>71.23</v>
      </c>
      <c r="D4449" s="5">
        <v>3.05</v>
      </c>
      <c r="E4449" s="5">
        <v>8.1</v>
      </c>
      <c r="F4449" s="4" t="s">
        <v>8</v>
      </c>
    </row>
    <row r="4450" spans="1:6">
      <c r="A4450" s="3">
        <v>45809.0333333333</v>
      </c>
      <c r="B4450" s="4" t="s">
        <v>53</v>
      </c>
      <c r="C4450" s="5">
        <v>69.61</v>
      </c>
      <c r="D4450" s="5">
        <v>1.16</v>
      </c>
      <c r="E4450" s="5">
        <v>8.12</v>
      </c>
      <c r="F4450" s="4" t="s">
        <v>7</v>
      </c>
    </row>
    <row r="4451" spans="1:6">
      <c r="A4451" s="3">
        <v>45809.0340277778</v>
      </c>
      <c r="B4451" s="4" t="s">
        <v>53</v>
      </c>
      <c r="C4451" s="5">
        <v>72.58</v>
      </c>
      <c r="D4451" s="5">
        <v>4.81</v>
      </c>
      <c r="E4451" s="5">
        <v>8.97</v>
      </c>
      <c r="F4451" s="4" t="s">
        <v>8</v>
      </c>
    </row>
    <row r="4452" spans="1:6">
      <c r="A4452" s="3">
        <v>45809.0347222222</v>
      </c>
      <c r="B4452" s="4" t="s">
        <v>53</v>
      </c>
      <c r="C4452" s="5">
        <v>68.68</v>
      </c>
      <c r="D4452" s="5">
        <v>3.55</v>
      </c>
      <c r="E4452" s="5">
        <v>8.57</v>
      </c>
      <c r="F4452" s="4" t="s">
        <v>7</v>
      </c>
    </row>
    <row r="4453" spans="1:6">
      <c r="A4453" s="3">
        <v>45809.0354166667</v>
      </c>
      <c r="B4453" s="4" t="s">
        <v>53</v>
      </c>
      <c r="C4453" s="5">
        <v>74.84</v>
      </c>
      <c r="D4453" s="5">
        <v>3.75</v>
      </c>
      <c r="E4453" s="5">
        <v>9.26</v>
      </c>
      <c r="F4453" s="4" t="s">
        <v>8</v>
      </c>
    </row>
    <row r="4454" spans="1:6">
      <c r="A4454" s="3">
        <v>45809.0361111111</v>
      </c>
      <c r="B4454" s="4" t="s">
        <v>53</v>
      </c>
      <c r="C4454" s="5">
        <v>69.6</v>
      </c>
      <c r="D4454" s="5">
        <v>3.44</v>
      </c>
      <c r="E4454" s="5">
        <v>7.17</v>
      </c>
      <c r="F4454" s="4" t="s">
        <v>7</v>
      </c>
    </row>
    <row r="4455" spans="1:6">
      <c r="A4455" s="3">
        <v>45809.0368055556</v>
      </c>
      <c r="B4455" s="4" t="s">
        <v>53</v>
      </c>
      <c r="C4455" s="5">
        <v>63.13</v>
      </c>
      <c r="D4455" s="5">
        <v>4.47</v>
      </c>
      <c r="E4455" s="5">
        <v>7.17</v>
      </c>
      <c r="F4455" s="4" t="s">
        <v>9</v>
      </c>
    </row>
    <row r="4456" spans="1:6">
      <c r="A4456" s="3">
        <v>45809.0375</v>
      </c>
      <c r="B4456" s="4" t="s">
        <v>53</v>
      </c>
      <c r="C4456" s="5">
        <v>65.02</v>
      </c>
      <c r="D4456" s="5">
        <v>7.52</v>
      </c>
      <c r="E4456" s="5">
        <v>7.06</v>
      </c>
      <c r="F4456" s="4" t="s">
        <v>8</v>
      </c>
    </row>
    <row r="4457" spans="1:6">
      <c r="A4457" s="3">
        <v>45809.0381944445</v>
      </c>
      <c r="B4457" s="4" t="s">
        <v>53</v>
      </c>
      <c r="C4457" s="5">
        <v>64.09</v>
      </c>
      <c r="D4457" s="5">
        <v>2.4</v>
      </c>
      <c r="E4457" s="5">
        <v>7.51</v>
      </c>
      <c r="F4457" s="4" t="s">
        <v>9</v>
      </c>
    </row>
    <row r="4458" spans="1:6">
      <c r="A4458" s="3">
        <v>45809.0388888889</v>
      </c>
      <c r="B4458" s="4" t="s">
        <v>53</v>
      </c>
      <c r="C4458" s="5">
        <v>60.64</v>
      </c>
      <c r="D4458" s="5">
        <v>4.4</v>
      </c>
      <c r="E4458" s="5">
        <v>7.56</v>
      </c>
      <c r="F4458" s="4" t="s">
        <v>9</v>
      </c>
    </row>
    <row r="4459" spans="1:6">
      <c r="A4459" s="3">
        <v>45809.0395833333</v>
      </c>
      <c r="B4459" s="4" t="s">
        <v>53</v>
      </c>
      <c r="C4459" s="5">
        <v>63.15</v>
      </c>
      <c r="D4459" s="5">
        <v>5.32</v>
      </c>
      <c r="E4459" s="5">
        <v>6.6</v>
      </c>
      <c r="F4459" s="4" t="s">
        <v>7</v>
      </c>
    </row>
    <row r="4460" spans="1:6">
      <c r="A4460" s="3">
        <v>45809.0402777778</v>
      </c>
      <c r="B4460" s="4" t="s">
        <v>53</v>
      </c>
      <c r="C4460" s="5">
        <v>64.99</v>
      </c>
      <c r="D4460" s="5">
        <v>3.39</v>
      </c>
      <c r="E4460" s="5">
        <v>8.18</v>
      </c>
      <c r="F4460" s="4" t="s">
        <v>9</v>
      </c>
    </row>
    <row r="4461" spans="1:6">
      <c r="A4461" s="3">
        <v>45809.0409722222</v>
      </c>
      <c r="B4461" s="4" t="s">
        <v>53</v>
      </c>
      <c r="C4461" s="5">
        <v>64</v>
      </c>
      <c r="D4461" s="5">
        <v>1.41</v>
      </c>
      <c r="E4461" s="5">
        <v>7.78</v>
      </c>
      <c r="F4461" s="4" t="s">
        <v>9</v>
      </c>
    </row>
    <row r="4462" spans="1:6">
      <c r="A4462" s="3">
        <v>45809.0416666667</v>
      </c>
      <c r="B4462" s="4" t="s">
        <v>53</v>
      </c>
      <c r="C4462" s="5">
        <v>59.85</v>
      </c>
      <c r="D4462" s="5">
        <v>4.56</v>
      </c>
      <c r="E4462" s="5">
        <v>10.37</v>
      </c>
      <c r="F4462" s="4" t="s">
        <v>9</v>
      </c>
    </row>
    <row r="4463" spans="1:6">
      <c r="A4463" s="3">
        <v>45809.0423611111</v>
      </c>
      <c r="B4463" s="4" t="s">
        <v>53</v>
      </c>
      <c r="C4463" s="5">
        <v>56.92</v>
      </c>
      <c r="D4463" s="5">
        <v>3.05</v>
      </c>
      <c r="E4463" s="5">
        <v>10.24</v>
      </c>
      <c r="F4463" s="4" t="s">
        <v>9</v>
      </c>
    </row>
    <row r="4464" spans="1:6">
      <c r="A4464" s="3">
        <v>45809.0430555556</v>
      </c>
      <c r="B4464" s="4" t="s">
        <v>53</v>
      </c>
      <c r="C4464" s="5">
        <v>60.9</v>
      </c>
      <c r="D4464" s="5">
        <v>5.11</v>
      </c>
      <c r="E4464" s="5">
        <v>7.57</v>
      </c>
      <c r="F4464" s="4" t="s">
        <v>7</v>
      </c>
    </row>
    <row r="4465" spans="1:6">
      <c r="A4465" s="3">
        <v>45809.04375</v>
      </c>
      <c r="B4465" s="4" t="s">
        <v>53</v>
      </c>
      <c r="C4465" s="5">
        <v>66.55</v>
      </c>
      <c r="D4465" s="5">
        <v>3.54</v>
      </c>
      <c r="E4465" s="5">
        <v>8.7</v>
      </c>
      <c r="F4465" s="4" t="s">
        <v>9</v>
      </c>
    </row>
    <row r="4466" spans="1:6">
      <c r="A4466" s="3">
        <v>45809.0444444444</v>
      </c>
      <c r="B4466" s="4" t="s">
        <v>53</v>
      </c>
      <c r="C4466" s="5">
        <v>63.84</v>
      </c>
      <c r="D4466" s="5">
        <v>5.99</v>
      </c>
      <c r="E4466" s="5">
        <v>9.01</v>
      </c>
      <c r="F4466" s="4" t="s">
        <v>7</v>
      </c>
    </row>
    <row r="4467" spans="1:6">
      <c r="A4467" s="3">
        <v>45809.0451388889</v>
      </c>
      <c r="B4467" s="4" t="s">
        <v>53</v>
      </c>
      <c r="C4467" s="5">
        <v>63.78</v>
      </c>
      <c r="D4467" s="5">
        <v>3.25</v>
      </c>
      <c r="E4467" s="5">
        <v>7.47</v>
      </c>
      <c r="F4467" s="4" t="s">
        <v>9</v>
      </c>
    </row>
    <row r="4468" spans="1:6">
      <c r="A4468" s="3">
        <v>45809.0458333333</v>
      </c>
      <c r="B4468" s="4" t="s">
        <v>53</v>
      </c>
      <c r="C4468" s="5">
        <v>65.83</v>
      </c>
      <c r="D4468" s="5">
        <v>2.08</v>
      </c>
      <c r="E4468" s="5">
        <v>5.77</v>
      </c>
      <c r="F4468" s="4" t="s">
        <v>9</v>
      </c>
    </row>
    <row r="4469" spans="1:6">
      <c r="A4469" s="3">
        <v>45809.0465277778</v>
      </c>
      <c r="B4469" s="4" t="s">
        <v>53</v>
      </c>
      <c r="C4469" s="5">
        <v>65.45</v>
      </c>
      <c r="D4469" s="5">
        <v>1.88</v>
      </c>
      <c r="E4469" s="5">
        <v>7.03</v>
      </c>
      <c r="F4469" s="4" t="s">
        <v>9</v>
      </c>
    </row>
    <row r="4470" spans="1:6">
      <c r="A4470" s="3">
        <v>45809.0472222222</v>
      </c>
      <c r="B4470" s="4" t="s">
        <v>53</v>
      </c>
      <c r="C4470" s="5">
        <v>72.43</v>
      </c>
      <c r="D4470" s="5">
        <v>5.44</v>
      </c>
      <c r="E4470" s="5">
        <v>7.91</v>
      </c>
      <c r="F4470" s="4" t="s">
        <v>8</v>
      </c>
    </row>
    <row r="4471" spans="1:6">
      <c r="A4471" s="3">
        <v>45809.0479166667</v>
      </c>
      <c r="B4471" s="4" t="s">
        <v>53</v>
      </c>
      <c r="C4471" s="5">
        <v>65.8</v>
      </c>
      <c r="D4471" s="5">
        <v>5.8</v>
      </c>
      <c r="E4471" s="5">
        <v>7.47</v>
      </c>
      <c r="F4471" s="4" t="s">
        <v>7</v>
      </c>
    </row>
    <row r="4472" spans="1:6">
      <c r="A4472" s="3">
        <v>45809.0486111111</v>
      </c>
      <c r="B4472" s="4" t="s">
        <v>53</v>
      </c>
      <c r="C4472" s="5">
        <v>59.07</v>
      </c>
      <c r="D4472" s="5">
        <v>4.09</v>
      </c>
      <c r="E4472" s="5">
        <v>8.11</v>
      </c>
      <c r="F4472" s="4" t="s">
        <v>9</v>
      </c>
    </row>
    <row r="4473" spans="1:6">
      <c r="A4473" s="3">
        <v>45809.0493055556</v>
      </c>
      <c r="B4473" s="4" t="s">
        <v>53</v>
      </c>
      <c r="C4473" s="5">
        <v>71.29</v>
      </c>
      <c r="D4473" s="5">
        <v>2.04</v>
      </c>
      <c r="E4473" s="5">
        <v>8.7</v>
      </c>
      <c r="F4473" s="4" t="s">
        <v>8</v>
      </c>
    </row>
    <row r="4474" spans="1:6">
      <c r="A4474" s="3">
        <v>45809.05</v>
      </c>
      <c r="B4474" s="4" t="s">
        <v>53</v>
      </c>
      <c r="C4474" s="5">
        <v>61.9</v>
      </c>
      <c r="D4474" s="5">
        <v>3.56</v>
      </c>
      <c r="E4474" s="5">
        <v>7.37</v>
      </c>
      <c r="F4474" s="4" t="s">
        <v>9</v>
      </c>
    </row>
    <row r="4475" spans="1:6">
      <c r="A4475" s="3">
        <v>45809.0506944444</v>
      </c>
      <c r="B4475" s="4" t="s">
        <v>53</v>
      </c>
      <c r="C4475" s="5">
        <v>65.93</v>
      </c>
      <c r="D4475" s="5">
        <v>4.67</v>
      </c>
      <c r="E4475" s="5">
        <v>9.17</v>
      </c>
      <c r="F4475" s="4" t="s">
        <v>9</v>
      </c>
    </row>
    <row r="4476" spans="1:6">
      <c r="A4476" s="3">
        <v>45809.0513888889</v>
      </c>
      <c r="B4476" s="4" t="s">
        <v>53</v>
      </c>
      <c r="C4476" s="5">
        <v>72.17</v>
      </c>
      <c r="D4476" s="5">
        <v>2.56</v>
      </c>
      <c r="E4476" s="5">
        <v>7.38</v>
      </c>
      <c r="F4476" s="4" t="s">
        <v>8</v>
      </c>
    </row>
    <row r="4477" spans="1:6">
      <c r="A4477" s="3">
        <v>45809.0520833333</v>
      </c>
      <c r="B4477" s="4" t="s">
        <v>53</v>
      </c>
      <c r="C4477" s="5">
        <v>61.56</v>
      </c>
      <c r="D4477" s="5">
        <v>2</v>
      </c>
      <c r="E4477" s="5">
        <v>7.38</v>
      </c>
      <c r="F4477" s="4" t="s">
        <v>9</v>
      </c>
    </row>
    <row r="4478" spans="1:6">
      <c r="A4478" s="3">
        <v>45809.0527777778</v>
      </c>
      <c r="B4478" s="4" t="s">
        <v>53</v>
      </c>
      <c r="C4478" s="5">
        <v>65.38</v>
      </c>
      <c r="D4478" s="5">
        <v>3.68</v>
      </c>
      <c r="E4478" s="5">
        <v>8.18</v>
      </c>
      <c r="F4478" s="4" t="s">
        <v>9</v>
      </c>
    </row>
    <row r="4479" spans="1:6">
      <c r="A4479" s="3">
        <v>45809.0534722222</v>
      </c>
      <c r="B4479" s="4" t="s">
        <v>53</v>
      </c>
      <c r="C4479" s="5">
        <v>64.7</v>
      </c>
      <c r="D4479" s="5">
        <v>3.02</v>
      </c>
      <c r="E4479" s="5">
        <v>6.85</v>
      </c>
      <c r="F4479" s="4" t="s">
        <v>9</v>
      </c>
    </row>
    <row r="4480" spans="1:6">
      <c r="A4480" s="3">
        <v>45809.0541666667</v>
      </c>
      <c r="B4480" s="4" t="s">
        <v>53</v>
      </c>
      <c r="C4480" s="5">
        <v>67.51</v>
      </c>
      <c r="D4480" s="5">
        <v>2.23</v>
      </c>
      <c r="E4480" s="5">
        <v>7.17</v>
      </c>
      <c r="F4480" s="4" t="s">
        <v>7</v>
      </c>
    </row>
    <row r="4481" spans="1:6">
      <c r="A4481" s="3">
        <v>45809.0548611111</v>
      </c>
      <c r="B4481" s="4" t="s">
        <v>53</v>
      </c>
      <c r="C4481" s="5">
        <v>69.92</v>
      </c>
      <c r="D4481" s="5">
        <v>4.96</v>
      </c>
      <c r="E4481" s="5">
        <v>8.74</v>
      </c>
      <c r="F4481" s="4" t="s">
        <v>7</v>
      </c>
    </row>
    <row r="4482" spans="1:6">
      <c r="A4482" s="3">
        <v>45809.0555555555</v>
      </c>
      <c r="B4482" s="4" t="s">
        <v>53</v>
      </c>
      <c r="C4482" s="5">
        <v>71.86</v>
      </c>
      <c r="D4482" s="5">
        <v>4.22</v>
      </c>
      <c r="E4482" s="5">
        <v>8.95</v>
      </c>
      <c r="F4482" s="4" t="s">
        <v>8</v>
      </c>
    </row>
    <row r="4483" spans="1:6">
      <c r="A4483" s="3">
        <v>45809.05625</v>
      </c>
      <c r="B4483" s="4" t="s">
        <v>53</v>
      </c>
      <c r="C4483" s="5">
        <v>61.22</v>
      </c>
      <c r="D4483" s="5">
        <v>7.42</v>
      </c>
      <c r="E4483" s="5">
        <v>8.43</v>
      </c>
      <c r="F4483" s="4" t="s">
        <v>8</v>
      </c>
    </row>
    <row r="4484" spans="1:6">
      <c r="A4484" s="3">
        <v>45809.0569444444</v>
      </c>
      <c r="B4484" s="4" t="s">
        <v>53</v>
      </c>
      <c r="C4484" s="5">
        <v>62.91</v>
      </c>
      <c r="D4484" s="5">
        <v>3.78</v>
      </c>
      <c r="E4484" s="5">
        <v>7.37</v>
      </c>
      <c r="F4484" s="4" t="s">
        <v>9</v>
      </c>
    </row>
    <row r="4485" spans="1:6">
      <c r="A4485" s="3">
        <v>45809.0576388889</v>
      </c>
      <c r="B4485" s="4" t="s">
        <v>53</v>
      </c>
      <c r="C4485" s="5">
        <v>64.55</v>
      </c>
      <c r="D4485" s="5">
        <v>5.8</v>
      </c>
      <c r="E4485" s="5">
        <v>6.54</v>
      </c>
      <c r="F4485" s="4" t="s">
        <v>7</v>
      </c>
    </row>
    <row r="4486" spans="1:6">
      <c r="A4486" s="3">
        <v>45809.0583333333</v>
      </c>
      <c r="B4486" s="4" t="s">
        <v>53</v>
      </c>
      <c r="C4486" s="5">
        <v>62.86</v>
      </c>
      <c r="D4486" s="5">
        <v>5.63</v>
      </c>
      <c r="E4486" s="5">
        <v>9.67</v>
      </c>
      <c r="F4486" s="4" t="s">
        <v>7</v>
      </c>
    </row>
    <row r="4487" spans="1:6">
      <c r="A4487" s="3">
        <v>45809.0590277778</v>
      </c>
      <c r="B4487" s="4" t="s">
        <v>53</v>
      </c>
      <c r="C4487" s="5">
        <v>57.63</v>
      </c>
      <c r="D4487" s="5">
        <v>4.93</v>
      </c>
      <c r="E4487" s="5">
        <v>8.19</v>
      </c>
      <c r="F4487" s="4" t="s">
        <v>9</v>
      </c>
    </row>
    <row r="4488" spans="1:6">
      <c r="A4488" s="3">
        <v>45809.0597222222</v>
      </c>
      <c r="B4488" s="4" t="s">
        <v>53</v>
      </c>
      <c r="C4488" s="5">
        <v>70.91</v>
      </c>
      <c r="D4488" s="5">
        <v>1.93</v>
      </c>
      <c r="E4488" s="5">
        <v>8.14</v>
      </c>
      <c r="F4488" s="4" t="s">
        <v>8</v>
      </c>
    </row>
    <row r="4489" spans="1:6">
      <c r="A4489" s="3">
        <v>45809.0604166667</v>
      </c>
      <c r="B4489" s="4" t="s">
        <v>53</v>
      </c>
      <c r="C4489" s="5">
        <v>68.39</v>
      </c>
      <c r="D4489" s="5">
        <v>5.51</v>
      </c>
      <c r="E4489" s="5">
        <v>6.66</v>
      </c>
      <c r="F4489" s="4" t="s">
        <v>7</v>
      </c>
    </row>
    <row r="4490" spans="1:6">
      <c r="A4490" s="3">
        <v>45809.0611111111</v>
      </c>
      <c r="B4490" s="4" t="s">
        <v>53</v>
      </c>
      <c r="C4490" s="5">
        <v>63.71</v>
      </c>
      <c r="D4490" s="5">
        <v>4.96</v>
      </c>
      <c r="E4490" s="5">
        <v>8.31</v>
      </c>
      <c r="F4490" s="4" t="s">
        <v>9</v>
      </c>
    </row>
    <row r="4491" spans="1:6">
      <c r="A4491" s="3">
        <v>45809.0618055556</v>
      </c>
      <c r="B4491" s="4" t="s">
        <v>53</v>
      </c>
      <c r="C4491" s="5">
        <v>65.49</v>
      </c>
      <c r="D4491" s="5">
        <v>5.98</v>
      </c>
      <c r="E4491" s="5">
        <v>6.66</v>
      </c>
      <c r="F4491" s="4" t="s">
        <v>7</v>
      </c>
    </row>
    <row r="4492" spans="1:6">
      <c r="A4492" s="3">
        <v>45809.0625</v>
      </c>
      <c r="B4492" s="4" t="s">
        <v>53</v>
      </c>
      <c r="C4492" s="5">
        <v>64.38</v>
      </c>
      <c r="D4492" s="5">
        <v>5.92</v>
      </c>
      <c r="E4492" s="5">
        <v>7.72</v>
      </c>
      <c r="F4492" s="4" t="s">
        <v>7</v>
      </c>
    </row>
    <row r="4493" spans="1:6">
      <c r="A4493" s="3">
        <v>45809.0631944444</v>
      </c>
      <c r="B4493" s="4" t="s">
        <v>53</v>
      </c>
      <c r="C4493" s="5">
        <v>63.53</v>
      </c>
      <c r="D4493" s="5">
        <v>1.26</v>
      </c>
      <c r="E4493" s="5">
        <v>7.27</v>
      </c>
      <c r="F4493" s="4" t="s">
        <v>9</v>
      </c>
    </row>
    <row r="4494" spans="1:6">
      <c r="A4494" s="3">
        <v>45809.0638888889</v>
      </c>
      <c r="B4494" s="4" t="s">
        <v>53</v>
      </c>
      <c r="C4494" s="5">
        <v>70.83</v>
      </c>
      <c r="D4494" s="5">
        <v>1.44</v>
      </c>
      <c r="E4494" s="5">
        <v>8.88</v>
      </c>
      <c r="F4494" s="4" t="s">
        <v>8</v>
      </c>
    </row>
    <row r="4495" spans="1:6">
      <c r="A4495" s="3">
        <v>45809.0645833333</v>
      </c>
      <c r="B4495" s="4" t="s">
        <v>53</v>
      </c>
      <c r="C4495" s="5">
        <v>57.04</v>
      </c>
      <c r="D4495" s="5">
        <v>5.09</v>
      </c>
      <c r="E4495" s="5">
        <v>9.71</v>
      </c>
      <c r="F4495" s="4" t="s">
        <v>7</v>
      </c>
    </row>
    <row r="4496" spans="1:6">
      <c r="A4496" s="3">
        <v>45809.0652777778</v>
      </c>
      <c r="B4496" s="4" t="s">
        <v>53</v>
      </c>
      <c r="C4496" s="5">
        <v>68.44</v>
      </c>
      <c r="D4496" s="5">
        <v>4.87</v>
      </c>
      <c r="E4496" s="5">
        <v>9.94</v>
      </c>
      <c r="F4496" s="4" t="s">
        <v>7</v>
      </c>
    </row>
    <row r="4497" spans="1:6">
      <c r="A4497" s="3">
        <v>45809.0659722222</v>
      </c>
      <c r="B4497" s="4" t="s">
        <v>53</v>
      </c>
      <c r="C4497" s="5">
        <v>56.89</v>
      </c>
      <c r="D4497" s="5">
        <v>5.17</v>
      </c>
      <c r="E4497" s="5">
        <v>7.06</v>
      </c>
      <c r="F4497" s="4" t="s">
        <v>7</v>
      </c>
    </row>
    <row r="4498" spans="1:6">
      <c r="A4498" s="3">
        <v>45809.0666666667</v>
      </c>
      <c r="B4498" s="4" t="s">
        <v>53</v>
      </c>
      <c r="C4498" s="5">
        <v>72.59</v>
      </c>
      <c r="D4498" s="5">
        <v>4.87</v>
      </c>
      <c r="E4498" s="5">
        <v>8.07</v>
      </c>
      <c r="F4498" s="4" t="s">
        <v>8</v>
      </c>
    </row>
    <row r="4499" spans="1:6">
      <c r="A4499" s="3">
        <v>45809.0673611111</v>
      </c>
      <c r="B4499" s="4" t="s">
        <v>53</v>
      </c>
      <c r="C4499" s="5">
        <v>72.18</v>
      </c>
      <c r="D4499" s="5">
        <v>4.43</v>
      </c>
      <c r="E4499" s="5">
        <v>8.45</v>
      </c>
      <c r="F4499" s="4" t="s">
        <v>8</v>
      </c>
    </row>
    <row r="4500" spans="1:6">
      <c r="A4500" s="3">
        <v>45809.0680555556</v>
      </c>
      <c r="B4500" s="4" t="s">
        <v>53</v>
      </c>
      <c r="C4500" s="5">
        <v>68.41</v>
      </c>
      <c r="D4500" s="5">
        <v>4.76</v>
      </c>
      <c r="E4500" s="5">
        <v>9.43</v>
      </c>
      <c r="F4500" s="4" t="s">
        <v>7</v>
      </c>
    </row>
    <row r="4501" spans="1:6">
      <c r="A4501" s="3">
        <v>45809.06875</v>
      </c>
      <c r="B4501" s="4" t="s">
        <v>53</v>
      </c>
      <c r="C4501" s="5">
        <v>58.37</v>
      </c>
      <c r="D4501" s="5">
        <v>1.97</v>
      </c>
      <c r="E4501" s="5">
        <v>6.26</v>
      </c>
      <c r="F4501" s="4" t="s">
        <v>9</v>
      </c>
    </row>
    <row r="4502" spans="1:6">
      <c r="A4502" s="3">
        <v>45809</v>
      </c>
      <c r="B4502" s="4" t="s">
        <v>54</v>
      </c>
      <c r="C4502" s="5">
        <v>64.65</v>
      </c>
      <c r="D4502" s="5">
        <v>3.39</v>
      </c>
      <c r="E4502" s="5">
        <v>8.57</v>
      </c>
      <c r="F4502" s="4" t="s">
        <v>9</v>
      </c>
    </row>
    <row r="4503" spans="1:6">
      <c r="A4503" s="3">
        <v>45809.0006944444</v>
      </c>
      <c r="B4503" s="4" t="s">
        <v>54</v>
      </c>
      <c r="C4503" s="5">
        <v>59.56</v>
      </c>
      <c r="D4503" s="5">
        <v>4.55</v>
      </c>
      <c r="E4503" s="5">
        <v>8.21</v>
      </c>
      <c r="F4503" s="4" t="s">
        <v>9</v>
      </c>
    </row>
    <row r="4504" spans="1:6">
      <c r="A4504" s="3">
        <v>45809.0013888889</v>
      </c>
      <c r="B4504" s="4" t="s">
        <v>54</v>
      </c>
      <c r="C4504" s="5">
        <v>72.44</v>
      </c>
      <c r="D4504" s="5">
        <v>3.57</v>
      </c>
      <c r="E4504" s="5">
        <v>8.34</v>
      </c>
      <c r="F4504" s="4" t="s">
        <v>8</v>
      </c>
    </row>
    <row r="4505" spans="1:6">
      <c r="A4505" s="3">
        <v>45809.0020833333</v>
      </c>
      <c r="B4505" s="4" t="s">
        <v>54</v>
      </c>
      <c r="C4505" s="5">
        <v>64.4</v>
      </c>
      <c r="D4505" s="5">
        <v>5.01</v>
      </c>
      <c r="E4505" s="5">
        <v>8.26</v>
      </c>
      <c r="F4505" s="4" t="s">
        <v>7</v>
      </c>
    </row>
    <row r="4506" spans="1:6">
      <c r="A4506" s="3">
        <v>45809.0027777778</v>
      </c>
      <c r="B4506" s="4" t="s">
        <v>54</v>
      </c>
      <c r="C4506" s="5">
        <v>71.14</v>
      </c>
      <c r="D4506" s="5">
        <v>2.89</v>
      </c>
      <c r="E4506" s="5">
        <v>8.05</v>
      </c>
      <c r="F4506" s="4" t="s">
        <v>8</v>
      </c>
    </row>
    <row r="4507" spans="1:6">
      <c r="A4507" s="3">
        <v>45809.0034722222</v>
      </c>
      <c r="B4507" s="4" t="s">
        <v>54</v>
      </c>
      <c r="C4507" s="5">
        <v>61.12</v>
      </c>
      <c r="D4507" s="5">
        <v>2.3</v>
      </c>
      <c r="E4507" s="5">
        <v>8.9</v>
      </c>
      <c r="F4507" s="4" t="s">
        <v>9</v>
      </c>
    </row>
    <row r="4508" spans="1:6">
      <c r="A4508" s="3">
        <v>45809.0041666667</v>
      </c>
      <c r="B4508" s="4" t="s">
        <v>54</v>
      </c>
      <c r="C4508" s="5">
        <v>75.5</v>
      </c>
      <c r="D4508" s="5">
        <v>5.91</v>
      </c>
      <c r="E4508" s="5">
        <v>8.65</v>
      </c>
      <c r="F4508" s="4" t="s">
        <v>8</v>
      </c>
    </row>
    <row r="4509" spans="1:6">
      <c r="A4509" s="3">
        <v>45809.0048611111</v>
      </c>
      <c r="B4509" s="4" t="s">
        <v>54</v>
      </c>
      <c r="C4509" s="5">
        <v>67.42</v>
      </c>
      <c r="D4509" s="5">
        <v>5.58</v>
      </c>
      <c r="E4509" s="5">
        <v>6.73</v>
      </c>
      <c r="F4509" s="4" t="s">
        <v>7</v>
      </c>
    </row>
    <row r="4510" spans="1:6">
      <c r="A4510" s="3">
        <v>45809.0055555556</v>
      </c>
      <c r="B4510" s="4" t="s">
        <v>54</v>
      </c>
      <c r="C4510" s="5">
        <v>71.13</v>
      </c>
      <c r="D4510" s="5">
        <v>3.85</v>
      </c>
      <c r="E4510" s="5">
        <v>7.06</v>
      </c>
      <c r="F4510" s="4" t="s">
        <v>8</v>
      </c>
    </row>
    <row r="4511" spans="1:6">
      <c r="A4511" s="3">
        <v>45809.00625</v>
      </c>
      <c r="B4511" s="4" t="s">
        <v>54</v>
      </c>
      <c r="C4511" s="5">
        <v>62.46</v>
      </c>
      <c r="D4511" s="5">
        <v>6.74</v>
      </c>
      <c r="E4511" s="5">
        <v>6.03</v>
      </c>
      <c r="F4511" s="4" t="s">
        <v>8</v>
      </c>
    </row>
    <row r="4512" spans="1:6">
      <c r="A4512" s="3">
        <v>45809.0069444445</v>
      </c>
      <c r="B4512" s="4" t="s">
        <v>54</v>
      </c>
      <c r="C4512" s="5">
        <v>66.47</v>
      </c>
      <c r="D4512" s="5">
        <v>4.33</v>
      </c>
      <c r="E4512" s="5">
        <v>7.38</v>
      </c>
      <c r="F4512" s="4" t="s">
        <v>9</v>
      </c>
    </row>
    <row r="4513" spans="1:6">
      <c r="A4513" s="3">
        <v>45809.0076388889</v>
      </c>
      <c r="B4513" s="4" t="s">
        <v>54</v>
      </c>
      <c r="C4513" s="5">
        <v>66.39</v>
      </c>
      <c r="D4513" s="5">
        <v>4.3</v>
      </c>
      <c r="E4513" s="5">
        <v>7.13</v>
      </c>
      <c r="F4513" s="4" t="s">
        <v>9</v>
      </c>
    </row>
    <row r="4514" spans="1:6">
      <c r="A4514" s="3">
        <v>45809.0083333333</v>
      </c>
      <c r="B4514" s="4" t="s">
        <v>54</v>
      </c>
      <c r="C4514" s="5">
        <v>64.39</v>
      </c>
      <c r="D4514" s="5">
        <v>5.65</v>
      </c>
      <c r="E4514" s="5">
        <v>8.62</v>
      </c>
      <c r="F4514" s="4" t="s">
        <v>7</v>
      </c>
    </row>
    <row r="4515" spans="1:6">
      <c r="A4515" s="3">
        <v>45809.0090277778</v>
      </c>
      <c r="B4515" s="4" t="s">
        <v>54</v>
      </c>
      <c r="C4515" s="5">
        <v>66.75</v>
      </c>
      <c r="D4515" s="5">
        <v>2.13</v>
      </c>
      <c r="E4515" s="5">
        <v>7.59</v>
      </c>
      <c r="F4515" s="4" t="s">
        <v>9</v>
      </c>
    </row>
    <row r="4516" spans="1:6">
      <c r="A4516" s="3">
        <v>45809.0097222222</v>
      </c>
      <c r="B4516" s="4" t="s">
        <v>54</v>
      </c>
      <c r="C4516" s="5">
        <v>69.16</v>
      </c>
      <c r="D4516" s="5">
        <v>3.72</v>
      </c>
      <c r="E4516" s="5">
        <v>7.93</v>
      </c>
      <c r="F4516" s="4" t="s">
        <v>7</v>
      </c>
    </row>
    <row r="4517" spans="1:6">
      <c r="A4517" s="3">
        <v>45809.0104166667</v>
      </c>
      <c r="B4517" s="4" t="s">
        <v>54</v>
      </c>
      <c r="C4517" s="5">
        <v>65.33</v>
      </c>
      <c r="D4517" s="5">
        <v>4.37</v>
      </c>
      <c r="E4517" s="5">
        <v>8.32</v>
      </c>
      <c r="F4517" s="4" t="s">
        <v>9</v>
      </c>
    </row>
    <row r="4518" spans="1:6">
      <c r="A4518" s="3">
        <v>45809.0111111111</v>
      </c>
      <c r="B4518" s="4" t="s">
        <v>54</v>
      </c>
      <c r="C4518" s="5">
        <v>54.96</v>
      </c>
      <c r="D4518" s="5">
        <v>4.63</v>
      </c>
      <c r="E4518" s="5">
        <v>9.12</v>
      </c>
      <c r="F4518" s="4" t="s">
        <v>9</v>
      </c>
    </row>
    <row r="4519" spans="1:6">
      <c r="A4519" s="3">
        <v>45809.0118055556</v>
      </c>
      <c r="B4519" s="4" t="s">
        <v>54</v>
      </c>
      <c r="C4519" s="5">
        <v>67.01</v>
      </c>
      <c r="D4519" s="5">
        <v>4.55</v>
      </c>
      <c r="E4519" s="5">
        <v>8.11</v>
      </c>
      <c r="F4519" s="4" t="s">
        <v>7</v>
      </c>
    </row>
    <row r="4520" spans="1:6">
      <c r="A4520" s="3">
        <v>45809.0125</v>
      </c>
      <c r="B4520" s="4" t="s">
        <v>54</v>
      </c>
      <c r="C4520" s="5">
        <v>68.94</v>
      </c>
      <c r="D4520" s="5">
        <v>4.77</v>
      </c>
      <c r="E4520" s="5">
        <v>8.46</v>
      </c>
      <c r="F4520" s="4" t="s">
        <v>7</v>
      </c>
    </row>
    <row r="4521" spans="1:6">
      <c r="A4521" s="3">
        <v>45809.0131944444</v>
      </c>
      <c r="B4521" s="4" t="s">
        <v>54</v>
      </c>
      <c r="C4521" s="5">
        <v>68.11</v>
      </c>
      <c r="D4521" s="5">
        <v>3.55</v>
      </c>
      <c r="E4521" s="5">
        <v>8.09</v>
      </c>
      <c r="F4521" s="4" t="s">
        <v>7</v>
      </c>
    </row>
    <row r="4522" spans="1:6">
      <c r="A4522" s="3">
        <v>45809.0138888889</v>
      </c>
      <c r="B4522" s="4" t="s">
        <v>54</v>
      </c>
      <c r="C4522" s="5">
        <v>55.82</v>
      </c>
      <c r="D4522" s="5">
        <v>6.34</v>
      </c>
      <c r="E4522" s="5">
        <v>5.58</v>
      </c>
      <c r="F4522" s="4" t="s">
        <v>8</v>
      </c>
    </row>
    <row r="4523" spans="1:6">
      <c r="A4523" s="3">
        <v>45809.0145833333</v>
      </c>
      <c r="B4523" s="4" t="s">
        <v>54</v>
      </c>
      <c r="C4523" s="5">
        <v>63.24</v>
      </c>
      <c r="D4523" s="5">
        <v>6.1</v>
      </c>
      <c r="E4523" s="5">
        <v>9.17</v>
      </c>
      <c r="F4523" s="4" t="s">
        <v>8</v>
      </c>
    </row>
    <row r="4524" spans="1:6">
      <c r="A4524" s="3">
        <v>45809.0152777778</v>
      </c>
      <c r="B4524" s="4" t="s">
        <v>54</v>
      </c>
      <c r="C4524" s="5">
        <v>70.66</v>
      </c>
      <c r="D4524" s="5">
        <v>5.42</v>
      </c>
      <c r="E4524" s="5">
        <v>7.1</v>
      </c>
      <c r="F4524" s="4" t="s">
        <v>8</v>
      </c>
    </row>
    <row r="4525" spans="1:6">
      <c r="A4525" s="3">
        <v>45809.0159722222</v>
      </c>
      <c r="B4525" s="4" t="s">
        <v>54</v>
      </c>
      <c r="C4525" s="5">
        <v>68.63</v>
      </c>
      <c r="D4525" s="5">
        <v>2.47</v>
      </c>
      <c r="E4525" s="5">
        <v>7.92</v>
      </c>
      <c r="F4525" s="4" t="s">
        <v>7</v>
      </c>
    </row>
    <row r="4526" spans="1:6">
      <c r="A4526" s="3">
        <v>45809.0166666667</v>
      </c>
      <c r="B4526" s="4" t="s">
        <v>54</v>
      </c>
      <c r="C4526" s="5">
        <v>68.14</v>
      </c>
      <c r="D4526" s="5">
        <v>3.57</v>
      </c>
      <c r="E4526" s="5">
        <v>9.01</v>
      </c>
      <c r="F4526" s="4" t="s">
        <v>7</v>
      </c>
    </row>
    <row r="4527" spans="1:6">
      <c r="A4527" s="3">
        <v>45809.0173611111</v>
      </c>
      <c r="B4527" s="4" t="s">
        <v>54</v>
      </c>
      <c r="C4527" s="5">
        <v>54.95</v>
      </c>
      <c r="D4527" s="5">
        <v>3.62</v>
      </c>
      <c r="E4527" s="5">
        <v>6.46</v>
      </c>
      <c r="F4527" s="4" t="s">
        <v>9</v>
      </c>
    </row>
    <row r="4528" spans="1:6">
      <c r="A4528" s="3">
        <v>45809.0180555556</v>
      </c>
      <c r="B4528" s="4" t="s">
        <v>54</v>
      </c>
      <c r="C4528" s="5">
        <v>70.55</v>
      </c>
      <c r="D4528" s="5">
        <v>3.72</v>
      </c>
      <c r="E4528" s="5">
        <v>7.89</v>
      </c>
      <c r="F4528" s="4" t="s">
        <v>8</v>
      </c>
    </row>
    <row r="4529" spans="1:6">
      <c r="A4529" s="3">
        <v>45809.01875</v>
      </c>
      <c r="B4529" s="4" t="s">
        <v>54</v>
      </c>
      <c r="C4529" s="5">
        <v>73.85</v>
      </c>
      <c r="D4529" s="5">
        <v>3.85</v>
      </c>
      <c r="E4529" s="5">
        <v>6.74</v>
      </c>
      <c r="F4529" s="4" t="s">
        <v>8</v>
      </c>
    </row>
    <row r="4530" spans="1:6">
      <c r="A4530" s="3">
        <v>45809.0194444444</v>
      </c>
      <c r="B4530" s="4" t="s">
        <v>54</v>
      </c>
      <c r="C4530" s="5">
        <v>68.98</v>
      </c>
      <c r="D4530" s="5">
        <v>2.53</v>
      </c>
      <c r="E4530" s="5">
        <v>7.59</v>
      </c>
      <c r="F4530" s="4" t="s">
        <v>7</v>
      </c>
    </row>
    <row r="4531" spans="1:6">
      <c r="A4531" s="3">
        <v>45809.0201388889</v>
      </c>
      <c r="B4531" s="4" t="s">
        <v>54</v>
      </c>
      <c r="C4531" s="5">
        <v>62.18</v>
      </c>
      <c r="D4531" s="5">
        <v>3.02</v>
      </c>
      <c r="E4531" s="5">
        <v>5.83</v>
      </c>
      <c r="F4531" s="4" t="s">
        <v>9</v>
      </c>
    </row>
    <row r="4532" spans="1:6">
      <c r="A4532" s="3">
        <v>45809.0208333333</v>
      </c>
      <c r="B4532" s="4" t="s">
        <v>54</v>
      </c>
      <c r="C4532" s="5">
        <v>71.21</v>
      </c>
      <c r="D4532" s="5">
        <v>2.17</v>
      </c>
      <c r="E4532" s="5">
        <v>7.99</v>
      </c>
      <c r="F4532" s="4" t="s">
        <v>8</v>
      </c>
    </row>
    <row r="4533" spans="1:6">
      <c r="A4533" s="3">
        <v>45809.0215277778</v>
      </c>
      <c r="B4533" s="4" t="s">
        <v>54</v>
      </c>
      <c r="C4533" s="5">
        <v>66.25</v>
      </c>
      <c r="D4533" s="5">
        <v>2.12</v>
      </c>
      <c r="E4533" s="5">
        <v>5.72</v>
      </c>
      <c r="F4533" s="4" t="s">
        <v>9</v>
      </c>
    </row>
    <row r="4534" spans="1:6">
      <c r="A4534" s="3">
        <v>45809.0222222222</v>
      </c>
      <c r="B4534" s="4" t="s">
        <v>54</v>
      </c>
      <c r="C4534" s="5">
        <v>60.82</v>
      </c>
      <c r="D4534" s="5">
        <v>3.16</v>
      </c>
      <c r="E4534" s="5">
        <v>8.98</v>
      </c>
      <c r="F4534" s="4" t="s">
        <v>9</v>
      </c>
    </row>
    <row r="4535" spans="1:6">
      <c r="A4535" s="3">
        <v>45809.0229166667</v>
      </c>
      <c r="B4535" s="4" t="s">
        <v>54</v>
      </c>
      <c r="C4535" s="5">
        <v>68.96</v>
      </c>
      <c r="D4535" s="5">
        <v>4.54</v>
      </c>
      <c r="E4535" s="5">
        <v>8.7</v>
      </c>
      <c r="F4535" s="4" t="s">
        <v>7</v>
      </c>
    </row>
    <row r="4536" spans="1:6">
      <c r="A4536" s="3">
        <v>45809.0236111111</v>
      </c>
      <c r="B4536" s="4" t="s">
        <v>54</v>
      </c>
      <c r="C4536" s="5">
        <v>70.89</v>
      </c>
      <c r="D4536" s="5">
        <v>4.92</v>
      </c>
      <c r="E4536" s="5">
        <v>8.42</v>
      </c>
      <c r="F4536" s="4" t="s">
        <v>8</v>
      </c>
    </row>
    <row r="4537" spans="1:6">
      <c r="A4537" s="3">
        <v>45809.0243055555</v>
      </c>
      <c r="B4537" s="4" t="s">
        <v>54</v>
      </c>
      <c r="C4537" s="5">
        <v>62.26</v>
      </c>
      <c r="D4537" s="5">
        <v>1.04</v>
      </c>
      <c r="E4537" s="5">
        <v>7.42</v>
      </c>
      <c r="F4537" s="4" t="s">
        <v>9</v>
      </c>
    </row>
    <row r="4538" spans="1:6">
      <c r="A4538" s="3">
        <v>45809.025</v>
      </c>
      <c r="B4538" s="4" t="s">
        <v>54</v>
      </c>
      <c r="C4538" s="5">
        <v>63.16</v>
      </c>
      <c r="D4538" s="5">
        <v>3.94</v>
      </c>
      <c r="E4538" s="5">
        <v>10.29</v>
      </c>
      <c r="F4538" s="4" t="s">
        <v>9</v>
      </c>
    </row>
    <row r="4539" spans="1:6">
      <c r="A4539" s="3">
        <v>45809.0256944444</v>
      </c>
      <c r="B4539" s="4" t="s">
        <v>54</v>
      </c>
      <c r="C4539" s="5">
        <v>76.79</v>
      </c>
      <c r="D4539" s="5">
        <v>3.8</v>
      </c>
      <c r="E4539" s="5">
        <v>8.07</v>
      </c>
      <c r="F4539" s="4" t="s">
        <v>8</v>
      </c>
    </row>
    <row r="4540" spans="1:6">
      <c r="A4540" s="3">
        <v>45809.0263888889</v>
      </c>
      <c r="B4540" s="4" t="s">
        <v>54</v>
      </c>
      <c r="C4540" s="5">
        <v>63.63</v>
      </c>
      <c r="D4540" s="5">
        <v>5.01</v>
      </c>
      <c r="E4540" s="5">
        <v>8.95</v>
      </c>
      <c r="F4540" s="4" t="s">
        <v>7</v>
      </c>
    </row>
    <row r="4541" spans="1:6">
      <c r="A4541" s="3">
        <v>45809.0270833333</v>
      </c>
      <c r="B4541" s="4" t="s">
        <v>54</v>
      </c>
      <c r="C4541" s="5">
        <v>54.59</v>
      </c>
      <c r="D4541" s="5">
        <v>3.96</v>
      </c>
      <c r="E4541" s="5">
        <v>7</v>
      </c>
      <c r="F4541" s="4" t="s">
        <v>9</v>
      </c>
    </row>
    <row r="4542" spans="1:6">
      <c r="A4542" s="3">
        <v>45809.0277777778</v>
      </c>
      <c r="B4542" s="4" t="s">
        <v>54</v>
      </c>
      <c r="C4542" s="5">
        <v>62.99</v>
      </c>
      <c r="D4542" s="5">
        <v>2</v>
      </c>
      <c r="E4542" s="5">
        <v>9.02</v>
      </c>
      <c r="F4542" s="4" t="s">
        <v>9</v>
      </c>
    </row>
    <row r="4543" spans="1:6">
      <c r="A4543" s="3">
        <v>45809.0284722222</v>
      </c>
      <c r="B4543" s="4" t="s">
        <v>54</v>
      </c>
      <c r="C4543" s="5">
        <v>58.99</v>
      </c>
      <c r="D4543" s="5">
        <v>6.35</v>
      </c>
      <c r="E4543" s="5">
        <v>7.08</v>
      </c>
      <c r="F4543" s="4" t="s">
        <v>8</v>
      </c>
    </row>
    <row r="4544" spans="1:6">
      <c r="A4544" s="3">
        <v>45809.0291666667</v>
      </c>
      <c r="B4544" s="4" t="s">
        <v>54</v>
      </c>
      <c r="C4544" s="5">
        <v>60</v>
      </c>
      <c r="D4544" s="5">
        <v>4.47</v>
      </c>
      <c r="E4544" s="5">
        <v>6.89</v>
      </c>
      <c r="F4544" s="4" t="s">
        <v>9</v>
      </c>
    </row>
    <row r="4545" spans="1:6">
      <c r="A4545" s="3">
        <v>45809.0298611111</v>
      </c>
      <c r="B4545" s="4" t="s">
        <v>54</v>
      </c>
      <c r="C4545" s="5">
        <v>66.53</v>
      </c>
      <c r="D4545" s="5">
        <v>6.05</v>
      </c>
      <c r="E4545" s="5">
        <v>7.94</v>
      </c>
      <c r="F4545" s="4" t="s">
        <v>8</v>
      </c>
    </row>
    <row r="4546" spans="1:6">
      <c r="A4546" s="3">
        <v>45809.0305555556</v>
      </c>
      <c r="B4546" s="4" t="s">
        <v>54</v>
      </c>
      <c r="C4546" s="5">
        <v>60.07</v>
      </c>
      <c r="D4546" s="5">
        <v>6.02</v>
      </c>
      <c r="E4546" s="5">
        <v>9.6</v>
      </c>
      <c r="F4546" s="4" t="s">
        <v>8</v>
      </c>
    </row>
    <row r="4547" spans="1:6">
      <c r="A4547" s="3">
        <v>45809.03125</v>
      </c>
      <c r="B4547" s="4" t="s">
        <v>54</v>
      </c>
      <c r="C4547" s="5">
        <v>65.83</v>
      </c>
      <c r="D4547" s="5">
        <v>4.99</v>
      </c>
      <c r="E4547" s="5">
        <v>9.03</v>
      </c>
      <c r="F4547" s="4" t="s">
        <v>9</v>
      </c>
    </row>
    <row r="4548" spans="1:6">
      <c r="A4548" s="3">
        <v>45809.0319444444</v>
      </c>
      <c r="B4548" s="4" t="s">
        <v>54</v>
      </c>
      <c r="C4548" s="5">
        <v>60.09</v>
      </c>
      <c r="D4548" s="5">
        <v>4.92</v>
      </c>
      <c r="E4548" s="5">
        <v>7.97</v>
      </c>
      <c r="F4548" s="4" t="s">
        <v>9</v>
      </c>
    </row>
    <row r="4549" spans="1:6">
      <c r="A4549" s="3">
        <v>45809.0326388889</v>
      </c>
      <c r="B4549" s="4" t="s">
        <v>54</v>
      </c>
      <c r="C4549" s="5">
        <v>60.96</v>
      </c>
      <c r="D4549" s="5">
        <v>3.01</v>
      </c>
      <c r="E4549" s="5">
        <v>7.02</v>
      </c>
      <c r="F4549" s="4" t="s">
        <v>9</v>
      </c>
    </row>
    <row r="4550" spans="1:6">
      <c r="A4550" s="3">
        <v>45809.0333333333</v>
      </c>
      <c r="B4550" s="4" t="s">
        <v>54</v>
      </c>
      <c r="C4550" s="5">
        <v>61.35</v>
      </c>
      <c r="D4550" s="5">
        <v>1.72</v>
      </c>
      <c r="E4550" s="5">
        <v>9.99</v>
      </c>
      <c r="F4550" s="4" t="s">
        <v>9</v>
      </c>
    </row>
    <row r="4551" spans="1:6">
      <c r="A4551" s="3">
        <v>45809.0340277778</v>
      </c>
      <c r="B4551" s="4" t="s">
        <v>54</v>
      </c>
      <c r="C4551" s="5">
        <v>72.06</v>
      </c>
      <c r="D4551" s="5">
        <v>2.33</v>
      </c>
      <c r="E4551" s="5">
        <v>8.7</v>
      </c>
      <c r="F4551" s="4" t="s">
        <v>8</v>
      </c>
    </row>
    <row r="4552" spans="1:6">
      <c r="A4552" s="3">
        <v>45809.0347222222</v>
      </c>
      <c r="B4552" s="4" t="s">
        <v>54</v>
      </c>
      <c r="C4552" s="5">
        <v>54.1</v>
      </c>
      <c r="D4552" s="5">
        <v>2.52</v>
      </c>
      <c r="E4552" s="5">
        <v>8.5</v>
      </c>
      <c r="F4552" s="4" t="s">
        <v>9</v>
      </c>
    </row>
    <row r="4553" spans="1:6">
      <c r="A4553" s="3">
        <v>45809.0354166667</v>
      </c>
      <c r="B4553" s="4" t="s">
        <v>54</v>
      </c>
      <c r="C4553" s="5">
        <v>62.75</v>
      </c>
      <c r="D4553" s="5">
        <v>3.48</v>
      </c>
      <c r="E4553" s="5">
        <v>7.1</v>
      </c>
      <c r="F4553" s="4" t="s">
        <v>9</v>
      </c>
    </row>
    <row r="4554" spans="1:6">
      <c r="A4554" s="3">
        <v>45809.0361111111</v>
      </c>
      <c r="B4554" s="4" t="s">
        <v>54</v>
      </c>
      <c r="C4554" s="5">
        <v>78.04</v>
      </c>
      <c r="D4554" s="5">
        <v>5.42</v>
      </c>
      <c r="E4554" s="5">
        <v>6.66</v>
      </c>
      <c r="F4554" s="4" t="s">
        <v>8</v>
      </c>
    </row>
    <row r="4555" spans="1:6">
      <c r="A4555" s="3">
        <v>45809.0368055556</v>
      </c>
      <c r="B4555" s="4" t="s">
        <v>54</v>
      </c>
      <c r="C4555" s="5">
        <v>64.96</v>
      </c>
      <c r="D4555" s="5">
        <v>3.43</v>
      </c>
      <c r="E4555" s="5">
        <v>7.97</v>
      </c>
      <c r="F4555" s="4" t="s">
        <v>9</v>
      </c>
    </row>
    <row r="4556" spans="1:6">
      <c r="A4556" s="3">
        <v>45809.0375</v>
      </c>
      <c r="B4556" s="4" t="s">
        <v>54</v>
      </c>
      <c r="C4556" s="5">
        <v>55.81</v>
      </c>
      <c r="D4556" s="5">
        <v>-0.7</v>
      </c>
      <c r="E4556" s="5">
        <v>6.92</v>
      </c>
      <c r="F4556" s="4" t="s">
        <v>9</v>
      </c>
    </row>
    <row r="4557" spans="1:6">
      <c r="A4557" s="3">
        <v>45809.0381944445</v>
      </c>
      <c r="B4557" s="4" t="s">
        <v>54</v>
      </c>
      <c r="C4557" s="5">
        <v>74.85</v>
      </c>
      <c r="D4557" s="5">
        <v>7.19</v>
      </c>
      <c r="E4557" s="5">
        <v>8.35</v>
      </c>
      <c r="F4557" s="4" t="s">
        <v>8</v>
      </c>
    </row>
    <row r="4558" spans="1:6">
      <c r="A4558" s="3">
        <v>45809.0388888889</v>
      </c>
      <c r="B4558" s="4" t="s">
        <v>54</v>
      </c>
      <c r="C4558" s="5">
        <v>67.76</v>
      </c>
      <c r="D4558" s="5">
        <v>0.87</v>
      </c>
      <c r="E4558" s="5">
        <v>7.18</v>
      </c>
      <c r="F4558" s="4" t="s">
        <v>7</v>
      </c>
    </row>
    <row r="4559" spans="1:6">
      <c r="A4559" s="3">
        <v>45809.0395833333</v>
      </c>
      <c r="B4559" s="4" t="s">
        <v>54</v>
      </c>
      <c r="C4559" s="5">
        <v>78.44</v>
      </c>
      <c r="D4559" s="5">
        <v>2.08</v>
      </c>
      <c r="E4559" s="5">
        <v>9.37</v>
      </c>
      <c r="F4559" s="4" t="s">
        <v>8</v>
      </c>
    </row>
    <row r="4560" spans="1:6">
      <c r="A4560" s="3">
        <v>45809.0402777778</v>
      </c>
      <c r="B4560" s="4" t="s">
        <v>54</v>
      </c>
      <c r="C4560" s="5">
        <v>72.49</v>
      </c>
      <c r="D4560" s="5">
        <v>2.9</v>
      </c>
      <c r="E4560" s="5">
        <v>8.38</v>
      </c>
      <c r="F4560" s="4" t="s">
        <v>8</v>
      </c>
    </row>
    <row r="4561" spans="1:6">
      <c r="A4561" s="3">
        <v>45809.0409722222</v>
      </c>
      <c r="B4561" s="4" t="s">
        <v>54</v>
      </c>
      <c r="C4561" s="5">
        <v>64.2</v>
      </c>
      <c r="D4561" s="5">
        <v>3.86</v>
      </c>
      <c r="E4561" s="5">
        <v>9.4</v>
      </c>
      <c r="F4561" s="4" t="s">
        <v>9</v>
      </c>
    </row>
    <row r="4562" spans="1:6">
      <c r="A4562" s="3">
        <v>45809.0416666667</v>
      </c>
      <c r="B4562" s="4" t="s">
        <v>54</v>
      </c>
      <c r="C4562" s="5">
        <v>63.62</v>
      </c>
      <c r="D4562" s="5">
        <v>4.76</v>
      </c>
      <c r="E4562" s="5">
        <v>8.08</v>
      </c>
      <c r="F4562" s="4" t="s">
        <v>9</v>
      </c>
    </row>
    <row r="4563" spans="1:6">
      <c r="A4563" s="3">
        <v>45809.0423611111</v>
      </c>
      <c r="B4563" s="4" t="s">
        <v>54</v>
      </c>
      <c r="C4563" s="5">
        <v>66.36</v>
      </c>
      <c r="D4563" s="5">
        <v>5.42</v>
      </c>
      <c r="E4563" s="5">
        <v>9.4</v>
      </c>
      <c r="F4563" s="4" t="s">
        <v>7</v>
      </c>
    </row>
    <row r="4564" spans="1:6">
      <c r="A4564" s="3">
        <v>45809.0430555556</v>
      </c>
      <c r="B4564" s="4" t="s">
        <v>54</v>
      </c>
      <c r="C4564" s="5">
        <v>62.27</v>
      </c>
      <c r="D4564" s="5">
        <v>5.33</v>
      </c>
      <c r="E4564" s="5">
        <v>8.03</v>
      </c>
      <c r="F4564" s="4" t="s">
        <v>7</v>
      </c>
    </row>
    <row r="4565" spans="1:6">
      <c r="A4565" s="3">
        <v>45809.04375</v>
      </c>
      <c r="B4565" s="4" t="s">
        <v>54</v>
      </c>
      <c r="C4565" s="5">
        <v>72.92</v>
      </c>
      <c r="D4565" s="5">
        <v>5.05</v>
      </c>
      <c r="E4565" s="5">
        <v>7.85</v>
      </c>
      <c r="F4565" s="4" t="s">
        <v>8</v>
      </c>
    </row>
    <row r="4566" spans="1:6">
      <c r="A4566" s="3">
        <v>45809.0444444444</v>
      </c>
      <c r="B4566" s="4" t="s">
        <v>54</v>
      </c>
      <c r="C4566" s="5">
        <v>61.62</v>
      </c>
      <c r="D4566" s="5">
        <v>4.61</v>
      </c>
      <c r="E4566" s="5">
        <v>5.44</v>
      </c>
      <c r="F4566" s="4" t="s">
        <v>9</v>
      </c>
    </row>
    <row r="4567" spans="1:6">
      <c r="A4567" s="3">
        <v>45809.0451388889</v>
      </c>
      <c r="B4567" s="4" t="s">
        <v>54</v>
      </c>
      <c r="C4567" s="5">
        <v>60.92</v>
      </c>
      <c r="D4567" s="5">
        <v>1.47</v>
      </c>
      <c r="E4567" s="5">
        <v>7.46</v>
      </c>
      <c r="F4567" s="4" t="s">
        <v>9</v>
      </c>
    </row>
    <row r="4568" spans="1:6">
      <c r="A4568" s="3">
        <v>45809.0458333333</v>
      </c>
      <c r="B4568" s="4" t="s">
        <v>54</v>
      </c>
      <c r="C4568" s="5">
        <v>65.23</v>
      </c>
      <c r="D4568" s="5">
        <v>3.53</v>
      </c>
      <c r="E4568" s="5">
        <v>7.95</v>
      </c>
      <c r="F4568" s="4" t="s">
        <v>9</v>
      </c>
    </row>
    <row r="4569" spans="1:6">
      <c r="A4569" s="3">
        <v>45809.0465277778</v>
      </c>
      <c r="B4569" s="4" t="s">
        <v>54</v>
      </c>
      <c r="C4569" s="5">
        <v>63.02</v>
      </c>
      <c r="D4569" s="5">
        <v>2.7</v>
      </c>
      <c r="E4569" s="5">
        <v>8.43</v>
      </c>
      <c r="F4569" s="4" t="s">
        <v>9</v>
      </c>
    </row>
    <row r="4570" spans="1:6">
      <c r="A4570" s="3">
        <v>45809.0472222222</v>
      </c>
      <c r="B4570" s="4" t="s">
        <v>54</v>
      </c>
      <c r="C4570" s="5">
        <v>60.73</v>
      </c>
      <c r="D4570" s="5">
        <v>2.05</v>
      </c>
      <c r="E4570" s="5">
        <v>6.3</v>
      </c>
      <c r="F4570" s="4" t="s">
        <v>9</v>
      </c>
    </row>
    <row r="4571" spans="1:6">
      <c r="A4571" s="3">
        <v>45809.0479166667</v>
      </c>
      <c r="B4571" s="4" t="s">
        <v>54</v>
      </c>
      <c r="C4571" s="5">
        <v>62.54</v>
      </c>
      <c r="D4571" s="5">
        <v>3.3</v>
      </c>
      <c r="E4571" s="5">
        <v>8.73</v>
      </c>
      <c r="F4571" s="4" t="s">
        <v>9</v>
      </c>
    </row>
    <row r="4572" spans="1:6">
      <c r="A4572" s="3">
        <v>45809.0486111111</v>
      </c>
      <c r="B4572" s="4" t="s">
        <v>54</v>
      </c>
      <c r="C4572" s="5">
        <v>64.4</v>
      </c>
      <c r="D4572" s="5">
        <v>2.78</v>
      </c>
      <c r="E4572" s="5">
        <v>8.29</v>
      </c>
      <c r="F4572" s="4" t="s">
        <v>9</v>
      </c>
    </row>
    <row r="4573" spans="1:6">
      <c r="A4573" s="3">
        <v>45809.0493055556</v>
      </c>
      <c r="B4573" s="4" t="s">
        <v>54</v>
      </c>
      <c r="C4573" s="5">
        <v>63.44</v>
      </c>
      <c r="D4573" s="5">
        <v>1.29</v>
      </c>
      <c r="E4573" s="5">
        <v>7.24</v>
      </c>
      <c r="F4573" s="4" t="s">
        <v>9</v>
      </c>
    </row>
    <row r="4574" spans="1:6">
      <c r="A4574" s="3">
        <v>45809.05</v>
      </c>
      <c r="B4574" s="4" t="s">
        <v>54</v>
      </c>
      <c r="C4574" s="5">
        <v>68.19</v>
      </c>
      <c r="D4574" s="5">
        <v>0.58</v>
      </c>
      <c r="E4574" s="5">
        <v>7.64</v>
      </c>
      <c r="F4574" s="4" t="s">
        <v>7</v>
      </c>
    </row>
    <row r="4575" spans="1:6">
      <c r="A4575" s="3">
        <v>45809.0506944444</v>
      </c>
      <c r="B4575" s="4" t="s">
        <v>54</v>
      </c>
      <c r="C4575" s="5">
        <v>74.55</v>
      </c>
      <c r="D4575" s="5">
        <v>3.6</v>
      </c>
      <c r="E4575" s="5">
        <v>9.2</v>
      </c>
      <c r="F4575" s="4" t="s">
        <v>8</v>
      </c>
    </row>
    <row r="4576" spans="1:6">
      <c r="A4576" s="3">
        <v>45809.0513888889</v>
      </c>
      <c r="B4576" s="4" t="s">
        <v>54</v>
      </c>
      <c r="C4576" s="5">
        <v>64.18</v>
      </c>
      <c r="D4576" s="5">
        <v>2.1</v>
      </c>
      <c r="E4576" s="5">
        <v>7.59</v>
      </c>
      <c r="F4576" s="4" t="s">
        <v>9</v>
      </c>
    </row>
    <row r="4577" spans="1:6">
      <c r="A4577" s="3">
        <v>45809.0520833333</v>
      </c>
      <c r="B4577" s="4" t="s">
        <v>54</v>
      </c>
      <c r="C4577" s="5">
        <v>67.4</v>
      </c>
      <c r="D4577" s="5">
        <v>2.29</v>
      </c>
      <c r="E4577" s="5">
        <v>9.63</v>
      </c>
      <c r="F4577" s="4" t="s">
        <v>7</v>
      </c>
    </row>
    <row r="4578" spans="1:6">
      <c r="A4578" s="3">
        <v>45809.0527777778</v>
      </c>
      <c r="B4578" s="4" t="s">
        <v>54</v>
      </c>
      <c r="C4578" s="5">
        <v>69.49</v>
      </c>
      <c r="D4578" s="5">
        <v>4.62</v>
      </c>
      <c r="E4578" s="5">
        <v>9.1</v>
      </c>
      <c r="F4578" s="4" t="s">
        <v>7</v>
      </c>
    </row>
    <row r="4579" spans="1:6">
      <c r="A4579" s="3">
        <v>45809.0534722222</v>
      </c>
      <c r="B4579" s="4" t="s">
        <v>54</v>
      </c>
      <c r="C4579" s="5">
        <v>63.32</v>
      </c>
      <c r="D4579" s="5">
        <v>2.79</v>
      </c>
      <c r="E4579" s="5">
        <v>7.81</v>
      </c>
      <c r="F4579" s="4" t="s">
        <v>9</v>
      </c>
    </row>
    <row r="4580" spans="1:6">
      <c r="A4580" s="3">
        <v>45809.0541666667</v>
      </c>
      <c r="B4580" s="4" t="s">
        <v>54</v>
      </c>
      <c r="C4580" s="5">
        <v>68.81</v>
      </c>
      <c r="D4580" s="5">
        <v>4.69</v>
      </c>
      <c r="E4580" s="5">
        <v>9.48</v>
      </c>
      <c r="F4580" s="4" t="s">
        <v>7</v>
      </c>
    </row>
    <row r="4581" spans="1:6">
      <c r="A4581" s="3">
        <v>45809.0548611111</v>
      </c>
      <c r="B4581" s="4" t="s">
        <v>54</v>
      </c>
      <c r="C4581" s="5">
        <v>60.6</v>
      </c>
      <c r="D4581" s="5">
        <v>3.91</v>
      </c>
      <c r="E4581" s="5">
        <v>8.09</v>
      </c>
      <c r="F4581" s="4" t="s">
        <v>9</v>
      </c>
    </row>
    <row r="4582" spans="1:6">
      <c r="A4582" s="3">
        <v>45809.0555555555</v>
      </c>
      <c r="B4582" s="4" t="s">
        <v>54</v>
      </c>
      <c r="C4582" s="5">
        <v>51.24</v>
      </c>
      <c r="D4582" s="5">
        <v>1.46</v>
      </c>
      <c r="E4582" s="5">
        <v>7.83</v>
      </c>
      <c r="F4582" s="4" t="s">
        <v>9</v>
      </c>
    </row>
    <row r="4583" spans="1:6">
      <c r="A4583" s="3">
        <v>45809.05625</v>
      </c>
      <c r="B4583" s="4" t="s">
        <v>54</v>
      </c>
      <c r="C4583" s="5">
        <v>70.59</v>
      </c>
      <c r="D4583" s="5">
        <v>3.76</v>
      </c>
      <c r="E4583" s="5">
        <v>7.99</v>
      </c>
      <c r="F4583" s="4" t="s">
        <v>8</v>
      </c>
    </row>
    <row r="4584" spans="1:6">
      <c r="A4584" s="3">
        <v>45809.0569444444</v>
      </c>
      <c r="B4584" s="4" t="s">
        <v>54</v>
      </c>
      <c r="C4584" s="5">
        <v>70.97</v>
      </c>
      <c r="D4584" s="5">
        <v>4.21</v>
      </c>
      <c r="E4584" s="5">
        <v>7.67</v>
      </c>
      <c r="F4584" s="4" t="s">
        <v>8</v>
      </c>
    </row>
    <row r="4585" spans="1:6">
      <c r="A4585" s="3">
        <v>45809.0576388889</v>
      </c>
      <c r="B4585" s="4" t="s">
        <v>54</v>
      </c>
      <c r="C4585" s="5">
        <v>59.95</v>
      </c>
      <c r="D4585" s="5">
        <v>5.61</v>
      </c>
      <c r="E4585" s="5">
        <v>8.1</v>
      </c>
      <c r="F4585" s="4" t="s">
        <v>7</v>
      </c>
    </row>
    <row r="4586" spans="1:6">
      <c r="A4586" s="3">
        <v>45809.0583333333</v>
      </c>
      <c r="B4586" s="4" t="s">
        <v>54</v>
      </c>
      <c r="C4586" s="5">
        <v>58.83</v>
      </c>
      <c r="D4586" s="5">
        <v>4.62</v>
      </c>
      <c r="E4586" s="5">
        <v>7.52</v>
      </c>
      <c r="F4586" s="4" t="s">
        <v>9</v>
      </c>
    </row>
    <row r="4587" spans="1:6">
      <c r="A4587" s="3">
        <v>45809.0590277778</v>
      </c>
      <c r="B4587" s="4" t="s">
        <v>54</v>
      </c>
      <c r="C4587" s="5">
        <v>69.54</v>
      </c>
      <c r="D4587" s="5">
        <v>4.31</v>
      </c>
      <c r="E4587" s="5">
        <v>6.48</v>
      </c>
      <c r="F4587" s="4" t="s">
        <v>7</v>
      </c>
    </row>
    <row r="4588" spans="1:6">
      <c r="A4588" s="3">
        <v>45809.0597222222</v>
      </c>
      <c r="B4588" s="4" t="s">
        <v>54</v>
      </c>
      <c r="C4588" s="5">
        <v>63.8</v>
      </c>
      <c r="D4588" s="5">
        <v>4.6</v>
      </c>
      <c r="E4588" s="5">
        <v>7.01</v>
      </c>
      <c r="F4588" s="4" t="s">
        <v>9</v>
      </c>
    </row>
    <row r="4589" spans="1:6">
      <c r="A4589" s="3">
        <v>45809.0604166667</v>
      </c>
      <c r="B4589" s="4" t="s">
        <v>54</v>
      </c>
      <c r="C4589" s="5">
        <v>72.01</v>
      </c>
      <c r="D4589" s="5">
        <v>3.89</v>
      </c>
      <c r="E4589" s="5">
        <v>7.5</v>
      </c>
      <c r="F4589" s="4" t="s">
        <v>8</v>
      </c>
    </row>
    <row r="4590" spans="1:6">
      <c r="A4590" s="3">
        <v>45809.0611111111</v>
      </c>
      <c r="B4590" s="4" t="s">
        <v>54</v>
      </c>
      <c r="C4590" s="5">
        <v>61.37</v>
      </c>
      <c r="D4590" s="5">
        <v>7.6</v>
      </c>
      <c r="E4590" s="5">
        <v>7.99</v>
      </c>
      <c r="F4590" s="4" t="s">
        <v>8</v>
      </c>
    </row>
    <row r="4591" spans="1:6">
      <c r="A4591" s="3">
        <v>45809.0618055556</v>
      </c>
      <c r="B4591" s="4" t="s">
        <v>54</v>
      </c>
      <c r="C4591" s="5">
        <v>68.15</v>
      </c>
      <c r="D4591" s="5">
        <v>4.19</v>
      </c>
      <c r="E4591" s="5">
        <v>7.48</v>
      </c>
      <c r="F4591" s="4" t="s">
        <v>7</v>
      </c>
    </row>
    <row r="4592" spans="1:6">
      <c r="A4592" s="3">
        <v>45809.0625</v>
      </c>
      <c r="B4592" s="4" t="s">
        <v>54</v>
      </c>
      <c r="C4592" s="5">
        <v>56.14</v>
      </c>
      <c r="D4592" s="5">
        <v>2.71</v>
      </c>
      <c r="E4592" s="5">
        <v>8.02</v>
      </c>
      <c r="F4592" s="4" t="s">
        <v>9</v>
      </c>
    </row>
    <row r="4593" spans="1:6">
      <c r="A4593" s="3">
        <v>45809.0631944444</v>
      </c>
      <c r="B4593" s="4" t="s">
        <v>54</v>
      </c>
      <c r="C4593" s="5">
        <v>60.89</v>
      </c>
      <c r="D4593" s="5">
        <v>3.93</v>
      </c>
      <c r="E4593" s="5">
        <v>8.69</v>
      </c>
      <c r="F4593" s="4" t="s">
        <v>9</v>
      </c>
    </row>
    <row r="4594" spans="1:6">
      <c r="A4594" s="3">
        <v>45809.0638888889</v>
      </c>
      <c r="B4594" s="4" t="s">
        <v>54</v>
      </c>
      <c r="C4594" s="5">
        <v>64.06</v>
      </c>
      <c r="D4594" s="5">
        <v>4.06</v>
      </c>
      <c r="E4594" s="5">
        <v>6.64</v>
      </c>
      <c r="F4594" s="4" t="s">
        <v>9</v>
      </c>
    </row>
    <row r="4595" spans="1:6">
      <c r="A4595" s="3">
        <v>45809.0645833333</v>
      </c>
      <c r="B4595" s="4" t="s">
        <v>54</v>
      </c>
      <c r="C4595" s="5">
        <v>58.58</v>
      </c>
      <c r="D4595" s="5">
        <v>3.6</v>
      </c>
      <c r="E4595" s="5">
        <v>7.1</v>
      </c>
      <c r="F4595" s="4" t="s">
        <v>9</v>
      </c>
    </row>
    <row r="4596" spans="1:6">
      <c r="A4596" s="3">
        <v>45809.0652777778</v>
      </c>
      <c r="B4596" s="4" t="s">
        <v>54</v>
      </c>
      <c r="C4596" s="5">
        <v>63.1</v>
      </c>
      <c r="D4596" s="5">
        <v>5.4</v>
      </c>
      <c r="E4596" s="5">
        <v>7.07</v>
      </c>
      <c r="F4596" s="4" t="s">
        <v>7</v>
      </c>
    </row>
    <row r="4597" spans="1:6">
      <c r="A4597" s="3">
        <v>45809.0659722222</v>
      </c>
      <c r="B4597" s="4" t="s">
        <v>54</v>
      </c>
      <c r="C4597" s="5">
        <v>62.8</v>
      </c>
      <c r="D4597" s="5">
        <v>5.13</v>
      </c>
      <c r="E4597" s="5">
        <v>8.64</v>
      </c>
      <c r="F4597" s="4" t="s">
        <v>7</v>
      </c>
    </row>
    <row r="4598" spans="1:6">
      <c r="A4598" s="3">
        <v>45809.0666666667</v>
      </c>
      <c r="B4598" s="4" t="s">
        <v>54</v>
      </c>
      <c r="C4598" s="5">
        <v>66.53</v>
      </c>
      <c r="D4598" s="5">
        <v>3.41</v>
      </c>
      <c r="E4598" s="5">
        <v>6.88</v>
      </c>
      <c r="F4598" s="4" t="s">
        <v>9</v>
      </c>
    </row>
    <row r="4599" spans="1:6">
      <c r="A4599" s="3">
        <v>45809.0673611111</v>
      </c>
      <c r="B4599" s="4" t="s">
        <v>54</v>
      </c>
      <c r="C4599" s="5">
        <v>63.46</v>
      </c>
      <c r="D4599" s="5">
        <v>3.1</v>
      </c>
      <c r="E4599" s="5">
        <v>8.09</v>
      </c>
      <c r="F4599" s="4" t="s">
        <v>9</v>
      </c>
    </row>
    <row r="4600" spans="1:6">
      <c r="A4600" s="3">
        <v>45809.0680555556</v>
      </c>
      <c r="B4600" s="4" t="s">
        <v>54</v>
      </c>
      <c r="C4600" s="5">
        <v>70.67</v>
      </c>
      <c r="D4600" s="5">
        <v>1.23</v>
      </c>
      <c r="E4600" s="5">
        <v>7.97</v>
      </c>
      <c r="F4600" s="4" t="s">
        <v>8</v>
      </c>
    </row>
    <row r="4601" spans="1:6">
      <c r="A4601" s="3">
        <v>45809.06875</v>
      </c>
      <c r="B4601" s="4" t="s">
        <v>54</v>
      </c>
      <c r="C4601" s="5">
        <v>70.55</v>
      </c>
      <c r="D4601" s="5">
        <v>3.13</v>
      </c>
      <c r="E4601" s="5">
        <v>7.61</v>
      </c>
      <c r="F4601" s="4" t="s">
        <v>8</v>
      </c>
    </row>
    <row r="4602" spans="1:6">
      <c r="A4602" s="3">
        <v>45809</v>
      </c>
      <c r="B4602" s="4" t="s">
        <v>55</v>
      </c>
      <c r="C4602" s="5">
        <v>71.33</v>
      </c>
      <c r="D4602" s="5">
        <v>3.68</v>
      </c>
      <c r="E4602" s="5">
        <v>9.36</v>
      </c>
      <c r="F4602" s="4" t="s">
        <v>8</v>
      </c>
    </row>
    <row r="4603" spans="1:6">
      <c r="A4603" s="3">
        <v>45809.0006944444</v>
      </c>
      <c r="B4603" s="4" t="s">
        <v>55</v>
      </c>
      <c r="C4603" s="5">
        <v>66.62</v>
      </c>
      <c r="D4603" s="5">
        <v>4.33</v>
      </c>
      <c r="E4603" s="5">
        <v>8.66</v>
      </c>
      <c r="F4603" s="4" t="s">
        <v>9</v>
      </c>
    </row>
    <row r="4604" spans="1:6">
      <c r="A4604" s="3">
        <v>45809.0013888889</v>
      </c>
      <c r="B4604" s="4" t="s">
        <v>55</v>
      </c>
      <c r="C4604" s="5">
        <v>63.91</v>
      </c>
      <c r="D4604" s="5">
        <v>3.64</v>
      </c>
      <c r="E4604" s="5">
        <v>7.63</v>
      </c>
      <c r="F4604" s="4" t="s">
        <v>9</v>
      </c>
    </row>
    <row r="4605" spans="1:6">
      <c r="A4605" s="3">
        <v>45809.0020833333</v>
      </c>
      <c r="B4605" s="4" t="s">
        <v>55</v>
      </c>
      <c r="C4605" s="5">
        <v>68.8</v>
      </c>
      <c r="D4605" s="5">
        <v>6.17</v>
      </c>
      <c r="E4605" s="5">
        <v>7.6</v>
      </c>
      <c r="F4605" s="4" t="s">
        <v>8</v>
      </c>
    </row>
    <row r="4606" spans="1:6">
      <c r="A4606" s="3">
        <v>45809.0027777778</v>
      </c>
      <c r="B4606" s="4" t="s">
        <v>55</v>
      </c>
      <c r="C4606" s="5">
        <v>74.77</v>
      </c>
      <c r="D4606" s="5">
        <v>3.14</v>
      </c>
      <c r="E4606" s="5">
        <v>8.73</v>
      </c>
      <c r="F4606" s="4" t="s">
        <v>8</v>
      </c>
    </row>
    <row r="4607" spans="1:6">
      <c r="A4607" s="3">
        <v>45809.0034722222</v>
      </c>
      <c r="B4607" s="4" t="s">
        <v>55</v>
      </c>
      <c r="C4607" s="5">
        <v>73.69</v>
      </c>
      <c r="D4607" s="5">
        <v>4.87</v>
      </c>
      <c r="E4607" s="5">
        <v>5.82</v>
      </c>
      <c r="F4607" s="4" t="s">
        <v>8</v>
      </c>
    </row>
    <row r="4608" spans="1:6">
      <c r="A4608" s="3">
        <v>45809.0041666667</v>
      </c>
      <c r="B4608" s="4" t="s">
        <v>55</v>
      </c>
      <c r="C4608" s="5">
        <v>58.12</v>
      </c>
      <c r="D4608" s="5">
        <v>3.95</v>
      </c>
      <c r="E4608" s="5">
        <v>8.26</v>
      </c>
      <c r="F4608" s="4" t="s">
        <v>9</v>
      </c>
    </row>
    <row r="4609" spans="1:6">
      <c r="A4609" s="3">
        <v>45809.0048611111</v>
      </c>
      <c r="B4609" s="4" t="s">
        <v>55</v>
      </c>
      <c r="C4609" s="5">
        <v>57.56</v>
      </c>
      <c r="D4609" s="5">
        <v>3.55</v>
      </c>
      <c r="E4609" s="5">
        <v>7.62</v>
      </c>
      <c r="F4609" s="4" t="s">
        <v>9</v>
      </c>
    </row>
    <row r="4610" spans="1:6">
      <c r="A4610" s="3">
        <v>45809.0055555556</v>
      </c>
      <c r="B4610" s="4" t="s">
        <v>55</v>
      </c>
      <c r="C4610" s="5">
        <v>65.25</v>
      </c>
      <c r="D4610" s="5">
        <v>5.45</v>
      </c>
      <c r="E4610" s="5">
        <v>8.6</v>
      </c>
      <c r="F4610" s="4" t="s">
        <v>7</v>
      </c>
    </row>
    <row r="4611" spans="1:6">
      <c r="A4611" s="3">
        <v>45809.00625</v>
      </c>
      <c r="B4611" s="4" t="s">
        <v>55</v>
      </c>
      <c r="C4611" s="5">
        <v>75.03</v>
      </c>
      <c r="D4611" s="5">
        <v>4.77</v>
      </c>
      <c r="E4611" s="5">
        <v>6.47</v>
      </c>
      <c r="F4611" s="4" t="s">
        <v>8</v>
      </c>
    </row>
    <row r="4612" spans="1:6">
      <c r="A4612" s="3">
        <v>45809.0069444445</v>
      </c>
      <c r="B4612" s="4" t="s">
        <v>55</v>
      </c>
      <c r="C4612" s="5">
        <v>60.82</v>
      </c>
      <c r="D4612" s="5">
        <v>3.51</v>
      </c>
      <c r="E4612" s="5">
        <v>7.75</v>
      </c>
      <c r="F4612" s="4" t="s">
        <v>9</v>
      </c>
    </row>
    <row r="4613" spans="1:6">
      <c r="A4613" s="3">
        <v>45809.0076388889</v>
      </c>
      <c r="B4613" s="4" t="s">
        <v>55</v>
      </c>
      <c r="C4613" s="5">
        <v>69.3</v>
      </c>
      <c r="D4613" s="5">
        <v>5.41</v>
      </c>
      <c r="E4613" s="5">
        <v>9.57</v>
      </c>
      <c r="F4613" s="4" t="s">
        <v>7</v>
      </c>
    </row>
    <row r="4614" spans="1:6">
      <c r="A4614" s="3">
        <v>45809.0083333333</v>
      </c>
      <c r="B4614" s="4" t="s">
        <v>55</v>
      </c>
      <c r="C4614" s="5">
        <v>66.28</v>
      </c>
      <c r="D4614" s="5">
        <v>5.31</v>
      </c>
      <c r="E4614" s="5">
        <v>8</v>
      </c>
      <c r="F4614" s="4" t="s">
        <v>7</v>
      </c>
    </row>
    <row r="4615" spans="1:6">
      <c r="A4615" s="3">
        <v>45809.0090277778</v>
      </c>
      <c r="B4615" s="4" t="s">
        <v>55</v>
      </c>
      <c r="C4615" s="5">
        <v>67.24</v>
      </c>
      <c r="D4615" s="5">
        <v>1.2</v>
      </c>
      <c r="E4615" s="5">
        <v>7.74</v>
      </c>
      <c r="F4615" s="4" t="s">
        <v>7</v>
      </c>
    </row>
    <row r="4616" spans="1:6">
      <c r="A4616" s="3">
        <v>45809.0097222222</v>
      </c>
      <c r="B4616" s="4" t="s">
        <v>55</v>
      </c>
      <c r="C4616" s="5">
        <v>69.67</v>
      </c>
      <c r="D4616" s="5">
        <v>5.23</v>
      </c>
      <c r="E4616" s="5">
        <v>7.28</v>
      </c>
      <c r="F4616" s="4" t="s">
        <v>7</v>
      </c>
    </row>
    <row r="4617" spans="1:6">
      <c r="A4617" s="3">
        <v>45809.0104166667</v>
      </c>
      <c r="B4617" s="4" t="s">
        <v>55</v>
      </c>
      <c r="C4617" s="5">
        <v>65.54</v>
      </c>
      <c r="D4617" s="5">
        <v>2.28</v>
      </c>
      <c r="E4617" s="5">
        <v>7.15</v>
      </c>
      <c r="F4617" s="4" t="s">
        <v>9</v>
      </c>
    </row>
    <row r="4618" spans="1:6">
      <c r="A4618" s="3">
        <v>45809.0111111111</v>
      </c>
      <c r="B4618" s="4" t="s">
        <v>55</v>
      </c>
      <c r="C4618" s="5">
        <v>59.55</v>
      </c>
      <c r="D4618" s="5">
        <v>1.66</v>
      </c>
      <c r="E4618" s="5">
        <v>10.28</v>
      </c>
      <c r="F4618" s="4" t="s">
        <v>9</v>
      </c>
    </row>
    <row r="4619" spans="1:6">
      <c r="A4619" s="3">
        <v>45809.0118055556</v>
      </c>
      <c r="B4619" s="4" t="s">
        <v>55</v>
      </c>
      <c r="C4619" s="5">
        <v>63.68</v>
      </c>
      <c r="D4619" s="5">
        <v>3.65</v>
      </c>
      <c r="E4619" s="5">
        <v>8.47</v>
      </c>
      <c r="F4619" s="4" t="s">
        <v>9</v>
      </c>
    </row>
    <row r="4620" spans="1:6">
      <c r="A4620" s="3">
        <v>45809.0125</v>
      </c>
      <c r="B4620" s="4" t="s">
        <v>55</v>
      </c>
      <c r="C4620" s="5">
        <v>61.07</v>
      </c>
      <c r="D4620" s="5">
        <v>3.7</v>
      </c>
      <c r="E4620" s="5">
        <v>9.18</v>
      </c>
      <c r="F4620" s="4" t="s">
        <v>9</v>
      </c>
    </row>
    <row r="4621" spans="1:6">
      <c r="A4621" s="3">
        <v>45809.0131944444</v>
      </c>
      <c r="B4621" s="4" t="s">
        <v>55</v>
      </c>
      <c r="C4621" s="5">
        <v>59.35</v>
      </c>
      <c r="D4621" s="5">
        <v>3.65</v>
      </c>
      <c r="E4621" s="5">
        <v>8.23</v>
      </c>
      <c r="F4621" s="4" t="s">
        <v>9</v>
      </c>
    </row>
    <row r="4622" spans="1:6">
      <c r="A4622" s="3">
        <v>45809.0138888889</v>
      </c>
      <c r="B4622" s="4" t="s">
        <v>55</v>
      </c>
      <c r="C4622" s="5">
        <v>69</v>
      </c>
      <c r="D4622" s="5">
        <v>-0.15</v>
      </c>
      <c r="E4622" s="5">
        <v>9.26</v>
      </c>
      <c r="F4622" s="4" t="s">
        <v>7</v>
      </c>
    </row>
    <row r="4623" spans="1:6">
      <c r="A4623" s="3">
        <v>45809.0145833333</v>
      </c>
      <c r="B4623" s="4" t="s">
        <v>55</v>
      </c>
      <c r="C4623" s="5">
        <v>63.36</v>
      </c>
      <c r="D4623" s="5">
        <v>6.1</v>
      </c>
      <c r="E4623" s="5">
        <v>8.59</v>
      </c>
      <c r="F4623" s="4" t="s">
        <v>8</v>
      </c>
    </row>
    <row r="4624" spans="1:6">
      <c r="A4624" s="3">
        <v>45809.0152777778</v>
      </c>
      <c r="B4624" s="4" t="s">
        <v>55</v>
      </c>
      <c r="C4624" s="5">
        <v>66.61</v>
      </c>
      <c r="D4624" s="5">
        <v>2.82</v>
      </c>
      <c r="E4624" s="5">
        <v>9.74</v>
      </c>
      <c r="F4624" s="4" t="s">
        <v>9</v>
      </c>
    </row>
    <row r="4625" spans="1:6">
      <c r="A4625" s="3">
        <v>45809.0159722222</v>
      </c>
      <c r="B4625" s="4" t="s">
        <v>55</v>
      </c>
      <c r="C4625" s="5">
        <v>61.5</v>
      </c>
      <c r="D4625" s="5">
        <v>5.97</v>
      </c>
      <c r="E4625" s="5">
        <v>8.81</v>
      </c>
      <c r="F4625" s="4" t="s">
        <v>7</v>
      </c>
    </row>
    <row r="4626" spans="1:6">
      <c r="A4626" s="3">
        <v>45809.0166666667</v>
      </c>
      <c r="B4626" s="4" t="s">
        <v>55</v>
      </c>
      <c r="C4626" s="5">
        <v>65.18</v>
      </c>
      <c r="D4626" s="5">
        <v>3.07</v>
      </c>
      <c r="E4626" s="5">
        <v>8.08</v>
      </c>
      <c r="F4626" s="4" t="s">
        <v>9</v>
      </c>
    </row>
    <row r="4627" spans="1:6">
      <c r="A4627" s="3">
        <v>45809.0173611111</v>
      </c>
      <c r="B4627" s="4" t="s">
        <v>55</v>
      </c>
      <c r="C4627" s="5">
        <v>64.86</v>
      </c>
      <c r="D4627" s="5">
        <v>2.28</v>
      </c>
      <c r="E4627" s="5">
        <v>7.77</v>
      </c>
      <c r="F4627" s="4" t="s">
        <v>9</v>
      </c>
    </row>
    <row r="4628" spans="1:6">
      <c r="A4628" s="3">
        <v>45809.0180555556</v>
      </c>
      <c r="B4628" s="4" t="s">
        <v>55</v>
      </c>
      <c r="C4628" s="5">
        <v>62.53</v>
      </c>
      <c r="D4628" s="5">
        <v>2.16</v>
      </c>
      <c r="E4628" s="5">
        <v>7.28</v>
      </c>
      <c r="F4628" s="4" t="s">
        <v>9</v>
      </c>
    </row>
    <row r="4629" spans="1:6">
      <c r="A4629" s="3">
        <v>45809.01875</v>
      </c>
      <c r="B4629" s="4" t="s">
        <v>55</v>
      </c>
      <c r="C4629" s="5">
        <v>69.73</v>
      </c>
      <c r="D4629" s="5">
        <v>5.52</v>
      </c>
      <c r="E4629" s="5">
        <v>6.81</v>
      </c>
      <c r="F4629" s="4" t="s">
        <v>7</v>
      </c>
    </row>
    <row r="4630" spans="1:6">
      <c r="A4630" s="3">
        <v>45809.0194444444</v>
      </c>
      <c r="B4630" s="4" t="s">
        <v>55</v>
      </c>
      <c r="C4630" s="5">
        <v>70.05</v>
      </c>
      <c r="D4630" s="5">
        <v>1.83</v>
      </c>
      <c r="E4630" s="5">
        <v>7.37</v>
      </c>
      <c r="F4630" s="4" t="s">
        <v>8</v>
      </c>
    </row>
    <row r="4631" spans="1:6">
      <c r="A4631" s="3">
        <v>45809.0201388889</v>
      </c>
      <c r="B4631" s="4" t="s">
        <v>55</v>
      </c>
      <c r="C4631" s="5">
        <v>66.2</v>
      </c>
      <c r="D4631" s="5">
        <v>2.59</v>
      </c>
      <c r="E4631" s="5">
        <v>8.09</v>
      </c>
      <c r="F4631" s="4" t="s">
        <v>9</v>
      </c>
    </row>
    <row r="4632" spans="1:6">
      <c r="A4632" s="3">
        <v>45809.0208333333</v>
      </c>
      <c r="B4632" s="4" t="s">
        <v>55</v>
      </c>
      <c r="C4632" s="5">
        <v>57</v>
      </c>
      <c r="D4632" s="5">
        <v>5.13</v>
      </c>
      <c r="E4632" s="5">
        <v>8.11</v>
      </c>
      <c r="F4632" s="4" t="s">
        <v>7</v>
      </c>
    </row>
    <row r="4633" spans="1:6">
      <c r="A4633" s="3">
        <v>45809.0215277778</v>
      </c>
      <c r="B4633" s="4" t="s">
        <v>55</v>
      </c>
      <c r="C4633" s="5">
        <v>68.71</v>
      </c>
      <c r="D4633" s="5">
        <v>4.22</v>
      </c>
      <c r="E4633" s="5">
        <v>9.04</v>
      </c>
      <c r="F4633" s="4" t="s">
        <v>7</v>
      </c>
    </row>
    <row r="4634" spans="1:6">
      <c r="A4634" s="3">
        <v>45809.0222222222</v>
      </c>
      <c r="B4634" s="4" t="s">
        <v>55</v>
      </c>
      <c r="C4634" s="5">
        <v>61.34</v>
      </c>
      <c r="D4634" s="5">
        <v>3.45</v>
      </c>
      <c r="E4634" s="5">
        <v>7.5</v>
      </c>
      <c r="F4634" s="4" t="s">
        <v>9</v>
      </c>
    </row>
    <row r="4635" spans="1:6">
      <c r="A4635" s="3">
        <v>45809.0229166667</v>
      </c>
      <c r="B4635" s="4" t="s">
        <v>55</v>
      </c>
      <c r="C4635" s="5">
        <v>62.42</v>
      </c>
      <c r="D4635" s="5">
        <v>1.61</v>
      </c>
      <c r="E4635" s="5">
        <v>8.93</v>
      </c>
      <c r="F4635" s="4" t="s">
        <v>9</v>
      </c>
    </row>
    <row r="4636" spans="1:6">
      <c r="A4636" s="3">
        <v>45809.0236111111</v>
      </c>
      <c r="B4636" s="4" t="s">
        <v>55</v>
      </c>
      <c r="C4636" s="5">
        <v>71.09</v>
      </c>
      <c r="D4636" s="5">
        <v>5.54</v>
      </c>
      <c r="E4636" s="5">
        <v>8.02</v>
      </c>
      <c r="F4636" s="4" t="s">
        <v>8</v>
      </c>
    </row>
    <row r="4637" spans="1:6">
      <c r="A4637" s="3">
        <v>45809.0243055555</v>
      </c>
      <c r="B4637" s="4" t="s">
        <v>55</v>
      </c>
      <c r="C4637" s="5">
        <v>54.55</v>
      </c>
      <c r="D4637" s="5">
        <v>2.35</v>
      </c>
      <c r="E4637" s="5">
        <v>7.54</v>
      </c>
      <c r="F4637" s="4" t="s">
        <v>9</v>
      </c>
    </row>
    <row r="4638" spans="1:6">
      <c r="A4638" s="3">
        <v>45809.025</v>
      </c>
      <c r="B4638" s="4" t="s">
        <v>55</v>
      </c>
      <c r="C4638" s="5">
        <v>62.67</v>
      </c>
      <c r="D4638" s="5">
        <v>1.58</v>
      </c>
      <c r="E4638" s="5">
        <v>9.24</v>
      </c>
      <c r="F4638" s="4" t="s">
        <v>9</v>
      </c>
    </row>
    <row r="4639" spans="1:6">
      <c r="A4639" s="3">
        <v>45809.0256944444</v>
      </c>
      <c r="B4639" s="4" t="s">
        <v>55</v>
      </c>
      <c r="C4639" s="5">
        <v>58.77</v>
      </c>
      <c r="D4639" s="5">
        <v>3.71</v>
      </c>
      <c r="E4639" s="5">
        <v>7.11</v>
      </c>
      <c r="F4639" s="4" t="s">
        <v>9</v>
      </c>
    </row>
    <row r="4640" spans="1:6">
      <c r="A4640" s="3">
        <v>45809.0263888889</v>
      </c>
      <c r="B4640" s="4" t="s">
        <v>55</v>
      </c>
      <c r="C4640" s="5">
        <v>61.31</v>
      </c>
      <c r="D4640" s="5">
        <v>6.31</v>
      </c>
      <c r="E4640" s="5">
        <v>8.56</v>
      </c>
      <c r="F4640" s="4" t="s">
        <v>8</v>
      </c>
    </row>
    <row r="4641" spans="1:6">
      <c r="A4641" s="3">
        <v>45809.0270833333</v>
      </c>
      <c r="B4641" s="4" t="s">
        <v>55</v>
      </c>
      <c r="C4641" s="5">
        <v>72.25</v>
      </c>
      <c r="D4641" s="5">
        <v>5.04</v>
      </c>
      <c r="E4641" s="5">
        <v>7.87</v>
      </c>
      <c r="F4641" s="4" t="s">
        <v>8</v>
      </c>
    </row>
    <row r="4642" spans="1:6">
      <c r="A4642" s="3">
        <v>45809.0277777778</v>
      </c>
      <c r="B4642" s="4" t="s">
        <v>55</v>
      </c>
      <c r="C4642" s="5">
        <v>58</v>
      </c>
      <c r="D4642" s="5">
        <v>1.46</v>
      </c>
      <c r="E4642" s="5">
        <v>9.81</v>
      </c>
      <c r="F4642" s="4" t="s">
        <v>9</v>
      </c>
    </row>
    <row r="4643" spans="1:6">
      <c r="A4643" s="3">
        <v>45809.0284722222</v>
      </c>
      <c r="B4643" s="4" t="s">
        <v>55</v>
      </c>
      <c r="C4643" s="5">
        <v>64.2</v>
      </c>
      <c r="D4643" s="5">
        <v>2.98</v>
      </c>
      <c r="E4643" s="5">
        <v>8.89</v>
      </c>
      <c r="F4643" s="4" t="s">
        <v>9</v>
      </c>
    </row>
    <row r="4644" spans="1:6">
      <c r="A4644" s="3">
        <v>45809.0291666667</v>
      </c>
      <c r="B4644" s="4" t="s">
        <v>55</v>
      </c>
      <c r="C4644" s="5">
        <v>64.76</v>
      </c>
      <c r="D4644" s="5">
        <v>1.43</v>
      </c>
      <c r="E4644" s="5">
        <v>9.91</v>
      </c>
      <c r="F4644" s="4" t="s">
        <v>9</v>
      </c>
    </row>
    <row r="4645" spans="1:6">
      <c r="A4645" s="3">
        <v>45809.0298611111</v>
      </c>
      <c r="B4645" s="4" t="s">
        <v>55</v>
      </c>
      <c r="C4645" s="5">
        <v>67.27</v>
      </c>
      <c r="D4645" s="5">
        <v>5.33</v>
      </c>
      <c r="E4645" s="5">
        <v>7.9</v>
      </c>
      <c r="F4645" s="4" t="s">
        <v>7</v>
      </c>
    </row>
    <row r="4646" spans="1:6">
      <c r="A4646" s="3">
        <v>45809.0305555556</v>
      </c>
      <c r="B4646" s="4" t="s">
        <v>55</v>
      </c>
      <c r="C4646" s="5">
        <v>66.46</v>
      </c>
      <c r="D4646" s="5">
        <v>4.97</v>
      </c>
      <c r="E4646" s="5">
        <v>9.45</v>
      </c>
      <c r="F4646" s="4" t="s">
        <v>9</v>
      </c>
    </row>
    <row r="4647" spans="1:6">
      <c r="A4647" s="3">
        <v>45809.03125</v>
      </c>
      <c r="B4647" s="4" t="s">
        <v>55</v>
      </c>
      <c r="C4647" s="5">
        <v>57.71</v>
      </c>
      <c r="D4647" s="5">
        <v>5.51</v>
      </c>
      <c r="E4647" s="5">
        <v>5.59</v>
      </c>
      <c r="F4647" s="4" t="s">
        <v>7</v>
      </c>
    </row>
    <row r="4648" spans="1:6">
      <c r="A4648" s="3">
        <v>45809.0319444444</v>
      </c>
      <c r="B4648" s="4" t="s">
        <v>55</v>
      </c>
      <c r="C4648" s="5">
        <v>64.07</v>
      </c>
      <c r="D4648" s="5">
        <v>3.47</v>
      </c>
      <c r="E4648" s="5">
        <v>8.47</v>
      </c>
      <c r="F4648" s="4" t="s">
        <v>9</v>
      </c>
    </row>
    <row r="4649" spans="1:6">
      <c r="A4649" s="3">
        <v>45809.0326388889</v>
      </c>
      <c r="B4649" s="4" t="s">
        <v>55</v>
      </c>
      <c r="C4649" s="5">
        <v>64.9</v>
      </c>
      <c r="D4649" s="5">
        <v>4.3</v>
      </c>
      <c r="E4649" s="5">
        <v>7.5</v>
      </c>
      <c r="F4649" s="4" t="s">
        <v>9</v>
      </c>
    </row>
    <row r="4650" spans="1:6">
      <c r="A4650" s="3">
        <v>45809.0333333333</v>
      </c>
      <c r="B4650" s="4" t="s">
        <v>55</v>
      </c>
      <c r="C4650" s="5">
        <v>57.93</v>
      </c>
      <c r="D4650" s="5">
        <v>2.82</v>
      </c>
      <c r="E4650" s="5">
        <v>7</v>
      </c>
      <c r="F4650" s="4" t="s">
        <v>9</v>
      </c>
    </row>
    <row r="4651" spans="1:6">
      <c r="A4651" s="3">
        <v>45809.0340277778</v>
      </c>
      <c r="B4651" s="4" t="s">
        <v>55</v>
      </c>
      <c r="C4651" s="5">
        <v>62.05</v>
      </c>
      <c r="D4651" s="5">
        <v>4.78</v>
      </c>
      <c r="E4651" s="5">
        <v>7.87</v>
      </c>
      <c r="F4651" s="4" t="s">
        <v>9</v>
      </c>
    </row>
    <row r="4652" spans="1:6">
      <c r="A4652" s="3">
        <v>45809.0347222222</v>
      </c>
      <c r="B4652" s="4" t="s">
        <v>55</v>
      </c>
      <c r="C4652" s="5">
        <v>70.83</v>
      </c>
      <c r="D4652" s="5">
        <v>7.12</v>
      </c>
      <c r="E4652" s="5">
        <v>7.8</v>
      </c>
      <c r="F4652" s="4" t="s">
        <v>8</v>
      </c>
    </row>
    <row r="4653" spans="1:6">
      <c r="A4653" s="3">
        <v>45809.0354166667</v>
      </c>
      <c r="B4653" s="4" t="s">
        <v>55</v>
      </c>
      <c r="C4653" s="5">
        <v>71.62</v>
      </c>
      <c r="D4653" s="5">
        <v>5.96</v>
      </c>
      <c r="E4653" s="5">
        <v>7.64</v>
      </c>
      <c r="F4653" s="4" t="s">
        <v>8</v>
      </c>
    </row>
    <row r="4654" spans="1:6">
      <c r="A4654" s="3">
        <v>45809.0361111111</v>
      </c>
      <c r="B4654" s="4" t="s">
        <v>55</v>
      </c>
      <c r="C4654" s="5">
        <v>77.45</v>
      </c>
      <c r="D4654" s="5">
        <v>4.92</v>
      </c>
      <c r="E4654" s="5">
        <v>9.61</v>
      </c>
      <c r="F4654" s="4" t="s">
        <v>8</v>
      </c>
    </row>
    <row r="4655" spans="1:6">
      <c r="A4655" s="3">
        <v>45809.0368055556</v>
      </c>
      <c r="B4655" s="4" t="s">
        <v>55</v>
      </c>
      <c r="C4655" s="5">
        <v>61.17</v>
      </c>
      <c r="D4655" s="5">
        <v>5.44</v>
      </c>
      <c r="E4655" s="5">
        <v>8.71</v>
      </c>
      <c r="F4655" s="4" t="s">
        <v>7</v>
      </c>
    </row>
    <row r="4656" spans="1:6">
      <c r="A4656" s="3">
        <v>45809.0375</v>
      </c>
      <c r="B4656" s="4" t="s">
        <v>55</v>
      </c>
      <c r="C4656" s="5">
        <v>66.22</v>
      </c>
      <c r="D4656" s="5">
        <v>3.31</v>
      </c>
      <c r="E4656" s="5">
        <v>9.46</v>
      </c>
      <c r="F4656" s="4" t="s">
        <v>9</v>
      </c>
    </row>
    <row r="4657" spans="1:6">
      <c r="A4657" s="3">
        <v>45809.0381944445</v>
      </c>
      <c r="B4657" s="4" t="s">
        <v>55</v>
      </c>
      <c r="C4657" s="5">
        <v>65.19</v>
      </c>
      <c r="D4657" s="5">
        <v>2.2</v>
      </c>
      <c r="E4657" s="5">
        <v>7.34</v>
      </c>
      <c r="F4657" s="4" t="s">
        <v>9</v>
      </c>
    </row>
    <row r="4658" spans="1:6">
      <c r="A4658" s="3">
        <v>45809.0388888889</v>
      </c>
      <c r="B4658" s="4" t="s">
        <v>55</v>
      </c>
      <c r="C4658" s="5">
        <v>64.66</v>
      </c>
      <c r="D4658" s="5">
        <v>3.43</v>
      </c>
      <c r="E4658" s="5">
        <v>7.92</v>
      </c>
      <c r="F4658" s="4" t="s">
        <v>9</v>
      </c>
    </row>
    <row r="4659" spans="1:6">
      <c r="A4659" s="3">
        <v>45809.0395833333</v>
      </c>
      <c r="B4659" s="4" t="s">
        <v>55</v>
      </c>
      <c r="C4659" s="5">
        <v>69.72</v>
      </c>
      <c r="D4659" s="5">
        <v>3.42</v>
      </c>
      <c r="E4659" s="5">
        <v>8.28</v>
      </c>
      <c r="F4659" s="4" t="s">
        <v>7</v>
      </c>
    </row>
    <row r="4660" spans="1:6">
      <c r="A4660" s="3">
        <v>45809.0402777778</v>
      </c>
      <c r="B4660" s="4" t="s">
        <v>55</v>
      </c>
      <c r="C4660" s="5">
        <v>64.8</v>
      </c>
      <c r="D4660" s="5">
        <v>5.4</v>
      </c>
      <c r="E4660" s="5">
        <v>6.82</v>
      </c>
      <c r="F4660" s="4" t="s">
        <v>7</v>
      </c>
    </row>
    <row r="4661" spans="1:6">
      <c r="A4661" s="3">
        <v>45809.0409722222</v>
      </c>
      <c r="B4661" s="4" t="s">
        <v>55</v>
      </c>
      <c r="C4661" s="5">
        <v>57.36</v>
      </c>
      <c r="D4661" s="5">
        <v>5.3</v>
      </c>
      <c r="E4661" s="5">
        <v>7.21</v>
      </c>
      <c r="F4661" s="4" t="s">
        <v>7</v>
      </c>
    </row>
    <row r="4662" spans="1:6">
      <c r="A4662" s="3">
        <v>45809.0416666667</v>
      </c>
      <c r="B4662" s="4" t="s">
        <v>55</v>
      </c>
      <c r="C4662" s="5">
        <v>76.63</v>
      </c>
      <c r="D4662" s="5">
        <v>4.86</v>
      </c>
      <c r="E4662" s="5">
        <v>6.37</v>
      </c>
      <c r="F4662" s="4" t="s">
        <v>8</v>
      </c>
    </row>
    <row r="4663" spans="1:6">
      <c r="A4663" s="3">
        <v>45809.0423611111</v>
      </c>
      <c r="B4663" s="4" t="s">
        <v>55</v>
      </c>
      <c r="C4663" s="5">
        <v>66.57</v>
      </c>
      <c r="D4663" s="5">
        <v>3.42</v>
      </c>
      <c r="E4663" s="5">
        <v>7.72</v>
      </c>
      <c r="F4663" s="4" t="s">
        <v>9</v>
      </c>
    </row>
    <row r="4664" spans="1:6">
      <c r="A4664" s="3">
        <v>45809.0430555556</v>
      </c>
      <c r="B4664" s="4" t="s">
        <v>55</v>
      </c>
      <c r="C4664" s="5">
        <v>70.39</v>
      </c>
      <c r="D4664" s="5">
        <v>3.19</v>
      </c>
      <c r="E4664" s="5">
        <v>8.3</v>
      </c>
      <c r="F4664" s="4" t="s">
        <v>8</v>
      </c>
    </row>
    <row r="4665" spans="1:6">
      <c r="A4665" s="3">
        <v>45809.04375</v>
      </c>
      <c r="B4665" s="4" t="s">
        <v>55</v>
      </c>
      <c r="C4665" s="5">
        <v>54.59</v>
      </c>
      <c r="D4665" s="5">
        <v>7.82</v>
      </c>
      <c r="E4665" s="5">
        <v>7.99</v>
      </c>
      <c r="F4665" s="4" t="s">
        <v>8</v>
      </c>
    </row>
    <row r="4666" spans="1:6">
      <c r="A4666" s="3">
        <v>45809.0444444444</v>
      </c>
      <c r="B4666" s="4" t="s">
        <v>55</v>
      </c>
      <c r="C4666" s="5">
        <v>62.16</v>
      </c>
      <c r="D4666" s="5">
        <v>3.83</v>
      </c>
      <c r="E4666" s="5">
        <v>8.73</v>
      </c>
      <c r="F4666" s="4" t="s">
        <v>9</v>
      </c>
    </row>
    <row r="4667" spans="1:6">
      <c r="A4667" s="3">
        <v>45809.0451388889</v>
      </c>
      <c r="B4667" s="4" t="s">
        <v>55</v>
      </c>
      <c r="C4667" s="5">
        <v>59.6</v>
      </c>
      <c r="D4667" s="5">
        <v>5.55</v>
      </c>
      <c r="E4667" s="5">
        <v>9.02</v>
      </c>
      <c r="F4667" s="4" t="s">
        <v>7</v>
      </c>
    </row>
    <row r="4668" spans="1:6">
      <c r="A4668" s="3">
        <v>45809.0458333333</v>
      </c>
      <c r="B4668" s="4" t="s">
        <v>55</v>
      </c>
      <c r="C4668" s="5">
        <v>63.01</v>
      </c>
      <c r="D4668" s="5">
        <v>4.17</v>
      </c>
      <c r="E4668" s="5">
        <v>7.58</v>
      </c>
      <c r="F4668" s="4" t="s">
        <v>9</v>
      </c>
    </row>
    <row r="4669" spans="1:6">
      <c r="A4669" s="3">
        <v>45809.0465277778</v>
      </c>
      <c r="B4669" s="4" t="s">
        <v>55</v>
      </c>
      <c r="C4669" s="5">
        <v>57.75</v>
      </c>
      <c r="D4669" s="5">
        <v>3.52</v>
      </c>
      <c r="E4669" s="5">
        <v>8.58</v>
      </c>
      <c r="F4669" s="4" t="s">
        <v>9</v>
      </c>
    </row>
    <row r="4670" spans="1:6">
      <c r="A4670" s="3">
        <v>45809.0472222222</v>
      </c>
      <c r="B4670" s="4" t="s">
        <v>55</v>
      </c>
      <c r="C4670" s="5">
        <v>65.81</v>
      </c>
      <c r="D4670" s="5">
        <v>4.42</v>
      </c>
      <c r="E4670" s="5">
        <v>8.09</v>
      </c>
      <c r="F4670" s="4" t="s">
        <v>9</v>
      </c>
    </row>
    <row r="4671" spans="1:6">
      <c r="A4671" s="3">
        <v>45809.0479166667</v>
      </c>
      <c r="B4671" s="4" t="s">
        <v>55</v>
      </c>
      <c r="C4671" s="5">
        <v>67.66</v>
      </c>
      <c r="D4671" s="5">
        <v>5.3</v>
      </c>
      <c r="E4671" s="5">
        <v>6.53</v>
      </c>
      <c r="F4671" s="4" t="s">
        <v>7</v>
      </c>
    </row>
    <row r="4672" spans="1:6">
      <c r="A4672" s="3">
        <v>45809.0486111111</v>
      </c>
      <c r="B4672" s="4" t="s">
        <v>55</v>
      </c>
      <c r="C4672" s="5">
        <v>61.13</v>
      </c>
      <c r="D4672" s="5">
        <v>4.15</v>
      </c>
      <c r="E4672" s="5">
        <v>10.57</v>
      </c>
      <c r="F4672" s="4" t="s">
        <v>9</v>
      </c>
    </row>
    <row r="4673" spans="1:6">
      <c r="A4673" s="3">
        <v>45809.0493055556</v>
      </c>
      <c r="B4673" s="4" t="s">
        <v>55</v>
      </c>
      <c r="C4673" s="5">
        <v>72.57</v>
      </c>
      <c r="D4673" s="5">
        <v>3.93</v>
      </c>
      <c r="E4673" s="5">
        <v>7.54</v>
      </c>
      <c r="F4673" s="4" t="s">
        <v>8</v>
      </c>
    </row>
    <row r="4674" spans="1:6">
      <c r="A4674" s="3">
        <v>45809.05</v>
      </c>
      <c r="B4674" s="4" t="s">
        <v>55</v>
      </c>
      <c r="C4674" s="5">
        <v>55.56</v>
      </c>
      <c r="D4674" s="5">
        <v>3.02</v>
      </c>
      <c r="E4674" s="5">
        <v>7.04</v>
      </c>
      <c r="F4674" s="4" t="s">
        <v>9</v>
      </c>
    </row>
    <row r="4675" spans="1:6">
      <c r="A4675" s="3">
        <v>45809.0506944444</v>
      </c>
      <c r="B4675" s="4" t="s">
        <v>55</v>
      </c>
      <c r="C4675" s="5">
        <v>61.92</v>
      </c>
      <c r="D4675" s="5">
        <v>6.97</v>
      </c>
      <c r="E4675" s="5">
        <v>7</v>
      </c>
      <c r="F4675" s="4" t="s">
        <v>8</v>
      </c>
    </row>
    <row r="4676" spans="1:6">
      <c r="A4676" s="3">
        <v>45809.0513888889</v>
      </c>
      <c r="B4676" s="4" t="s">
        <v>55</v>
      </c>
      <c r="C4676" s="5">
        <v>71.65</v>
      </c>
      <c r="D4676" s="5">
        <v>4.66</v>
      </c>
      <c r="E4676" s="5">
        <v>8.47</v>
      </c>
      <c r="F4676" s="4" t="s">
        <v>8</v>
      </c>
    </row>
    <row r="4677" spans="1:6">
      <c r="A4677" s="3">
        <v>45809.0520833333</v>
      </c>
      <c r="B4677" s="4" t="s">
        <v>55</v>
      </c>
      <c r="C4677" s="5">
        <v>55.15</v>
      </c>
      <c r="D4677" s="5">
        <v>5.1</v>
      </c>
      <c r="E4677" s="5">
        <v>8</v>
      </c>
      <c r="F4677" s="4" t="s">
        <v>7</v>
      </c>
    </row>
    <row r="4678" spans="1:6">
      <c r="A4678" s="3">
        <v>45809.0527777778</v>
      </c>
      <c r="B4678" s="4" t="s">
        <v>55</v>
      </c>
      <c r="C4678" s="5">
        <v>61.81</v>
      </c>
      <c r="D4678" s="5">
        <v>3.57</v>
      </c>
      <c r="E4678" s="5">
        <v>8.09</v>
      </c>
      <c r="F4678" s="4" t="s">
        <v>9</v>
      </c>
    </row>
    <row r="4679" spans="1:6">
      <c r="A4679" s="3">
        <v>45809.0534722222</v>
      </c>
      <c r="B4679" s="4" t="s">
        <v>55</v>
      </c>
      <c r="C4679" s="5">
        <v>62.84</v>
      </c>
      <c r="D4679" s="5">
        <v>1.47</v>
      </c>
      <c r="E4679" s="5">
        <v>6.97</v>
      </c>
      <c r="F4679" s="4" t="s">
        <v>9</v>
      </c>
    </row>
    <row r="4680" spans="1:6">
      <c r="A4680" s="3">
        <v>45809.0541666667</v>
      </c>
      <c r="B4680" s="4" t="s">
        <v>55</v>
      </c>
      <c r="C4680" s="5">
        <v>64.38</v>
      </c>
      <c r="D4680" s="5">
        <v>4.15</v>
      </c>
      <c r="E4680" s="5">
        <v>8.59</v>
      </c>
      <c r="F4680" s="4" t="s">
        <v>9</v>
      </c>
    </row>
    <row r="4681" spans="1:6">
      <c r="A4681" s="3">
        <v>45809.0548611111</v>
      </c>
      <c r="B4681" s="4" t="s">
        <v>55</v>
      </c>
      <c r="C4681" s="5">
        <v>73.65</v>
      </c>
      <c r="D4681" s="5">
        <v>8.05</v>
      </c>
      <c r="E4681" s="5">
        <v>5.74</v>
      </c>
      <c r="F4681" s="4" t="s">
        <v>8</v>
      </c>
    </row>
    <row r="4682" spans="1:6">
      <c r="A4682" s="3">
        <v>45809.0555555555</v>
      </c>
      <c r="B4682" s="4" t="s">
        <v>55</v>
      </c>
      <c r="C4682" s="5">
        <v>63.91</v>
      </c>
      <c r="D4682" s="5">
        <v>4.19</v>
      </c>
      <c r="E4682" s="5">
        <v>11.38</v>
      </c>
      <c r="F4682" s="4" t="s">
        <v>9</v>
      </c>
    </row>
    <row r="4683" spans="1:6">
      <c r="A4683" s="3">
        <v>45809.05625</v>
      </c>
      <c r="B4683" s="4" t="s">
        <v>55</v>
      </c>
      <c r="C4683" s="5">
        <v>70.64</v>
      </c>
      <c r="D4683" s="5">
        <v>4.49</v>
      </c>
      <c r="E4683" s="5">
        <v>8.91</v>
      </c>
      <c r="F4683" s="4" t="s">
        <v>8</v>
      </c>
    </row>
    <row r="4684" spans="1:6">
      <c r="A4684" s="3">
        <v>45809.0569444444</v>
      </c>
      <c r="B4684" s="4" t="s">
        <v>55</v>
      </c>
      <c r="C4684" s="5">
        <v>58.19</v>
      </c>
      <c r="D4684" s="5">
        <v>4.74</v>
      </c>
      <c r="E4684" s="5">
        <v>7.4</v>
      </c>
      <c r="F4684" s="4" t="s">
        <v>9</v>
      </c>
    </row>
    <row r="4685" spans="1:6">
      <c r="A4685" s="3">
        <v>45809.0576388889</v>
      </c>
      <c r="B4685" s="4" t="s">
        <v>55</v>
      </c>
      <c r="C4685" s="5">
        <v>61.88</v>
      </c>
      <c r="D4685" s="5">
        <v>4.86</v>
      </c>
      <c r="E4685" s="5">
        <v>7.07</v>
      </c>
      <c r="F4685" s="4" t="s">
        <v>9</v>
      </c>
    </row>
    <row r="4686" spans="1:6">
      <c r="A4686" s="3">
        <v>45809.0583333333</v>
      </c>
      <c r="B4686" s="4" t="s">
        <v>55</v>
      </c>
      <c r="C4686" s="5">
        <v>57.21</v>
      </c>
      <c r="D4686" s="5">
        <v>2.63</v>
      </c>
      <c r="E4686" s="5">
        <v>9.33</v>
      </c>
      <c r="F4686" s="4" t="s">
        <v>9</v>
      </c>
    </row>
    <row r="4687" spans="1:6">
      <c r="A4687" s="3">
        <v>45809.0590277778</v>
      </c>
      <c r="B4687" s="4" t="s">
        <v>55</v>
      </c>
      <c r="C4687" s="5">
        <v>62.13</v>
      </c>
      <c r="D4687" s="5">
        <v>4.94</v>
      </c>
      <c r="E4687" s="5">
        <v>8.01</v>
      </c>
      <c r="F4687" s="4" t="s">
        <v>9</v>
      </c>
    </row>
    <row r="4688" spans="1:6">
      <c r="A4688" s="3">
        <v>45809.0597222222</v>
      </c>
      <c r="B4688" s="4" t="s">
        <v>55</v>
      </c>
      <c r="C4688" s="5">
        <v>74.8</v>
      </c>
      <c r="D4688" s="5">
        <v>2.4</v>
      </c>
      <c r="E4688" s="5">
        <v>8.25</v>
      </c>
      <c r="F4688" s="4" t="s">
        <v>8</v>
      </c>
    </row>
    <row r="4689" spans="1:6">
      <c r="A4689" s="3">
        <v>45809.0604166667</v>
      </c>
      <c r="B4689" s="4" t="s">
        <v>55</v>
      </c>
      <c r="C4689" s="5">
        <v>62.58</v>
      </c>
      <c r="D4689" s="5">
        <v>4</v>
      </c>
      <c r="E4689" s="5">
        <v>7.89</v>
      </c>
      <c r="F4689" s="4" t="s">
        <v>9</v>
      </c>
    </row>
    <row r="4690" spans="1:6">
      <c r="A4690" s="3">
        <v>45809.0611111111</v>
      </c>
      <c r="B4690" s="4" t="s">
        <v>55</v>
      </c>
      <c r="C4690" s="5">
        <v>64.85</v>
      </c>
      <c r="D4690" s="5">
        <v>4.83</v>
      </c>
      <c r="E4690" s="5">
        <v>7.35</v>
      </c>
      <c r="F4690" s="4" t="s">
        <v>9</v>
      </c>
    </row>
    <row r="4691" spans="1:6">
      <c r="A4691" s="3">
        <v>45809.0618055556</v>
      </c>
      <c r="B4691" s="4" t="s">
        <v>55</v>
      </c>
      <c r="C4691" s="5">
        <v>65.23</v>
      </c>
      <c r="D4691" s="5">
        <v>4.19</v>
      </c>
      <c r="E4691" s="5">
        <v>6.62</v>
      </c>
      <c r="F4691" s="4" t="s">
        <v>9</v>
      </c>
    </row>
    <row r="4692" spans="1:6">
      <c r="A4692" s="3">
        <v>45809.0625</v>
      </c>
      <c r="B4692" s="4" t="s">
        <v>55</v>
      </c>
      <c r="C4692" s="5">
        <v>61.96</v>
      </c>
      <c r="D4692" s="5">
        <v>2.42</v>
      </c>
      <c r="E4692" s="5">
        <v>6.8</v>
      </c>
      <c r="F4692" s="4" t="s">
        <v>9</v>
      </c>
    </row>
    <row r="4693" spans="1:6">
      <c r="A4693" s="3">
        <v>45809.0631944444</v>
      </c>
      <c r="B4693" s="4" t="s">
        <v>55</v>
      </c>
      <c r="C4693" s="5">
        <v>62.54</v>
      </c>
      <c r="D4693" s="5">
        <v>4.62</v>
      </c>
      <c r="E4693" s="5">
        <v>8.37</v>
      </c>
      <c r="F4693" s="4" t="s">
        <v>9</v>
      </c>
    </row>
    <row r="4694" spans="1:6">
      <c r="A4694" s="3">
        <v>45809.0638888889</v>
      </c>
      <c r="B4694" s="4" t="s">
        <v>55</v>
      </c>
      <c r="C4694" s="5">
        <v>70.56</v>
      </c>
      <c r="D4694" s="5">
        <v>4.22</v>
      </c>
      <c r="E4694" s="5">
        <v>7.48</v>
      </c>
      <c r="F4694" s="4" t="s">
        <v>8</v>
      </c>
    </row>
    <row r="4695" spans="1:6">
      <c r="A4695" s="3">
        <v>45809.0645833333</v>
      </c>
      <c r="B4695" s="4" t="s">
        <v>55</v>
      </c>
      <c r="C4695" s="5">
        <v>62.84</v>
      </c>
      <c r="D4695" s="5">
        <v>1.49</v>
      </c>
      <c r="E4695" s="5">
        <v>7.99</v>
      </c>
      <c r="F4695" s="4" t="s">
        <v>9</v>
      </c>
    </row>
    <row r="4696" spans="1:6">
      <c r="A4696" s="3">
        <v>45809.0652777778</v>
      </c>
      <c r="B4696" s="4" t="s">
        <v>55</v>
      </c>
      <c r="C4696" s="5">
        <v>57.11</v>
      </c>
      <c r="D4696" s="5">
        <v>3.34</v>
      </c>
      <c r="E4696" s="5">
        <v>9.21</v>
      </c>
      <c r="F4696" s="4" t="s">
        <v>9</v>
      </c>
    </row>
    <row r="4697" spans="1:6">
      <c r="A4697" s="3">
        <v>45809.0659722222</v>
      </c>
      <c r="B4697" s="4" t="s">
        <v>55</v>
      </c>
      <c r="C4697" s="5">
        <v>65.15</v>
      </c>
      <c r="D4697" s="5">
        <v>5.45</v>
      </c>
      <c r="E4697" s="5">
        <v>9.08</v>
      </c>
      <c r="F4697" s="4" t="s">
        <v>7</v>
      </c>
    </row>
    <row r="4698" spans="1:6">
      <c r="A4698" s="3">
        <v>45809.0666666667</v>
      </c>
      <c r="B4698" s="4" t="s">
        <v>55</v>
      </c>
      <c r="C4698" s="5">
        <v>65.37</v>
      </c>
      <c r="D4698" s="5">
        <v>4.08</v>
      </c>
      <c r="E4698" s="5">
        <v>9.37</v>
      </c>
      <c r="F4698" s="4" t="s">
        <v>9</v>
      </c>
    </row>
    <row r="4699" spans="1:6">
      <c r="A4699" s="3">
        <v>45809.0673611111</v>
      </c>
      <c r="B4699" s="4" t="s">
        <v>55</v>
      </c>
      <c r="C4699" s="5">
        <v>71.16</v>
      </c>
      <c r="D4699" s="5">
        <v>5.93</v>
      </c>
      <c r="E4699" s="5">
        <v>10.26</v>
      </c>
      <c r="F4699" s="4" t="s">
        <v>8</v>
      </c>
    </row>
    <row r="4700" spans="1:6">
      <c r="A4700" s="3">
        <v>45809.0680555556</v>
      </c>
      <c r="B4700" s="4" t="s">
        <v>55</v>
      </c>
      <c r="C4700" s="5">
        <v>69.67</v>
      </c>
      <c r="D4700" s="5">
        <v>6.03</v>
      </c>
      <c r="E4700" s="5">
        <v>8.45</v>
      </c>
      <c r="F4700" s="4" t="s">
        <v>8</v>
      </c>
    </row>
    <row r="4701" spans="1:6">
      <c r="A4701" s="3">
        <v>45809.06875</v>
      </c>
      <c r="B4701" s="4" t="s">
        <v>55</v>
      </c>
      <c r="C4701" s="5">
        <v>70.92</v>
      </c>
      <c r="D4701" s="5">
        <v>3.41</v>
      </c>
      <c r="E4701" s="5">
        <v>8.97</v>
      </c>
      <c r="F4701" s="4" t="s">
        <v>8</v>
      </c>
    </row>
    <row r="4702" spans="1:6">
      <c r="A4702" s="3">
        <v>45809</v>
      </c>
      <c r="B4702" s="4" t="s">
        <v>56</v>
      </c>
      <c r="C4702" s="5">
        <v>68.04</v>
      </c>
      <c r="D4702" s="5">
        <v>2.86</v>
      </c>
      <c r="E4702" s="5">
        <v>7.23</v>
      </c>
      <c r="F4702" s="4" t="s">
        <v>7</v>
      </c>
    </row>
    <row r="4703" spans="1:6">
      <c r="A4703" s="3">
        <v>45809.0006944444</v>
      </c>
      <c r="B4703" s="4" t="s">
        <v>56</v>
      </c>
      <c r="C4703" s="5">
        <v>58.51</v>
      </c>
      <c r="D4703" s="5">
        <v>2.65</v>
      </c>
      <c r="E4703" s="5">
        <v>8.31</v>
      </c>
      <c r="F4703" s="4" t="s">
        <v>9</v>
      </c>
    </row>
    <row r="4704" spans="1:6">
      <c r="A4704" s="3">
        <v>45809.0013888889</v>
      </c>
      <c r="B4704" s="4" t="s">
        <v>56</v>
      </c>
      <c r="C4704" s="5">
        <v>61.36</v>
      </c>
      <c r="D4704" s="5">
        <v>4.73</v>
      </c>
      <c r="E4704" s="5">
        <v>8.99</v>
      </c>
      <c r="F4704" s="4" t="s">
        <v>9</v>
      </c>
    </row>
    <row r="4705" spans="1:6">
      <c r="A4705" s="3">
        <v>45809.0020833333</v>
      </c>
      <c r="B4705" s="4" t="s">
        <v>56</v>
      </c>
      <c r="C4705" s="5">
        <v>51.88</v>
      </c>
      <c r="D4705" s="5">
        <v>5.54</v>
      </c>
      <c r="E4705" s="5">
        <v>8.68</v>
      </c>
      <c r="F4705" s="4" t="s">
        <v>7</v>
      </c>
    </row>
    <row r="4706" spans="1:6">
      <c r="A4706" s="3">
        <v>45809.0027777778</v>
      </c>
      <c r="B4706" s="4" t="s">
        <v>56</v>
      </c>
      <c r="C4706" s="5">
        <v>67.73</v>
      </c>
      <c r="D4706" s="5">
        <v>4.64</v>
      </c>
      <c r="E4706" s="5">
        <v>8.52</v>
      </c>
      <c r="F4706" s="4" t="s">
        <v>7</v>
      </c>
    </row>
    <row r="4707" spans="1:6">
      <c r="A4707" s="3">
        <v>45809.0034722222</v>
      </c>
      <c r="B4707" s="4" t="s">
        <v>56</v>
      </c>
      <c r="C4707" s="5">
        <v>57.13</v>
      </c>
      <c r="D4707" s="5">
        <v>2.27</v>
      </c>
      <c r="E4707" s="5">
        <v>7.81</v>
      </c>
      <c r="F4707" s="4" t="s">
        <v>9</v>
      </c>
    </row>
    <row r="4708" spans="1:6">
      <c r="A4708" s="3">
        <v>45809.0041666667</v>
      </c>
      <c r="B4708" s="4" t="s">
        <v>56</v>
      </c>
      <c r="C4708" s="5">
        <v>58.35</v>
      </c>
      <c r="D4708" s="5">
        <v>4.56</v>
      </c>
      <c r="E4708" s="5">
        <v>7.03</v>
      </c>
      <c r="F4708" s="4" t="s">
        <v>9</v>
      </c>
    </row>
    <row r="4709" spans="1:6">
      <c r="A4709" s="3">
        <v>45809.0048611111</v>
      </c>
      <c r="B4709" s="4" t="s">
        <v>56</v>
      </c>
      <c r="C4709" s="5">
        <v>62.77</v>
      </c>
      <c r="D4709" s="5">
        <v>4.92</v>
      </c>
      <c r="E4709" s="5">
        <v>6.64</v>
      </c>
      <c r="F4709" s="4" t="s">
        <v>9</v>
      </c>
    </row>
    <row r="4710" spans="1:6">
      <c r="A4710" s="3">
        <v>45809.0055555556</v>
      </c>
      <c r="B4710" s="4" t="s">
        <v>56</v>
      </c>
      <c r="C4710" s="5">
        <v>65.43</v>
      </c>
      <c r="D4710" s="5">
        <v>4.56</v>
      </c>
      <c r="E4710" s="5">
        <v>8.95</v>
      </c>
      <c r="F4710" s="4" t="s">
        <v>9</v>
      </c>
    </row>
    <row r="4711" spans="1:6">
      <c r="A4711" s="3">
        <v>45809.00625</v>
      </c>
      <c r="B4711" s="4" t="s">
        <v>56</v>
      </c>
      <c r="C4711" s="5">
        <v>61.92</v>
      </c>
      <c r="D4711" s="5">
        <v>3.09</v>
      </c>
      <c r="E4711" s="5">
        <v>10.05</v>
      </c>
      <c r="F4711" s="4" t="s">
        <v>9</v>
      </c>
    </row>
    <row r="4712" spans="1:6">
      <c r="A4712" s="3">
        <v>45809.0069444445</v>
      </c>
      <c r="B4712" s="4" t="s">
        <v>56</v>
      </c>
      <c r="C4712" s="5">
        <v>66.05</v>
      </c>
      <c r="D4712" s="5">
        <v>3.02</v>
      </c>
      <c r="E4712" s="5">
        <v>7.64</v>
      </c>
      <c r="F4712" s="4" t="s">
        <v>9</v>
      </c>
    </row>
    <row r="4713" spans="1:6">
      <c r="A4713" s="3">
        <v>45809.0076388889</v>
      </c>
      <c r="B4713" s="4" t="s">
        <v>56</v>
      </c>
      <c r="C4713" s="5">
        <v>69.68</v>
      </c>
      <c r="D4713" s="5">
        <v>5.82</v>
      </c>
      <c r="E4713" s="5">
        <v>6.35</v>
      </c>
      <c r="F4713" s="4" t="s">
        <v>7</v>
      </c>
    </row>
    <row r="4714" spans="1:6">
      <c r="A4714" s="3">
        <v>45809.0083333333</v>
      </c>
      <c r="B4714" s="4" t="s">
        <v>56</v>
      </c>
      <c r="C4714" s="5">
        <v>64.28</v>
      </c>
      <c r="D4714" s="5">
        <v>3.92</v>
      </c>
      <c r="E4714" s="5">
        <v>8.19</v>
      </c>
      <c r="F4714" s="4" t="s">
        <v>9</v>
      </c>
    </row>
    <row r="4715" spans="1:6">
      <c r="A4715" s="3">
        <v>45809.0090277778</v>
      </c>
      <c r="B4715" s="4" t="s">
        <v>56</v>
      </c>
      <c r="C4715" s="5">
        <v>68.4</v>
      </c>
      <c r="D4715" s="5">
        <v>3.63</v>
      </c>
      <c r="E4715" s="5">
        <v>9.25</v>
      </c>
      <c r="F4715" s="4" t="s">
        <v>7</v>
      </c>
    </row>
    <row r="4716" spans="1:6">
      <c r="A4716" s="3">
        <v>45809.0097222222</v>
      </c>
      <c r="B4716" s="4" t="s">
        <v>56</v>
      </c>
      <c r="C4716" s="5">
        <v>59.98</v>
      </c>
      <c r="D4716" s="5">
        <v>3.43</v>
      </c>
      <c r="E4716" s="5">
        <v>7.62</v>
      </c>
      <c r="F4716" s="4" t="s">
        <v>9</v>
      </c>
    </row>
    <row r="4717" spans="1:6">
      <c r="A4717" s="3">
        <v>45809.0104166667</v>
      </c>
      <c r="B4717" s="4" t="s">
        <v>56</v>
      </c>
      <c r="C4717" s="5">
        <v>65.13</v>
      </c>
      <c r="D4717" s="5">
        <v>3.81</v>
      </c>
      <c r="E4717" s="5">
        <v>7.31</v>
      </c>
      <c r="F4717" s="4" t="s">
        <v>9</v>
      </c>
    </row>
    <row r="4718" spans="1:6">
      <c r="A4718" s="3">
        <v>45809.0111111111</v>
      </c>
      <c r="B4718" s="4" t="s">
        <v>56</v>
      </c>
      <c r="C4718" s="5">
        <v>59.79</v>
      </c>
      <c r="D4718" s="5">
        <v>2.59</v>
      </c>
      <c r="E4718" s="5">
        <v>8.58</v>
      </c>
      <c r="F4718" s="4" t="s">
        <v>9</v>
      </c>
    </row>
    <row r="4719" spans="1:6">
      <c r="A4719" s="3">
        <v>45809.0118055556</v>
      </c>
      <c r="B4719" s="4" t="s">
        <v>56</v>
      </c>
      <c r="C4719" s="5">
        <v>66.24</v>
      </c>
      <c r="D4719" s="5">
        <v>4.1</v>
      </c>
      <c r="E4719" s="5">
        <v>6.67</v>
      </c>
      <c r="F4719" s="4" t="s">
        <v>9</v>
      </c>
    </row>
    <row r="4720" spans="1:6">
      <c r="A4720" s="3">
        <v>45809.0125</v>
      </c>
      <c r="B4720" s="4" t="s">
        <v>56</v>
      </c>
      <c r="C4720" s="5">
        <v>61.86</v>
      </c>
      <c r="D4720" s="5">
        <v>3.41</v>
      </c>
      <c r="E4720" s="5">
        <v>10.45</v>
      </c>
      <c r="F4720" s="4" t="s">
        <v>9</v>
      </c>
    </row>
    <row r="4721" spans="1:6">
      <c r="A4721" s="3">
        <v>45809.0131944444</v>
      </c>
      <c r="B4721" s="4" t="s">
        <v>56</v>
      </c>
      <c r="C4721" s="5">
        <v>70.44</v>
      </c>
      <c r="D4721" s="5">
        <v>4.32</v>
      </c>
      <c r="E4721" s="5">
        <v>7.7</v>
      </c>
      <c r="F4721" s="4" t="s">
        <v>8</v>
      </c>
    </row>
    <row r="4722" spans="1:6">
      <c r="A4722" s="3">
        <v>45809.0138888889</v>
      </c>
      <c r="B4722" s="4" t="s">
        <v>56</v>
      </c>
      <c r="C4722" s="5">
        <v>69.08</v>
      </c>
      <c r="D4722" s="5">
        <v>2.44</v>
      </c>
      <c r="E4722" s="5">
        <v>8.05</v>
      </c>
      <c r="F4722" s="4" t="s">
        <v>7</v>
      </c>
    </row>
    <row r="4723" spans="1:6">
      <c r="A4723" s="3">
        <v>45809.0145833333</v>
      </c>
      <c r="B4723" s="4" t="s">
        <v>56</v>
      </c>
      <c r="C4723" s="5">
        <v>59.74</v>
      </c>
      <c r="D4723" s="5">
        <v>3.54</v>
      </c>
      <c r="E4723" s="5">
        <v>8.61</v>
      </c>
      <c r="F4723" s="4" t="s">
        <v>9</v>
      </c>
    </row>
    <row r="4724" spans="1:6">
      <c r="A4724" s="3">
        <v>45809.0152777778</v>
      </c>
      <c r="B4724" s="4" t="s">
        <v>56</v>
      </c>
      <c r="C4724" s="5">
        <v>66.08</v>
      </c>
      <c r="D4724" s="5">
        <v>3.96</v>
      </c>
      <c r="E4724" s="5">
        <v>7.89</v>
      </c>
      <c r="F4724" s="4" t="s">
        <v>9</v>
      </c>
    </row>
    <row r="4725" spans="1:6">
      <c r="A4725" s="3">
        <v>45809.0159722222</v>
      </c>
      <c r="B4725" s="4" t="s">
        <v>56</v>
      </c>
      <c r="C4725" s="5">
        <v>69.84</v>
      </c>
      <c r="D4725" s="5">
        <v>3.47</v>
      </c>
      <c r="E4725" s="5">
        <v>9.48</v>
      </c>
      <c r="F4725" s="4" t="s">
        <v>7</v>
      </c>
    </row>
    <row r="4726" spans="1:6">
      <c r="A4726" s="3">
        <v>45809.0166666667</v>
      </c>
      <c r="B4726" s="4" t="s">
        <v>56</v>
      </c>
      <c r="C4726" s="5">
        <v>62.57</v>
      </c>
      <c r="D4726" s="5">
        <v>2.13</v>
      </c>
      <c r="E4726" s="5">
        <v>9.1</v>
      </c>
      <c r="F4726" s="4" t="s">
        <v>9</v>
      </c>
    </row>
    <row r="4727" spans="1:6">
      <c r="A4727" s="3">
        <v>45809.0173611111</v>
      </c>
      <c r="B4727" s="4" t="s">
        <v>56</v>
      </c>
      <c r="C4727" s="5">
        <v>70.9</v>
      </c>
      <c r="D4727" s="5">
        <v>5.27</v>
      </c>
      <c r="E4727" s="5">
        <v>8.06</v>
      </c>
      <c r="F4727" s="4" t="s">
        <v>8</v>
      </c>
    </row>
    <row r="4728" spans="1:6">
      <c r="A4728" s="3">
        <v>45809.0180555556</v>
      </c>
      <c r="B4728" s="4" t="s">
        <v>56</v>
      </c>
      <c r="C4728" s="5">
        <v>59.06</v>
      </c>
      <c r="D4728" s="5">
        <v>3.88</v>
      </c>
      <c r="E4728" s="5">
        <v>6.75</v>
      </c>
      <c r="F4728" s="4" t="s">
        <v>9</v>
      </c>
    </row>
    <row r="4729" spans="1:6">
      <c r="A4729" s="3">
        <v>45809.01875</v>
      </c>
      <c r="B4729" s="4" t="s">
        <v>56</v>
      </c>
      <c r="C4729" s="5">
        <v>61.38</v>
      </c>
      <c r="D4729" s="5">
        <v>2.67</v>
      </c>
      <c r="E4729" s="5">
        <v>8.33</v>
      </c>
      <c r="F4729" s="4" t="s">
        <v>9</v>
      </c>
    </row>
    <row r="4730" spans="1:6">
      <c r="A4730" s="3">
        <v>45809.0194444444</v>
      </c>
      <c r="B4730" s="4" t="s">
        <v>56</v>
      </c>
      <c r="C4730" s="5">
        <v>62.2</v>
      </c>
      <c r="D4730" s="5">
        <v>4.67</v>
      </c>
      <c r="E4730" s="5">
        <v>8.57</v>
      </c>
      <c r="F4730" s="4" t="s">
        <v>9</v>
      </c>
    </row>
    <row r="4731" spans="1:6">
      <c r="A4731" s="3">
        <v>45809.0201388889</v>
      </c>
      <c r="B4731" s="4" t="s">
        <v>56</v>
      </c>
      <c r="C4731" s="5">
        <v>68.63</v>
      </c>
      <c r="D4731" s="5">
        <v>5.13</v>
      </c>
      <c r="E4731" s="5">
        <v>7.15</v>
      </c>
      <c r="F4731" s="4" t="s">
        <v>7</v>
      </c>
    </row>
    <row r="4732" spans="1:6">
      <c r="A4732" s="3">
        <v>45809.0208333333</v>
      </c>
      <c r="B4732" s="4" t="s">
        <v>56</v>
      </c>
      <c r="C4732" s="5">
        <v>66.95</v>
      </c>
      <c r="D4732" s="5">
        <v>2.86</v>
      </c>
      <c r="E4732" s="5">
        <v>9.62</v>
      </c>
      <c r="F4732" s="4" t="s">
        <v>9</v>
      </c>
    </row>
    <row r="4733" spans="1:6">
      <c r="A4733" s="3">
        <v>45809.0215277778</v>
      </c>
      <c r="B4733" s="4" t="s">
        <v>56</v>
      </c>
      <c r="C4733" s="5">
        <v>51.33</v>
      </c>
      <c r="D4733" s="5">
        <v>2.37</v>
      </c>
      <c r="E4733" s="5">
        <v>7.23</v>
      </c>
      <c r="F4733" s="4" t="s">
        <v>9</v>
      </c>
    </row>
    <row r="4734" spans="1:6">
      <c r="A4734" s="3">
        <v>45809.0222222222</v>
      </c>
      <c r="B4734" s="4" t="s">
        <v>56</v>
      </c>
      <c r="C4734" s="5">
        <v>63.03</v>
      </c>
      <c r="D4734" s="5">
        <v>4.41</v>
      </c>
      <c r="E4734" s="5">
        <v>9.7</v>
      </c>
      <c r="F4734" s="4" t="s">
        <v>9</v>
      </c>
    </row>
    <row r="4735" spans="1:6">
      <c r="A4735" s="3">
        <v>45809.0229166667</v>
      </c>
      <c r="B4735" s="4" t="s">
        <v>56</v>
      </c>
      <c r="C4735" s="5">
        <v>63.15</v>
      </c>
      <c r="D4735" s="5">
        <v>4.93</v>
      </c>
      <c r="E4735" s="5">
        <v>9.93</v>
      </c>
      <c r="F4735" s="4" t="s">
        <v>9</v>
      </c>
    </row>
    <row r="4736" spans="1:6">
      <c r="A4736" s="3">
        <v>45809.0236111111</v>
      </c>
      <c r="B4736" s="4" t="s">
        <v>56</v>
      </c>
      <c r="C4736" s="5">
        <v>62.75</v>
      </c>
      <c r="D4736" s="5">
        <v>2.48</v>
      </c>
      <c r="E4736" s="5">
        <v>6.74</v>
      </c>
      <c r="F4736" s="4" t="s">
        <v>9</v>
      </c>
    </row>
    <row r="4737" spans="1:6">
      <c r="A4737" s="3">
        <v>45809.0243055555</v>
      </c>
      <c r="B4737" s="4" t="s">
        <v>56</v>
      </c>
      <c r="C4737" s="5">
        <v>61.99</v>
      </c>
      <c r="D4737" s="5">
        <v>1.62</v>
      </c>
      <c r="E4737" s="5">
        <v>7.84</v>
      </c>
      <c r="F4737" s="4" t="s">
        <v>9</v>
      </c>
    </row>
    <row r="4738" spans="1:6">
      <c r="A4738" s="3">
        <v>45809.025</v>
      </c>
      <c r="B4738" s="4" t="s">
        <v>56</v>
      </c>
      <c r="C4738" s="5">
        <v>69.3</v>
      </c>
      <c r="D4738" s="5">
        <v>4.77</v>
      </c>
      <c r="E4738" s="5">
        <v>8.65</v>
      </c>
      <c r="F4738" s="4" t="s">
        <v>7</v>
      </c>
    </row>
    <row r="4739" spans="1:6">
      <c r="A4739" s="3">
        <v>45809.0256944444</v>
      </c>
      <c r="B4739" s="4" t="s">
        <v>56</v>
      </c>
      <c r="C4739" s="5">
        <v>64.14</v>
      </c>
      <c r="D4739" s="5">
        <v>4.75</v>
      </c>
      <c r="E4739" s="5">
        <v>8.13</v>
      </c>
      <c r="F4739" s="4" t="s">
        <v>9</v>
      </c>
    </row>
    <row r="4740" spans="1:6">
      <c r="A4740" s="3">
        <v>45809.0263888889</v>
      </c>
      <c r="B4740" s="4" t="s">
        <v>56</v>
      </c>
      <c r="C4740" s="5">
        <v>66.78</v>
      </c>
      <c r="D4740" s="5">
        <v>4.78</v>
      </c>
      <c r="E4740" s="5">
        <v>7.8</v>
      </c>
      <c r="F4740" s="4" t="s">
        <v>9</v>
      </c>
    </row>
    <row r="4741" spans="1:6">
      <c r="A4741" s="3">
        <v>45809.0270833333</v>
      </c>
      <c r="B4741" s="4" t="s">
        <v>56</v>
      </c>
      <c r="C4741" s="5">
        <v>58.45</v>
      </c>
      <c r="D4741" s="5">
        <v>3.68</v>
      </c>
      <c r="E4741" s="5">
        <v>6.82</v>
      </c>
      <c r="F4741" s="4" t="s">
        <v>9</v>
      </c>
    </row>
    <row r="4742" spans="1:6">
      <c r="A4742" s="3">
        <v>45809.0277777778</v>
      </c>
      <c r="B4742" s="4" t="s">
        <v>56</v>
      </c>
      <c r="C4742" s="5">
        <v>69.79</v>
      </c>
      <c r="D4742" s="5">
        <v>5.56</v>
      </c>
      <c r="E4742" s="5">
        <v>7.98</v>
      </c>
      <c r="F4742" s="4" t="s">
        <v>7</v>
      </c>
    </row>
    <row r="4743" spans="1:6">
      <c r="A4743" s="3">
        <v>45809.0284722222</v>
      </c>
      <c r="B4743" s="4" t="s">
        <v>56</v>
      </c>
      <c r="C4743" s="5">
        <v>62.92</v>
      </c>
      <c r="D4743" s="5">
        <v>2.33</v>
      </c>
      <c r="E4743" s="5">
        <v>9.46</v>
      </c>
      <c r="F4743" s="4" t="s">
        <v>9</v>
      </c>
    </row>
    <row r="4744" spans="1:6">
      <c r="A4744" s="3">
        <v>45809.0291666667</v>
      </c>
      <c r="B4744" s="4" t="s">
        <v>56</v>
      </c>
      <c r="C4744" s="5">
        <v>72.5</v>
      </c>
      <c r="D4744" s="5">
        <v>0.97</v>
      </c>
      <c r="E4744" s="5">
        <v>9.37</v>
      </c>
      <c r="F4744" s="4" t="s">
        <v>8</v>
      </c>
    </row>
    <row r="4745" spans="1:6">
      <c r="A4745" s="3">
        <v>45809.0298611111</v>
      </c>
      <c r="B4745" s="4" t="s">
        <v>56</v>
      </c>
      <c r="C4745" s="5">
        <v>55.62</v>
      </c>
      <c r="D4745" s="5">
        <v>4.99</v>
      </c>
      <c r="E4745" s="5">
        <v>8.52</v>
      </c>
      <c r="F4745" s="4" t="s">
        <v>9</v>
      </c>
    </row>
    <row r="4746" spans="1:6">
      <c r="A4746" s="3">
        <v>45809.0305555556</v>
      </c>
      <c r="B4746" s="4" t="s">
        <v>56</v>
      </c>
      <c r="C4746" s="5">
        <v>61.81</v>
      </c>
      <c r="D4746" s="5">
        <v>3.18</v>
      </c>
      <c r="E4746" s="5">
        <v>8.07</v>
      </c>
      <c r="F4746" s="4" t="s">
        <v>9</v>
      </c>
    </row>
    <row r="4747" spans="1:6">
      <c r="A4747" s="3">
        <v>45809.03125</v>
      </c>
      <c r="B4747" s="4" t="s">
        <v>56</v>
      </c>
      <c r="C4747" s="5">
        <v>65.57</v>
      </c>
      <c r="D4747" s="5">
        <v>4.11</v>
      </c>
      <c r="E4747" s="5">
        <v>6.93</v>
      </c>
      <c r="F4747" s="4" t="s">
        <v>9</v>
      </c>
    </row>
    <row r="4748" spans="1:6">
      <c r="A4748" s="3">
        <v>45809.0319444444</v>
      </c>
      <c r="B4748" s="4" t="s">
        <v>56</v>
      </c>
      <c r="C4748" s="5">
        <v>65.24</v>
      </c>
      <c r="D4748" s="5">
        <v>5.02</v>
      </c>
      <c r="E4748" s="5">
        <v>9.74</v>
      </c>
      <c r="F4748" s="4" t="s">
        <v>7</v>
      </c>
    </row>
    <row r="4749" spans="1:6">
      <c r="A4749" s="3">
        <v>45809.0326388889</v>
      </c>
      <c r="B4749" s="4" t="s">
        <v>56</v>
      </c>
      <c r="C4749" s="5">
        <v>65.15</v>
      </c>
      <c r="D4749" s="5">
        <v>4.52</v>
      </c>
      <c r="E4749" s="5">
        <v>7.08</v>
      </c>
      <c r="F4749" s="4" t="s">
        <v>9</v>
      </c>
    </row>
    <row r="4750" spans="1:6">
      <c r="A4750" s="3">
        <v>45809.0333333333</v>
      </c>
      <c r="B4750" s="4" t="s">
        <v>56</v>
      </c>
      <c r="C4750" s="5">
        <v>62.53</v>
      </c>
      <c r="D4750" s="5">
        <v>3.72</v>
      </c>
      <c r="E4750" s="5">
        <v>6.85</v>
      </c>
      <c r="F4750" s="4" t="s">
        <v>9</v>
      </c>
    </row>
    <row r="4751" spans="1:6">
      <c r="A4751" s="3">
        <v>45809.0340277778</v>
      </c>
      <c r="B4751" s="4" t="s">
        <v>56</v>
      </c>
      <c r="C4751" s="5">
        <v>60.07</v>
      </c>
      <c r="D4751" s="5">
        <v>4.6</v>
      </c>
      <c r="E4751" s="5">
        <v>8.67</v>
      </c>
      <c r="F4751" s="4" t="s">
        <v>9</v>
      </c>
    </row>
    <row r="4752" spans="1:6">
      <c r="A4752" s="3">
        <v>45809.0347222222</v>
      </c>
      <c r="B4752" s="4" t="s">
        <v>56</v>
      </c>
      <c r="C4752" s="5">
        <v>69.77</v>
      </c>
      <c r="D4752" s="5">
        <v>3.39</v>
      </c>
      <c r="E4752" s="5">
        <v>8.31</v>
      </c>
      <c r="F4752" s="4" t="s">
        <v>7</v>
      </c>
    </row>
    <row r="4753" spans="1:6">
      <c r="A4753" s="3">
        <v>45809.0354166667</v>
      </c>
      <c r="B4753" s="4" t="s">
        <v>56</v>
      </c>
      <c r="C4753" s="5">
        <v>67.57</v>
      </c>
      <c r="D4753" s="5">
        <v>5.93</v>
      </c>
      <c r="E4753" s="5">
        <v>8.11</v>
      </c>
      <c r="F4753" s="4" t="s">
        <v>7</v>
      </c>
    </row>
    <row r="4754" spans="1:6">
      <c r="A4754" s="3">
        <v>45809.0361111111</v>
      </c>
      <c r="B4754" s="4" t="s">
        <v>56</v>
      </c>
      <c r="C4754" s="5">
        <v>60.05</v>
      </c>
      <c r="D4754" s="5">
        <v>5.33</v>
      </c>
      <c r="E4754" s="5">
        <v>7.27</v>
      </c>
      <c r="F4754" s="4" t="s">
        <v>7</v>
      </c>
    </row>
    <row r="4755" spans="1:6">
      <c r="A4755" s="3">
        <v>45809.0368055556</v>
      </c>
      <c r="B4755" s="4" t="s">
        <v>56</v>
      </c>
      <c r="C4755" s="5">
        <v>60.25</v>
      </c>
      <c r="D4755" s="5">
        <v>3.46</v>
      </c>
      <c r="E4755" s="5">
        <v>8.08</v>
      </c>
      <c r="F4755" s="4" t="s">
        <v>9</v>
      </c>
    </row>
    <row r="4756" spans="1:6">
      <c r="A4756" s="3">
        <v>45809.0375</v>
      </c>
      <c r="B4756" s="4" t="s">
        <v>56</v>
      </c>
      <c r="C4756" s="5">
        <v>64.73</v>
      </c>
      <c r="D4756" s="5">
        <v>2.22</v>
      </c>
      <c r="E4756" s="5">
        <v>7.28</v>
      </c>
      <c r="F4756" s="4" t="s">
        <v>9</v>
      </c>
    </row>
    <row r="4757" spans="1:6">
      <c r="A4757" s="3">
        <v>45809.0381944445</v>
      </c>
      <c r="B4757" s="4" t="s">
        <v>56</v>
      </c>
      <c r="C4757" s="5">
        <v>64.73</v>
      </c>
      <c r="D4757" s="5">
        <v>2.71</v>
      </c>
      <c r="E4757" s="5">
        <v>8</v>
      </c>
      <c r="F4757" s="4" t="s">
        <v>9</v>
      </c>
    </row>
    <row r="4758" spans="1:6">
      <c r="A4758" s="3">
        <v>45809.0388888889</v>
      </c>
      <c r="B4758" s="4" t="s">
        <v>56</v>
      </c>
      <c r="C4758" s="5">
        <v>68.84</v>
      </c>
      <c r="D4758" s="5">
        <v>3.58</v>
      </c>
      <c r="E4758" s="5">
        <v>7.36</v>
      </c>
      <c r="F4758" s="4" t="s">
        <v>7</v>
      </c>
    </row>
    <row r="4759" spans="1:6">
      <c r="A4759" s="3">
        <v>45809.0395833333</v>
      </c>
      <c r="B4759" s="4" t="s">
        <v>56</v>
      </c>
      <c r="C4759" s="5">
        <v>66.5</v>
      </c>
      <c r="D4759" s="5">
        <v>1.96</v>
      </c>
      <c r="E4759" s="5">
        <v>9.21</v>
      </c>
      <c r="F4759" s="4" t="s">
        <v>9</v>
      </c>
    </row>
    <row r="4760" spans="1:6">
      <c r="A4760" s="3">
        <v>45809.0402777778</v>
      </c>
      <c r="B4760" s="4" t="s">
        <v>56</v>
      </c>
      <c r="C4760" s="5">
        <v>69.7</v>
      </c>
      <c r="D4760" s="5">
        <v>1.96</v>
      </c>
      <c r="E4760" s="5">
        <v>5.86</v>
      </c>
      <c r="F4760" s="4" t="s">
        <v>7</v>
      </c>
    </row>
    <row r="4761" spans="1:6">
      <c r="A4761" s="3">
        <v>45809.0409722222</v>
      </c>
      <c r="B4761" s="4" t="s">
        <v>56</v>
      </c>
      <c r="C4761" s="5">
        <v>72.85</v>
      </c>
      <c r="D4761" s="5">
        <v>7.78</v>
      </c>
      <c r="E4761" s="5">
        <v>8.78</v>
      </c>
      <c r="F4761" s="4" t="s">
        <v>8</v>
      </c>
    </row>
    <row r="4762" spans="1:6">
      <c r="A4762" s="3">
        <v>45809.0416666667</v>
      </c>
      <c r="B4762" s="4" t="s">
        <v>56</v>
      </c>
      <c r="C4762" s="5">
        <v>54.15</v>
      </c>
      <c r="D4762" s="5">
        <v>4.78</v>
      </c>
      <c r="E4762" s="5">
        <v>9.3</v>
      </c>
      <c r="F4762" s="4" t="s">
        <v>9</v>
      </c>
    </row>
    <row r="4763" spans="1:6">
      <c r="A4763" s="3">
        <v>45809.0423611111</v>
      </c>
      <c r="B4763" s="4" t="s">
        <v>56</v>
      </c>
      <c r="C4763" s="5">
        <v>71.71</v>
      </c>
      <c r="D4763" s="5">
        <v>2.66</v>
      </c>
      <c r="E4763" s="5">
        <v>8.76</v>
      </c>
      <c r="F4763" s="4" t="s">
        <v>8</v>
      </c>
    </row>
    <row r="4764" spans="1:6">
      <c r="A4764" s="3">
        <v>45809.0430555556</v>
      </c>
      <c r="B4764" s="4" t="s">
        <v>56</v>
      </c>
      <c r="C4764" s="5">
        <v>64.67</v>
      </c>
      <c r="D4764" s="5">
        <v>4.92</v>
      </c>
      <c r="E4764" s="5">
        <v>6.58</v>
      </c>
      <c r="F4764" s="4" t="s">
        <v>9</v>
      </c>
    </row>
    <row r="4765" spans="1:6">
      <c r="A4765" s="3">
        <v>45809.04375</v>
      </c>
      <c r="B4765" s="4" t="s">
        <v>56</v>
      </c>
      <c r="C4765" s="5">
        <v>64.05</v>
      </c>
      <c r="D4765" s="5">
        <v>4.43</v>
      </c>
      <c r="E4765" s="5">
        <v>7.5</v>
      </c>
      <c r="F4765" s="4" t="s">
        <v>9</v>
      </c>
    </row>
    <row r="4766" spans="1:6">
      <c r="A4766" s="3">
        <v>45809.0444444444</v>
      </c>
      <c r="B4766" s="4" t="s">
        <v>56</v>
      </c>
      <c r="C4766" s="5">
        <v>68.68</v>
      </c>
      <c r="D4766" s="5">
        <v>5.93</v>
      </c>
      <c r="E4766" s="5">
        <v>7.27</v>
      </c>
      <c r="F4766" s="4" t="s">
        <v>7</v>
      </c>
    </row>
    <row r="4767" spans="1:6">
      <c r="A4767" s="3">
        <v>45809.0451388889</v>
      </c>
      <c r="B4767" s="4" t="s">
        <v>56</v>
      </c>
      <c r="C4767" s="5">
        <v>67.18</v>
      </c>
      <c r="D4767" s="5">
        <v>3.98</v>
      </c>
      <c r="E4767" s="5">
        <v>8.45</v>
      </c>
      <c r="F4767" s="4" t="s">
        <v>7</v>
      </c>
    </row>
    <row r="4768" spans="1:6">
      <c r="A4768" s="3">
        <v>45809.0458333333</v>
      </c>
      <c r="B4768" s="4" t="s">
        <v>56</v>
      </c>
      <c r="C4768" s="5">
        <v>55.91</v>
      </c>
      <c r="D4768" s="5">
        <v>4.92</v>
      </c>
      <c r="E4768" s="5">
        <v>7.54</v>
      </c>
      <c r="F4768" s="4" t="s">
        <v>9</v>
      </c>
    </row>
    <row r="4769" spans="1:6">
      <c r="A4769" s="3">
        <v>45809.0465277778</v>
      </c>
      <c r="B4769" s="4" t="s">
        <v>56</v>
      </c>
      <c r="C4769" s="5">
        <v>55.86</v>
      </c>
      <c r="D4769" s="5">
        <v>3.49</v>
      </c>
      <c r="E4769" s="5">
        <v>7.84</v>
      </c>
      <c r="F4769" s="4" t="s">
        <v>9</v>
      </c>
    </row>
    <row r="4770" spans="1:6">
      <c r="A4770" s="3">
        <v>45809.0472222222</v>
      </c>
      <c r="B4770" s="4" t="s">
        <v>56</v>
      </c>
      <c r="C4770" s="5">
        <v>62.15</v>
      </c>
      <c r="D4770" s="5">
        <v>6.62</v>
      </c>
      <c r="E4770" s="5">
        <v>6.86</v>
      </c>
      <c r="F4770" s="4" t="s">
        <v>8</v>
      </c>
    </row>
    <row r="4771" spans="1:6">
      <c r="A4771" s="3">
        <v>45809.0479166667</v>
      </c>
      <c r="B4771" s="4" t="s">
        <v>56</v>
      </c>
      <c r="C4771" s="5">
        <v>61.72</v>
      </c>
      <c r="D4771" s="5">
        <v>4.3</v>
      </c>
      <c r="E4771" s="5">
        <v>8.57</v>
      </c>
      <c r="F4771" s="4" t="s">
        <v>9</v>
      </c>
    </row>
    <row r="4772" spans="1:6">
      <c r="A4772" s="3">
        <v>45809.0486111111</v>
      </c>
      <c r="B4772" s="4" t="s">
        <v>56</v>
      </c>
      <c r="C4772" s="5">
        <v>62.94</v>
      </c>
      <c r="D4772" s="5">
        <v>5.55</v>
      </c>
      <c r="E4772" s="5">
        <v>8.09</v>
      </c>
      <c r="F4772" s="4" t="s">
        <v>7</v>
      </c>
    </row>
    <row r="4773" spans="1:6">
      <c r="A4773" s="3">
        <v>45809.0493055556</v>
      </c>
      <c r="B4773" s="4" t="s">
        <v>56</v>
      </c>
      <c r="C4773" s="5">
        <v>68.7</v>
      </c>
      <c r="D4773" s="5">
        <v>2.81</v>
      </c>
      <c r="E4773" s="5">
        <v>10.07</v>
      </c>
      <c r="F4773" s="4" t="s">
        <v>7</v>
      </c>
    </row>
    <row r="4774" spans="1:6">
      <c r="A4774" s="3">
        <v>45809.05</v>
      </c>
      <c r="B4774" s="4" t="s">
        <v>56</v>
      </c>
      <c r="C4774" s="5">
        <v>64.63</v>
      </c>
      <c r="D4774" s="5">
        <v>4.75</v>
      </c>
      <c r="E4774" s="5">
        <v>8.48</v>
      </c>
      <c r="F4774" s="4" t="s">
        <v>9</v>
      </c>
    </row>
    <row r="4775" spans="1:6">
      <c r="A4775" s="3">
        <v>45809.0506944444</v>
      </c>
      <c r="B4775" s="4" t="s">
        <v>56</v>
      </c>
      <c r="C4775" s="5">
        <v>60.85</v>
      </c>
      <c r="D4775" s="5">
        <v>3.85</v>
      </c>
      <c r="E4775" s="5">
        <v>6.66</v>
      </c>
      <c r="F4775" s="4" t="s">
        <v>9</v>
      </c>
    </row>
    <row r="4776" spans="1:6">
      <c r="A4776" s="3">
        <v>45809.0513888889</v>
      </c>
      <c r="B4776" s="4" t="s">
        <v>56</v>
      </c>
      <c r="C4776" s="5">
        <v>66.95</v>
      </c>
      <c r="D4776" s="5">
        <v>2.53</v>
      </c>
      <c r="E4776" s="5">
        <v>6.65</v>
      </c>
      <c r="F4776" s="4" t="s">
        <v>9</v>
      </c>
    </row>
    <row r="4777" spans="1:6">
      <c r="A4777" s="3">
        <v>45809.0520833333</v>
      </c>
      <c r="B4777" s="4" t="s">
        <v>56</v>
      </c>
      <c r="C4777" s="5">
        <v>60.76</v>
      </c>
      <c r="D4777" s="5">
        <v>6.57</v>
      </c>
      <c r="E4777" s="5">
        <v>7.09</v>
      </c>
      <c r="F4777" s="4" t="s">
        <v>8</v>
      </c>
    </row>
    <row r="4778" spans="1:6">
      <c r="A4778" s="3">
        <v>45809.0527777778</v>
      </c>
      <c r="B4778" s="4" t="s">
        <v>56</v>
      </c>
      <c r="C4778" s="5">
        <v>67.52</v>
      </c>
      <c r="D4778" s="5">
        <v>1.72</v>
      </c>
      <c r="E4778" s="5">
        <v>9.63</v>
      </c>
      <c r="F4778" s="4" t="s">
        <v>7</v>
      </c>
    </row>
    <row r="4779" spans="1:6">
      <c r="A4779" s="3">
        <v>45809.0534722222</v>
      </c>
      <c r="B4779" s="4" t="s">
        <v>56</v>
      </c>
      <c r="C4779" s="5">
        <v>63.47</v>
      </c>
      <c r="D4779" s="5">
        <v>1.41</v>
      </c>
      <c r="E4779" s="5">
        <v>8.18</v>
      </c>
      <c r="F4779" s="4" t="s">
        <v>9</v>
      </c>
    </row>
    <row r="4780" spans="1:6">
      <c r="A4780" s="3">
        <v>45809.0541666667</v>
      </c>
      <c r="B4780" s="4" t="s">
        <v>56</v>
      </c>
      <c r="C4780" s="5">
        <v>62.71</v>
      </c>
      <c r="D4780" s="5">
        <v>4.73</v>
      </c>
      <c r="E4780" s="5">
        <v>9.61</v>
      </c>
      <c r="F4780" s="4" t="s">
        <v>9</v>
      </c>
    </row>
    <row r="4781" spans="1:6">
      <c r="A4781" s="3">
        <v>45809.0548611111</v>
      </c>
      <c r="B4781" s="4" t="s">
        <v>56</v>
      </c>
      <c r="C4781" s="5">
        <v>58.19</v>
      </c>
      <c r="D4781" s="5">
        <v>4.25</v>
      </c>
      <c r="E4781" s="5">
        <v>7.62</v>
      </c>
      <c r="F4781" s="4" t="s">
        <v>9</v>
      </c>
    </row>
    <row r="4782" spans="1:6">
      <c r="A4782" s="3">
        <v>45809.0555555555</v>
      </c>
      <c r="B4782" s="4" t="s">
        <v>56</v>
      </c>
      <c r="C4782" s="5">
        <v>62.39</v>
      </c>
      <c r="D4782" s="5">
        <v>6.09</v>
      </c>
      <c r="E4782" s="5">
        <v>9.19</v>
      </c>
      <c r="F4782" s="4" t="s">
        <v>8</v>
      </c>
    </row>
    <row r="4783" spans="1:6">
      <c r="A4783" s="3">
        <v>45809.05625</v>
      </c>
      <c r="B4783" s="4" t="s">
        <v>56</v>
      </c>
      <c r="C4783" s="5">
        <v>68.23</v>
      </c>
      <c r="D4783" s="5">
        <v>1.38</v>
      </c>
      <c r="E4783" s="5">
        <v>7.82</v>
      </c>
      <c r="F4783" s="4" t="s">
        <v>7</v>
      </c>
    </row>
    <row r="4784" spans="1:6">
      <c r="A4784" s="3">
        <v>45809.0569444444</v>
      </c>
      <c r="B4784" s="4" t="s">
        <v>56</v>
      </c>
      <c r="C4784" s="5">
        <v>64</v>
      </c>
      <c r="D4784" s="5">
        <v>3.24</v>
      </c>
      <c r="E4784" s="5">
        <v>7.68</v>
      </c>
      <c r="F4784" s="4" t="s">
        <v>9</v>
      </c>
    </row>
    <row r="4785" spans="1:6">
      <c r="A4785" s="3">
        <v>45809.0576388889</v>
      </c>
      <c r="B4785" s="4" t="s">
        <v>56</v>
      </c>
      <c r="C4785" s="5">
        <v>61.84</v>
      </c>
      <c r="D4785" s="5">
        <v>5.64</v>
      </c>
      <c r="E4785" s="5">
        <v>7.08</v>
      </c>
      <c r="F4785" s="4" t="s">
        <v>7</v>
      </c>
    </row>
    <row r="4786" spans="1:6">
      <c r="A4786" s="3">
        <v>45809.0583333333</v>
      </c>
      <c r="B4786" s="4" t="s">
        <v>56</v>
      </c>
      <c r="C4786" s="5">
        <v>59.2</v>
      </c>
      <c r="D4786" s="5">
        <v>5.18</v>
      </c>
      <c r="E4786" s="5">
        <v>7.61</v>
      </c>
      <c r="F4786" s="4" t="s">
        <v>7</v>
      </c>
    </row>
    <row r="4787" spans="1:6">
      <c r="A4787" s="3">
        <v>45809.0590277778</v>
      </c>
      <c r="B4787" s="4" t="s">
        <v>56</v>
      </c>
      <c r="C4787" s="5">
        <v>67.04</v>
      </c>
      <c r="D4787" s="5">
        <v>3.93</v>
      </c>
      <c r="E4787" s="5">
        <v>5.89</v>
      </c>
      <c r="F4787" s="4" t="s">
        <v>7</v>
      </c>
    </row>
    <row r="4788" spans="1:6">
      <c r="A4788" s="3">
        <v>45809.0597222222</v>
      </c>
      <c r="B4788" s="4" t="s">
        <v>56</v>
      </c>
      <c r="C4788" s="5">
        <v>68.42</v>
      </c>
      <c r="D4788" s="5">
        <v>2.51</v>
      </c>
      <c r="E4788" s="5">
        <v>7.57</v>
      </c>
      <c r="F4788" s="4" t="s">
        <v>7</v>
      </c>
    </row>
    <row r="4789" spans="1:6">
      <c r="A4789" s="3">
        <v>45809.0604166667</v>
      </c>
      <c r="B4789" s="4" t="s">
        <v>56</v>
      </c>
      <c r="C4789" s="5">
        <v>65.97</v>
      </c>
      <c r="D4789" s="5">
        <v>0.42</v>
      </c>
      <c r="E4789" s="5">
        <v>9.83</v>
      </c>
      <c r="F4789" s="4" t="s">
        <v>9</v>
      </c>
    </row>
    <row r="4790" spans="1:6">
      <c r="A4790" s="3">
        <v>45809.0611111111</v>
      </c>
      <c r="B4790" s="4" t="s">
        <v>56</v>
      </c>
      <c r="C4790" s="5">
        <v>78.55</v>
      </c>
      <c r="D4790" s="5">
        <v>5.06</v>
      </c>
      <c r="E4790" s="5">
        <v>7.02</v>
      </c>
      <c r="F4790" s="4" t="s">
        <v>8</v>
      </c>
    </row>
    <row r="4791" spans="1:6">
      <c r="A4791" s="3">
        <v>45809.0618055556</v>
      </c>
      <c r="B4791" s="4" t="s">
        <v>56</v>
      </c>
      <c r="C4791" s="5">
        <v>64.39</v>
      </c>
      <c r="D4791" s="5">
        <v>4.28</v>
      </c>
      <c r="E4791" s="5">
        <v>8.22</v>
      </c>
      <c r="F4791" s="4" t="s">
        <v>9</v>
      </c>
    </row>
    <row r="4792" spans="1:6">
      <c r="A4792" s="3">
        <v>45809.0625</v>
      </c>
      <c r="B4792" s="4" t="s">
        <v>56</v>
      </c>
      <c r="C4792" s="5">
        <v>64.7</v>
      </c>
      <c r="D4792" s="5">
        <v>1.88</v>
      </c>
      <c r="E4792" s="5">
        <v>8.21</v>
      </c>
      <c r="F4792" s="4" t="s">
        <v>9</v>
      </c>
    </row>
    <row r="4793" spans="1:6">
      <c r="A4793" s="3">
        <v>45809.0631944444</v>
      </c>
      <c r="B4793" s="4" t="s">
        <v>56</v>
      </c>
      <c r="C4793" s="5">
        <v>60.01</v>
      </c>
      <c r="D4793" s="5">
        <v>2.7</v>
      </c>
      <c r="E4793" s="5">
        <v>9.2</v>
      </c>
      <c r="F4793" s="4" t="s">
        <v>9</v>
      </c>
    </row>
    <row r="4794" spans="1:6">
      <c r="A4794" s="3">
        <v>45809.0638888889</v>
      </c>
      <c r="B4794" s="4" t="s">
        <v>56</v>
      </c>
      <c r="C4794" s="5">
        <v>64.14</v>
      </c>
      <c r="D4794" s="5">
        <v>4.89</v>
      </c>
      <c r="E4794" s="5">
        <v>8.06</v>
      </c>
      <c r="F4794" s="4" t="s">
        <v>9</v>
      </c>
    </row>
    <row r="4795" spans="1:6">
      <c r="A4795" s="3">
        <v>45809.0645833333</v>
      </c>
      <c r="B4795" s="4" t="s">
        <v>56</v>
      </c>
      <c r="C4795" s="5">
        <v>67.65</v>
      </c>
      <c r="D4795" s="5">
        <v>4.04</v>
      </c>
      <c r="E4795" s="5">
        <v>8.53</v>
      </c>
      <c r="F4795" s="4" t="s">
        <v>7</v>
      </c>
    </row>
    <row r="4796" spans="1:6">
      <c r="A4796" s="3">
        <v>45809.0652777778</v>
      </c>
      <c r="B4796" s="4" t="s">
        <v>56</v>
      </c>
      <c r="C4796" s="5">
        <v>66.67</v>
      </c>
      <c r="D4796" s="5">
        <v>5.04</v>
      </c>
      <c r="E4796" s="5">
        <v>9.17</v>
      </c>
      <c r="F4796" s="4" t="s">
        <v>7</v>
      </c>
    </row>
    <row r="4797" spans="1:6">
      <c r="A4797" s="3">
        <v>45809.0659722222</v>
      </c>
      <c r="B4797" s="4" t="s">
        <v>56</v>
      </c>
      <c r="C4797" s="5">
        <v>65.01</v>
      </c>
      <c r="D4797" s="5">
        <v>2.41</v>
      </c>
      <c r="E4797" s="5">
        <v>7.54</v>
      </c>
      <c r="F4797" s="4" t="s">
        <v>9</v>
      </c>
    </row>
    <row r="4798" spans="1:6">
      <c r="A4798" s="3">
        <v>45809.0666666667</v>
      </c>
      <c r="B4798" s="4" t="s">
        <v>56</v>
      </c>
      <c r="C4798" s="5">
        <v>66.88</v>
      </c>
      <c r="D4798" s="5">
        <v>2.72</v>
      </c>
      <c r="E4798" s="5">
        <v>8.82</v>
      </c>
      <c r="F4798" s="4" t="s">
        <v>9</v>
      </c>
    </row>
    <row r="4799" spans="1:6">
      <c r="A4799" s="3">
        <v>45809.0673611111</v>
      </c>
      <c r="B4799" s="4" t="s">
        <v>56</v>
      </c>
      <c r="C4799" s="5">
        <v>64.69</v>
      </c>
      <c r="D4799" s="5">
        <v>2.67</v>
      </c>
      <c r="E4799" s="5">
        <v>6.7</v>
      </c>
      <c r="F4799" s="4" t="s">
        <v>9</v>
      </c>
    </row>
    <row r="4800" spans="1:6">
      <c r="A4800" s="3">
        <v>45809.0680555556</v>
      </c>
      <c r="B4800" s="4" t="s">
        <v>56</v>
      </c>
      <c r="C4800" s="5">
        <v>57.55</v>
      </c>
      <c r="D4800" s="5">
        <v>1.23</v>
      </c>
      <c r="E4800" s="5">
        <v>8.45</v>
      </c>
      <c r="F4800" s="4" t="s">
        <v>9</v>
      </c>
    </row>
    <row r="4801" spans="1:6">
      <c r="A4801" s="3">
        <v>45809.06875</v>
      </c>
      <c r="B4801" s="4" t="s">
        <v>56</v>
      </c>
      <c r="C4801" s="5">
        <v>70.73</v>
      </c>
      <c r="D4801" s="5">
        <v>4.93</v>
      </c>
      <c r="E4801" s="5">
        <v>7.4</v>
      </c>
      <c r="F4801" s="4" t="s">
        <v>8</v>
      </c>
    </row>
    <row r="4802" spans="1:6">
      <c r="A4802" s="3">
        <v>45809</v>
      </c>
      <c r="B4802" s="4" t="s">
        <v>57</v>
      </c>
      <c r="C4802" s="5">
        <v>61.14</v>
      </c>
      <c r="D4802" s="5">
        <v>4.45</v>
      </c>
      <c r="E4802" s="5">
        <v>8.72</v>
      </c>
      <c r="F4802" s="4" t="s">
        <v>9</v>
      </c>
    </row>
    <row r="4803" spans="1:6">
      <c r="A4803" s="3">
        <v>45809.0006944444</v>
      </c>
      <c r="B4803" s="4" t="s">
        <v>57</v>
      </c>
      <c r="C4803" s="5">
        <v>64.79</v>
      </c>
      <c r="D4803" s="5">
        <v>4.96</v>
      </c>
      <c r="E4803" s="5">
        <v>7.78</v>
      </c>
      <c r="F4803" s="4" t="s">
        <v>9</v>
      </c>
    </row>
    <row r="4804" spans="1:6">
      <c r="A4804" s="3">
        <v>45809.0013888889</v>
      </c>
      <c r="B4804" s="4" t="s">
        <v>57</v>
      </c>
      <c r="C4804" s="5">
        <v>63.94</v>
      </c>
      <c r="D4804" s="5">
        <v>1.93</v>
      </c>
      <c r="E4804" s="5">
        <v>8.73</v>
      </c>
      <c r="F4804" s="4" t="s">
        <v>9</v>
      </c>
    </row>
    <row r="4805" spans="1:6">
      <c r="A4805" s="3">
        <v>45809.0020833333</v>
      </c>
      <c r="B4805" s="4" t="s">
        <v>57</v>
      </c>
      <c r="C4805" s="5">
        <v>63.98</v>
      </c>
      <c r="D4805" s="5">
        <v>6.86</v>
      </c>
      <c r="E4805" s="5">
        <v>8.74</v>
      </c>
      <c r="F4805" s="4" t="s">
        <v>8</v>
      </c>
    </row>
    <row r="4806" spans="1:6">
      <c r="A4806" s="3">
        <v>45809.0027777778</v>
      </c>
      <c r="B4806" s="4" t="s">
        <v>57</v>
      </c>
      <c r="C4806" s="5">
        <v>68.97</v>
      </c>
      <c r="D4806" s="5">
        <v>5.68</v>
      </c>
      <c r="E4806" s="5">
        <v>8.11</v>
      </c>
      <c r="F4806" s="4" t="s">
        <v>7</v>
      </c>
    </row>
    <row r="4807" spans="1:6">
      <c r="A4807" s="3">
        <v>45809.0034722222</v>
      </c>
      <c r="B4807" s="4" t="s">
        <v>57</v>
      </c>
      <c r="C4807" s="5">
        <v>70.15</v>
      </c>
      <c r="D4807" s="5">
        <v>4.03</v>
      </c>
      <c r="E4807" s="5">
        <v>6.51</v>
      </c>
      <c r="F4807" s="4" t="s">
        <v>8</v>
      </c>
    </row>
    <row r="4808" spans="1:6">
      <c r="A4808" s="3">
        <v>45809.0041666667</v>
      </c>
      <c r="B4808" s="4" t="s">
        <v>57</v>
      </c>
      <c r="C4808" s="5">
        <v>65.12</v>
      </c>
      <c r="D4808" s="5">
        <v>4.94</v>
      </c>
      <c r="E4808" s="5">
        <v>6.79</v>
      </c>
      <c r="F4808" s="4" t="s">
        <v>9</v>
      </c>
    </row>
    <row r="4809" spans="1:6">
      <c r="A4809" s="3">
        <v>45809.0048611111</v>
      </c>
      <c r="B4809" s="4" t="s">
        <v>57</v>
      </c>
      <c r="C4809" s="5">
        <v>62.09</v>
      </c>
      <c r="D4809" s="5">
        <v>4.76</v>
      </c>
      <c r="E4809" s="5">
        <v>8.56</v>
      </c>
      <c r="F4809" s="4" t="s">
        <v>9</v>
      </c>
    </row>
    <row r="4810" spans="1:6">
      <c r="A4810" s="3">
        <v>45809.0055555556</v>
      </c>
      <c r="B4810" s="4" t="s">
        <v>57</v>
      </c>
      <c r="C4810" s="5">
        <v>65</v>
      </c>
      <c r="D4810" s="5">
        <v>1.56</v>
      </c>
      <c r="E4810" s="5">
        <v>5.93</v>
      </c>
      <c r="F4810" s="4" t="s">
        <v>9</v>
      </c>
    </row>
    <row r="4811" spans="1:6">
      <c r="A4811" s="3">
        <v>45809.00625</v>
      </c>
      <c r="B4811" s="4" t="s">
        <v>57</v>
      </c>
      <c r="C4811" s="5">
        <v>67.89</v>
      </c>
      <c r="D4811" s="5">
        <v>2.23</v>
      </c>
      <c r="E4811" s="5">
        <v>9.35</v>
      </c>
      <c r="F4811" s="4" t="s">
        <v>7</v>
      </c>
    </row>
    <row r="4812" spans="1:6">
      <c r="A4812" s="3">
        <v>45809.0069444445</v>
      </c>
      <c r="B4812" s="4" t="s">
        <v>57</v>
      </c>
      <c r="C4812" s="5">
        <v>67.21</v>
      </c>
      <c r="D4812" s="5">
        <v>3.72</v>
      </c>
      <c r="E4812" s="5">
        <v>7.1</v>
      </c>
      <c r="F4812" s="4" t="s">
        <v>7</v>
      </c>
    </row>
    <row r="4813" spans="1:6">
      <c r="A4813" s="3">
        <v>45809.0076388889</v>
      </c>
      <c r="B4813" s="4" t="s">
        <v>57</v>
      </c>
      <c r="C4813" s="5">
        <v>61.42</v>
      </c>
      <c r="D4813" s="5">
        <v>5.17</v>
      </c>
      <c r="E4813" s="5">
        <v>7.87</v>
      </c>
      <c r="F4813" s="4" t="s">
        <v>7</v>
      </c>
    </row>
    <row r="4814" spans="1:6">
      <c r="A4814" s="3">
        <v>45809.0083333333</v>
      </c>
      <c r="B4814" s="4" t="s">
        <v>57</v>
      </c>
      <c r="C4814" s="5">
        <v>67.62</v>
      </c>
      <c r="D4814" s="5">
        <v>1.7</v>
      </c>
      <c r="E4814" s="5">
        <v>6.62</v>
      </c>
      <c r="F4814" s="4" t="s">
        <v>7</v>
      </c>
    </row>
    <row r="4815" spans="1:6">
      <c r="A4815" s="3">
        <v>45809.0090277778</v>
      </c>
      <c r="B4815" s="4" t="s">
        <v>57</v>
      </c>
      <c r="C4815" s="5">
        <v>74.05</v>
      </c>
      <c r="D4815" s="5">
        <v>2.64</v>
      </c>
      <c r="E4815" s="5">
        <v>7.87</v>
      </c>
      <c r="F4815" s="4" t="s">
        <v>8</v>
      </c>
    </row>
    <row r="4816" spans="1:6">
      <c r="A4816" s="3">
        <v>45809.0097222222</v>
      </c>
      <c r="B4816" s="4" t="s">
        <v>57</v>
      </c>
      <c r="C4816" s="5">
        <v>71.08</v>
      </c>
      <c r="D4816" s="5">
        <v>5.12</v>
      </c>
      <c r="E4816" s="5">
        <v>7.31</v>
      </c>
      <c r="F4816" s="4" t="s">
        <v>8</v>
      </c>
    </row>
    <row r="4817" spans="1:6">
      <c r="A4817" s="3">
        <v>45809.0104166667</v>
      </c>
      <c r="B4817" s="4" t="s">
        <v>57</v>
      </c>
      <c r="C4817" s="5">
        <v>65.71</v>
      </c>
      <c r="D4817" s="5">
        <v>5.51</v>
      </c>
      <c r="E4817" s="5">
        <v>7.21</v>
      </c>
      <c r="F4817" s="4" t="s">
        <v>7</v>
      </c>
    </row>
    <row r="4818" spans="1:6">
      <c r="A4818" s="3">
        <v>45809.0111111111</v>
      </c>
      <c r="B4818" s="4" t="s">
        <v>57</v>
      </c>
      <c r="C4818" s="5">
        <v>65.93</v>
      </c>
      <c r="D4818" s="5">
        <v>4.19</v>
      </c>
      <c r="E4818" s="5">
        <v>8.37</v>
      </c>
      <c r="F4818" s="4" t="s">
        <v>9</v>
      </c>
    </row>
    <row r="4819" spans="1:6">
      <c r="A4819" s="3">
        <v>45809.0118055556</v>
      </c>
      <c r="B4819" s="4" t="s">
        <v>57</v>
      </c>
      <c r="C4819" s="5">
        <v>64.91</v>
      </c>
      <c r="D4819" s="5">
        <v>5.24</v>
      </c>
      <c r="E4819" s="5">
        <v>7.25</v>
      </c>
      <c r="F4819" s="4" t="s">
        <v>7</v>
      </c>
    </row>
    <row r="4820" spans="1:6">
      <c r="A4820" s="3">
        <v>45809.0125</v>
      </c>
      <c r="B4820" s="4" t="s">
        <v>57</v>
      </c>
      <c r="C4820" s="5">
        <v>66.25</v>
      </c>
      <c r="D4820" s="5">
        <v>3.3</v>
      </c>
      <c r="E4820" s="5">
        <v>7.82</v>
      </c>
      <c r="F4820" s="4" t="s">
        <v>9</v>
      </c>
    </row>
    <row r="4821" spans="1:6">
      <c r="A4821" s="3">
        <v>45809.0131944444</v>
      </c>
      <c r="B4821" s="4" t="s">
        <v>57</v>
      </c>
      <c r="C4821" s="5">
        <v>53.89</v>
      </c>
      <c r="D4821" s="5">
        <v>6.87</v>
      </c>
      <c r="E4821" s="5">
        <v>6.39</v>
      </c>
      <c r="F4821" s="4" t="s">
        <v>8</v>
      </c>
    </row>
    <row r="4822" spans="1:6">
      <c r="A4822" s="3">
        <v>45809.0138888889</v>
      </c>
      <c r="B4822" s="4" t="s">
        <v>57</v>
      </c>
      <c r="C4822" s="5">
        <v>69.29</v>
      </c>
      <c r="D4822" s="5">
        <v>6.86</v>
      </c>
      <c r="E4822" s="5">
        <v>8.5</v>
      </c>
      <c r="F4822" s="4" t="s">
        <v>8</v>
      </c>
    </row>
    <row r="4823" spans="1:6">
      <c r="A4823" s="3">
        <v>45809.0145833333</v>
      </c>
      <c r="B4823" s="4" t="s">
        <v>57</v>
      </c>
      <c r="C4823" s="5">
        <v>66.44</v>
      </c>
      <c r="D4823" s="5">
        <v>4.08</v>
      </c>
      <c r="E4823" s="5">
        <v>7.86</v>
      </c>
      <c r="F4823" s="4" t="s">
        <v>9</v>
      </c>
    </row>
    <row r="4824" spans="1:6">
      <c r="A4824" s="3">
        <v>45809.0152777778</v>
      </c>
      <c r="B4824" s="4" t="s">
        <v>57</v>
      </c>
      <c r="C4824" s="5">
        <v>64.64</v>
      </c>
      <c r="D4824" s="5">
        <v>1.62</v>
      </c>
      <c r="E4824" s="5">
        <v>8.47</v>
      </c>
      <c r="F4824" s="4" t="s">
        <v>9</v>
      </c>
    </row>
    <row r="4825" spans="1:6">
      <c r="A4825" s="3">
        <v>45809.0159722222</v>
      </c>
      <c r="B4825" s="4" t="s">
        <v>57</v>
      </c>
      <c r="C4825" s="5">
        <v>70.6</v>
      </c>
      <c r="D4825" s="5">
        <v>3.55</v>
      </c>
      <c r="E4825" s="5">
        <v>7.2</v>
      </c>
      <c r="F4825" s="4" t="s">
        <v>8</v>
      </c>
    </row>
    <row r="4826" spans="1:6">
      <c r="A4826" s="3">
        <v>45809.0166666667</v>
      </c>
      <c r="B4826" s="4" t="s">
        <v>57</v>
      </c>
      <c r="C4826" s="5">
        <v>68.96</v>
      </c>
      <c r="D4826" s="5">
        <v>5.09</v>
      </c>
      <c r="E4826" s="5">
        <v>9</v>
      </c>
      <c r="F4826" s="4" t="s">
        <v>7</v>
      </c>
    </row>
    <row r="4827" spans="1:6">
      <c r="A4827" s="3">
        <v>45809.0173611111</v>
      </c>
      <c r="B4827" s="4" t="s">
        <v>57</v>
      </c>
      <c r="C4827" s="5">
        <v>65.5</v>
      </c>
      <c r="D4827" s="5">
        <v>4.33</v>
      </c>
      <c r="E4827" s="5">
        <v>7.4</v>
      </c>
      <c r="F4827" s="4" t="s">
        <v>9</v>
      </c>
    </row>
    <row r="4828" spans="1:6">
      <c r="A4828" s="3">
        <v>45809.0180555556</v>
      </c>
      <c r="B4828" s="4" t="s">
        <v>57</v>
      </c>
      <c r="C4828" s="5">
        <v>62.02</v>
      </c>
      <c r="D4828" s="5">
        <v>3.44</v>
      </c>
      <c r="E4828" s="5">
        <v>8.68</v>
      </c>
      <c r="F4828" s="4" t="s">
        <v>9</v>
      </c>
    </row>
    <row r="4829" spans="1:6">
      <c r="A4829" s="3">
        <v>45809.01875</v>
      </c>
      <c r="B4829" s="4" t="s">
        <v>57</v>
      </c>
      <c r="C4829" s="5">
        <v>66.54</v>
      </c>
      <c r="D4829" s="5">
        <v>4.94</v>
      </c>
      <c r="E4829" s="5">
        <v>8.5</v>
      </c>
      <c r="F4829" s="4" t="s">
        <v>9</v>
      </c>
    </row>
    <row r="4830" spans="1:6">
      <c r="A4830" s="3">
        <v>45809.0194444444</v>
      </c>
      <c r="B4830" s="4" t="s">
        <v>57</v>
      </c>
      <c r="C4830" s="5">
        <v>56.18</v>
      </c>
      <c r="D4830" s="5">
        <v>3.15</v>
      </c>
      <c r="E4830" s="5">
        <v>8.6</v>
      </c>
      <c r="F4830" s="4" t="s">
        <v>9</v>
      </c>
    </row>
    <row r="4831" spans="1:6">
      <c r="A4831" s="3">
        <v>45809.0201388889</v>
      </c>
      <c r="B4831" s="4" t="s">
        <v>57</v>
      </c>
      <c r="C4831" s="5">
        <v>69.7</v>
      </c>
      <c r="D4831" s="5">
        <v>-0.51</v>
      </c>
      <c r="E4831" s="5">
        <v>8.73</v>
      </c>
      <c r="F4831" s="4" t="s">
        <v>7</v>
      </c>
    </row>
    <row r="4832" spans="1:6">
      <c r="A4832" s="3">
        <v>45809.0208333333</v>
      </c>
      <c r="B4832" s="4" t="s">
        <v>57</v>
      </c>
      <c r="C4832" s="5">
        <v>61.41</v>
      </c>
      <c r="D4832" s="5">
        <v>1.67</v>
      </c>
      <c r="E4832" s="5">
        <v>10.2</v>
      </c>
      <c r="F4832" s="4" t="s">
        <v>9</v>
      </c>
    </row>
    <row r="4833" spans="1:6">
      <c r="A4833" s="3">
        <v>45809.0215277778</v>
      </c>
      <c r="B4833" s="4" t="s">
        <v>57</v>
      </c>
      <c r="C4833" s="5">
        <v>76.07</v>
      </c>
      <c r="D4833" s="5">
        <v>3.71</v>
      </c>
      <c r="E4833" s="5">
        <v>8.93</v>
      </c>
      <c r="F4833" s="4" t="s">
        <v>8</v>
      </c>
    </row>
    <row r="4834" spans="1:6">
      <c r="A4834" s="3">
        <v>45809.0222222222</v>
      </c>
      <c r="B4834" s="4" t="s">
        <v>57</v>
      </c>
      <c r="C4834" s="5">
        <v>66.04</v>
      </c>
      <c r="D4834" s="5">
        <v>6.94</v>
      </c>
      <c r="E4834" s="5">
        <v>8.35</v>
      </c>
      <c r="F4834" s="4" t="s">
        <v>8</v>
      </c>
    </row>
    <row r="4835" spans="1:6">
      <c r="A4835" s="3">
        <v>45809.0229166667</v>
      </c>
      <c r="B4835" s="4" t="s">
        <v>57</v>
      </c>
      <c r="C4835" s="5">
        <v>68.95</v>
      </c>
      <c r="D4835" s="5">
        <v>5.32</v>
      </c>
      <c r="E4835" s="5">
        <v>7.36</v>
      </c>
      <c r="F4835" s="4" t="s">
        <v>7</v>
      </c>
    </row>
    <row r="4836" spans="1:6">
      <c r="A4836" s="3">
        <v>45809.0236111111</v>
      </c>
      <c r="B4836" s="4" t="s">
        <v>57</v>
      </c>
      <c r="C4836" s="5">
        <v>62.44</v>
      </c>
      <c r="D4836" s="5">
        <v>5.68</v>
      </c>
      <c r="E4836" s="5">
        <v>8.33</v>
      </c>
      <c r="F4836" s="4" t="s">
        <v>7</v>
      </c>
    </row>
    <row r="4837" spans="1:6">
      <c r="A4837" s="3">
        <v>45809.0243055555</v>
      </c>
      <c r="B4837" s="4" t="s">
        <v>57</v>
      </c>
      <c r="C4837" s="5">
        <v>65.87</v>
      </c>
      <c r="D4837" s="5">
        <v>7.15</v>
      </c>
      <c r="E4837" s="5">
        <v>8.45</v>
      </c>
      <c r="F4837" s="4" t="s">
        <v>8</v>
      </c>
    </row>
    <row r="4838" spans="1:6">
      <c r="A4838" s="3">
        <v>45809.025</v>
      </c>
      <c r="B4838" s="4" t="s">
        <v>57</v>
      </c>
      <c r="C4838" s="5">
        <v>69.7</v>
      </c>
      <c r="D4838" s="5">
        <v>4.55</v>
      </c>
      <c r="E4838" s="5">
        <v>7.65</v>
      </c>
      <c r="F4838" s="4" t="s">
        <v>7</v>
      </c>
    </row>
    <row r="4839" spans="1:6">
      <c r="A4839" s="3">
        <v>45809.0256944444</v>
      </c>
      <c r="B4839" s="4" t="s">
        <v>57</v>
      </c>
      <c r="C4839" s="5">
        <v>71.79</v>
      </c>
      <c r="D4839" s="5">
        <v>5.21</v>
      </c>
      <c r="E4839" s="5">
        <v>7.6</v>
      </c>
      <c r="F4839" s="4" t="s">
        <v>8</v>
      </c>
    </row>
    <row r="4840" spans="1:6">
      <c r="A4840" s="3">
        <v>45809.0263888889</v>
      </c>
      <c r="B4840" s="4" t="s">
        <v>57</v>
      </c>
      <c r="C4840" s="5">
        <v>67.02</v>
      </c>
      <c r="D4840" s="5">
        <v>3.8</v>
      </c>
      <c r="E4840" s="5">
        <v>8.39</v>
      </c>
      <c r="F4840" s="4" t="s">
        <v>7</v>
      </c>
    </row>
    <row r="4841" spans="1:6">
      <c r="A4841" s="3">
        <v>45809.0270833333</v>
      </c>
      <c r="B4841" s="4" t="s">
        <v>57</v>
      </c>
      <c r="C4841" s="5">
        <v>66.7</v>
      </c>
      <c r="D4841" s="5">
        <v>4.94</v>
      </c>
      <c r="E4841" s="5">
        <v>7.99</v>
      </c>
      <c r="F4841" s="4" t="s">
        <v>9</v>
      </c>
    </row>
    <row r="4842" spans="1:6">
      <c r="A4842" s="3">
        <v>45809.0277777778</v>
      </c>
      <c r="B4842" s="4" t="s">
        <v>57</v>
      </c>
      <c r="C4842" s="5">
        <v>75.09</v>
      </c>
      <c r="D4842" s="5">
        <v>1.19</v>
      </c>
      <c r="E4842" s="5">
        <v>8.47</v>
      </c>
      <c r="F4842" s="4" t="s">
        <v>8</v>
      </c>
    </row>
    <row r="4843" spans="1:6">
      <c r="A4843" s="3">
        <v>45809.0284722222</v>
      </c>
      <c r="B4843" s="4" t="s">
        <v>57</v>
      </c>
      <c r="C4843" s="5">
        <v>73.73</v>
      </c>
      <c r="D4843" s="5">
        <v>3.38</v>
      </c>
      <c r="E4843" s="5">
        <v>8.41</v>
      </c>
      <c r="F4843" s="4" t="s">
        <v>8</v>
      </c>
    </row>
    <row r="4844" spans="1:6">
      <c r="A4844" s="3">
        <v>45809.0291666667</v>
      </c>
      <c r="B4844" s="4" t="s">
        <v>57</v>
      </c>
      <c r="C4844" s="5">
        <v>61.91</v>
      </c>
      <c r="D4844" s="5">
        <v>2.37</v>
      </c>
      <c r="E4844" s="5">
        <v>6.47</v>
      </c>
      <c r="F4844" s="4" t="s">
        <v>9</v>
      </c>
    </row>
    <row r="4845" spans="1:6">
      <c r="A4845" s="3">
        <v>45809.0298611111</v>
      </c>
      <c r="B4845" s="4" t="s">
        <v>57</v>
      </c>
      <c r="C4845" s="5">
        <v>53.3</v>
      </c>
      <c r="D4845" s="5">
        <v>4.83</v>
      </c>
      <c r="E4845" s="5">
        <v>8.49</v>
      </c>
      <c r="F4845" s="4" t="s">
        <v>9</v>
      </c>
    </row>
    <row r="4846" spans="1:6">
      <c r="A4846" s="3">
        <v>45809.0305555556</v>
      </c>
      <c r="B4846" s="4" t="s">
        <v>57</v>
      </c>
      <c r="C4846" s="5">
        <v>59.57</v>
      </c>
      <c r="D4846" s="5">
        <v>5.2</v>
      </c>
      <c r="E4846" s="5">
        <v>7.14</v>
      </c>
      <c r="F4846" s="4" t="s">
        <v>7</v>
      </c>
    </row>
    <row r="4847" spans="1:6">
      <c r="A4847" s="3">
        <v>45809.03125</v>
      </c>
      <c r="B4847" s="4" t="s">
        <v>57</v>
      </c>
      <c r="C4847" s="5">
        <v>70.77</v>
      </c>
      <c r="D4847" s="5">
        <v>4.48</v>
      </c>
      <c r="E4847" s="5">
        <v>7.62</v>
      </c>
      <c r="F4847" s="4" t="s">
        <v>8</v>
      </c>
    </row>
    <row r="4848" spans="1:6">
      <c r="A4848" s="3">
        <v>45809.0319444444</v>
      </c>
      <c r="B4848" s="4" t="s">
        <v>57</v>
      </c>
      <c r="C4848" s="5">
        <v>65.16</v>
      </c>
      <c r="D4848" s="5">
        <v>4.93</v>
      </c>
      <c r="E4848" s="5">
        <v>8.25</v>
      </c>
      <c r="F4848" s="4" t="s">
        <v>9</v>
      </c>
    </row>
    <row r="4849" spans="1:6">
      <c r="A4849" s="3">
        <v>45809.0326388889</v>
      </c>
      <c r="B4849" s="4" t="s">
        <v>57</v>
      </c>
      <c r="C4849" s="5">
        <v>57.89</v>
      </c>
      <c r="D4849" s="5">
        <v>3.85</v>
      </c>
      <c r="E4849" s="5">
        <v>6.98</v>
      </c>
      <c r="F4849" s="4" t="s">
        <v>9</v>
      </c>
    </row>
    <row r="4850" spans="1:6">
      <c r="A4850" s="3">
        <v>45809.0333333333</v>
      </c>
      <c r="B4850" s="4" t="s">
        <v>57</v>
      </c>
      <c r="C4850" s="5">
        <v>61.5</v>
      </c>
      <c r="D4850" s="5">
        <v>3.89</v>
      </c>
      <c r="E4850" s="5">
        <v>8.72</v>
      </c>
      <c r="F4850" s="4" t="s">
        <v>9</v>
      </c>
    </row>
    <row r="4851" spans="1:6">
      <c r="A4851" s="3">
        <v>45809.0340277778</v>
      </c>
      <c r="B4851" s="4" t="s">
        <v>57</v>
      </c>
      <c r="C4851" s="5">
        <v>57.97</v>
      </c>
      <c r="D4851" s="5">
        <v>4.55</v>
      </c>
      <c r="E4851" s="5">
        <v>7.86</v>
      </c>
      <c r="F4851" s="4" t="s">
        <v>9</v>
      </c>
    </row>
    <row r="4852" spans="1:6">
      <c r="A4852" s="3">
        <v>45809.0347222222</v>
      </c>
      <c r="B4852" s="4" t="s">
        <v>57</v>
      </c>
      <c r="C4852" s="5">
        <v>65.58</v>
      </c>
      <c r="D4852" s="5">
        <v>5.66</v>
      </c>
      <c r="E4852" s="5">
        <v>6.89</v>
      </c>
      <c r="F4852" s="4" t="s">
        <v>7</v>
      </c>
    </row>
    <row r="4853" spans="1:6">
      <c r="A4853" s="3">
        <v>45809.0354166667</v>
      </c>
      <c r="B4853" s="4" t="s">
        <v>57</v>
      </c>
      <c r="C4853" s="5">
        <v>65.45</v>
      </c>
      <c r="D4853" s="5">
        <v>5.65</v>
      </c>
      <c r="E4853" s="5">
        <v>7.65</v>
      </c>
      <c r="F4853" s="4" t="s">
        <v>7</v>
      </c>
    </row>
    <row r="4854" spans="1:6">
      <c r="A4854" s="3">
        <v>45809.0361111111</v>
      </c>
      <c r="B4854" s="4" t="s">
        <v>57</v>
      </c>
      <c r="C4854" s="5">
        <v>70.43</v>
      </c>
      <c r="D4854" s="5">
        <v>5.92</v>
      </c>
      <c r="E4854" s="5">
        <v>8.8</v>
      </c>
      <c r="F4854" s="4" t="s">
        <v>8</v>
      </c>
    </row>
    <row r="4855" spans="1:6">
      <c r="A4855" s="3">
        <v>45809.0368055556</v>
      </c>
      <c r="B4855" s="4" t="s">
        <v>57</v>
      </c>
      <c r="C4855" s="5">
        <v>60.83</v>
      </c>
      <c r="D4855" s="5">
        <v>1.82</v>
      </c>
      <c r="E4855" s="5">
        <v>7.72</v>
      </c>
      <c r="F4855" s="4" t="s">
        <v>9</v>
      </c>
    </row>
    <row r="4856" spans="1:6">
      <c r="A4856" s="3">
        <v>45809.0375</v>
      </c>
      <c r="B4856" s="4" t="s">
        <v>57</v>
      </c>
      <c r="C4856" s="5">
        <v>59.46</v>
      </c>
      <c r="D4856" s="5">
        <v>3.85</v>
      </c>
      <c r="E4856" s="5">
        <v>7.93</v>
      </c>
      <c r="F4856" s="4" t="s">
        <v>9</v>
      </c>
    </row>
    <row r="4857" spans="1:6">
      <c r="A4857" s="3">
        <v>45809.0381944445</v>
      </c>
      <c r="B4857" s="4" t="s">
        <v>57</v>
      </c>
      <c r="C4857" s="5">
        <v>65.71</v>
      </c>
      <c r="D4857" s="5">
        <v>3.97</v>
      </c>
      <c r="E4857" s="5">
        <v>7.5</v>
      </c>
      <c r="F4857" s="4" t="s">
        <v>9</v>
      </c>
    </row>
    <row r="4858" spans="1:6">
      <c r="A4858" s="3">
        <v>45809.0388888889</v>
      </c>
      <c r="B4858" s="4" t="s">
        <v>57</v>
      </c>
      <c r="C4858" s="5">
        <v>74.33</v>
      </c>
      <c r="D4858" s="5">
        <v>2.41</v>
      </c>
      <c r="E4858" s="5">
        <v>8.59</v>
      </c>
      <c r="F4858" s="4" t="s">
        <v>8</v>
      </c>
    </row>
    <row r="4859" spans="1:6">
      <c r="A4859" s="3">
        <v>45809.0395833333</v>
      </c>
      <c r="B4859" s="4" t="s">
        <v>57</v>
      </c>
      <c r="C4859" s="5">
        <v>64.11</v>
      </c>
      <c r="D4859" s="5">
        <v>4.51</v>
      </c>
      <c r="E4859" s="5">
        <v>8.95</v>
      </c>
      <c r="F4859" s="4" t="s">
        <v>9</v>
      </c>
    </row>
    <row r="4860" spans="1:6">
      <c r="A4860" s="3">
        <v>45809.0402777778</v>
      </c>
      <c r="B4860" s="4" t="s">
        <v>57</v>
      </c>
      <c r="C4860" s="5">
        <v>57.04</v>
      </c>
      <c r="D4860" s="5">
        <v>6.13</v>
      </c>
      <c r="E4860" s="5">
        <v>7.13</v>
      </c>
      <c r="F4860" s="4" t="s">
        <v>8</v>
      </c>
    </row>
    <row r="4861" spans="1:6">
      <c r="A4861" s="3">
        <v>45809.0409722222</v>
      </c>
      <c r="B4861" s="4" t="s">
        <v>57</v>
      </c>
      <c r="C4861" s="5">
        <v>64.24</v>
      </c>
      <c r="D4861" s="5">
        <v>3.87</v>
      </c>
      <c r="E4861" s="5">
        <v>9.68</v>
      </c>
      <c r="F4861" s="4" t="s">
        <v>9</v>
      </c>
    </row>
    <row r="4862" spans="1:6">
      <c r="A4862" s="3">
        <v>45809.0416666667</v>
      </c>
      <c r="B4862" s="4" t="s">
        <v>57</v>
      </c>
      <c r="C4862" s="5">
        <v>58.91</v>
      </c>
      <c r="D4862" s="5">
        <v>5.09</v>
      </c>
      <c r="E4862" s="5">
        <v>8.79</v>
      </c>
      <c r="F4862" s="4" t="s">
        <v>7</v>
      </c>
    </row>
    <row r="4863" spans="1:6">
      <c r="A4863" s="3">
        <v>45809.0423611111</v>
      </c>
      <c r="B4863" s="4" t="s">
        <v>57</v>
      </c>
      <c r="C4863" s="5">
        <v>58.24</v>
      </c>
      <c r="D4863" s="5">
        <v>2.96</v>
      </c>
      <c r="E4863" s="5">
        <v>8.22</v>
      </c>
      <c r="F4863" s="4" t="s">
        <v>9</v>
      </c>
    </row>
    <row r="4864" spans="1:6">
      <c r="A4864" s="3">
        <v>45809.0430555556</v>
      </c>
      <c r="B4864" s="4" t="s">
        <v>57</v>
      </c>
      <c r="C4864" s="5">
        <v>68.61</v>
      </c>
      <c r="D4864" s="5">
        <v>6.59</v>
      </c>
      <c r="E4864" s="5">
        <v>7.59</v>
      </c>
      <c r="F4864" s="4" t="s">
        <v>8</v>
      </c>
    </row>
    <row r="4865" spans="1:6">
      <c r="A4865" s="3">
        <v>45809.04375</v>
      </c>
      <c r="B4865" s="4" t="s">
        <v>57</v>
      </c>
      <c r="C4865" s="5">
        <v>74.02</v>
      </c>
      <c r="D4865" s="5">
        <v>5.11</v>
      </c>
      <c r="E4865" s="5">
        <v>8.57</v>
      </c>
      <c r="F4865" s="4" t="s">
        <v>8</v>
      </c>
    </row>
    <row r="4866" spans="1:6">
      <c r="A4866" s="3">
        <v>45809.0444444444</v>
      </c>
      <c r="B4866" s="4" t="s">
        <v>57</v>
      </c>
      <c r="C4866" s="5">
        <v>61.25</v>
      </c>
      <c r="D4866" s="5">
        <v>3.26</v>
      </c>
      <c r="E4866" s="5">
        <v>6.59</v>
      </c>
      <c r="F4866" s="4" t="s">
        <v>9</v>
      </c>
    </row>
    <row r="4867" spans="1:6">
      <c r="A4867" s="3">
        <v>45809.0451388889</v>
      </c>
      <c r="B4867" s="4" t="s">
        <v>57</v>
      </c>
      <c r="C4867" s="5">
        <v>59.42</v>
      </c>
      <c r="D4867" s="5">
        <v>2.84</v>
      </c>
      <c r="E4867" s="5">
        <v>8.57</v>
      </c>
      <c r="F4867" s="4" t="s">
        <v>9</v>
      </c>
    </row>
    <row r="4868" spans="1:6">
      <c r="A4868" s="3">
        <v>45809.0458333333</v>
      </c>
      <c r="B4868" s="4" t="s">
        <v>57</v>
      </c>
      <c r="C4868" s="5">
        <v>67.67</v>
      </c>
      <c r="D4868" s="5">
        <v>2.54</v>
      </c>
      <c r="E4868" s="5">
        <v>6.3</v>
      </c>
      <c r="F4868" s="4" t="s">
        <v>7</v>
      </c>
    </row>
    <row r="4869" spans="1:6">
      <c r="A4869" s="3">
        <v>45809.0465277778</v>
      </c>
      <c r="B4869" s="4" t="s">
        <v>57</v>
      </c>
      <c r="C4869" s="5">
        <v>72.94</v>
      </c>
      <c r="D4869" s="5">
        <v>3.24</v>
      </c>
      <c r="E4869" s="5">
        <v>8.64</v>
      </c>
      <c r="F4869" s="4" t="s">
        <v>8</v>
      </c>
    </row>
    <row r="4870" spans="1:6">
      <c r="A4870" s="3">
        <v>45809.0472222222</v>
      </c>
      <c r="B4870" s="4" t="s">
        <v>57</v>
      </c>
      <c r="C4870" s="5">
        <v>66.37</v>
      </c>
      <c r="D4870" s="5">
        <v>2.33</v>
      </c>
      <c r="E4870" s="5">
        <v>8.55</v>
      </c>
      <c r="F4870" s="4" t="s">
        <v>9</v>
      </c>
    </row>
    <row r="4871" spans="1:6">
      <c r="A4871" s="3">
        <v>45809.0479166667</v>
      </c>
      <c r="B4871" s="4" t="s">
        <v>57</v>
      </c>
      <c r="C4871" s="5">
        <v>54.87</v>
      </c>
      <c r="D4871" s="5">
        <v>2.21</v>
      </c>
      <c r="E4871" s="5">
        <v>8.79</v>
      </c>
      <c r="F4871" s="4" t="s">
        <v>9</v>
      </c>
    </row>
    <row r="4872" spans="1:6">
      <c r="A4872" s="3">
        <v>45809.0486111111</v>
      </c>
      <c r="B4872" s="4" t="s">
        <v>57</v>
      </c>
      <c r="C4872" s="5">
        <v>69.45</v>
      </c>
      <c r="D4872" s="5">
        <v>6.07</v>
      </c>
      <c r="E4872" s="5">
        <v>8.53</v>
      </c>
      <c r="F4872" s="4" t="s">
        <v>8</v>
      </c>
    </row>
    <row r="4873" spans="1:6">
      <c r="A4873" s="3">
        <v>45809.0493055556</v>
      </c>
      <c r="B4873" s="4" t="s">
        <v>57</v>
      </c>
      <c r="C4873" s="5">
        <v>65.27</v>
      </c>
      <c r="D4873" s="5">
        <v>3.94</v>
      </c>
      <c r="E4873" s="5">
        <v>7.37</v>
      </c>
      <c r="F4873" s="4" t="s">
        <v>9</v>
      </c>
    </row>
    <row r="4874" spans="1:6">
      <c r="A4874" s="3">
        <v>45809.05</v>
      </c>
      <c r="B4874" s="4" t="s">
        <v>57</v>
      </c>
      <c r="C4874" s="5">
        <v>61.64</v>
      </c>
      <c r="D4874" s="5">
        <v>3.96</v>
      </c>
      <c r="E4874" s="5">
        <v>8.88</v>
      </c>
      <c r="F4874" s="4" t="s">
        <v>9</v>
      </c>
    </row>
    <row r="4875" spans="1:6">
      <c r="A4875" s="3">
        <v>45809.0506944444</v>
      </c>
      <c r="B4875" s="4" t="s">
        <v>57</v>
      </c>
      <c r="C4875" s="5">
        <v>68.92</v>
      </c>
      <c r="D4875" s="5">
        <v>3.82</v>
      </c>
      <c r="E4875" s="5">
        <v>9.24</v>
      </c>
      <c r="F4875" s="4" t="s">
        <v>7</v>
      </c>
    </row>
    <row r="4876" spans="1:6">
      <c r="A4876" s="3">
        <v>45809.0513888889</v>
      </c>
      <c r="B4876" s="4" t="s">
        <v>57</v>
      </c>
      <c r="C4876" s="5">
        <v>69.83</v>
      </c>
      <c r="D4876" s="5">
        <v>4.2</v>
      </c>
      <c r="E4876" s="5">
        <v>7.93</v>
      </c>
      <c r="F4876" s="4" t="s">
        <v>7</v>
      </c>
    </row>
    <row r="4877" spans="1:6">
      <c r="A4877" s="3">
        <v>45809.0520833333</v>
      </c>
      <c r="B4877" s="4" t="s">
        <v>57</v>
      </c>
      <c r="C4877" s="5">
        <v>63.05</v>
      </c>
      <c r="D4877" s="5">
        <v>3.94</v>
      </c>
      <c r="E4877" s="5">
        <v>8.49</v>
      </c>
      <c r="F4877" s="4" t="s">
        <v>9</v>
      </c>
    </row>
    <row r="4878" spans="1:6">
      <c r="A4878" s="3">
        <v>45809.0527777778</v>
      </c>
      <c r="B4878" s="4" t="s">
        <v>57</v>
      </c>
      <c r="C4878" s="5">
        <v>63.02</v>
      </c>
      <c r="D4878" s="5">
        <v>2.85</v>
      </c>
      <c r="E4878" s="5">
        <v>9.39</v>
      </c>
      <c r="F4878" s="4" t="s">
        <v>9</v>
      </c>
    </row>
    <row r="4879" spans="1:6">
      <c r="A4879" s="3">
        <v>45809.0534722222</v>
      </c>
      <c r="B4879" s="4" t="s">
        <v>57</v>
      </c>
      <c r="C4879" s="5">
        <v>66.73</v>
      </c>
      <c r="D4879" s="5">
        <v>3.49</v>
      </c>
      <c r="E4879" s="5">
        <v>6.03</v>
      </c>
      <c r="F4879" s="4" t="s">
        <v>9</v>
      </c>
    </row>
    <row r="4880" spans="1:6">
      <c r="A4880" s="3">
        <v>45809.0541666667</v>
      </c>
      <c r="B4880" s="4" t="s">
        <v>57</v>
      </c>
      <c r="C4880" s="5">
        <v>64.75</v>
      </c>
      <c r="D4880" s="5">
        <v>5.57</v>
      </c>
      <c r="E4880" s="5">
        <v>9.56</v>
      </c>
      <c r="F4880" s="4" t="s">
        <v>7</v>
      </c>
    </row>
    <row r="4881" spans="1:6">
      <c r="A4881" s="3">
        <v>45809.0548611111</v>
      </c>
      <c r="B4881" s="4" t="s">
        <v>57</v>
      </c>
      <c r="C4881" s="5">
        <v>61.87</v>
      </c>
      <c r="D4881" s="5">
        <v>1.63</v>
      </c>
      <c r="E4881" s="5">
        <v>8.07</v>
      </c>
      <c r="F4881" s="4" t="s">
        <v>9</v>
      </c>
    </row>
    <row r="4882" spans="1:6">
      <c r="A4882" s="3">
        <v>45809.0555555555</v>
      </c>
      <c r="B4882" s="4" t="s">
        <v>57</v>
      </c>
      <c r="C4882" s="5">
        <v>67.81</v>
      </c>
      <c r="D4882" s="5">
        <v>3.51</v>
      </c>
      <c r="E4882" s="5">
        <v>8.52</v>
      </c>
      <c r="F4882" s="4" t="s">
        <v>7</v>
      </c>
    </row>
    <row r="4883" spans="1:6">
      <c r="A4883" s="3">
        <v>45809.05625</v>
      </c>
      <c r="B4883" s="4" t="s">
        <v>57</v>
      </c>
      <c r="C4883" s="5">
        <v>69.14</v>
      </c>
      <c r="D4883" s="5">
        <v>7.56</v>
      </c>
      <c r="E4883" s="5">
        <v>8.51</v>
      </c>
      <c r="F4883" s="4" t="s">
        <v>8</v>
      </c>
    </row>
    <row r="4884" spans="1:6">
      <c r="A4884" s="3">
        <v>45809.0569444444</v>
      </c>
      <c r="B4884" s="4" t="s">
        <v>57</v>
      </c>
      <c r="C4884" s="5">
        <v>62.77</v>
      </c>
      <c r="D4884" s="5">
        <v>2.44</v>
      </c>
      <c r="E4884" s="5">
        <v>8.98</v>
      </c>
      <c r="F4884" s="4" t="s">
        <v>9</v>
      </c>
    </row>
    <row r="4885" spans="1:6">
      <c r="A4885" s="3">
        <v>45809.0576388889</v>
      </c>
      <c r="B4885" s="4" t="s">
        <v>57</v>
      </c>
      <c r="C4885" s="5">
        <v>69.96</v>
      </c>
      <c r="D4885" s="5">
        <v>5.91</v>
      </c>
      <c r="E4885" s="5">
        <v>8.78</v>
      </c>
      <c r="F4885" s="4" t="s">
        <v>7</v>
      </c>
    </row>
    <row r="4886" spans="1:6">
      <c r="A4886" s="3">
        <v>45809.0583333333</v>
      </c>
      <c r="B4886" s="4" t="s">
        <v>57</v>
      </c>
      <c r="C4886" s="5">
        <v>63.82</v>
      </c>
      <c r="D4886" s="5">
        <v>5.46</v>
      </c>
      <c r="E4886" s="5">
        <v>7.51</v>
      </c>
      <c r="F4886" s="4" t="s">
        <v>7</v>
      </c>
    </row>
    <row r="4887" spans="1:6">
      <c r="A4887" s="3">
        <v>45809.0590277778</v>
      </c>
      <c r="B4887" s="4" t="s">
        <v>57</v>
      </c>
      <c r="C4887" s="5">
        <v>57.48</v>
      </c>
      <c r="D4887" s="5">
        <v>3.97</v>
      </c>
      <c r="E4887" s="5">
        <v>8.33</v>
      </c>
      <c r="F4887" s="4" t="s">
        <v>9</v>
      </c>
    </row>
    <row r="4888" spans="1:6">
      <c r="A4888" s="3">
        <v>45809.0597222222</v>
      </c>
      <c r="B4888" s="4" t="s">
        <v>57</v>
      </c>
      <c r="C4888" s="5">
        <v>66.61</v>
      </c>
      <c r="D4888" s="5">
        <v>4.41</v>
      </c>
      <c r="E4888" s="5">
        <v>6.83</v>
      </c>
      <c r="F4888" s="4" t="s">
        <v>9</v>
      </c>
    </row>
    <row r="4889" spans="1:6">
      <c r="A4889" s="3">
        <v>45809.0604166667</v>
      </c>
      <c r="B4889" s="4" t="s">
        <v>57</v>
      </c>
      <c r="C4889" s="5">
        <v>65.3</v>
      </c>
      <c r="D4889" s="5">
        <v>5.09</v>
      </c>
      <c r="E4889" s="5">
        <v>6.98</v>
      </c>
      <c r="F4889" s="4" t="s">
        <v>7</v>
      </c>
    </row>
    <row r="4890" spans="1:6">
      <c r="A4890" s="3">
        <v>45809.0611111111</v>
      </c>
      <c r="B4890" s="4" t="s">
        <v>57</v>
      </c>
      <c r="C4890" s="5">
        <v>66.33</v>
      </c>
      <c r="D4890" s="5">
        <v>3.84</v>
      </c>
      <c r="E4890" s="5">
        <v>9.32</v>
      </c>
      <c r="F4890" s="4" t="s">
        <v>9</v>
      </c>
    </row>
    <row r="4891" spans="1:6">
      <c r="A4891" s="3">
        <v>45809.0618055556</v>
      </c>
      <c r="B4891" s="4" t="s">
        <v>57</v>
      </c>
      <c r="C4891" s="5">
        <v>54.95</v>
      </c>
      <c r="D4891" s="5">
        <v>3.65</v>
      </c>
      <c r="E4891" s="5">
        <v>9.26</v>
      </c>
      <c r="F4891" s="4" t="s">
        <v>9</v>
      </c>
    </row>
    <row r="4892" spans="1:6">
      <c r="A4892" s="3">
        <v>45809.0625</v>
      </c>
      <c r="B4892" s="4" t="s">
        <v>57</v>
      </c>
      <c r="C4892" s="5">
        <v>64.33</v>
      </c>
      <c r="D4892" s="5">
        <v>5.44</v>
      </c>
      <c r="E4892" s="5">
        <v>8.56</v>
      </c>
      <c r="F4892" s="4" t="s">
        <v>7</v>
      </c>
    </row>
    <row r="4893" spans="1:6">
      <c r="A4893" s="3">
        <v>45809.0631944444</v>
      </c>
      <c r="B4893" s="4" t="s">
        <v>57</v>
      </c>
      <c r="C4893" s="5">
        <v>72.82</v>
      </c>
      <c r="D4893" s="5">
        <v>1.83</v>
      </c>
      <c r="E4893" s="5">
        <v>6.12</v>
      </c>
      <c r="F4893" s="4" t="s">
        <v>8</v>
      </c>
    </row>
    <row r="4894" spans="1:6">
      <c r="A4894" s="3">
        <v>45809.0638888889</v>
      </c>
      <c r="B4894" s="4" t="s">
        <v>57</v>
      </c>
      <c r="C4894" s="5">
        <v>67.75</v>
      </c>
      <c r="D4894" s="5">
        <v>3.7</v>
      </c>
      <c r="E4894" s="5">
        <v>7.45</v>
      </c>
      <c r="F4894" s="4" t="s">
        <v>7</v>
      </c>
    </row>
    <row r="4895" spans="1:6">
      <c r="A4895" s="3">
        <v>45809.0645833333</v>
      </c>
      <c r="B4895" s="4" t="s">
        <v>57</v>
      </c>
      <c r="C4895" s="5">
        <v>72.51</v>
      </c>
      <c r="D4895" s="5">
        <v>3.91</v>
      </c>
      <c r="E4895" s="5">
        <v>7.43</v>
      </c>
      <c r="F4895" s="4" t="s">
        <v>8</v>
      </c>
    </row>
    <row r="4896" spans="1:6">
      <c r="A4896" s="3">
        <v>45809.0652777778</v>
      </c>
      <c r="B4896" s="4" t="s">
        <v>57</v>
      </c>
      <c r="C4896" s="5">
        <v>70.34</v>
      </c>
      <c r="D4896" s="5">
        <v>5.07</v>
      </c>
      <c r="E4896" s="5">
        <v>9.77</v>
      </c>
      <c r="F4896" s="4" t="s">
        <v>8</v>
      </c>
    </row>
    <row r="4897" spans="1:6">
      <c r="A4897" s="3">
        <v>45809.0659722222</v>
      </c>
      <c r="B4897" s="4" t="s">
        <v>57</v>
      </c>
      <c r="C4897" s="5">
        <v>66.02</v>
      </c>
      <c r="D4897" s="5">
        <v>3.93</v>
      </c>
      <c r="E4897" s="5">
        <v>6.89</v>
      </c>
      <c r="F4897" s="4" t="s">
        <v>9</v>
      </c>
    </row>
    <row r="4898" spans="1:6">
      <c r="A4898" s="3">
        <v>45809.0666666667</v>
      </c>
      <c r="B4898" s="4" t="s">
        <v>57</v>
      </c>
      <c r="C4898" s="5">
        <v>67.56</v>
      </c>
      <c r="D4898" s="5">
        <v>5.64</v>
      </c>
      <c r="E4898" s="5">
        <v>8.73</v>
      </c>
      <c r="F4898" s="4" t="s">
        <v>7</v>
      </c>
    </row>
    <row r="4899" spans="1:6">
      <c r="A4899" s="3">
        <v>45809.0673611111</v>
      </c>
      <c r="B4899" s="4" t="s">
        <v>57</v>
      </c>
      <c r="C4899" s="5">
        <v>68.73</v>
      </c>
      <c r="D4899" s="5">
        <v>6.42</v>
      </c>
      <c r="E4899" s="5">
        <v>7.84</v>
      </c>
      <c r="F4899" s="4" t="s">
        <v>8</v>
      </c>
    </row>
    <row r="4900" spans="1:6">
      <c r="A4900" s="3">
        <v>45809.0680555556</v>
      </c>
      <c r="B4900" s="4" t="s">
        <v>57</v>
      </c>
      <c r="C4900" s="5">
        <v>67.34</v>
      </c>
      <c r="D4900" s="5">
        <v>4.89</v>
      </c>
      <c r="E4900" s="5">
        <v>8.41</v>
      </c>
      <c r="F4900" s="4" t="s">
        <v>7</v>
      </c>
    </row>
    <row r="4901" spans="1:6">
      <c r="A4901" s="3">
        <v>45809.06875</v>
      </c>
      <c r="B4901" s="4" t="s">
        <v>57</v>
      </c>
      <c r="C4901" s="5">
        <v>59.34</v>
      </c>
      <c r="D4901" s="5">
        <v>3.28</v>
      </c>
      <c r="E4901" s="5">
        <v>7.74</v>
      </c>
      <c r="F4901" s="4" t="s">
        <v>9</v>
      </c>
    </row>
    <row r="4902" spans="1:6">
      <c r="A4902" s="3">
        <v>45809</v>
      </c>
      <c r="B4902" s="4" t="s">
        <v>58</v>
      </c>
      <c r="C4902" s="5">
        <v>61.67</v>
      </c>
      <c r="D4902" s="5">
        <v>2.3</v>
      </c>
      <c r="E4902" s="5">
        <v>8.85</v>
      </c>
      <c r="F4902" s="4" t="s">
        <v>9</v>
      </c>
    </row>
    <row r="4903" spans="1:6">
      <c r="A4903" s="3">
        <v>45809.0006944444</v>
      </c>
      <c r="B4903" s="4" t="s">
        <v>58</v>
      </c>
      <c r="C4903" s="5">
        <v>62.79</v>
      </c>
      <c r="D4903" s="5">
        <v>4.49</v>
      </c>
      <c r="E4903" s="5">
        <v>9.04</v>
      </c>
      <c r="F4903" s="4" t="s">
        <v>9</v>
      </c>
    </row>
    <row r="4904" spans="1:6">
      <c r="A4904" s="3">
        <v>45809.0013888889</v>
      </c>
      <c r="B4904" s="4" t="s">
        <v>58</v>
      </c>
      <c r="C4904" s="5">
        <v>60.84</v>
      </c>
      <c r="D4904" s="5">
        <v>4.06</v>
      </c>
      <c r="E4904" s="5">
        <v>6.53</v>
      </c>
      <c r="F4904" s="4" t="s">
        <v>9</v>
      </c>
    </row>
    <row r="4905" spans="1:6">
      <c r="A4905" s="3">
        <v>45809.0020833333</v>
      </c>
      <c r="B4905" s="4" t="s">
        <v>58</v>
      </c>
      <c r="C4905" s="5">
        <v>61.66</v>
      </c>
      <c r="D4905" s="5">
        <v>3.1</v>
      </c>
      <c r="E4905" s="5">
        <v>8.19</v>
      </c>
      <c r="F4905" s="4" t="s">
        <v>9</v>
      </c>
    </row>
    <row r="4906" spans="1:6">
      <c r="A4906" s="3">
        <v>45809.0027777778</v>
      </c>
      <c r="B4906" s="4" t="s">
        <v>58</v>
      </c>
      <c r="C4906" s="5">
        <v>62.37</v>
      </c>
      <c r="D4906" s="5">
        <v>3.28</v>
      </c>
      <c r="E4906" s="5">
        <v>8.18</v>
      </c>
      <c r="F4906" s="4" t="s">
        <v>9</v>
      </c>
    </row>
    <row r="4907" spans="1:6">
      <c r="A4907" s="3">
        <v>45809.0034722222</v>
      </c>
      <c r="B4907" s="4" t="s">
        <v>58</v>
      </c>
      <c r="C4907" s="5">
        <v>61.58</v>
      </c>
      <c r="D4907" s="5">
        <v>4.87</v>
      </c>
      <c r="E4907" s="5">
        <v>9.09</v>
      </c>
      <c r="F4907" s="4" t="s">
        <v>9</v>
      </c>
    </row>
    <row r="4908" spans="1:6">
      <c r="A4908" s="3">
        <v>45809.0041666667</v>
      </c>
      <c r="B4908" s="4" t="s">
        <v>58</v>
      </c>
      <c r="C4908" s="5">
        <v>63.46</v>
      </c>
      <c r="D4908" s="5">
        <v>5.78</v>
      </c>
      <c r="E4908" s="5">
        <v>6.37</v>
      </c>
      <c r="F4908" s="4" t="s">
        <v>7</v>
      </c>
    </row>
    <row r="4909" spans="1:6">
      <c r="A4909" s="3">
        <v>45809.0048611111</v>
      </c>
      <c r="B4909" s="4" t="s">
        <v>58</v>
      </c>
      <c r="C4909" s="5">
        <v>64.63</v>
      </c>
      <c r="D4909" s="5">
        <v>1.13</v>
      </c>
      <c r="E4909" s="5">
        <v>6.95</v>
      </c>
      <c r="F4909" s="4" t="s">
        <v>9</v>
      </c>
    </row>
    <row r="4910" spans="1:6">
      <c r="A4910" s="3">
        <v>45809.0055555556</v>
      </c>
      <c r="B4910" s="4" t="s">
        <v>58</v>
      </c>
      <c r="C4910" s="5">
        <v>73.79</v>
      </c>
      <c r="D4910" s="5">
        <v>1.75</v>
      </c>
      <c r="E4910" s="5">
        <v>8.37</v>
      </c>
      <c r="F4910" s="4" t="s">
        <v>8</v>
      </c>
    </row>
    <row r="4911" spans="1:6">
      <c r="A4911" s="3">
        <v>45809.00625</v>
      </c>
      <c r="B4911" s="4" t="s">
        <v>58</v>
      </c>
      <c r="C4911" s="5">
        <v>76.32</v>
      </c>
      <c r="D4911" s="5">
        <v>1.9</v>
      </c>
      <c r="E4911" s="5">
        <v>7.08</v>
      </c>
      <c r="F4911" s="4" t="s">
        <v>8</v>
      </c>
    </row>
    <row r="4912" spans="1:6">
      <c r="A4912" s="3">
        <v>45809.0069444445</v>
      </c>
      <c r="B4912" s="4" t="s">
        <v>58</v>
      </c>
      <c r="C4912" s="5">
        <v>71.33</v>
      </c>
      <c r="D4912" s="5">
        <v>4.2</v>
      </c>
      <c r="E4912" s="5">
        <v>7.21</v>
      </c>
      <c r="F4912" s="4" t="s">
        <v>8</v>
      </c>
    </row>
    <row r="4913" spans="1:6">
      <c r="A4913" s="3">
        <v>45809.0076388889</v>
      </c>
      <c r="B4913" s="4" t="s">
        <v>58</v>
      </c>
      <c r="C4913" s="5">
        <v>71.59</v>
      </c>
      <c r="D4913" s="5">
        <v>2.86</v>
      </c>
      <c r="E4913" s="5">
        <v>6.65</v>
      </c>
      <c r="F4913" s="4" t="s">
        <v>8</v>
      </c>
    </row>
    <row r="4914" spans="1:6">
      <c r="A4914" s="3">
        <v>45809.0083333333</v>
      </c>
      <c r="B4914" s="4" t="s">
        <v>58</v>
      </c>
      <c r="C4914" s="5">
        <v>76.67</v>
      </c>
      <c r="D4914" s="5">
        <v>4.2</v>
      </c>
      <c r="E4914" s="5">
        <v>6.56</v>
      </c>
      <c r="F4914" s="4" t="s">
        <v>8</v>
      </c>
    </row>
    <row r="4915" spans="1:6">
      <c r="A4915" s="3">
        <v>45809.0090277778</v>
      </c>
      <c r="B4915" s="4" t="s">
        <v>58</v>
      </c>
      <c r="C4915" s="5">
        <v>64.36</v>
      </c>
      <c r="D4915" s="5">
        <v>5.47</v>
      </c>
      <c r="E4915" s="5">
        <v>8.14</v>
      </c>
      <c r="F4915" s="4" t="s">
        <v>7</v>
      </c>
    </row>
    <row r="4916" spans="1:6">
      <c r="A4916" s="3">
        <v>45809.0097222222</v>
      </c>
      <c r="B4916" s="4" t="s">
        <v>58</v>
      </c>
      <c r="C4916" s="5">
        <v>69.85</v>
      </c>
      <c r="D4916" s="5">
        <v>3.37</v>
      </c>
      <c r="E4916" s="5">
        <v>7.41</v>
      </c>
      <c r="F4916" s="4" t="s">
        <v>7</v>
      </c>
    </row>
    <row r="4917" spans="1:6">
      <c r="A4917" s="3">
        <v>45809.0104166667</v>
      </c>
      <c r="B4917" s="4" t="s">
        <v>58</v>
      </c>
      <c r="C4917" s="5">
        <v>62.49</v>
      </c>
      <c r="D4917" s="5">
        <v>4.23</v>
      </c>
      <c r="E4917" s="5">
        <v>7.73</v>
      </c>
      <c r="F4917" s="4" t="s">
        <v>9</v>
      </c>
    </row>
    <row r="4918" spans="1:6">
      <c r="A4918" s="3">
        <v>45809.0111111111</v>
      </c>
      <c r="B4918" s="4" t="s">
        <v>58</v>
      </c>
      <c r="C4918" s="5">
        <v>66.24</v>
      </c>
      <c r="D4918" s="5">
        <v>2.4</v>
      </c>
      <c r="E4918" s="5">
        <v>7.55</v>
      </c>
      <c r="F4918" s="4" t="s">
        <v>9</v>
      </c>
    </row>
    <row r="4919" spans="1:6">
      <c r="A4919" s="3">
        <v>45809.0118055556</v>
      </c>
      <c r="B4919" s="4" t="s">
        <v>58</v>
      </c>
      <c r="C4919" s="5">
        <v>64.57</v>
      </c>
      <c r="D4919" s="5">
        <v>4.13</v>
      </c>
      <c r="E4919" s="5">
        <v>8.05</v>
      </c>
      <c r="F4919" s="4" t="s">
        <v>9</v>
      </c>
    </row>
    <row r="4920" spans="1:6">
      <c r="A4920" s="3">
        <v>45809.0125</v>
      </c>
      <c r="B4920" s="4" t="s">
        <v>58</v>
      </c>
      <c r="C4920" s="5">
        <v>66.19</v>
      </c>
      <c r="D4920" s="5">
        <v>5.36</v>
      </c>
      <c r="E4920" s="5">
        <v>7.59</v>
      </c>
      <c r="F4920" s="4" t="s">
        <v>7</v>
      </c>
    </row>
    <row r="4921" spans="1:6">
      <c r="A4921" s="3">
        <v>45809.0131944444</v>
      </c>
      <c r="B4921" s="4" t="s">
        <v>58</v>
      </c>
      <c r="C4921" s="5">
        <v>60.75</v>
      </c>
      <c r="D4921" s="5">
        <v>5.46</v>
      </c>
      <c r="E4921" s="5">
        <v>6.35</v>
      </c>
      <c r="F4921" s="4" t="s">
        <v>7</v>
      </c>
    </row>
    <row r="4922" spans="1:6">
      <c r="A4922" s="3">
        <v>45809.0138888889</v>
      </c>
      <c r="B4922" s="4" t="s">
        <v>58</v>
      </c>
      <c r="C4922" s="5">
        <v>63.63</v>
      </c>
      <c r="D4922" s="5">
        <v>2.02</v>
      </c>
      <c r="E4922" s="5">
        <v>8.05</v>
      </c>
      <c r="F4922" s="4" t="s">
        <v>9</v>
      </c>
    </row>
    <row r="4923" spans="1:6">
      <c r="A4923" s="3">
        <v>45809.0145833333</v>
      </c>
      <c r="B4923" s="4" t="s">
        <v>58</v>
      </c>
      <c r="C4923" s="5">
        <v>72.81</v>
      </c>
      <c r="D4923" s="5">
        <v>5.82</v>
      </c>
      <c r="E4923" s="5">
        <v>8.77</v>
      </c>
      <c r="F4923" s="4" t="s">
        <v>8</v>
      </c>
    </row>
    <row r="4924" spans="1:6">
      <c r="A4924" s="3">
        <v>45809.0152777778</v>
      </c>
      <c r="B4924" s="4" t="s">
        <v>58</v>
      </c>
      <c r="C4924" s="5">
        <v>63.13</v>
      </c>
      <c r="D4924" s="5">
        <v>3.82</v>
      </c>
      <c r="E4924" s="5">
        <v>7.48</v>
      </c>
      <c r="F4924" s="4" t="s">
        <v>9</v>
      </c>
    </row>
    <row r="4925" spans="1:6">
      <c r="A4925" s="3">
        <v>45809.0159722222</v>
      </c>
      <c r="B4925" s="4" t="s">
        <v>58</v>
      </c>
      <c r="C4925" s="5">
        <v>77.76</v>
      </c>
      <c r="D4925" s="5">
        <v>4.24</v>
      </c>
      <c r="E4925" s="5">
        <v>7.97</v>
      </c>
      <c r="F4925" s="4" t="s">
        <v>8</v>
      </c>
    </row>
    <row r="4926" spans="1:6">
      <c r="A4926" s="3">
        <v>45809.0166666667</v>
      </c>
      <c r="B4926" s="4" t="s">
        <v>58</v>
      </c>
      <c r="C4926" s="5">
        <v>64.72</v>
      </c>
      <c r="D4926" s="5">
        <v>3.31</v>
      </c>
      <c r="E4926" s="5">
        <v>7.85</v>
      </c>
      <c r="F4926" s="4" t="s">
        <v>9</v>
      </c>
    </row>
    <row r="4927" spans="1:6">
      <c r="A4927" s="3">
        <v>45809.0173611111</v>
      </c>
      <c r="B4927" s="4" t="s">
        <v>58</v>
      </c>
      <c r="C4927" s="5">
        <v>64.5</v>
      </c>
      <c r="D4927" s="5">
        <v>1.97</v>
      </c>
      <c r="E4927" s="5">
        <v>9.64</v>
      </c>
      <c r="F4927" s="4" t="s">
        <v>9</v>
      </c>
    </row>
    <row r="4928" spans="1:6">
      <c r="A4928" s="3">
        <v>45809.0180555556</v>
      </c>
      <c r="B4928" s="4" t="s">
        <v>58</v>
      </c>
      <c r="C4928" s="5">
        <v>66.91</v>
      </c>
      <c r="D4928" s="5">
        <v>2.26</v>
      </c>
      <c r="E4928" s="5">
        <v>5.86</v>
      </c>
      <c r="F4928" s="4" t="s">
        <v>9</v>
      </c>
    </row>
    <row r="4929" spans="1:6">
      <c r="A4929" s="3">
        <v>45809.01875</v>
      </c>
      <c r="B4929" s="4" t="s">
        <v>58</v>
      </c>
      <c r="C4929" s="5">
        <v>55.29</v>
      </c>
      <c r="D4929" s="5">
        <v>2.37</v>
      </c>
      <c r="E4929" s="5">
        <v>9.01</v>
      </c>
      <c r="F4929" s="4" t="s">
        <v>9</v>
      </c>
    </row>
    <row r="4930" spans="1:6">
      <c r="A4930" s="3">
        <v>45809.0194444444</v>
      </c>
      <c r="B4930" s="4" t="s">
        <v>58</v>
      </c>
      <c r="C4930" s="5">
        <v>70.71</v>
      </c>
      <c r="D4930" s="5">
        <v>5.82</v>
      </c>
      <c r="E4930" s="5">
        <v>8.9</v>
      </c>
      <c r="F4930" s="4" t="s">
        <v>8</v>
      </c>
    </row>
    <row r="4931" spans="1:6">
      <c r="A4931" s="3">
        <v>45809.0201388889</v>
      </c>
      <c r="B4931" s="4" t="s">
        <v>58</v>
      </c>
      <c r="C4931" s="5">
        <v>71.87</v>
      </c>
      <c r="D4931" s="5">
        <v>3.68</v>
      </c>
      <c r="E4931" s="5">
        <v>8.14</v>
      </c>
      <c r="F4931" s="4" t="s">
        <v>8</v>
      </c>
    </row>
    <row r="4932" spans="1:6">
      <c r="A4932" s="3">
        <v>45809.0208333333</v>
      </c>
      <c r="B4932" s="4" t="s">
        <v>58</v>
      </c>
      <c r="C4932" s="5">
        <v>62.31</v>
      </c>
      <c r="D4932" s="5">
        <v>4.61</v>
      </c>
      <c r="E4932" s="5">
        <v>7.61</v>
      </c>
      <c r="F4932" s="4" t="s">
        <v>9</v>
      </c>
    </row>
    <row r="4933" spans="1:6">
      <c r="A4933" s="3">
        <v>45809.0215277778</v>
      </c>
      <c r="B4933" s="4" t="s">
        <v>58</v>
      </c>
      <c r="C4933" s="5">
        <v>58.55</v>
      </c>
      <c r="D4933" s="5">
        <v>4.22</v>
      </c>
      <c r="E4933" s="5">
        <v>7.34</v>
      </c>
      <c r="F4933" s="4" t="s">
        <v>9</v>
      </c>
    </row>
    <row r="4934" spans="1:6">
      <c r="A4934" s="3">
        <v>45809.0222222222</v>
      </c>
      <c r="B4934" s="4" t="s">
        <v>58</v>
      </c>
      <c r="C4934" s="5">
        <v>65.66</v>
      </c>
      <c r="D4934" s="5">
        <v>5.67</v>
      </c>
      <c r="E4934" s="5">
        <v>8.26</v>
      </c>
      <c r="F4934" s="4" t="s">
        <v>7</v>
      </c>
    </row>
    <row r="4935" spans="1:6">
      <c r="A4935" s="3">
        <v>45809.0229166667</v>
      </c>
      <c r="B4935" s="4" t="s">
        <v>58</v>
      </c>
      <c r="C4935" s="5">
        <v>74.18</v>
      </c>
      <c r="D4935" s="5">
        <v>5.03</v>
      </c>
      <c r="E4935" s="5">
        <v>7.02</v>
      </c>
      <c r="F4935" s="4" t="s">
        <v>8</v>
      </c>
    </row>
    <row r="4936" spans="1:6">
      <c r="A4936" s="3">
        <v>45809.0236111111</v>
      </c>
      <c r="B4936" s="4" t="s">
        <v>58</v>
      </c>
      <c r="C4936" s="5">
        <v>62.76</v>
      </c>
      <c r="D4936" s="5">
        <v>4.18</v>
      </c>
      <c r="E4936" s="5">
        <v>8.46</v>
      </c>
      <c r="F4936" s="4" t="s">
        <v>9</v>
      </c>
    </row>
    <row r="4937" spans="1:6">
      <c r="A4937" s="3">
        <v>45809.0243055555</v>
      </c>
      <c r="B4937" s="4" t="s">
        <v>58</v>
      </c>
      <c r="C4937" s="5">
        <v>65.3</v>
      </c>
      <c r="D4937" s="5">
        <v>3.89</v>
      </c>
      <c r="E4937" s="5">
        <v>8</v>
      </c>
      <c r="F4937" s="4" t="s">
        <v>9</v>
      </c>
    </row>
    <row r="4938" spans="1:6">
      <c r="A4938" s="3">
        <v>45809.025</v>
      </c>
      <c r="B4938" s="4" t="s">
        <v>58</v>
      </c>
      <c r="C4938" s="5">
        <v>60.97</v>
      </c>
      <c r="D4938" s="5">
        <v>3.09</v>
      </c>
      <c r="E4938" s="5">
        <v>7.31</v>
      </c>
      <c r="F4938" s="4" t="s">
        <v>9</v>
      </c>
    </row>
    <row r="4939" spans="1:6">
      <c r="A4939" s="3">
        <v>45809.0256944444</v>
      </c>
      <c r="B4939" s="4" t="s">
        <v>58</v>
      </c>
      <c r="C4939" s="5">
        <v>68.26</v>
      </c>
      <c r="D4939" s="5">
        <v>4.8</v>
      </c>
      <c r="E4939" s="5">
        <v>6.47</v>
      </c>
      <c r="F4939" s="4" t="s">
        <v>7</v>
      </c>
    </row>
    <row r="4940" spans="1:6">
      <c r="A4940" s="3">
        <v>45809.0263888889</v>
      </c>
      <c r="B4940" s="4" t="s">
        <v>58</v>
      </c>
      <c r="C4940" s="5">
        <v>70.95</v>
      </c>
      <c r="D4940" s="5">
        <v>1.97</v>
      </c>
      <c r="E4940" s="5">
        <v>7.35</v>
      </c>
      <c r="F4940" s="4" t="s">
        <v>8</v>
      </c>
    </row>
    <row r="4941" spans="1:6">
      <c r="A4941" s="3">
        <v>45809.0270833333</v>
      </c>
      <c r="B4941" s="4" t="s">
        <v>58</v>
      </c>
      <c r="C4941" s="5">
        <v>63.04</v>
      </c>
      <c r="D4941" s="5">
        <v>4.57</v>
      </c>
      <c r="E4941" s="5">
        <v>8.14</v>
      </c>
      <c r="F4941" s="4" t="s">
        <v>9</v>
      </c>
    </row>
    <row r="4942" spans="1:6">
      <c r="A4942" s="3">
        <v>45809.0277777778</v>
      </c>
      <c r="B4942" s="4" t="s">
        <v>58</v>
      </c>
      <c r="C4942" s="5">
        <v>66.76</v>
      </c>
      <c r="D4942" s="5">
        <v>6.86</v>
      </c>
      <c r="E4942" s="5">
        <v>8.28</v>
      </c>
      <c r="F4942" s="4" t="s">
        <v>8</v>
      </c>
    </row>
    <row r="4943" spans="1:6">
      <c r="A4943" s="3">
        <v>45809.0284722222</v>
      </c>
      <c r="B4943" s="4" t="s">
        <v>58</v>
      </c>
      <c r="C4943" s="5">
        <v>73.56</v>
      </c>
      <c r="D4943" s="5">
        <v>1.33</v>
      </c>
      <c r="E4943" s="5">
        <v>7.64</v>
      </c>
      <c r="F4943" s="4" t="s">
        <v>8</v>
      </c>
    </row>
    <row r="4944" spans="1:6">
      <c r="A4944" s="3">
        <v>45809.0291666667</v>
      </c>
      <c r="B4944" s="4" t="s">
        <v>58</v>
      </c>
      <c r="C4944" s="5">
        <v>62.84</v>
      </c>
      <c r="D4944" s="5">
        <v>7.31</v>
      </c>
      <c r="E4944" s="5">
        <v>8.43</v>
      </c>
      <c r="F4944" s="4" t="s">
        <v>8</v>
      </c>
    </row>
    <row r="4945" spans="1:6">
      <c r="A4945" s="3">
        <v>45809.0298611111</v>
      </c>
      <c r="B4945" s="4" t="s">
        <v>58</v>
      </c>
      <c r="C4945" s="5">
        <v>68.78</v>
      </c>
      <c r="D4945" s="5">
        <v>4.66</v>
      </c>
      <c r="E4945" s="5">
        <v>7.27</v>
      </c>
      <c r="F4945" s="4" t="s">
        <v>7</v>
      </c>
    </row>
    <row r="4946" spans="1:6">
      <c r="A4946" s="3">
        <v>45809.0305555556</v>
      </c>
      <c r="B4946" s="4" t="s">
        <v>58</v>
      </c>
      <c r="C4946" s="5">
        <v>58.75</v>
      </c>
      <c r="D4946" s="5">
        <v>7.84</v>
      </c>
      <c r="E4946" s="5">
        <v>6.48</v>
      </c>
      <c r="F4946" s="4" t="s">
        <v>8</v>
      </c>
    </row>
    <row r="4947" spans="1:6">
      <c r="A4947" s="3">
        <v>45809.03125</v>
      </c>
      <c r="B4947" s="4" t="s">
        <v>58</v>
      </c>
      <c r="C4947" s="5">
        <v>76.96</v>
      </c>
      <c r="D4947" s="5">
        <v>4.91</v>
      </c>
      <c r="E4947" s="5">
        <v>7.98</v>
      </c>
      <c r="F4947" s="4" t="s">
        <v>8</v>
      </c>
    </row>
    <row r="4948" spans="1:6">
      <c r="A4948" s="3">
        <v>45809.0319444444</v>
      </c>
      <c r="B4948" s="4" t="s">
        <v>58</v>
      </c>
      <c r="C4948" s="5">
        <v>65.43</v>
      </c>
      <c r="D4948" s="5">
        <v>5.43</v>
      </c>
      <c r="E4948" s="5">
        <v>7.3</v>
      </c>
      <c r="F4948" s="4" t="s">
        <v>7</v>
      </c>
    </row>
    <row r="4949" spans="1:6">
      <c r="A4949" s="3">
        <v>45809.0326388889</v>
      </c>
      <c r="B4949" s="4" t="s">
        <v>58</v>
      </c>
      <c r="C4949" s="5">
        <v>67.9</v>
      </c>
      <c r="D4949" s="5">
        <v>3.95</v>
      </c>
      <c r="E4949" s="5">
        <v>7.25</v>
      </c>
      <c r="F4949" s="4" t="s">
        <v>7</v>
      </c>
    </row>
    <row r="4950" spans="1:6">
      <c r="A4950" s="3">
        <v>45809.0333333333</v>
      </c>
      <c r="B4950" s="4" t="s">
        <v>58</v>
      </c>
      <c r="C4950" s="5">
        <v>67.09</v>
      </c>
      <c r="D4950" s="5">
        <v>7.28</v>
      </c>
      <c r="E4950" s="5">
        <v>8.35</v>
      </c>
      <c r="F4950" s="4" t="s">
        <v>8</v>
      </c>
    </row>
    <row r="4951" spans="1:6">
      <c r="A4951" s="3">
        <v>45809.0340277778</v>
      </c>
      <c r="B4951" s="4" t="s">
        <v>58</v>
      </c>
      <c r="C4951" s="5">
        <v>65.75</v>
      </c>
      <c r="D4951" s="5">
        <v>5.22</v>
      </c>
      <c r="E4951" s="5">
        <v>8.75</v>
      </c>
      <c r="F4951" s="4" t="s">
        <v>7</v>
      </c>
    </row>
    <row r="4952" spans="1:6">
      <c r="A4952" s="3">
        <v>45809.0347222222</v>
      </c>
      <c r="B4952" s="4" t="s">
        <v>58</v>
      </c>
      <c r="C4952" s="5">
        <v>65.96</v>
      </c>
      <c r="D4952" s="5">
        <v>6.39</v>
      </c>
      <c r="E4952" s="5">
        <v>8.64</v>
      </c>
      <c r="F4952" s="4" t="s">
        <v>8</v>
      </c>
    </row>
    <row r="4953" spans="1:6">
      <c r="A4953" s="3">
        <v>45809.0354166667</v>
      </c>
      <c r="B4953" s="4" t="s">
        <v>58</v>
      </c>
      <c r="C4953" s="5">
        <v>63.94</v>
      </c>
      <c r="D4953" s="5">
        <v>3.79</v>
      </c>
      <c r="E4953" s="5">
        <v>8.81</v>
      </c>
      <c r="F4953" s="4" t="s">
        <v>9</v>
      </c>
    </row>
    <row r="4954" spans="1:6">
      <c r="A4954" s="3">
        <v>45809.0361111111</v>
      </c>
      <c r="B4954" s="4" t="s">
        <v>58</v>
      </c>
      <c r="C4954" s="5">
        <v>66.99</v>
      </c>
      <c r="D4954" s="5">
        <v>7.2</v>
      </c>
      <c r="E4954" s="5">
        <v>8.27</v>
      </c>
      <c r="F4954" s="4" t="s">
        <v>8</v>
      </c>
    </row>
    <row r="4955" spans="1:6">
      <c r="A4955" s="3">
        <v>45809.0368055556</v>
      </c>
      <c r="B4955" s="4" t="s">
        <v>58</v>
      </c>
      <c r="C4955" s="5">
        <v>67.86</v>
      </c>
      <c r="D4955" s="5">
        <v>3.24</v>
      </c>
      <c r="E4955" s="5">
        <v>7.46</v>
      </c>
      <c r="F4955" s="4" t="s">
        <v>7</v>
      </c>
    </row>
    <row r="4956" spans="1:6">
      <c r="A4956" s="3">
        <v>45809.0375</v>
      </c>
      <c r="B4956" s="4" t="s">
        <v>58</v>
      </c>
      <c r="C4956" s="5">
        <v>67.64</v>
      </c>
      <c r="D4956" s="5">
        <v>3.92</v>
      </c>
      <c r="E4956" s="5">
        <v>8.71</v>
      </c>
      <c r="F4956" s="4" t="s">
        <v>7</v>
      </c>
    </row>
    <row r="4957" spans="1:6">
      <c r="A4957" s="3">
        <v>45809.0381944445</v>
      </c>
      <c r="B4957" s="4" t="s">
        <v>58</v>
      </c>
      <c r="C4957" s="5">
        <v>64.57</v>
      </c>
      <c r="D4957" s="5">
        <v>2.67</v>
      </c>
      <c r="E4957" s="5">
        <v>8.42</v>
      </c>
      <c r="F4957" s="4" t="s">
        <v>9</v>
      </c>
    </row>
    <row r="4958" spans="1:6">
      <c r="A4958" s="3">
        <v>45809.0388888889</v>
      </c>
      <c r="B4958" s="4" t="s">
        <v>58</v>
      </c>
      <c r="C4958" s="5">
        <v>66.3</v>
      </c>
      <c r="D4958" s="5">
        <v>5.82</v>
      </c>
      <c r="E4958" s="5">
        <v>5.71</v>
      </c>
      <c r="F4958" s="4" t="s">
        <v>7</v>
      </c>
    </row>
    <row r="4959" spans="1:6">
      <c r="A4959" s="3">
        <v>45809.0395833333</v>
      </c>
      <c r="B4959" s="4" t="s">
        <v>58</v>
      </c>
      <c r="C4959" s="5">
        <v>72.39</v>
      </c>
      <c r="D4959" s="5">
        <v>2.44</v>
      </c>
      <c r="E4959" s="5">
        <v>7.79</v>
      </c>
      <c r="F4959" s="4" t="s">
        <v>8</v>
      </c>
    </row>
    <row r="4960" spans="1:6">
      <c r="A4960" s="3">
        <v>45809.0402777778</v>
      </c>
      <c r="B4960" s="4" t="s">
        <v>58</v>
      </c>
      <c r="C4960" s="5">
        <v>65.27</v>
      </c>
      <c r="D4960" s="5">
        <v>5.59</v>
      </c>
      <c r="E4960" s="5">
        <v>7.25</v>
      </c>
      <c r="F4960" s="4" t="s">
        <v>7</v>
      </c>
    </row>
    <row r="4961" spans="1:6">
      <c r="A4961" s="3">
        <v>45809.0409722222</v>
      </c>
      <c r="B4961" s="4" t="s">
        <v>58</v>
      </c>
      <c r="C4961" s="5">
        <v>58.56</v>
      </c>
      <c r="D4961" s="5">
        <v>5.18</v>
      </c>
      <c r="E4961" s="5">
        <v>8.27</v>
      </c>
      <c r="F4961" s="4" t="s">
        <v>7</v>
      </c>
    </row>
    <row r="4962" spans="1:6">
      <c r="A4962" s="3">
        <v>45809.0416666667</v>
      </c>
      <c r="B4962" s="4" t="s">
        <v>58</v>
      </c>
      <c r="C4962" s="5">
        <v>63.18</v>
      </c>
      <c r="D4962" s="5">
        <v>3.23</v>
      </c>
      <c r="E4962" s="5">
        <v>9.22</v>
      </c>
      <c r="F4962" s="4" t="s">
        <v>9</v>
      </c>
    </row>
    <row r="4963" spans="1:6">
      <c r="A4963" s="3">
        <v>45809.0423611111</v>
      </c>
      <c r="B4963" s="4" t="s">
        <v>58</v>
      </c>
      <c r="C4963" s="5">
        <v>60.84</v>
      </c>
      <c r="D4963" s="5">
        <v>6.62</v>
      </c>
      <c r="E4963" s="5">
        <v>8.21</v>
      </c>
      <c r="F4963" s="4" t="s">
        <v>8</v>
      </c>
    </row>
    <row r="4964" spans="1:6">
      <c r="A4964" s="3">
        <v>45809.0430555556</v>
      </c>
      <c r="B4964" s="4" t="s">
        <v>58</v>
      </c>
      <c r="C4964" s="5">
        <v>68.67</v>
      </c>
      <c r="D4964" s="5">
        <v>3.01</v>
      </c>
      <c r="E4964" s="5">
        <v>8.22</v>
      </c>
      <c r="F4964" s="4" t="s">
        <v>7</v>
      </c>
    </row>
    <row r="4965" spans="1:6">
      <c r="A4965" s="3">
        <v>45809.04375</v>
      </c>
      <c r="B4965" s="4" t="s">
        <v>58</v>
      </c>
      <c r="C4965" s="5">
        <v>57.3</v>
      </c>
      <c r="D4965" s="5">
        <v>3.99</v>
      </c>
      <c r="E4965" s="5">
        <v>6.11</v>
      </c>
      <c r="F4965" s="4" t="s">
        <v>9</v>
      </c>
    </row>
    <row r="4966" spans="1:6">
      <c r="A4966" s="3">
        <v>45809.0444444444</v>
      </c>
      <c r="B4966" s="4" t="s">
        <v>58</v>
      </c>
      <c r="C4966" s="5">
        <v>61.83</v>
      </c>
      <c r="D4966" s="5">
        <v>5.94</v>
      </c>
      <c r="E4966" s="5">
        <v>8.76</v>
      </c>
      <c r="F4966" s="4" t="s">
        <v>7</v>
      </c>
    </row>
    <row r="4967" spans="1:6">
      <c r="A4967" s="3">
        <v>45809.0451388889</v>
      </c>
      <c r="B4967" s="4" t="s">
        <v>58</v>
      </c>
      <c r="C4967" s="5">
        <v>67.36</v>
      </c>
      <c r="D4967" s="5">
        <v>4.04</v>
      </c>
      <c r="E4967" s="5">
        <v>7.8</v>
      </c>
      <c r="F4967" s="4" t="s">
        <v>7</v>
      </c>
    </row>
    <row r="4968" spans="1:6">
      <c r="A4968" s="3">
        <v>45809.0458333333</v>
      </c>
      <c r="B4968" s="4" t="s">
        <v>58</v>
      </c>
      <c r="C4968" s="5">
        <v>67.6</v>
      </c>
      <c r="D4968" s="5">
        <v>6.82</v>
      </c>
      <c r="E4968" s="5">
        <v>7.89</v>
      </c>
      <c r="F4968" s="4" t="s">
        <v>8</v>
      </c>
    </row>
    <row r="4969" spans="1:6">
      <c r="A4969" s="3">
        <v>45809.0465277778</v>
      </c>
      <c r="B4969" s="4" t="s">
        <v>58</v>
      </c>
      <c r="C4969" s="5">
        <v>66.93</v>
      </c>
      <c r="D4969" s="5">
        <v>6.59</v>
      </c>
      <c r="E4969" s="5">
        <v>8.41</v>
      </c>
      <c r="F4969" s="4" t="s">
        <v>8</v>
      </c>
    </row>
    <row r="4970" spans="1:6">
      <c r="A4970" s="3">
        <v>45809.0472222222</v>
      </c>
      <c r="B4970" s="4" t="s">
        <v>58</v>
      </c>
      <c r="C4970" s="5">
        <v>68.9</v>
      </c>
      <c r="D4970" s="5">
        <v>3.43</v>
      </c>
      <c r="E4970" s="5">
        <v>7.41</v>
      </c>
      <c r="F4970" s="4" t="s">
        <v>7</v>
      </c>
    </row>
    <row r="4971" spans="1:6">
      <c r="A4971" s="3">
        <v>45809.0479166667</v>
      </c>
      <c r="B4971" s="4" t="s">
        <v>58</v>
      </c>
      <c r="C4971" s="5">
        <v>69.12</v>
      </c>
      <c r="D4971" s="5">
        <v>3.12</v>
      </c>
      <c r="E4971" s="5">
        <v>7.81</v>
      </c>
      <c r="F4971" s="4" t="s">
        <v>7</v>
      </c>
    </row>
    <row r="4972" spans="1:6">
      <c r="A4972" s="3">
        <v>45809.0486111111</v>
      </c>
      <c r="B4972" s="4" t="s">
        <v>58</v>
      </c>
      <c r="C4972" s="5">
        <v>64.68</v>
      </c>
      <c r="D4972" s="5">
        <v>5.4</v>
      </c>
      <c r="E4972" s="5">
        <v>8.01</v>
      </c>
      <c r="F4972" s="4" t="s">
        <v>7</v>
      </c>
    </row>
    <row r="4973" spans="1:6">
      <c r="A4973" s="3">
        <v>45809.0493055556</v>
      </c>
      <c r="B4973" s="4" t="s">
        <v>58</v>
      </c>
      <c r="C4973" s="5">
        <v>73.47</v>
      </c>
      <c r="D4973" s="5">
        <v>4.12</v>
      </c>
      <c r="E4973" s="5">
        <v>7.69</v>
      </c>
      <c r="F4973" s="4" t="s">
        <v>8</v>
      </c>
    </row>
    <row r="4974" spans="1:6">
      <c r="A4974" s="3">
        <v>45809.05</v>
      </c>
      <c r="B4974" s="4" t="s">
        <v>58</v>
      </c>
      <c r="C4974" s="5">
        <v>58.02</v>
      </c>
      <c r="D4974" s="5">
        <v>5.13</v>
      </c>
      <c r="E4974" s="5">
        <v>8.88</v>
      </c>
      <c r="F4974" s="4" t="s">
        <v>7</v>
      </c>
    </row>
    <row r="4975" spans="1:6">
      <c r="A4975" s="3">
        <v>45809.0506944444</v>
      </c>
      <c r="B4975" s="4" t="s">
        <v>58</v>
      </c>
      <c r="C4975" s="5">
        <v>59.15</v>
      </c>
      <c r="D4975" s="5">
        <v>3.65</v>
      </c>
      <c r="E4975" s="5">
        <v>8.09</v>
      </c>
      <c r="F4975" s="4" t="s">
        <v>9</v>
      </c>
    </row>
    <row r="4976" spans="1:6">
      <c r="A4976" s="3">
        <v>45809.0513888889</v>
      </c>
      <c r="B4976" s="4" t="s">
        <v>58</v>
      </c>
      <c r="C4976" s="5">
        <v>62</v>
      </c>
      <c r="D4976" s="5">
        <v>3</v>
      </c>
      <c r="E4976" s="5">
        <v>8.37</v>
      </c>
      <c r="F4976" s="4" t="s">
        <v>9</v>
      </c>
    </row>
    <row r="4977" spans="1:6">
      <c r="A4977" s="3">
        <v>45809.0520833333</v>
      </c>
      <c r="B4977" s="4" t="s">
        <v>58</v>
      </c>
      <c r="C4977" s="5">
        <v>66.95</v>
      </c>
      <c r="D4977" s="5">
        <v>4.12</v>
      </c>
      <c r="E4977" s="5">
        <v>8.31</v>
      </c>
      <c r="F4977" s="4" t="s">
        <v>9</v>
      </c>
    </row>
    <row r="4978" spans="1:6">
      <c r="A4978" s="3">
        <v>45809.0527777778</v>
      </c>
      <c r="B4978" s="4" t="s">
        <v>58</v>
      </c>
      <c r="C4978" s="5">
        <v>59.61</v>
      </c>
      <c r="D4978" s="5">
        <v>6</v>
      </c>
      <c r="E4978" s="5">
        <v>8.02</v>
      </c>
      <c r="F4978" s="4" t="s">
        <v>8</v>
      </c>
    </row>
    <row r="4979" spans="1:6">
      <c r="A4979" s="3">
        <v>45809.0534722222</v>
      </c>
      <c r="B4979" s="4" t="s">
        <v>58</v>
      </c>
      <c r="C4979" s="5">
        <v>60.14</v>
      </c>
      <c r="D4979" s="5">
        <v>3.04</v>
      </c>
      <c r="E4979" s="5">
        <v>8.01</v>
      </c>
      <c r="F4979" s="4" t="s">
        <v>9</v>
      </c>
    </row>
    <row r="4980" spans="1:6">
      <c r="A4980" s="3">
        <v>45809.0541666667</v>
      </c>
      <c r="B4980" s="4" t="s">
        <v>58</v>
      </c>
      <c r="C4980" s="5">
        <v>67.03</v>
      </c>
      <c r="D4980" s="5">
        <v>7.62</v>
      </c>
      <c r="E4980" s="5">
        <v>7.48</v>
      </c>
      <c r="F4980" s="4" t="s">
        <v>8</v>
      </c>
    </row>
    <row r="4981" spans="1:6">
      <c r="A4981" s="3">
        <v>45809.0548611111</v>
      </c>
      <c r="B4981" s="4" t="s">
        <v>58</v>
      </c>
      <c r="C4981" s="5">
        <v>67.72</v>
      </c>
      <c r="D4981" s="5">
        <v>5.7</v>
      </c>
      <c r="E4981" s="5">
        <v>8.09</v>
      </c>
      <c r="F4981" s="4" t="s">
        <v>7</v>
      </c>
    </row>
    <row r="4982" spans="1:6">
      <c r="A4982" s="3">
        <v>45809.0555555555</v>
      </c>
      <c r="B4982" s="4" t="s">
        <v>58</v>
      </c>
      <c r="C4982" s="5">
        <v>62.09</v>
      </c>
      <c r="D4982" s="5">
        <v>5.15</v>
      </c>
      <c r="E4982" s="5">
        <v>7.46</v>
      </c>
      <c r="F4982" s="4" t="s">
        <v>7</v>
      </c>
    </row>
    <row r="4983" spans="1:6">
      <c r="A4983" s="3">
        <v>45809.05625</v>
      </c>
      <c r="B4983" s="4" t="s">
        <v>58</v>
      </c>
      <c r="C4983" s="5">
        <v>71.12</v>
      </c>
      <c r="D4983" s="5">
        <v>3.58</v>
      </c>
      <c r="E4983" s="5">
        <v>7.95</v>
      </c>
      <c r="F4983" s="4" t="s">
        <v>8</v>
      </c>
    </row>
    <row r="4984" spans="1:6">
      <c r="A4984" s="3">
        <v>45809.0569444444</v>
      </c>
      <c r="B4984" s="4" t="s">
        <v>58</v>
      </c>
      <c r="C4984" s="5">
        <v>64.45</v>
      </c>
      <c r="D4984" s="5">
        <v>2.68</v>
      </c>
      <c r="E4984" s="5">
        <v>7.53</v>
      </c>
      <c r="F4984" s="4" t="s">
        <v>9</v>
      </c>
    </row>
    <row r="4985" spans="1:6">
      <c r="A4985" s="3">
        <v>45809.0576388889</v>
      </c>
      <c r="B4985" s="4" t="s">
        <v>58</v>
      </c>
      <c r="C4985" s="5">
        <v>64</v>
      </c>
      <c r="D4985" s="5">
        <v>2.1</v>
      </c>
      <c r="E4985" s="5">
        <v>8.64</v>
      </c>
      <c r="F4985" s="4" t="s">
        <v>9</v>
      </c>
    </row>
    <row r="4986" spans="1:6">
      <c r="A4986" s="3">
        <v>45809.0583333333</v>
      </c>
      <c r="B4986" s="4" t="s">
        <v>58</v>
      </c>
      <c r="C4986" s="5">
        <v>70.13</v>
      </c>
      <c r="D4986" s="5">
        <v>6.15</v>
      </c>
      <c r="E4986" s="5">
        <v>8.92</v>
      </c>
      <c r="F4986" s="4" t="s">
        <v>8</v>
      </c>
    </row>
    <row r="4987" spans="1:6">
      <c r="A4987" s="3">
        <v>45809.0590277778</v>
      </c>
      <c r="B4987" s="4" t="s">
        <v>58</v>
      </c>
      <c r="C4987" s="5">
        <v>60.42</v>
      </c>
      <c r="D4987" s="5">
        <v>3.91</v>
      </c>
      <c r="E4987" s="5">
        <v>7.43</v>
      </c>
      <c r="F4987" s="4" t="s">
        <v>9</v>
      </c>
    </row>
    <row r="4988" spans="1:6">
      <c r="A4988" s="3">
        <v>45809.0597222222</v>
      </c>
      <c r="B4988" s="4" t="s">
        <v>58</v>
      </c>
      <c r="C4988" s="5">
        <v>60.25</v>
      </c>
      <c r="D4988" s="5">
        <v>6.45</v>
      </c>
      <c r="E4988" s="5">
        <v>7.59</v>
      </c>
      <c r="F4988" s="4" t="s">
        <v>8</v>
      </c>
    </row>
    <row r="4989" spans="1:6">
      <c r="A4989" s="3">
        <v>45809.0604166667</v>
      </c>
      <c r="B4989" s="4" t="s">
        <v>58</v>
      </c>
      <c r="C4989" s="5">
        <v>68.48</v>
      </c>
      <c r="D4989" s="5">
        <v>2.22</v>
      </c>
      <c r="E4989" s="5">
        <v>8.89</v>
      </c>
      <c r="F4989" s="4" t="s">
        <v>7</v>
      </c>
    </row>
    <row r="4990" spans="1:6">
      <c r="A4990" s="3">
        <v>45809.0611111111</v>
      </c>
      <c r="B4990" s="4" t="s">
        <v>58</v>
      </c>
      <c r="C4990" s="5">
        <v>69.6</v>
      </c>
      <c r="D4990" s="5">
        <v>3.33</v>
      </c>
      <c r="E4990" s="5">
        <v>7.47</v>
      </c>
      <c r="F4990" s="4" t="s">
        <v>7</v>
      </c>
    </row>
    <row r="4991" spans="1:6">
      <c r="A4991" s="3">
        <v>45809.0618055556</v>
      </c>
      <c r="B4991" s="4" t="s">
        <v>58</v>
      </c>
      <c r="C4991" s="5">
        <v>72.04</v>
      </c>
      <c r="D4991" s="5">
        <v>5.25</v>
      </c>
      <c r="E4991" s="5">
        <v>8.36</v>
      </c>
      <c r="F4991" s="4" t="s">
        <v>8</v>
      </c>
    </row>
    <row r="4992" spans="1:6">
      <c r="A4992" s="3">
        <v>45809.0625</v>
      </c>
      <c r="B4992" s="4" t="s">
        <v>58</v>
      </c>
      <c r="C4992" s="5">
        <v>75.98</v>
      </c>
      <c r="D4992" s="5">
        <v>1.01</v>
      </c>
      <c r="E4992" s="5">
        <v>9.04</v>
      </c>
      <c r="F4992" s="4" t="s">
        <v>8</v>
      </c>
    </row>
    <row r="4993" spans="1:6">
      <c r="A4993" s="3">
        <v>45809.0631944444</v>
      </c>
      <c r="B4993" s="4" t="s">
        <v>58</v>
      </c>
      <c r="C4993" s="5">
        <v>64.72</v>
      </c>
      <c r="D4993" s="5">
        <v>3</v>
      </c>
      <c r="E4993" s="5">
        <v>9.43</v>
      </c>
      <c r="F4993" s="4" t="s">
        <v>9</v>
      </c>
    </row>
    <row r="4994" spans="1:6">
      <c r="A4994" s="3">
        <v>45809.0638888889</v>
      </c>
      <c r="B4994" s="4" t="s">
        <v>58</v>
      </c>
      <c r="C4994" s="5">
        <v>64.69</v>
      </c>
      <c r="D4994" s="5">
        <v>2.94</v>
      </c>
      <c r="E4994" s="5">
        <v>6.11</v>
      </c>
      <c r="F4994" s="4" t="s">
        <v>9</v>
      </c>
    </row>
    <row r="4995" spans="1:6">
      <c r="A4995" s="3">
        <v>45809.0645833333</v>
      </c>
      <c r="B4995" s="4" t="s">
        <v>58</v>
      </c>
      <c r="C4995" s="5">
        <v>66.59</v>
      </c>
      <c r="D4995" s="5">
        <v>-0.09</v>
      </c>
      <c r="E4995" s="5">
        <v>8.19</v>
      </c>
      <c r="F4995" s="4" t="s">
        <v>9</v>
      </c>
    </row>
    <row r="4996" spans="1:6">
      <c r="A4996" s="3">
        <v>45809.0652777778</v>
      </c>
      <c r="B4996" s="4" t="s">
        <v>58</v>
      </c>
      <c r="C4996" s="5">
        <v>61.11</v>
      </c>
      <c r="D4996" s="5">
        <v>3.4</v>
      </c>
      <c r="E4996" s="5">
        <v>8.21</v>
      </c>
      <c r="F4996" s="4" t="s">
        <v>9</v>
      </c>
    </row>
    <row r="4997" spans="1:6">
      <c r="A4997" s="3">
        <v>45809.0659722222</v>
      </c>
      <c r="B4997" s="4" t="s">
        <v>58</v>
      </c>
      <c r="C4997" s="5">
        <v>63.38</v>
      </c>
      <c r="D4997" s="5">
        <v>4.6</v>
      </c>
      <c r="E4997" s="5">
        <v>5.88</v>
      </c>
      <c r="F4997" s="4" t="s">
        <v>9</v>
      </c>
    </row>
    <row r="4998" spans="1:6">
      <c r="A4998" s="3">
        <v>45809.0666666667</v>
      </c>
      <c r="B4998" s="4" t="s">
        <v>58</v>
      </c>
      <c r="C4998" s="5">
        <v>58.78</v>
      </c>
      <c r="D4998" s="5">
        <v>5.76</v>
      </c>
      <c r="E4998" s="5">
        <v>8.94</v>
      </c>
      <c r="F4998" s="4" t="s">
        <v>7</v>
      </c>
    </row>
    <row r="4999" spans="1:6">
      <c r="A4999" s="3">
        <v>45809.0673611111</v>
      </c>
      <c r="B4999" s="4" t="s">
        <v>58</v>
      </c>
      <c r="C4999" s="5">
        <v>70.51</v>
      </c>
      <c r="D4999" s="5">
        <v>2.93</v>
      </c>
      <c r="E4999" s="5">
        <v>7.56</v>
      </c>
      <c r="F4999" s="4" t="s">
        <v>8</v>
      </c>
    </row>
    <row r="5000" spans="1:6">
      <c r="A5000" s="3">
        <v>45809.0680555556</v>
      </c>
      <c r="B5000" s="4" t="s">
        <v>58</v>
      </c>
      <c r="C5000" s="5">
        <v>61.81</v>
      </c>
      <c r="D5000" s="5">
        <v>1.74</v>
      </c>
      <c r="E5000" s="5">
        <v>7.05</v>
      </c>
      <c r="F5000" s="4" t="s">
        <v>9</v>
      </c>
    </row>
    <row r="5001" spans="1:6">
      <c r="A5001" s="3">
        <v>45809.06875</v>
      </c>
      <c r="B5001" s="4" t="s">
        <v>58</v>
      </c>
      <c r="C5001" s="5">
        <v>61.66</v>
      </c>
      <c r="D5001" s="5">
        <v>1.79</v>
      </c>
      <c r="E5001" s="5">
        <v>6.31</v>
      </c>
      <c r="F5001" s="4" t="s">
        <v>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01"/>
  <sheetViews>
    <sheetView workbookViewId="0">
      <selection activeCell="F1" sqref="F1"/>
    </sheetView>
  </sheetViews>
  <sheetFormatPr defaultColWidth="8.72727272727273" defaultRowHeight="14.5"/>
  <cols>
    <col min="1" max="1" width="14.8181818181818" customWidth="1"/>
    <col min="2" max="2" width="12.9090909090909" customWidth="1"/>
    <col min="3" max="3" width="16.7272727272727" customWidth="1"/>
    <col min="4" max="4" width="17.8181818181818" customWidth="1"/>
    <col min="5" max="5" width="12.4545454545455" customWidth="1"/>
    <col min="7" max="7" width="19.9090909090909" customWidth="1"/>
    <col min="8" max="8" width="16.9090909090909" customWidth="1"/>
    <col min="9" max="9" width="16.8181818181818" customWidth="1"/>
    <col min="11" max="11" width="16.7272727272727" customWidth="1"/>
    <col min="13" max="13" width="10.1818181818182" customWidth="1"/>
    <col min="14" max="14" width="23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59</v>
      </c>
      <c r="F1" t="s">
        <v>5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</row>
    <row r="2" spans="1:14">
      <c r="A2" s="1">
        <f>'Raw Sensor Data'!A2</f>
        <v>45809</v>
      </c>
      <c r="B2" t="str">
        <f>'Raw Sensor Data'!B2</f>
        <v>M01</v>
      </c>
      <c r="C2">
        <f>'Raw Sensor Data'!C2</f>
        <v>55.8</v>
      </c>
      <c r="D2">
        <f>'Raw Sensor Data'!D2</f>
        <v>5.77</v>
      </c>
      <c r="E2">
        <f>'Raw Sensor Data'!E2</f>
        <v>7.38</v>
      </c>
      <c r="F2" t="str">
        <f>'Raw Sensor Data'!F2</f>
        <v>Warning</v>
      </c>
      <c r="G2">
        <f>IF(AND(ISNUMBER(C2),C2&gt;=30,C2&lt;=80),C2,"")</f>
        <v>55.8</v>
      </c>
      <c r="H2">
        <f>IF(AND(ISNUMBER(D2),D2&gt;=1,D2&lt;=7),D2,"")</f>
        <v>5.77</v>
      </c>
      <c r="I2">
        <f>IF(AND(ISNUMBER(E2),E2&gt;=5,E2&lt;=12),E2,"")</f>
        <v>7.38</v>
      </c>
      <c r="J2" t="str">
        <f>IF(OR(C2&gt;75,D2&gt;7,E2&gt;12),"Anomaly","Normal")</f>
        <v>Normal</v>
      </c>
      <c r="K2">
        <f>AVERAGEIFS(C$2:C2,B$2:B2,B2,A$2:A2,"&lt;="&amp;A2)</f>
        <v>55.8</v>
      </c>
      <c r="L2">
        <f>0.4*C2+0.3*D2+0.3*E2</f>
        <v>26.265</v>
      </c>
      <c r="M2" t="str">
        <f>IF(L2&gt;80,"High",IF(L2&gt;70,"Medium","Low"))</f>
        <v>Low</v>
      </c>
      <c r="N2" t="str">
        <f>IF(F2="Failure","Yes","No")</f>
        <v>No</v>
      </c>
    </row>
    <row r="3" spans="1:14">
      <c r="A3" s="1">
        <f>'Raw Sensor Data'!A3</f>
        <v>45809.0006944444</v>
      </c>
      <c r="B3" t="str">
        <f>'Raw Sensor Data'!B3</f>
        <v>M01</v>
      </c>
      <c r="C3">
        <f>'Raw Sensor Data'!C3</f>
        <v>63.29</v>
      </c>
      <c r="D3">
        <f>'Raw Sensor Data'!D3</f>
        <v>6.08</v>
      </c>
      <c r="E3">
        <f>'Raw Sensor Data'!E3</f>
        <v>7.96</v>
      </c>
      <c r="F3" t="str">
        <f>'Raw Sensor Data'!F3</f>
        <v>Failure</v>
      </c>
      <c r="G3">
        <f t="shared" ref="G3:G66" si="0">IF(AND(ISNUMBER(C3),C3&gt;=30,C3&lt;=80),C3,"")</f>
        <v>63.29</v>
      </c>
      <c r="H3">
        <f t="shared" ref="H3:H66" si="1">IF(AND(ISNUMBER(D3),D3&gt;=1,D3&lt;=7),D3,"")</f>
        <v>6.08</v>
      </c>
      <c r="I3">
        <f t="shared" ref="I3:I66" si="2">IF(AND(ISNUMBER(E3),E3&gt;=5,E3&lt;=12),E3,"")</f>
        <v>7.96</v>
      </c>
      <c r="J3" t="str">
        <f t="shared" ref="J3:J66" si="3">IF(OR(C3&gt;75,D3&gt;7,E3&gt;12),"Anomaly","Normal")</f>
        <v>Normal</v>
      </c>
      <c r="K3">
        <f>AVERAGEIFS(C$2:C3,B$2:B3,B3,A$2:A3,"&lt;="&amp;A3)</f>
        <v>59.545</v>
      </c>
      <c r="L3">
        <f t="shared" ref="L3:L66" si="4">0.4*C3+0.3*D3+0.3*E3</f>
        <v>29.528</v>
      </c>
      <c r="M3" t="str">
        <f t="shared" ref="M3:M66" si="5">IF(L3&gt;80,"High",IF(L3&gt;70,"Medium","Low"))</f>
        <v>Low</v>
      </c>
      <c r="N3" t="str">
        <f t="shared" ref="N3:N66" si="6">IF(F3="Failure","Yes","No")</f>
        <v>Yes</v>
      </c>
    </row>
    <row r="4" spans="1:14">
      <c r="A4" s="1">
        <f>'Raw Sensor Data'!A4</f>
        <v>45809.0013888889</v>
      </c>
      <c r="B4" t="str">
        <f>'Raw Sensor Data'!B4</f>
        <v>M01</v>
      </c>
      <c r="C4">
        <f>'Raw Sensor Data'!C4</f>
        <v>65.92</v>
      </c>
      <c r="D4">
        <f>'Raw Sensor Data'!D4</f>
        <v>3.88</v>
      </c>
      <c r="E4">
        <f>'Raw Sensor Data'!E4</f>
        <v>9.34</v>
      </c>
      <c r="F4" t="str">
        <f>'Raw Sensor Data'!F4</f>
        <v>Running</v>
      </c>
      <c r="G4">
        <f t="shared" si="0"/>
        <v>65.92</v>
      </c>
      <c r="H4">
        <f t="shared" si="1"/>
        <v>3.88</v>
      </c>
      <c r="I4">
        <f t="shared" si="2"/>
        <v>9.34</v>
      </c>
      <c r="J4" t="str">
        <f t="shared" si="3"/>
        <v>Normal</v>
      </c>
      <c r="K4">
        <f>AVERAGEIFS(C$2:C4,B$2:B4,B4,A$2:A4,"&lt;="&amp;A4)</f>
        <v>61.67</v>
      </c>
      <c r="L4">
        <f t="shared" si="4"/>
        <v>30.334</v>
      </c>
      <c r="M4" t="str">
        <f t="shared" si="5"/>
        <v>Low</v>
      </c>
      <c r="N4" t="str">
        <f t="shared" si="6"/>
        <v>No</v>
      </c>
    </row>
    <row r="5" spans="1:14">
      <c r="A5" s="1">
        <f>'Raw Sensor Data'!A5</f>
        <v>45809.0020833333</v>
      </c>
      <c r="B5" t="str">
        <f>'Raw Sensor Data'!B5</f>
        <v>M01</v>
      </c>
      <c r="C5">
        <f>'Raw Sensor Data'!C5</f>
        <v>65.45</v>
      </c>
      <c r="D5">
        <f>'Raw Sensor Data'!D5</f>
        <v>4.28</v>
      </c>
      <c r="E5">
        <f>'Raw Sensor Data'!E5</f>
        <v>9.18</v>
      </c>
      <c r="F5" t="str">
        <f>'Raw Sensor Data'!F5</f>
        <v>Running</v>
      </c>
      <c r="G5">
        <f t="shared" si="0"/>
        <v>65.45</v>
      </c>
      <c r="H5">
        <f t="shared" si="1"/>
        <v>4.28</v>
      </c>
      <c r="I5">
        <f t="shared" si="2"/>
        <v>9.18</v>
      </c>
      <c r="J5" t="str">
        <f t="shared" si="3"/>
        <v>Normal</v>
      </c>
      <c r="K5">
        <f>AVERAGEIFS(C$2:C5,B$2:B5,B5,A$2:A5,"&lt;="&amp;A5)</f>
        <v>62.615</v>
      </c>
      <c r="L5">
        <f t="shared" si="4"/>
        <v>30.218</v>
      </c>
      <c r="M5" t="str">
        <f t="shared" si="5"/>
        <v>Low</v>
      </c>
      <c r="N5" t="str">
        <f t="shared" si="6"/>
        <v>No</v>
      </c>
    </row>
    <row r="6" spans="1:14">
      <c r="A6" s="1">
        <f>'Raw Sensor Data'!A6</f>
        <v>45809.0027777778</v>
      </c>
      <c r="B6" t="str">
        <f>'Raw Sensor Data'!B6</f>
        <v>M01</v>
      </c>
      <c r="C6">
        <f>'Raw Sensor Data'!C6</f>
        <v>66.3</v>
      </c>
      <c r="D6">
        <f>'Raw Sensor Data'!D6</f>
        <v>2.05</v>
      </c>
      <c r="E6">
        <f>'Raw Sensor Data'!E6</f>
        <v>8.1</v>
      </c>
      <c r="F6" t="str">
        <f>'Raw Sensor Data'!F6</f>
        <v>Running</v>
      </c>
      <c r="G6">
        <f t="shared" si="0"/>
        <v>66.3</v>
      </c>
      <c r="H6">
        <f t="shared" si="1"/>
        <v>2.05</v>
      </c>
      <c r="I6">
        <f t="shared" si="2"/>
        <v>8.1</v>
      </c>
      <c r="J6" t="str">
        <f t="shared" si="3"/>
        <v>Normal</v>
      </c>
      <c r="K6">
        <f>AVERAGEIFS(C$2:C6,B$2:B6,B6,A$2:A6,"&lt;="&amp;A6)</f>
        <v>63.352</v>
      </c>
      <c r="L6">
        <f t="shared" si="4"/>
        <v>29.565</v>
      </c>
      <c r="M6" t="str">
        <f t="shared" si="5"/>
        <v>Low</v>
      </c>
      <c r="N6" t="str">
        <f t="shared" si="6"/>
        <v>No</v>
      </c>
    </row>
    <row r="7" spans="1:14">
      <c r="A7" s="1">
        <f>'Raw Sensor Data'!A7</f>
        <v>45809.0034722222</v>
      </c>
      <c r="B7" t="str">
        <f>'Raw Sensor Data'!B7</f>
        <v>M01</v>
      </c>
      <c r="C7">
        <f>'Raw Sensor Data'!C7</f>
        <v>71.26</v>
      </c>
      <c r="D7">
        <f>'Raw Sensor Data'!D7</f>
        <v>2.38</v>
      </c>
      <c r="E7">
        <f>'Raw Sensor Data'!E7</f>
        <v>9.08</v>
      </c>
      <c r="F7" t="str">
        <f>'Raw Sensor Data'!F7</f>
        <v>Failure</v>
      </c>
      <c r="G7">
        <f t="shared" si="0"/>
        <v>71.26</v>
      </c>
      <c r="H7">
        <f t="shared" si="1"/>
        <v>2.38</v>
      </c>
      <c r="I7">
        <f t="shared" si="2"/>
        <v>9.08</v>
      </c>
      <c r="J7" t="str">
        <f t="shared" si="3"/>
        <v>Normal</v>
      </c>
      <c r="K7">
        <f>AVERAGEIFS(C$2:C7,B$2:B7,B7,A$2:A7,"&lt;="&amp;A7)</f>
        <v>64.67</v>
      </c>
      <c r="L7">
        <f t="shared" si="4"/>
        <v>31.942</v>
      </c>
      <c r="M7" t="str">
        <f t="shared" si="5"/>
        <v>Low</v>
      </c>
      <c r="N7" t="str">
        <f t="shared" si="6"/>
        <v>Yes</v>
      </c>
    </row>
    <row r="8" spans="1:14">
      <c r="A8" s="1">
        <f>'Raw Sensor Data'!A8</f>
        <v>45809.0041666667</v>
      </c>
      <c r="B8" t="str">
        <f>'Raw Sensor Data'!B8</f>
        <v>M01</v>
      </c>
      <c r="C8">
        <f>'Raw Sensor Data'!C8</f>
        <v>68.44</v>
      </c>
      <c r="D8">
        <f>'Raw Sensor Data'!D8</f>
        <v>6.35</v>
      </c>
      <c r="E8">
        <f>'Raw Sensor Data'!E8</f>
        <v>7.28</v>
      </c>
      <c r="F8" t="str">
        <f>'Raw Sensor Data'!F8</f>
        <v>Failure</v>
      </c>
      <c r="G8">
        <f t="shared" si="0"/>
        <v>68.44</v>
      </c>
      <c r="H8">
        <f t="shared" si="1"/>
        <v>6.35</v>
      </c>
      <c r="I8">
        <f t="shared" si="2"/>
        <v>7.28</v>
      </c>
      <c r="J8" t="str">
        <f t="shared" si="3"/>
        <v>Normal</v>
      </c>
      <c r="K8">
        <f>AVERAGEIFS(C$2:C8,B$2:B8,B8,A$2:A8,"&lt;="&amp;A8)</f>
        <v>65.2085714285714</v>
      </c>
      <c r="L8">
        <f t="shared" si="4"/>
        <v>31.465</v>
      </c>
      <c r="M8" t="str">
        <f t="shared" si="5"/>
        <v>Low</v>
      </c>
      <c r="N8" t="str">
        <f t="shared" si="6"/>
        <v>Yes</v>
      </c>
    </row>
    <row r="9" spans="1:14">
      <c r="A9" s="1">
        <f>'Raw Sensor Data'!A9</f>
        <v>45809.0048611111</v>
      </c>
      <c r="B9" t="str">
        <f>'Raw Sensor Data'!B9</f>
        <v>M01</v>
      </c>
      <c r="C9">
        <f>'Raw Sensor Data'!C9</f>
        <v>73.19</v>
      </c>
      <c r="D9">
        <f>'Raw Sensor Data'!D9</f>
        <v>1.43</v>
      </c>
      <c r="E9">
        <f>'Raw Sensor Data'!E9</f>
        <v>9.69</v>
      </c>
      <c r="F9" t="str">
        <f>'Raw Sensor Data'!F9</f>
        <v>Failure</v>
      </c>
      <c r="G9">
        <f t="shared" si="0"/>
        <v>73.19</v>
      </c>
      <c r="H9">
        <f t="shared" si="1"/>
        <v>1.43</v>
      </c>
      <c r="I9">
        <f t="shared" si="2"/>
        <v>9.69</v>
      </c>
      <c r="J9" t="str">
        <f t="shared" si="3"/>
        <v>Normal</v>
      </c>
      <c r="K9">
        <f>AVERAGEIFS(C$2:C9,B$2:B9,B9,A$2:A9,"&lt;="&amp;A9)</f>
        <v>66.20625</v>
      </c>
      <c r="L9">
        <f t="shared" si="4"/>
        <v>32.612</v>
      </c>
      <c r="M9" t="str">
        <f t="shared" si="5"/>
        <v>Low</v>
      </c>
      <c r="N9" t="str">
        <f t="shared" si="6"/>
        <v>Yes</v>
      </c>
    </row>
    <row r="10" spans="1:14">
      <c r="A10" s="1">
        <f>'Raw Sensor Data'!A10</f>
        <v>45809.0055555556</v>
      </c>
      <c r="B10" t="str">
        <f>'Raw Sensor Data'!B10</f>
        <v>M01</v>
      </c>
      <c r="C10">
        <f>'Raw Sensor Data'!C10</f>
        <v>68.48</v>
      </c>
      <c r="D10">
        <f>'Raw Sensor Data'!D10</f>
        <v>4.02</v>
      </c>
      <c r="E10">
        <f>'Raw Sensor Data'!E10</f>
        <v>6.99</v>
      </c>
      <c r="F10" t="str">
        <f>'Raw Sensor Data'!F10</f>
        <v>Warning</v>
      </c>
      <c r="G10">
        <f t="shared" si="0"/>
        <v>68.48</v>
      </c>
      <c r="H10">
        <f t="shared" si="1"/>
        <v>4.02</v>
      </c>
      <c r="I10">
        <f t="shared" si="2"/>
        <v>6.99</v>
      </c>
      <c r="J10" t="str">
        <f t="shared" si="3"/>
        <v>Normal</v>
      </c>
      <c r="K10">
        <f>AVERAGEIFS(C$2:C10,B$2:B10,B10,A$2:A10,"&lt;="&amp;A10)</f>
        <v>66.4588888888889</v>
      </c>
      <c r="L10">
        <f t="shared" si="4"/>
        <v>30.695</v>
      </c>
      <c r="M10" t="str">
        <f t="shared" si="5"/>
        <v>Low</v>
      </c>
      <c r="N10" t="str">
        <f t="shared" si="6"/>
        <v>No</v>
      </c>
    </row>
    <row r="11" spans="1:14">
      <c r="A11" s="1">
        <f>'Raw Sensor Data'!A11</f>
        <v>45809.00625</v>
      </c>
      <c r="B11" t="str">
        <f>'Raw Sensor Data'!B11</f>
        <v>M01</v>
      </c>
      <c r="C11">
        <f>'Raw Sensor Data'!C11</f>
        <v>66.54</v>
      </c>
      <c r="D11">
        <f>'Raw Sensor Data'!D11</f>
        <v>2.88</v>
      </c>
      <c r="E11">
        <f>'Raw Sensor Data'!E11</f>
        <v>7.91</v>
      </c>
      <c r="F11" t="str">
        <f>'Raw Sensor Data'!F11</f>
        <v>Running</v>
      </c>
      <c r="G11">
        <f t="shared" si="0"/>
        <v>66.54</v>
      </c>
      <c r="H11">
        <f t="shared" si="1"/>
        <v>2.88</v>
      </c>
      <c r="I11">
        <f t="shared" si="2"/>
        <v>7.91</v>
      </c>
      <c r="J11" t="str">
        <f t="shared" si="3"/>
        <v>Normal</v>
      </c>
      <c r="K11">
        <f>AVERAGEIFS(C$2:C11,B$2:B11,B11,A$2:A11,"&lt;="&amp;A11)</f>
        <v>66.467</v>
      </c>
      <c r="L11">
        <f t="shared" si="4"/>
        <v>29.853</v>
      </c>
      <c r="M11" t="str">
        <f t="shared" si="5"/>
        <v>Low</v>
      </c>
      <c r="N11" t="str">
        <f t="shared" si="6"/>
        <v>No</v>
      </c>
    </row>
    <row r="12" spans="1:14">
      <c r="A12" s="1">
        <f>'Raw Sensor Data'!A12</f>
        <v>45809.0069444445</v>
      </c>
      <c r="B12" t="str">
        <f>'Raw Sensor Data'!B12</f>
        <v>M01</v>
      </c>
      <c r="C12">
        <f>'Raw Sensor Data'!C12</f>
        <v>55.13</v>
      </c>
      <c r="D12">
        <f>'Raw Sensor Data'!D12</f>
        <v>5.22</v>
      </c>
      <c r="E12">
        <f>'Raw Sensor Data'!E12</f>
        <v>8.08</v>
      </c>
      <c r="F12" t="str">
        <f>'Raw Sensor Data'!F12</f>
        <v>Warning</v>
      </c>
      <c r="G12">
        <f t="shared" si="0"/>
        <v>55.13</v>
      </c>
      <c r="H12">
        <f t="shared" si="1"/>
        <v>5.22</v>
      </c>
      <c r="I12">
        <f t="shared" si="2"/>
        <v>8.08</v>
      </c>
      <c r="J12" t="str">
        <f t="shared" si="3"/>
        <v>Normal</v>
      </c>
      <c r="K12">
        <f>AVERAGEIFS(C$2:C12,B$2:B12,B12,A$2:A12,"&lt;="&amp;A12)</f>
        <v>65.4363636363636</v>
      </c>
      <c r="L12">
        <f t="shared" si="4"/>
        <v>26.042</v>
      </c>
      <c r="M12" t="str">
        <f t="shared" si="5"/>
        <v>Low</v>
      </c>
      <c r="N12" t="str">
        <f t="shared" si="6"/>
        <v>No</v>
      </c>
    </row>
    <row r="13" spans="1:14">
      <c r="A13" s="1">
        <f>'Raw Sensor Data'!A13</f>
        <v>45809.0076388889</v>
      </c>
      <c r="B13" t="str">
        <f>'Raw Sensor Data'!B13</f>
        <v>M01</v>
      </c>
      <c r="C13">
        <f>'Raw Sensor Data'!C13</f>
        <v>67.28</v>
      </c>
      <c r="D13">
        <f>'Raw Sensor Data'!D13</f>
        <v>2.83</v>
      </c>
      <c r="E13">
        <f>'Raw Sensor Data'!E13</f>
        <v>9.91</v>
      </c>
      <c r="F13" t="str">
        <f>'Raw Sensor Data'!F13</f>
        <v>Warning</v>
      </c>
      <c r="G13">
        <f t="shared" si="0"/>
        <v>67.28</v>
      </c>
      <c r="H13">
        <f t="shared" si="1"/>
        <v>2.83</v>
      </c>
      <c r="I13">
        <f t="shared" si="2"/>
        <v>9.91</v>
      </c>
      <c r="J13" t="str">
        <f t="shared" si="3"/>
        <v>Normal</v>
      </c>
      <c r="K13">
        <f>AVERAGEIFS(C$2:C13,B$2:B13,B13,A$2:A13,"&lt;="&amp;A13)</f>
        <v>65.59</v>
      </c>
      <c r="L13">
        <f t="shared" si="4"/>
        <v>30.734</v>
      </c>
      <c r="M13" t="str">
        <f t="shared" si="5"/>
        <v>Low</v>
      </c>
      <c r="N13" t="str">
        <f t="shared" si="6"/>
        <v>No</v>
      </c>
    </row>
    <row r="14" spans="1:14">
      <c r="A14" s="1">
        <f>'Raw Sensor Data'!A14</f>
        <v>45809.0083333333</v>
      </c>
      <c r="B14" t="str">
        <f>'Raw Sensor Data'!B14</f>
        <v>M01</v>
      </c>
      <c r="C14">
        <f>'Raw Sensor Data'!C14</f>
        <v>59.96</v>
      </c>
      <c r="D14">
        <f>'Raw Sensor Data'!D14</f>
        <v>3.1</v>
      </c>
      <c r="E14">
        <f>'Raw Sensor Data'!E14</f>
        <v>9.89</v>
      </c>
      <c r="F14" t="str">
        <f>'Raw Sensor Data'!F14</f>
        <v>Running</v>
      </c>
      <c r="G14">
        <f t="shared" si="0"/>
        <v>59.96</v>
      </c>
      <c r="H14">
        <f t="shared" si="1"/>
        <v>3.1</v>
      </c>
      <c r="I14">
        <f t="shared" si="2"/>
        <v>9.89</v>
      </c>
      <c r="J14" t="str">
        <f t="shared" si="3"/>
        <v>Normal</v>
      </c>
      <c r="K14">
        <f>AVERAGEIFS(C$2:C14,B$2:B14,B14,A$2:A14,"&lt;="&amp;A14)</f>
        <v>65.1569230769231</v>
      </c>
      <c r="L14">
        <f t="shared" si="4"/>
        <v>27.881</v>
      </c>
      <c r="M14" t="str">
        <f t="shared" si="5"/>
        <v>Low</v>
      </c>
      <c r="N14" t="str">
        <f t="shared" si="6"/>
        <v>No</v>
      </c>
    </row>
    <row r="15" spans="1:14">
      <c r="A15" s="1">
        <f>'Raw Sensor Data'!A15</f>
        <v>45809.0090277778</v>
      </c>
      <c r="B15" t="str">
        <f>'Raw Sensor Data'!B15</f>
        <v>M01</v>
      </c>
      <c r="C15">
        <f>'Raw Sensor Data'!C15</f>
        <v>61.68</v>
      </c>
      <c r="D15">
        <f>'Raw Sensor Data'!D15</f>
        <v>5.11</v>
      </c>
      <c r="E15">
        <f>'Raw Sensor Data'!E15</f>
        <v>7.81</v>
      </c>
      <c r="F15" t="str">
        <f>'Raw Sensor Data'!F15</f>
        <v>Warning</v>
      </c>
      <c r="G15">
        <f t="shared" si="0"/>
        <v>61.68</v>
      </c>
      <c r="H15">
        <f t="shared" si="1"/>
        <v>5.11</v>
      </c>
      <c r="I15">
        <f t="shared" si="2"/>
        <v>7.81</v>
      </c>
      <c r="J15" t="str">
        <f t="shared" si="3"/>
        <v>Normal</v>
      </c>
      <c r="K15">
        <f>AVERAGEIFS(C$2:C15,B$2:B15,B15,A$2:A15,"&lt;="&amp;A15)</f>
        <v>64.9085714285714</v>
      </c>
      <c r="L15">
        <f t="shared" si="4"/>
        <v>28.548</v>
      </c>
      <c r="M15" t="str">
        <f t="shared" si="5"/>
        <v>Low</v>
      </c>
      <c r="N15" t="str">
        <f t="shared" si="6"/>
        <v>No</v>
      </c>
    </row>
    <row r="16" spans="1:14">
      <c r="A16" s="1">
        <f>'Raw Sensor Data'!A16</f>
        <v>45809.0097222222</v>
      </c>
      <c r="B16" t="str">
        <f>'Raw Sensor Data'!B16</f>
        <v>M01</v>
      </c>
      <c r="C16">
        <f>'Raw Sensor Data'!C16</f>
        <v>64.6</v>
      </c>
      <c r="D16">
        <f>'Raw Sensor Data'!D16</f>
        <v>3.3</v>
      </c>
      <c r="E16">
        <f>'Raw Sensor Data'!E16</f>
        <v>8.6</v>
      </c>
      <c r="F16" t="str">
        <f>'Raw Sensor Data'!F16</f>
        <v>Running</v>
      </c>
      <c r="G16">
        <f t="shared" si="0"/>
        <v>64.6</v>
      </c>
      <c r="H16">
        <f t="shared" si="1"/>
        <v>3.3</v>
      </c>
      <c r="I16">
        <f t="shared" si="2"/>
        <v>8.6</v>
      </c>
      <c r="J16" t="str">
        <f t="shared" si="3"/>
        <v>Normal</v>
      </c>
      <c r="K16">
        <f>AVERAGEIFS(C$2:C16,B$2:B16,B16,A$2:A16,"&lt;="&amp;A16)</f>
        <v>64.888</v>
      </c>
      <c r="L16">
        <f t="shared" si="4"/>
        <v>29.41</v>
      </c>
      <c r="M16" t="str">
        <f t="shared" si="5"/>
        <v>Low</v>
      </c>
      <c r="N16" t="str">
        <f t="shared" si="6"/>
        <v>No</v>
      </c>
    </row>
    <row r="17" spans="1:14">
      <c r="A17" s="1">
        <f>'Raw Sensor Data'!A17</f>
        <v>45809.0104166667</v>
      </c>
      <c r="B17" t="str">
        <f>'Raw Sensor Data'!B17</f>
        <v>M01</v>
      </c>
      <c r="C17">
        <f>'Raw Sensor Data'!C17</f>
        <v>61.03</v>
      </c>
      <c r="D17">
        <f>'Raw Sensor Data'!D17</f>
        <v>4.16</v>
      </c>
      <c r="E17">
        <f>'Raw Sensor Data'!E17</f>
        <v>7.65</v>
      </c>
      <c r="F17" t="str">
        <f>'Raw Sensor Data'!F17</f>
        <v>Running</v>
      </c>
      <c r="G17">
        <f t="shared" si="0"/>
        <v>61.03</v>
      </c>
      <c r="H17">
        <f t="shared" si="1"/>
        <v>4.16</v>
      </c>
      <c r="I17">
        <f t="shared" si="2"/>
        <v>7.65</v>
      </c>
      <c r="J17" t="str">
        <f t="shared" si="3"/>
        <v>Normal</v>
      </c>
      <c r="K17">
        <f>AVERAGEIFS(C$2:C17,B$2:B17,B17,A$2:A17,"&lt;="&amp;A17)</f>
        <v>64.646875</v>
      </c>
      <c r="L17">
        <f t="shared" si="4"/>
        <v>27.955</v>
      </c>
      <c r="M17" t="str">
        <f t="shared" si="5"/>
        <v>Low</v>
      </c>
      <c r="N17" t="str">
        <f t="shared" si="6"/>
        <v>No</v>
      </c>
    </row>
    <row r="18" spans="1:14">
      <c r="A18" s="1">
        <f>'Raw Sensor Data'!A18</f>
        <v>45809.0111111111</v>
      </c>
      <c r="B18" t="str">
        <f>'Raw Sensor Data'!B18</f>
        <v>M01</v>
      </c>
      <c r="C18">
        <f>'Raw Sensor Data'!C18</f>
        <v>69.68</v>
      </c>
      <c r="D18">
        <f>'Raw Sensor Data'!D18</f>
        <v>5.61</v>
      </c>
      <c r="E18">
        <f>'Raw Sensor Data'!E18</f>
        <v>7.01</v>
      </c>
      <c r="F18" t="str">
        <f>'Raw Sensor Data'!F18</f>
        <v>Warning</v>
      </c>
      <c r="G18">
        <f t="shared" si="0"/>
        <v>69.68</v>
      </c>
      <c r="H18">
        <f t="shared" si="1"/>
        <v>5.61</v>
      </c>
      <c r="I18">
        <f t="shared" si="2"/>
        <v>7.01</v>
      </c>
      <c r="J18" t="str">
        <f t="shared" si="3"/>
        <v>Normal</v>
      </c>
      <c r="K18">
        <f>AVERAGEIFS(C$2:C18,B$2:B18,B18,A$2:A18,"&lt;="&amp;A18)</f>
        <v>64.9429411764706</v>
      </c>
      <c r="L18">
        <f t="shared" si="4"/>
        <v>31.658</v>
      </c>
      <c r="M18" t="str">
        <f t="shared" si="5"/>
        <v>Low</v>
      </c>
      <c r="N18" t="str">
        <f t="shared" si="6"/>
        <v>No</v>
      </c>
    </row>
    <row r="19" spans="1:14">
      <c r="A19" s="1">
        <f>'Raw Sensor Data'!A19</f>
        <v>45809.0118055556</v>
      </c>
      <c r="B19" t="str">
        <f>'Raw Sensor Data'!B19</f>
        <v>M01</v>
      </c>
      <c r="C19">
        <f>'Raw Sensor Data'!C19</f>
        <v>65.2</v>
      </c>
      <c r="D19">
        <f>'Raw Sensor Data'!D19</f>
        <v>3.31</v>
      </c>
      <c r="E19">
        <f>'Raw Sensor Data'!E19</f>
        <v>9.79</v>
      </c>
      <c r="F19" t="str">
        <f>'Raw Sensor Data'!F19</f>
        <v>Running</v>
      </c>
      <c r="G19">
        <f t="shared" si="0"/>
        <v>65.2</v>
      </c>
      <c r="H19">
        <f t="shared" si="1"/>
        <v>3.31</v>
      </c>
      <c r="I19">
        <f t="shared" si="2"/>
        <v>9.79</v>
      </c>
      <c r="J19" t="str">
        <f t="shared" si="3"/>
        <v>Normal</v>
      </c>
      <c r="K19">
        <f>AVERAGEIFS(C$2:C19,B$2:B19,B19,A$2:A19,"&lt;="&amp;A19)</f>
        <v>64.9572222222222</v>
      </c>
      <c r="L19">
        <f t="shared" si="4"/>
        <v>30.01</v>
      </c>
      <c r="M19" t="str">
        <f t="shared" si="5"/>
        <v>Low</v>
      </c>
      <c r="N19" t="str">
        <f t="shared" si="6"/>
        <v>No</v>
      </c>
    </row>
    <row r="20" spans="1:14">
      <c r="A20" s="1">
        <f>'Raw Sensor Data'!A20</f>
        <v>45809.0125</v>
      </c>
      <c r="B20" t="str">
        <f>'Raw Sensor Data'!B20</f>
        <v>M01</v>
      </c>
      <c r="C20">
        <f>'Raw Sensor Data'!C20</f>
        <v>62.46</v>
      </c>
      <c r="D20">
        <f>'Raw Sensor Data'!D20</f>
        <v>4.2</v>
      </c>
      <c r="E20">
        <f>'Raw Sensor Data'!E20</f>
        <v>8.47</v>
      </c>
      <c r="F20" t="str">
        <f>'Raw Sensor Data'!F20</f>
        <v>Running</v>
      </c>
      <c r="G20">
        <f t="shared" si="0"/>
        <v>62.46</v>
      </c>
      <c r="H20">
        <f t="shared" si="1"/>
        <v>4.2</v>
      </c>
      <c r="I20">
        <f t="shared" si="2"/>
        <v>8.47</v>
      </c>
      <c r="J20" t="str">
        <f t="shared" si="3"/>
        <v>Normal</v>
      </c>
      <c r="K20">
        <f>AVERAGEIFS(C$2:C20,B$2:B20,B20,A$2:A20,"&lt;="&amp;A20)</f>
        <v>64.8257894736842</v>
      </c>
      <c r="L20">
        <f t="shared" si="4"/>
        <v>28.785</v>
      </c>
      <c r="M20" t="str">
        <f t="shared" si="5"/>
        <v>Low</v>
      </c>
      <c r="N20" t="str">
        <f t="shared" si="6"/>
        <v>No</v>
      </c>
    </row>
    <row r="21" spans="1:14">
      <c r="A21" s="1">
        <f>'Raw Sensor Data'!A21</f>
        <v>45809.0131944444</v>
      </c>
      <c r="B21" t="str">
        <f>'Raw Sensor Data'!B21</f>
        <v>M01</v>
      </c>
      <c r="C21">
        <f>'Raw Sensor Data'!C21</f>
        <v>72.5</v>
      </c>
      <c r="D21">
        <f>'Raw Sensor Data'!D21</f>
        <v>5.16</v>
      </c>
      <c r="E21">
        <f>'Raw Sensor Data'!E21</f>
        <v>8.32</v>
      </c>
      <c r="F21" t="str">
        <f>'Raw Sensor Data'!F21</f>
        <v>Failure</v>
      </c>
      <c r="G21">
        <f t="shared" si="0"/>
        <v>72.5</v>
      </c>
      <c r="H21">
        <f t="shared" si="1"/>
        <v>5.16</v>
      </c>
      <c r="I21">
        <f t="shared" si="2"/>
        <v>8.32</v>
      </c>
      <c r="J21" t="str">
        <f t="shared" si="3"/>
        <v>Normal</v>
      </c>
      <c r="K21">
        <f>AVERAGEIFS(C$2:C21,B$2:B21,B21,A$2:A21,"&lt;="&amp;A21)</f>
        <v>65.2095</v>
      </c>
      <c r="L21">
        <f t="shared" si="4"/>
        <v>33.044</v>
      </c>
      <c r="M21" t="str">
        <f t="shared" si="5"/>
        <v>Low</v>
      </c>
      <c r="N21" t="str">
        <f t="shared" si="6"/>
        <v>Yes</v>
      </c>
    </row>
    <row r="22" spans="1:14">
      <c r="A22" s="1">
        <f>'Raw Sensor Data'!A22</f>
        <v>45809.0138888889</v>
      </c>
      <c r="B22" t="str">
        <f>'Raw Sensor Data'!B22</f>
        <v>M01</v>
      </c>
      <c r="C22">
        <f>'Raw Sensor Data'!C22</f>
        <v>57.99</v>
      </c>
      <c r="D22">
        <f>'Raw Sensor Data'!D22</f>
        <v>3.66</v>
      </c>
      <c r="E22">
        <f>'Raw Sensor Data'!E22</f>
        <v>7.74</v>
      </c>
      <c r="F22" t="str">
        <f>'Raw Sensor Data'!F22</f>
        <v>Running</v>
      </c>
      <c r="G22">
        <f t="shared" si="0"/>
        <v>57.99</v>
      </c>
      <c r="H22">
        <f t="shared" si="1"/>
        <v>3.66</v>
      </c>
      <c r="I22">
        <f t="shared" si="2"/>
        <v>7.74</v>
      </c>
      <c r="J22" t="str">
        <f t="shared" si="3"/>
        <v>Normal</v>
      </c>
      <c r="K22">
        <f>AVERAGEIFS(C$2:C22,B$2:B22,B22,A$2:A22,"&lt;="&amp;A22)</f>
        <v>64.8657142857143</v>
      </c>
      <c r="L22">
        <f t="shared" si="4"/>
        <v>26.616</v>
      </c>
      <c r="M22" t="str">
        <f t="shared" si="5"/>
        <v>Low</v>
      </c>
      <c r="N22" t="str">
        <f t="shared" si="6"/>
        <v>No</v>
      </c>
    </row>
    <row r="23" spans="1:14">
      <c r="A23" s="1">
        <f>'Raw Sensor Data'!A23</f>
        <v>45809.0145833333</v>
      </c>
      <c r="B23" t="str">
        <f>'Raw Sensor Data'!B23</f>
        <v>M01</v>
      </c>
      <c r="C23">
        <f>'Raw Sensor Data'!C23</f>
        <v>65.85</v>
      </c>
      <c r="D23">
        <f>'Raw Sensor Data'!D23</f>
        <v>4</v>
      </c>
      <c r="E23">
        <f>'Raw Sensor Data'!E23</f>
        <v>6.03</v>
      </c>
      <c r="F23" t="str">
        <f>'Raw Sensor Data'!F23</f>
        <v>Running</v>
      </c>
      <c r="G23">
        <f t="shared" si="0"/>
        <v>65.85</v>
      </c>
      <c r="H23">
        <f t="shared" si="1"/>
        <v>4</v>
      </c>
      <c r="I23">
        <f t="shared" si="2"/>
        <v>6.03</v>
      </c>
      <c r="J23" t="str">
        <f t="shared" si="3"/>
        <v>Normal</v>
      </c>
      <c r="K23">
        <f>AVERAGEIFS(C$2:C23,B$2:B23,B23,A$2:A23,"&lt;="&amp;A23)</f>
        <v>64.9104545454545</v>
      </c>
      <c r="L23">
        <f t="shared" si="4"/>
        <v>29.349</v>
      </c>
      <c r="M23" t="str">
        <f t="shared" si="5"/>
        <v>Low</v>
      </c>
      <c r="N23" t="str">
        <f t="shared" si="6"/>
        <v>No</v>
      </c>
    </row>
    <row r="24" spans="1:14">
      <c r="A24" s="1">
        <f>'Raw Sensor Data'!A24</f>
        <v>45809.0152777778</v>
      </c>
      <c r="B24" t="str">
        <f>'Raw Sensor Data'!B24</f>
        <v>M01</v>
      </c>
      <c r="C24">
        <f>'Raw Sensor Data'!C24</f>
        <v>70.43</v>
      </c>
      <c r="D24">
        <f>'Raw Sensor Data'!D24</f>
        <v>4.72</v>
      </c>
      <c r="E24">
        <f>'Raw Sensor Data'!E24</f>
        <v>7.54</v>
      </c>
      <c r="F24" t="str">
        <f>'Raw Sensor Data'!F24</f>
        <v>Failure</v>
      </c>
      <c r="G24">
        <f t="shared" si="0"/>
        <v>70.43</v>
      </c>
      <c r="H24">
        <f t="shared" si="1"/>
        <v>4.72</v>
      </c>
      <c r="I24">
        <f t="shared" si="2"/>
        <v>7.54</v>
      </c>
      <c r="J24" t="str">
        <f t="shared" si="3"/>
        <v>Normal</v>
      </c>
      <c r="K24">
        <f>AVERAGEIFS(C$2:C24,B$2:B24,B24,A$2:A24,"&lt;="&amp;A24)</f>
        <v>65.1504347826087</v>
      </c>
      <c r="L24">
        <f t="shared" si="4"/>
        <v>31.85</v>
      </c>
      <c r="M24" t="str">
        <f t="shared" si="5"/>
        <v>Low</v>
      </c>
      <c r="N24" t="str">
        <f t="shared" si="6"/>
        <v>Yes</v>
      </c>
    </row>
    <row r="25" spans="1:14">
      <c r="A25" s="1">
        <f>'Raw Sensor Data'!A25</f>
        <v>45809.0159722222</v>
      </c>
      <c r="B25" t="str">
        <f>'Raw Sensor Data'!B25</f>
        <v>M01</v>
      </c>
      <c r="C25">
        <f>'Raw Sensor Data'!C25</f>
        <v>59.33</v>
      </c>
      <c r="D25">
        <f>'Raw Sensor Data'!D25</f>
        <v>5.01</v>
      </c>
      <c r="E25">
        <f>'Raw Sensor Data'!E25</f>
        <v>6.85</v>
      </c>
      <c r="F25" t="str">
        <f>'Raw Sensor Data'!F25</f>
        <v>Warning</v>
      </c>
      <c r="G25">
        <f t="shared" si="0"/>
        <v>59.33</v>
      </c>
      <c r="H25">
        <f t="shared" si="1"/>
        <v>5.01</v>
      </c>
      <c r="I25">
        <f t="shared" si="2"/>
        <v>6.85</v>
      </c>
      <c r="J25" t="str">
        <f t="shared" si="3"/>
        <v>Normal</v>
      </c>
      <c r="K25">
        <f>AVERAGEIFS(C$2:C25,B$2:B25,B25,A$2:A25,"&lt;="&amp;A25)</f>
        <v>64.9079166666667</v>
      </c>
      <c r="L25">
        <f t="shared" si="4"/>
        <v>27.29</v>
      </c>
      <c r="M25" t="str">
        <f t="shared" si="5"/>
        <v>Low</v>
      </c>
      <c r="N25" t="str">
        <f t="shared" si="6"/>
        <v>No</v>
      </c>
    </row>
    <row r="26" spans="1:14">
      <c r="A26" s="1">
        <f>'Raw Sensor Data'!A26</f>
        <v>45809.0166666667</v>
      </c>
      <c r="B26" t="str">
        <f>'Raw Sensor Data'!B26</f>
        <v>M01</v>
      </c>
      <c r="C26">
        <f>'Raw Sensor Data'!C26</f>
        <v>75.43</v>
      </c>
      <c r="D26">
        <f>'Raw Sensor Data'!D26</f>
        <v>5.55</v>
      </c>
      <c r="E26">
        <f>'Raw Sensor Data'!E26</f>
        <v>8.47</v>
      </c>
      <c r="F26" t="str">
        <f>'Raw Sensor Data'!F26</f>
        <v>Failure</v>
      </c>
      <c r="G26">
        <f t="shared" si="0"/>
        <v>75.43</v>
      </c>
      <c r="H26">
        <f t="shared" si="1"/>
        <v>5.55</v>
      </c>
      <c r="I26">
        <f t="shared" si="2"/>
        <v>8.47</v>
      </c>
      <c r="J26" t="str">
        <f t="shared" si="3"/>
        <v>Anomaly</v>
      </c>
      <c r="K26">
        <f>AVERAGEIFS(C$2:C26,B$2:B26,B26,A$2:A26,"&lt;="&amp;A26)</f>
        <v>65.3288</v>
      </c>
      <c r="L26">
        <f t="shared" si="4"/>
        <v>34.378</v>
      </c>
      <c r="M26" t="str">
        <f t="shared" si="5"/>
        <v>Low</v>
      </c>
      <c r="N26" t="str">
        <f t="shared" si="6"/>
        <v>Yes</v>
      </c>
    </row>
    <row r="27" spans="1:14">
      <c r="A27" s="1">
        <f>'Raw Sensor Data'!A27</f>
        <v>45809.0173611111</v>
      </c>
      <c r="B27" t="str">
        <f>'Raw Sensor Data'!B27</f>
        <v>M01</v>
      </c>
      <c r="C27">
        <f>'Raw Sensor Data'!C27</f>
        <v>62.58</v>
      </c>
      <c r="D27">
        <f>'Raw Sensor Data'!D27</f>
        <v>6.16</v>
      </c>
      <c r="E27">
        <f>'Raw Sensor Data'!E27</f>
        <v>8.95</v>
      </c>
      <c r="F27" t="str">
        <f>'Raw Sensor Data'!F27</f>
        <v>Failure</v>
      </c>
      <c r="G27">
        <f t="shared" si="0"/>
        <v>62.58</v>
      </c>
      <c r="H27">
        <f t="shared" si="1"/>
        <v>6.16</v>
      </c>
      <c r="I27">
        <f t="shared" si="2"/>
        <v>8.95</v>
      </c>
      <c r="J27" t="str">
        <f t="shared" si="3"/>
        <v>Normal</v>
      </c>
      <c r="K27">
        <f>AVERAGEIFS(C$2:C27,B$2:B27,B27,A$2:A27,"&lt;="&amp;A27)</f>
        <v>65.2230769230769</v>
      </c>
      <c r="L27">
        <f t="shared" si="4"/>
        <v>29.565</v>
      </c>
      <c r="M27" t="str">
        <f t="shared" si="5"/>
        <v>Low</v>
      </c>
      <c r="N27" t="str">
        <f t="shared" si="6"/>
        <v>Yes</v>
      </c>
    </row>
    <row r="28" spans="1:14">
      <c r="A28" s="1">
        <f>'Raw Sensor Data'!A28</f>
        <v>45809.0180555556</v>
      </c>
      <c r="B28" t="str">
        <f>'Raw Sensor Data'!B28</f>
        <v>M01</v>
      </c>
      <c r="C28">
        <f>'Raw Sensor Data'!C28</f>
        <v>66.04</v>
      </c>
      <c r="D28">
        <f>'Raw Sensor Data'!D28</f>
        <v>4.07</v>
      </c>
      <c r="E28">
        <f>'Raw Sensor Data'!E28</f>
        <v>9.05</v>
      </c>
      <c r="F28" t="str">
        <f>'Raw Sensor Data'!F28</f>
        <v>Running</v>
      </c>
      <c r="G28">
        <f t="shared" si="0"/>
        <v>66.04</v>
      </c>
      <c r="H28">
        <f t="shared" si="1"/>
        <v>4.07</v>
      </c>
      <c r="I28">
        <f t="shared" si="2"/>
        <v>9.05</v>
      </c>
      <c r="J28" t="str">
        <f t="shared" si="3"/>
        <v>Normal</v>
      </c>
      <c r="K28">
        <f>AVERAGEIFS(C$2:C28,B$2:B28,B28,A$2:A28,"&lt;="&amp;A28)</f>
        <v>65.2533333333333</v>
      </c>
      <c r="L28">
        <f t="shared" si="4"/>
        <v>30.352</v>
      </c>
      <c r="M28" t="str">
        <f t="shared" si="5"/>
        <v>Low</v>
      </c>
      <c r="N28" t="str">
        <f t="shared" si="6"/>
        <v>No</v>
      </c>
    </row>
    <row r="29" spans="1:14">
      <c r="A29" s="1">
        <f>'Raw Sensor Data'!A29</f>
        <v>45809.01875</v>
      </c>
      <c r="B29" t="str">
        <f>'Raw Sensor Data'!B29</f>
        <v>M01</v>
      </c>
      <c r="C29">
        <f>'Raw Sensor Data'!C29</f>
        <v>59.06</v>
      </c>
      <c r="D29">
        <f>'Raw Sensor Data'!D29</f>
        <v>3.99</v>
      </c>
      <c r="E29">
        <f>'Raw Sensor Data'!E29</f>
        <v>7.66</v>
      </c>
      <c r="F29" t="str">
        <f>'Raw Sensor Data'!F29</f>
        <v>Running</v>
      </c>
      <c r="G29">
        <f t="shared" si="0"/>
        <v>59.06</v>
      </c>
      <c r="H29">
        <f t="shared" si="1"/>
        <v>3.99</v>
      </c>
      <c r="I29">
        <f t="shared" si="2"/>
        <v>7.66</v>
      </c>
      <c r="J29" t="str">
        <f t="shared" si="3"/>
        <v>Normal</v>
      </c>
      <c r="K29">
        <f>AVERAGEIFS(C$2:C29,B$2:B29,B29,A$2:A29,"&lt;="&amp;A29)</f>
        <v>65.0321428571429</v>
      </c>
      <c r="L29">
        <f t="shared" si="4"/>
        <v>27.119</v>
      </c>
      <c r="M29" t="str">
        <f t="shared" si="5"/>
        <v>Low</v>
      </c>
      <c r="N29" t="str">
        <f t="shared" si="6"/>
        <v>No</v>
      </c>
    </row>
    <row r="30" spans="1:14">
      <c r="A30" s="1">
        <f>'Raw Sensor Data'!A30</f>
        <v>45809.0194444444</v>
      </c>
      <c r="B30" t="str">
        <f>'Raw Sensor Data'!B30</f>
        <v>M01</v>
      </c>
      <c r="C30">
        <f>'Raw Sensor Data'!C30</f>
        <v>65.74</v>
      </c>
      <c r="D30">
        <f>'Raw Sensor Data'!D30</f>
        <v>3.3</v>
      </c>
      <c r="E30">
        <f>'Raw Sensor Data'!E30</f>
        <v>9.32</v>
      </c>
      <c r="F30" t="str">
        <f>'Raw Sensor Data'!F30</f>
        <v>Running</v>
      </c>
      <c r="G30">
        <f t="shared" si="0"/>
        <v>65.74</v>
      </c>
      <c r="H30">
        <f t="shared" si="1"/>
        <v>3.3</v>
      </c>
      <c r="I30">
        <f t="shared" si="2"/>
        <v>9.32</v>
      </c>
      <c r="J30" t="str">
        <f t="shared" si="3"/>
        <v>Normal</v>
      </c>
      <c r="K30">
        <f>AVERAGEIFS(C$2:C30,B$2:B30,B30,A$2:A30,"&lt;="&amp;A30)</f>
        <v>65.0565517241379</v>
      </c>
      <c r="L30">
        <f t="shared" si="4"/>
        <v>30.082</v>
      </c>
      <c r="M30" t="str">
        <f t="shared" si="5"/>
        <v>Low</v>
      </c>
      <c r="N30" t="str">
        <f t="shared" si="6"/>
        <v>No</v>
      </c>
    </row>
    <row r="31" spans="1:14">
      <c r="A31" s="1">
        <f>'Raw Sensor Data'!A31</f>
        <v>45809.0201388889</v>
      </c>
      <c r="B31" t="str">
        <f>'Raw Sensor Data'!B31</f>
        <v>M01</v>
      </c>
      <c r="C31">
        <f>'Raw Sensor Data'!C31</f>
        <v>65.43</v>
      </c>
      <c r="D31">
        <f>'Raw Sensor Data'!D31</f>
        <v>4.15</v>
      </c>
      <c r="E31">
        <f>'Raw Sensor Data'!E31</f>
        <v>8.83</v>
      </c>
      <c r="F31" t="str">
        <f>'Raw Sensor Data'!F31</f>
        <v>Running</v>
      </c>
      <c r="G31">
        <f t="shared" si="0"/>
        <v>65.43</v>
      </c>
      <c r="H31">
        <f t="shared" si="1"/>
        <v>4.15</v>
      </c>
      <c r="I31">
        <f t="shared" si="2"/>
        <v>8.83</v>
      </c>
      <c r="J31" t="str">
        <f t="shared" si="3"/>
        <v>Normal</v>
      </c>
      <c r="K31">
        <f>AVERAGEIFS(C$2:C31,B$2:B31,B31,A$2:A31,"&lt;="&amp;A31)</f>
        <v>65.069</v>
      </c>
      <c r="L31">
        <f t="shared" si="4"/>
        <v>30.066</v>
      </c>
      <c r="M31" t="str">
        <f t="shared" si="5"/>
        <v>Low</v>
      </c>
      <c r="N31" t="str">
        <f t="shared" si="6"/>
        <v>No</v>
      </c>
    </row>
    <row r="32" spans="1:14">
      <c r="A32" s="1">
        <f>'Raw Sensor Data'!A32</f>
        <v>45809.0208333333</v>
      </c>
      <c r="B32" t="str">
        <f>'Raw Sensor Data'!B32</f>
        <v>M01</v>
      </c>
      <c r="C32">
        <f>'Raw Sensor Data'!C32</f>
        <v>64.37</v>
      </c>
      <c r="D32">
        <f>'Raw Sensor Data'!D32</f>
        <v>4.02</v>
      </c>
      <c r="E32">
        <f>'Raw Sensor Data'!E32</f>
        <v>7.84</v>
      </c>
      <c r="F32" t="str">
        <f>'Raw Sensor Data'!F32</f>
        <v>Running</v>
      </c>
      <c r="G32">
        <f t="shared" si="0"/>
        <v>64.37</v>
      </c>
      <c r="H32">
        <f t="shared" si="1"/>
        <v>4.02</v>
      </c>
      <c r="I32">
        <f t="shared" si="2"/>
        <v>7.84</v>
      </c>
      <c r="J32" t="str">
        <f t="shared" si="3"/>
        <v>Normal</v>
      </c>
      <c r="K32">
        <f>AVERAGEIFS(C$2:C32,B$2:B32,B32,A$2:A32,"&lt;="&amp;A32)</f>
        <v>65.0464516129032</v>
      </c>
      <c r="L32">
        <f t="shared" si="4"/>
        <v>29.306</v>
      </c>
      <c r="M32" t="str">
        <f t="shared" si="5"/>
        <v>Low</v>
      </c>
      <c r="N32" t="str">
        <f t="shared" si="6"/>
        <v>No</v>
      </c>
    </row>
    <row r="33" spans="1:14">
      <c r="A33" s="1">
        <f>'Raw Sensor Data'!A33</f>
        <v>45809.0215277778</v>
      </c>
      <c r="B33" t="str">
        <f>'Raw Sensor Data'!B33</f>
        <v>M01</v>
      </c>
      <c r="C33">
        <f>'Raw Sensor Data'!C33</f>
        <v>69.51</v>
      </c>
      <c r="D33">
        <f>'Raw Sensor Data'!D33</f>
        <v>3.22</v>
      </c>
      <c r="E33">
        <f>'Raw Sensor Data'!E33</f>
        <v>9.29</v>
      </c>
      <c r="F33" t="str">
        <f>'Raw Sensor Data'!F33</f>
        <v>Warning</v>
      </c>
      <c r="G33">
        <f t="shared" si="0"/>
        <v>69.51</v>
      </c>
      <c r="H33">
        <f t="shared" si="1"/>
        <v>3.22</v>
      </c>
      <c r="I33">
        <f t="shared" si="2"/>
        <v>9.29</v>
      </c>
      <c r="J33" t="str">
        <f t="shared" si="3"/>
        <v>Normal</v>
      </c>
      <c r="K33">
        <f>AVERAGEIFS(C$2:C33,B$2:B33,B33,A$2:A33,"&lt;="&amp;A33)</f>
        <v>65.1859375</v>
      </c>
      <c r="L33">
        <f t="shared" si="4"/>
        <v>31.557</v>
      </c>
      <c r="M33" t="str">
        <f t="shared" si="5"/>
        <v>Low</v>
      </c>
      <c r="N33" t="str">
        <f t="shared" si="6"/>
        <v>No</v>
      </c>
    </row>
    <row r="34" spans="1:14">
      <c r="A34" s="1">
        <f>'Raw Sensor Data'!A34</f>
        <v>45809.0222222222</v>
      </c>
      <c r="B34" t="str">
        <f>'Raw Sensor Data'!B34</f>
        <v>M01</v>
      </c>
      <c r="C34">
        <f>'Raw Sensor Data'!C34</f>
        <v>64.53</v>
      </c>
      <c r="D34">
        <f>'Raw Sensor Data'!D34</f>
        <v>1.86</v>
      </c>
      <c r="E34">
        <f>'Raw Sensor Data'!E34</f>
        <v>9.14</v>
      </c>
      <c r="F34" t="str">
        <f>'Raw Sensor Data'!F34</f>
        <v>Running</v>
      </c>
      <c r="G34">
        <f t="shared" si="0"/>
        <v>64.53</v>
      </c>
      <c r="H34">
        <f t="shared" si="1"/>
        <v>1.86</v>
      </c>
      <c r="I34">
        <f t="shared" si="2"/>
        <v>9.14</v>
      </c>
      <c r="J34" t="str">
        <f t="shared" si="3"/>
        <v>Normal</v>
      </c>
      <c r="K34">
        <f>AVERAGEIFS(C$2:C34,B$2:B34,B34,A$2:A34,"&lt;="&amp;A34)</f>
        <v>65.1660606060606</v>
      </c>
      <c r="L34">
        <f t="shared" si="4"/>
        <v>29.112</v>
      </c>
      <c r="M34" t="str">
        <f t="shared" si="5"/>
        <v>Low</v>
      </c>
      <c r="N34" t="str">
        <f t="shared" si="6"/>
        <v>No</v>
      </c>
    </row>
    <row r="35" spans="1:14">
      <c r="A35" s="1">
        <f>'Raw Sensor Data'!A35</f>
        <v>45809.0229166667</v>
      </c>
      <c r="B35" t="str">
        <f>'Raw Sensor Data'!B35</f>
        <v>M01</v>
      </c>
      <c r="C35">
        <f>'Raw Sensor Data'!C35</f>
        <v>68.28</v>
      </c>
      <c r="D35">
        <f>'Raw Sensor Data'!D35</f>
        <v>5.06</v>
      </c>
      <c r="E35">
        <f>'Raw Sensor Data'!E35</f>
        <v>7.64</v>
      </c>
      <c r="F35" t="str">
        <f>'Raw Sensor Data'!F35</f>
        <v>Warning</v>
      </c>
      <c r="G35">
        <f t="shared" si="0"/>
        <v>68.28</v>
      </c>
      <c r="H35">
        <f t="shared" si="1"/>
        <v>5.06</v>
      </c>
      <c r="I35">
        <f t="shared" si="2"/>
        <v>7.64</v>
      </c>
      <c r="J35" t="str">
        <f t="shared" si="3"/>
        <v>Normal</v>
      </c>
      <c r="K35">
        <f>AVERAGEIFS(C$2:C35,B$2:B35,B35,A$2:A35,"&lt;="&amp;A35)</f>
        <v>65.2576470588236</v>
      </c>
      <c r="L35">
        <f t="shared" si="4"/>
        <v>31.122</v>
      </c>
      <c r="M35" t="str">
        <f t="shared" si="5"/>
        <v>Low</v>
      </c>
      <c r="N35" t="str">
        <f t="shared" si="6"/>
        <v>No</v>
      </c>
    </row>
    <row r="36" spans="1:14">
      <c r="A36" s="1">
        <f>'Raw Sensor Data'!A36</f>
        <v>45809.0236111111</v>
      </c>
      <c r="B36" t="str">
        <f>'Raw Sensor Data'!B36</f>
        <v>M01</v>
      </c>
      <c r="C36">
        <f>'Raw Sensor Data'!C36</f>
        <v>64.22</v>
      </c>
      <c r="D36">
        <f>'Raw Sensor Data'!D36</f>
        <v>6.2</v>
      </c>
      <c r="E36">
        <f>'Raw Sensor Data'!E36</f>
        <v>7.02</v>
      </c>
      <c r="F36" t="str">
        <f>'Raw Sensor Data'!F36</f>
        <v>Failure</v>
      </c>
      <c r="G36">
        <f t="shared" si="0"/>
        <v>64.22</v>
      </c>
      <c r="H36">
        <f t="shared" si="1"/>
        <v>6.2</v>
      </c>
      <c r="I36">
        <f t="shared" si="2"/>
        <v>7.02</v>
      </c>
      <c r="J36" t="str">
        <f t="shared" si="3"/>
        <v>Normal</v>
      </c>
      <c r="K36">
        <f>AVERAGEIFS(C$2:C36,B$2:B36,B36,A$2:A36,"&lt;="&amp;A36)</f>
        <v>65.228</v>
      </c>
      <c r="L36">
        <f t="shared" si="4"/>
        <v>29.654</v>
      </c>
      <c r="M36" t="str">
        <f t="shared" si="5"/>
        <v>Low</v>
      </c>
      <c r="N36" t="str">
        <f t="shared" si="6"/>
        <v>Yes</v>
      </c>
    </row>
    <row r="37" spans="1:14">
      <c r="A37" s="1">
        <f>'Raw Sensor Data'!A37</f>
        <v>45809.0243055555</v>
      </c>
      <c r="B37" t="str">
        <f>'Raw Sensor Data'!B37</f>
        <v>M01</v>
      </c>
      <c r="C37">
        <f>'Raw Sensor Data'!C37</f>
        <v>60.52</v>
      </c>
      <c r="D37">
        <f>'Raw Sensor Data'!D37</f>
        <v>3.64</v>
      </c>
      <c r="E37">
        <f>'Raw Sensor Data'!E37</f>
        <v>6.92</v>
      </c>
      <c r="F37" t="str">
        <f>'Raw Sensor Data'!F37</f>
        <v>Running</v>
      </c>
      <c r="G37">
        <f t="shared" si="0"/>
        <v>60.52</v>
      </c>
      <c r="H37">
        <f t="shared" si="1"/>
        <v>3.64</v>
      </c>
      <c r="I37">
        <f t="shared" si="2"/>
        <v>6.92</v>
      </c>
      <c r="J37" t="str">
        <f t="shared" si="3"/>
        <v>Normal</v>
      </c>
      <c r="K37">
        <f>AVERAGEIFS(C$2:C37,B$2:B37,B37,A$2:A37,"&lt;="&amp;A37)</f>
        <v>65.0972222222222</v>
      </c>
      <c r="L37">
        <f t="shared" si="4"/>
        <v>27.376</v>
      </c>
      <c r="M37" t="str">
        <f t="shared" si="5"/>
        <v>Low</v>
      </c>
      <c r="N37" t="str">
        <f t="shared" si="6"/>
        <v>No</v>
      </c>
    </row>
    <row r="38" spans="1:14">
      <c r="A38" s="1">
        <f>'Raw Sensor Data'!A38</f>
        <v>45809.025</v>
      </c>
      <c r="B38" t="str">
        <f>'Raw Sensor Data'!B38</f>
        <v>M01</v>
      </c>
      <c r="C38">
        <f>'Raw Sensor Data'!C38</f>
        <v>69.75</v>
      </c>
      <c r="D38">
        <f>'Raw Sensor Data'!D38</f>
        <v>2.06</v>
      </c>
      <c r="E38">
        <f>'Raw Sensor Data'!E38</f>
        <v>8.63</v>
      </c>
      <c r="F38" t="str">
        <f>'Raw Sensor Data'!F38</f>
        <v>Warning</v>
      </c>
      <c r="G38">
        <f t="shared" si="0"/>
        <v>69.75</v>
      </c>
      <c r="H38">
        <f t="shared" si="1"/>
        <v>2.06</v>
      </c>
      <c r="I38">
        <f t="shared" si="2"/>
        <v>8.63</v>
      </c>
      <c r="J38" t="str">
        <f t="shared" si="3"/>
        <v>Normal</v>
      </c>
      <c r="K38">
        <f>AVERAGEIFS(C$2:C38,B$2:B38,B38,A$2:A38,"&lt;="&amp;A38)</f>
        <v>65.222972972973</v>
      </c>
      <c r="L38">
        <f t="shared" si="4"/>
        <v>31.107</v>
      </c>
      <c r="M38" t="str">
        <f t="shared" si="5"/>
        <v>Low</v>
      </c>
      <c r="N38" t="str">
        <f t="shared" si="6"/>
        <v>No</v>
      </c>
    </row>
    <row r="39" spans="1:14">
      <c r="A39" s="1">
        <f>'Raw Sensor Data'!A39</f>
        <v>45809.0256944444</v>
      </c>
      <c r="B39" t="str">
        <f>'Raw Sensor Data'!B39</f>
        <v>M01</v>
      </c>
      <c r="C39">
        <f>'Raw Sensor Data'!C39</f>
        <v>70.52</v>
      </c>
      <c r="D39">
        <f>'Raw Sensor Data'!D39</f>
        <v>5.46</v>
      </c>
      <c r="E39">
        <f>'Raw Sensor Data'!E39</f>
        <v>7.95</v>
      </c>
      <c r="F39" t="str">
        <f>'Raw Sensor Data'!F39</f>
        <v>Failure</v>
      </c>
      <c r="G39">
        <f t="shared" si="0"/>
        <v>70.52</v>
      </c>
      <c r="H39">
        <f t="shared" si="1"/>
        <v>5.46</v>
      </c>
      <c r="I39">
        <f t="shared" si="2"/>
        <v>7.95</v>
      </c>
      <c r="J39" t="str">
        <f t="shared" si="3"/>
        <v>Normal</v>
      </c>
      <c r="K39">
        <f>AVERAGEIFS(C$2:C39,B$2:B39,B39,A$2:A39,"&lt;="&amp;A39)</f>
        <v>65.3623684210526</v>
      </c>
      <c r="L39">
        <f t="shared" si="4"/>
        <v>32.231</v>
      </c>
      <c r="M39" t="str">
        <f t="shared" si="5"/>
        <v>Low</v>
      </c>
      <c r="N39" t="str">
        <f t="shared" si="6"/>
        <v>Yes</v>
      </c>
    </row>
    <row r="40" spans="1:14">
      <c r="A40" s="1">
        <f>'Raw Sensor Data'!A40</f>
        <v>45809.0263888889</v>
      </c>
      <c r="B40" t="str">
        <f>'Raw Sensor Data'!B40</f>
        <v>M01</v>
      </c>
      <c r="C40">
        <f>'Raw Sensor Data'!C40</f>
        <v>69.08</v>
      </c>
      <c r="D40">
        <f>'Raw Sensor Data'!D40</f>
        <v>3.77</v>
      </c>
      <c r="E40">
        <f>'Raw Sensor Data'!E40</f>
        <v>8.2</v>
      </c>
      <c r="F40" t="str">
        <f>'Raw Sensor Data'!F40</f>
        <v>Warning</v>
      </c>
      <c r="G40">
        <f t="shared" si="0"/>
        <v>69.08</v>
      </c>
      <c r="H40">
        <f t="shared" si="1"/>
        <v>3.77</v>
      </c>
      <c r="I40">
        <f t="shared" si="2"/>
        <v>8.2</v>
      </c>
      <c r="J40" t="str">
        <f t="shared" si="3"/>
        <v>Normal</v>
      </c>
      <c r="K40">
        <f>AVERAGEIFS(C$2:C40,B$2:B40,B40,A$2:A40,"&lt;="&amp;A40)</f>
        <v>65.4576923076923</v>
      </c>
      <c r="L40">
        <f t="shared" si="4"/>
        <v>31.223</v>
      </c>
      <c r="M40" t="str">
        <f t="shared" si="5"/>
        <v>Low</v>
      </c>
      <c r="N40" t="str">
        <f t="shared" si="6"/>
        <v>No</v>
      </c>
    </row>
    <row r="41" spans="1:14">
      <c r="A41" s="1">
        <f>'Raw Sensor Data'!A41</f>
        <v>45809.0270833333</v>
      </c>
      <c r="B41" t="str">
        <f>'Raw Sensor Data'!B41</f>
        <v>M01</v>
      </c>
      <c r="C41">
        <f>'Raw Sensor Data'!C41</f>
        <v>64.86</v>
      </c>
      <c r="D41">
        <f>'Raw Sensor Data'!D41</f>
        <v>3.68</v>
      </c>
      <c r="E41">
        <f>'Raw Sensor Data'!E41</f>
        <v>7.35</v>
      </c>
      <c r="F41" t="str">
        <f>'Raw Sensor Data'!F41</f>
        <v>Running</v>
      </c>
      <c r="G41">
        <f t="shared" si="0"/>
        <v>64.86</v>
      </c>
      <c r="H41">
        <f t="shared" si="1"/>
        <v>3.68</v>
      </c>
      <c r="I41">
        <f t="shared" si="2"/>
        <v>7.35</v>
      </c>
      <c r="J41" t="str">
        <f t="shared" si="3"/>
        <v>Normal</v>
      </c>
      <c r="K41">
        <f>AVERAGEIFS(C$2:C41,B$2:B41,B41,A$2:A41,"&lt;="&amp;A41)</f>
        <v>65.44275</v>
      </c>
      <c r="L41">
        <f t="shared" si="4"/>
        <v>29.253</v>
      </c>
      <c r="M41" t="str">
        <f t="shared" si="5"/>
        <v>Low</v>
      </c>
      <c r="N41" t="str">
        <f t="shared" si="6"/>
        <v>No</v>
      </c>
    </row>
    <row r="42" spans="1:14">
      <c r="A42" s="1">
        <f>'Raw Sensor Data'!A42</f>
        <v>45809.0277777778</v>
      </c>
      <c r="B42" t="str">
        <f>'Raw Sensor Data'!B42</f>
        <v>M01</v>
      </c>
      <c r="C42">
        <f>'Raw Sensor Data'!C42</f>
        <v>69.4</v>
      </c>
      <c r="D42">
        <f>'Raw Sensor Data'!D42</f>
        <v>2.73</v>
      </c>
      <c r="E42">
        <f>'Raw Sensor Data'!E42</f>
        <v>7.99</v>
      </c>
      <c r="F42" t="str">
        <f>'Raw Sensor Data'!F42</f>
        <v>Warning</v>
      </c>
      <c r="G42">
        <f t="shared" si="0"/>
        <v>69.4</v>
      </c>
      <c r="H42">
        <f t="shared" si="1"/>
        <v>2.73</v>
      </c>
      <c r="I42">
        <f t="shared" si="2"/>
        <v>7.99</v>
      </c>
      <c r="J42" t="str">
        <f t="shared" si="3"/>
        <v>Normal</v>
      </c>
      <c r="K42">
        <f>AVERAGEIFS(C$2:C42,B$2:B42,B42,A$2:A42,"&lt;="&amp;A42)</f>
        <v>65.5392682926829</v>
      </c>
      <c r="L42">
        <f t="shared" si="4"/>
        <v>30.976</v>
      </c>
      <c r="M42" t="str">
        <f t="shared" si="5"/>
        <v>Low</v>
      </c>
      <c r="N42" t="str">
        <f t="shared" si="6"/>
        <v>No</v>
      </c>
    </row>
    <row r="43" spans="1:14">
      <c r="A43" s="1">
        <f>'Raw Sensor Data'!A43</f>
        <v>45809.0284722222</v>
      </c>
      <c r="B43" t="str">
        <f>'Raw Sensor Data'!B43</f>
        <v>M01</v>
      </c>
      <c r="C43">
        <f>'Raw Sensor Data'!C43</f>
        <v>63.37</v>
      </c>
      <c r="D43">
        <f>'Raw Sensor Data'!D43</f>
        <v>2.51</v>
      </c>
      <c r="E43">
        <f>'Raw Sensor Data'!E43</f>
        <v>7.84</v>
      </c>
      <c r="F43" t="str">
        <f>'Raw Sensor Data'!F43</f>
        <v>Running</v>
      </c>
      <c r="G43">
        <f t="shared" si="0"/>
        <v>63.37</v>
      </c>
      <c r="H43">
        <f t="shared" si="1"/>
        <v>2.51</v>
      </c>
      <c r="I43">
        <f t="shared" si="2"/>
        <v>7.84</v>
      </c>
      <c r="J43" t="str">
        <f t="shared" si="3"/>
        <v>Normal</v>
      </c>
      <c r="K43">
        <f>AVERAGEIFS(C$2:C43,B$2:B43,B43,A$2:A43,"&lt;="&amp;A43)</f>
        <v>65.4876190476191</v>
      </c>
      <c r="L43">
        <f t="shared" si="4"/>
        <v>28.453</v>
      </c>
      <c r="M43" t="str">
        <f t="shared" si="5"/>
        <v>Low</v>
      </c>
      <c r="N43" t="str">
        <f t="shared" si="6"/>
        <v>No</v>
      </c>
    </row>
    <row r="44" spans="1:14">
      <c r="A44" s="1">
        <f>'Raw Sensor Data'!A44</f>
        <v>45809.0291666667</v>
      </c>
      <c r="B44" t="str">
        <f>'Raw Sensor Data'!B44</f>
        <v>M01</v>
      </c>
      <c r="C44">
        <f>'Raw Sensor Data'!C44</f>
        <v>67.54</v>
      </c>
      <c r="D44">
        <f>'Raw Sensor Data'!D44</f>
        <v>6.3</v>
      </c>
      <c r="E44">
        <f>'Raw Sensor Data'!E44</f>
        <v>7.22</v>
      </c>
      <c r="F44" t="str">
        <f>'Raw Sensor Data'!F44</f>
        <v>Failure</v>
      </c>
      <c r="G44">
        <f t="shared" si="0"/>
        <v>67.54</v>
      </c>
      <c r="H44">
        <f t="shared" si="1"/>
        <v>6.3</v>
      </c>
      <c r="I44">
        <f t="shared" si="2"/>
        <v>7.22</v>
      </c>
      <c r="J44" t="str">
        <f t="shared" si="3"/>
        <v>Normal</v>
      </c>
      <c r="K44">
        <f>AVERAGEIFS(C$2:C44,B$2:B44,B44,A$2:A44,"&lt;="&amp;A44)</f>
        <v>65.5353488372093</v>
      </c>
      <c r="L44">
        <f t="shared" si="4"/>
        <v>31.072</v>
      </c>
      <c r="M44" t="str">
        <f t="shared" si="5"/>
        <v>Low</v>
      </c>
      <c r="N44" t="str">
        <f t="shared" si="6"/>
        <v>Yes</v>
      </c>
    </row>
    <row r="45" spans="1:14">
      <c r="A45" s="1">
        <f>'Raw Sensor Data'!A45</f>
        <v>45809.0298611111</v>
      </c>
      <c r="B45" t="str">
        <f>'Raw Sensor Data'!B45</f>
        <v>M01</v>
      </c>
      <c r="C45">
        <f>'Raw Sensor Data'!C45</f>
        <v>65.22</v>
      </c>
      <c r="D45">
        <f>'Raw Sensor Data'!D45</f>
        <v>5.48</v>
      </c>
      <c r="E45">
        <f>'Raw Sensor Data'!E45</f>
        <v>7.84</v>
      </c>
      <c r="F45" t="str">
        <f>'Raw Sensor Data'!F45</f>
        <v>Warning</v>
      </c>
      <c r="G45">
        <f t="shared" si="0"/>
        <v>65.22</v>
      </c>
      <c r="H45">
        <f t="shared" si="1"/>
        <v>5.48</v>
      </c>
      <c r="I45">
        <f t="shared" si="2"/>
        <v>7.84</v>
      </c>
      <c r="J45" t="str">
        <f t="shared" si="3"/>
        <v>Normal</v>
      </c>
      <c r="K45">
        <f>AVERAGEIFS(C$2:C45,B$2:B45,B45,A$2:A45,"&lt;="&amp;A45)</f>
        <v>65.5281818181818</v>
      </c>
      <c r="L45">
        <f t="shared" si="4"/>
        <v>30.084</v>
      </c>
      <c r="M45" t="str">
        <f t="shared" si="5"/>
        <v>Low</v>
      </c>
      <c r="N45" t="str">
        <f t="shared" si="6"/>
        <v>No</v>
      </c>
    </row>
    <row r="46" spans="1:14">
      <c r="A46" s="1">
        <f>'Raw Sensor Data'!A46</f>
        <v>45809.0305555556</v>
      </c>
      <c r="B46" t="str">
        <f>'Raw Sensor Data'!B46</f>
        <v>M01</v>
      </c>
      <c r="C46">
        <f>'Raw Sensor Data'!C46</f>
        <v>69.8</v>
      </c>
      <c r="D46">
        <f>'Raw Sensor Data'!D46</f>
        <v>4.97</v>
      </c>
      <c r="E46">
        <f>'Raw Sensor Data'!E46</f>
        <v>7.96</v>
      </c>
      <c r="F46" t="str">
        <f>'Raw Sensor Data'!F46</f>
        <v>Warning</v>
      </c>
      <c r="G46">
        <f t="shared" si="0"/>
        <v>69.8</v>
      </c>
      <c r="H46">
        <f t="shared" si="1"/>
        <v>4.97</v>
      </c>
      <c r="I46">
        <f t="shared" si="2"/>
        <v>7.96</v>
      </c>
      <c r="J46" t="str">
        <f t="shared" si="3"/>
        <v>Normal</v>
      </c>
      <c r="K46">
        <f>AVERAGEIFS(C$2:C46,B$2:B46,B46,A$2:A46,"&lt;="&amp;A46)</f>
        <v>65.6231111111111</v>
      </c>
      <c r="L46">
        <f t="shared" si="4"/>
        <v>31.799</v>
      </c>
      <c r="M46" t="str">
        <f t="shared" si="5"/>
        <v>Low</v>
      </c>
      <c r="N46" t="str">
        <f t="shared" si="6"/>
        <v>No</v>
      </c>
    </row>
    <row r="47" spans="1:14">
      <c r="A47" s="1">
        <f>'Raw Sensor Data'!A47</f>
        <v>45809.03125</v>
      </c>
      <c r="B47" t="str">
        <f>'Raw Sensor Data'!B47</f>
        <v>M01</v>
      </c>
      <c r="C47">
        <f>'Raw Sensor Data'!C47</f>
        <v>69.33</v>
      </c>
      <c r="D47">
        <f>'Raw Sensor Data'!D47</f>
        <v>6.03</v>
      </c>
      <c r="E47">
        <f>'Raw Sensor Data'!E47</f>
        <v>8.28</v>
      </c>
      <c r="F47" t="str">
        <f>'Raw Sensor Data'!F47</f>
        <v>Failure</v>
      </c>
      <c r="G47">
        <f t="shared" si="0"/>
        <v>69.33</v>
      </c>
      <c r="H47">
        <f t="shared" si="1"/>
        <v>6.03</v>
      </c>
      <c r="I47">
        <f t="shared" si="2"/>
        <v>8.28</v>
      </c>
      <c r="J47" t="str">
        <f t="shared" si="3"/>
        <v>Normal</v>
      </c>
      <c r="K47">
        <f>AVERAGEIFS(C$2:C47,B$2:B47,B47,A$2:A47,"&lt;="&amp;A47)</f>
        <v>65.7036956521739</v>
      </c>
      <c r="L47">
        <f t="shared" si="4"/>
        <v>32.025</v>
      </c>
      <c r="M47" t="str">
        <f t="shared" si="5"/>
        <v>Low</v>
      </c>
      <c r="N47" t="str">
        <f t="shared" si="6"/>
        <v>Yes</v>
      </c>
    </row>
    <row r="48" spans="1:14">
      <c r="A48" s="1">
        <f>'Raw Sensor Data'!A48</f>
        <v>45809.0319444444</v>
      </c>
      <c r="B48" t="str">
        <f>'Raw Sensor Data'!B48</f>
        <v>M01</v>
      </c>
      <c r="C48">
        <f>'Raw Sensor Data'!C48</f>
        <v>69.85</v>
      </c>
      <c r="D48">
        <f>'Raw Sensor Data'!D48</f>
        <v>6.21</v>
      </c>
      <c r="E48">
        <f>'Raw Sensor Data'!E48</f>
        <v>9.38</v>
      </c>
      <c r="F48" t="str">
        <f>'Raw Sensor Data'!F48</f>
        <v>Failure</v>
      </c>
      <c r="G48">
        <f t="shared" si="0"/>
        <v>69.85</v>
      </c>
      <c r="H48">
        <f t="shared" si="1"/>
        <v>6.21</v>
      </c>
      <c r="I48">
        <f t="shared" si="2"/>
        <v>9.38</v>
      </c>
      <c r="J48" t="str">
        <f t="shared" si="3"/>
        <v>Normal</v>
      </c>
      <c r="K48">
        <f>AVERAGEIFS(C$2:C48,B$2:B48,B48,A$2:A48,"&lt;="&amp;A48)</f>
        <v>65.791914893617</v>
      </c>
      <c r="L48">
        <f t="shared" si="4"/>
        <v>32.617</v>
      </c>
      <c r="M48" t="str">
        <f t="shared" si="5"/>
        <v>Low</v>
      </c>
      <c r="N48" t="str">
        <f t="shared" si="6"/>
        <v>Yes</v>
      </c>
    </row>
    <row r="49" spans="1:14">
      <c r="A49" s="1">
        <f>'Raw Sensor Data'!A49</f>
        <v>45809.0326388889</v>
      </c>
      <c r="B49" t="str">
        <f>'Raw Sensor Data'!B49</f>
        <v>M01</v>
      </c>
      <c r="C49">
        <f>'Raw Sensor Data'!C49</f>
        <v>67.55</v>
      </c>
      <c r="D49">
        <f>'Raw Sensor Data'!D49</f>
        <v>5.45</v>
      </c>
      <c r="E49">
        <f>'Raw Sensor Data'!E49</f>
        <v>8.82</v>
      </c>
      <c r="F49" t="str">
        <f>'Raw Sensor Data'!F49</f>
        <v>Warning</v>
      </c>
      <c r="G49">
        <f t="shared" si="0"/>
        <v>67.55</v>
      </c>
      <c r="H49">
        <f t="shared" si="1"/>
        <v>5.45</v>
      </c>
      <c r="I49">
        <f t="shared" si="2"/>
        <v>8.82</v>
      </c>
      <c r="J49" t="str">
        <f t="shared" si="3"/>
        <v>Normal</v>
      </c>
      <c r="K49">
        <f>AVERAGEIFS(C$2:C49,B$2:B49,B49,A$2:A49,"&lt;="&amp;A49)</f>
        <v>65.8285416666667</v>
      </c>
      <c r="L49">
        <f t="shared" si="4"/>
        <v>31.301</v>
      </c>
      <c r="M49" t="str">
        <f t="shared" si="5"/>
        <v>Low</v>
      </c>
      <c r="N49" t="str">
        <f t="shared" si="6"/>
        <v>No</v>
      </c>
    </row>
    <row r="50" spans="1:14">
      <c r="A50" s="1">
        <f>'Raw Sensor Data'!A50</f>
        <v>45809.0333333333</v>
      </c>
      <c r="B50" t="str">
        <f>'Raw Sensor Data'!B50</f>
        <v>M01</v>
      </c>
      <c r="C50">
        <f>'Raw Sensor Data'!C50</f>
        <v>66.17</v>
      </c>
      <c r="D50">
        <f>'Raw Sensor Data'!D50</f>
        <v>6.51</v>
      </c>
      <c r="E50">
        <f>'Raw Sensor Data'!E50</f>
        <v>6.66</v>
      </c>
      <c r="F50" t="str">
        <f>'Raw Sensor Data'!F50</f>
        <v>Failure</v>
      </c>
      <c r="G50">
        <f t="shared" si="0"/>
        <v>66.17</v>
      </c>
      <c r="H50">
        <f t="shared" si="1"/>
        <v>6.51</v>
      </c>
      <c r="I50">
        <f t="shared" si="2"/>
        <v>6.66</v>
      </c>
      <c r="J50" t="str">
        <f t="shared" si="3"/>
        <v>Normal</v>
      </c>
      <c r="K50">
        <f>AVERAGEIFS(C$2:C50,B$2:B50,B50,A$2:A50,"&lt;="&amp;A50)</f>
        <v>65.8355102040816</v>
      </c>
      <c r="L50">
        <f t="shared" si="4"/>
        <v>30.419</v>
      </c>
      <c r="M50" t="str">
        <f t="shared" si="5"/>
        <v>Low</v>
      </c>
      <c r="N50" t="str">
        <f t="shared" si="6"/>
        <v>Yes</v>
      </c>
    </row>
    <row r="51" spans="1:14">
      <c r="A51" s="1">
        <f>'Raw Sensor Data'!A51</f>
        <v>45809.0340277778</v>
      </c>
      <c r="B51" t="str">
        <f>'Raw Sensor Data'!B51</f>
        <v>M01</v>
      </c>
      <c r="C51">
        <f>'Raw Sensor Data'!C51</f>
        <v>64.32</v>
      </c>
      <c r="D51">
        <f>'Raw Sensor Data'!D51</f>
        <v>3.03</v>
      </c>
      <c r="E51">
        <f>'Raw Sensor Data'!E51</f>
        <v>8.56</v>
      </c>
      <c r="F51" t="str">
        <f>'Raw Sensor Data'!F51</f>
        <v>Running</v>
      </c>
      <c r="G51">
        <f t="shared" si="0"/>
        <v>64.32</v>
      </c>
      <c r="H51">
        <f t="shared" si="1"/>
        <v>3.03</v>
      </c>
      <c r="I51">
        <f t="shared" si="2"/>
        <v>8.56</v>
      </c>
      <c r="J51" t="str">
        <f t="shared" si="3"/>
        <v>Normal</v>
      </c>
      <c r="K51">
        <f>AVERAGEIFS(C$2:C51,B$2:B51,B51,A$2:A51,"&lt;="&amp;A51)</f>
        <v>65.8052</v>
      </c>
      <c r="L51">
        <f t="shared" si="4"/>
        <v>29.205</v>
      </c>
      <c r="M51" t="str">
        <f t="shared" si="5"/>
        <v>Low</v>
      </c>
      <c r="N51" t="str">
        <f t="shared" si="6"/>
        <v>No</v>
      </c>
    </row>
    <row r="52" spans="1:14">
      <c r="A52" s="1">
        <f>'Raw Sensor Data'!A52</f>
        <v>45809.0347222222</v>
      </c>
      <c r="B52" t="str">
        <f>'Raw Sensor Data'!B52</f>
        <v>M01</v>
      </c>
      <c r="C52">
        <f>'Raw Sensor Data'!C52</f>
        <v>63.54</v>
      </c>
      <c r="D52">
        <f>'Raw Sensor Data'!D52</f>
        <v>3.84</v>
      </c>
      <c r="E52">
        <f>'Raw Sensor Data'!E52</f>
        <v>8.61</v>
      </c>
      <c r="F52" t="str">
        <f>'Raw Sensor Data'!F52</f>
        <v>Running</v>
      </c>
      <c r="G52">
        <f t="shared" si="0"/>
        <v>63.54</v>
      </c>
      <c r="H52">
        <f t="shared" si="1"/>
        <v>3.84</v>
      </c>
      <c r="I52">
        <f t="shared" si="2"/>
        <v>8.61</v>
      </c>
      <c r="J52" t="str">
        <f t="shared" si="3"/>
        <v>Normal</v>
      </c>
      <c r="K52">
        <f>AVERAGEIFS(C$2:C52,B$2:B52,B52,A$2:A52,"&lt;="&amp;A52)</f>
        <v>65.7607843137255</v>
      </c>
      <c r="L52">
        <f t="shared" si="4"/>
        <v>29.151</v>
      </c>
      <c r="M52" t="str">
        <f t="shared" si="5"/>
        <v>Low</v>
      </c>
      <c r="N52" t="str">
        <f t="shared" si="6"/>
        <v>No</v>
      </c>
    </row>
    <row r="53" spans="1:14">
      <c r="A53" s="1">
        <f>'Raw Sensor Data'!A53</f>
        <v>45809.0354166667</v>
      </c>
      <c r="B53" t="str">
        <f>'Raw Sensor Data'!B53</f>
        <v>M01</v>
      </c>
      <c r="C53">
        <f>'Raw Sensor Data'!C53</f>
        <v>72.6</v>
      </c>
      <c r="D53">
        <f>'Raw Sensor Data'!D53</f>
        <v>5.44</v>
      </c>
      <c r="E53">
        <f>'Raw Sensor Data'!E53</f>
        <v>7.9</v>
      </c>
      <c r="F53" t="str">
        <f>'Raw Sensor Data'!F53</f>
        <v>Failure</v>
      </c>
      <c r="G53">
        <f t="shared" si="0"/>
        <v>72.6</v>
      </c>
      <c r="H53">
        <f t="shared" si="1"/>
        <v>5.44</v>
      </c>
      <c r="I53">
        <f t="shared" si="2"/>
        <v>7.9</v>
      </c>
      <c r="J53" t="str">
        <f t="shared" si="3"/>
        <v>Normal</v>
      </c>
      <c r="K53">
        <f>AVERAGEIFS(C$2:C53,B$2:B53,B53,A$2:A53,"&lt;="&amp;A53)</f>
        <v>65.8923076923077</v>
      </c>
      <c r="L53">
        <f t="shared" si="4"/>
        <v>33.042</v>
      </c>
      <c r="M53" t="str">
        <f t="shared" si="5"/>
        <v>Low</v>
      </c>
      <c r="N53" t="str">
        <f t="shared" si="6"/>
        <v>Yes</v>
      </c>
    </row>
    <row r="54" spans="1:14">
      <c r="A54" s="1">
        <f>'Raw Sensor Data'!A54</f>
        <v>45809.0361111111</v>
      </c>
      <c r="B54" t="str">
        <f>'Raw Sensor Data'!B54</f>
        <v>M01</v>
      </c>
      <c r="C54">
        <f>'Raw Sensor Data'!C54</f>
        <v>58.06</v>
      </c>
      <c r="D54">
        <f>'Raw Sensor Data'!D54</f>
        <v>3.8</v>
      </c>
      <c r="E54">
        <f>'Raw Sensor Data'!E54</f>
        <v>7.47</v>
      </c>
      <c r="F54" t="str">
        <f>'Raw Sensor Data'!F54</f>
        <v>Running</v>
      </c>
      <c r="G54">
        <f t="shared" si="0"/>
        <v>58.06</v>
      </c>
      <c r="H54">
        <f t="shared" si="1"/>
        <v>3.8</v>
      </c>
      <c r="I54">
        <f t="shared" si="2"/>
        <v>7.47</v>
      </c>
      <c r="J54" t="str">
        <f t="shared" si="3"/>
        <v>Normal</v>
      </c>
      <c r="K54">
        <f>AVERAGEIFS(C$2:C54,B$2:B54,B54,A$2:A54,"&lt;="&amp;A54)</f>
        <v>65.7445283018868</v>
      </c>
      <c r="L54">
        <f t="shared" si="4"/>
        <v>26.605</v>
      </c>
      <c r="M54" t="str">
        <f t="shared" si="5"/>
        <v>Low</v>
      </c>
      <c r="N54" t="str">
        <f t="shared" si="6"/>
        <v>No</v>
      </c>
    </row>
    <row r="55" spans="1:14">
      <c r="A55" s="1">
        <f>'Raw Sensor Data'!A55</f>
        <v>45809.0368055556</v>
      </c>
      <c r="B55" t="str">
        <f>'Raw Sensor Data'!B55</f>
        <v>M01</v>
      </c>
      <c r="C55">
        <f>'Raw Sensor Data'!C55</f>
        <v>71.23</v>
      </c>
      <c r="D55">
        <f>'Raw Sensor Data'!D55</f>
        <v>2.78</v>
      </c>
      <c r="E55">
        <f>'Raw Sensor Data'!E55</f>
        <v>7.5</v>
      </c>
      <c r="F55" t="str">
        <f>'Raw Sensor Data'!F55</f>
        <v>Failure</v>
      </c>
      <c r="G55">
        <f t="shared" si="0"/>
        <v>71.23</v>
      </c>
      <c r="H55">
        <f t="shared" si="1"/>
        <v>2.78</v>
      </c>
      <c r="I55">
        <f t="shared" si="2"/>
        <v>7.5</v>
      </c>
      <c r="J55" t="str">
        <f t="shared" si="3"/>
        <v>Normal</v>
      </c>
      <c r="K55">
        <f>AVERAGEIFS(C$2:C55,B$2:B55,B55,A$2:A55,"&lt;="&amp;A55)</f>
        <v>65.8461111111111</v>
      </c>
      <c r="L55">
        <f t="shared" si="4"/>
        <v>31.576</v>
      </c>
      <c r="M55" t="str">
        <f t="shared" si="5"/>
        <v>Low</v>
      </c>
      <c r="N55" t="str">
        <f t="shared" si="6"/>
        <v>Yes</v>
      </c>
    </row>
    <row r="56" spans="1:14">
      <c r="A56" s="1">
        <f>'Raw Sensor Data'!A56</f>
        <v>45809.0375</v>
      </c>
      <c r="B56" t="str">
        <f>'Raw Sensor Data'!B56</f>
        <v>M01</v>
      </c>
      <c r="C56">
        <f>'Raw Sensor Data'!C56</f>
        <v>57.97</v>
      </c>
      <c r="D56">
        <f>'Raw Sensor Data'!D56</f>
        <v>2.24</v>
      </c>
      <c r="E56">
        <f>'Raw Sensor Data'!E56</f>
        <v>7.88</v>
      </c>
      <c r="F56" t="str">
        <f>'Raw Sensor Data'!F56</f>
        <v>Running</v>
      </c>
      <c r="G56">
        <f t="shared" si="0"/>
        <v>57.97</v>
      </c>
      <c r="H56">
        <f t="shared" si="1"/>
        <v>2.24</v>
      </c>
      <c r="I56">
        <f t="shared" si="2"/>
        <v>7.88</v>
      </c>
      <c r="J56" t="str">
        <f t="shared" si="3"/>
        <v>Normal</v>
      </c>
      <c r="K56">
        <f>AVERAGEIFS(C$2:C56,B$2:B56,B56,A$2:A56,"&lt;="&amp;A56)</f>
        <v>65.7029090909091</v>
      </c>
      <c r="L56">
        <f t="shared" si="4"/>
        <v>26.224</v>
      </c>
      <c r="M56" t="str">
        <f t="shared" si="5"/>
        <v>Low</v>
      </c>
      <c r="N56" t="str">
        <f t="shared" si="6"/>
        <v>No</v>
      </c>
    </row>
    <row r="57" spans="1:14">
      <c r="A57" s="1">
        <f>'Raw Sensor Data'!A57</f>
        <v>45809.0381944445</v>
      </c>
      <c r="B57" t="str">
        <f>'Raw Sensor Data'!B57</f>
        <v>M01</v>
      </c>
      <c r="C57">
        <f>'Raw Sensor Data'!C57</f>
        <v>71.92</v>
      </c>
      <c r="D57">
        <f>'Raw Sensor Data'!D57</f>
        <v>4.87</v>
      </c>
      <c r="E57">
        <f>'Raw Sensor Data'!E57</f>
        <v>9.18</v>
      </c>
      <c r="F57" t="str">
        <f>'Raw Sensor Data'!F57</f>
        <v>Failure</v>
      </c>
      <c r="G57">
        <f t="shared" si="0"/>
        <v>71.92</v>
      </c>
      <c r="H57">
        <f t="shared" si="1"/>
        <v>4.87</v>
      </c>
      <c r="I57">
        <f t="shared" si="2"/>
        <v>9.18</v>
      </c>
      <c r="J57" t="str">
        <f t="shared" si="3"/>
        <v>Normal</v>
      </c>
      <c r="K57">
        <f>AVERAGEIFS(C$2:C57,B$2:B57,B57,A$2:A57,"&lt;="&amp;A57)</f>
        <v>65.8139285714286</v>
      </c>
      <c r="L57">
        <f t="shared" si="4"/>
        <v>32.983</v>
      </c>
      <c r="M57" t="str">
        <f t="shared" si="5"/>
        <v>Low</v>
      </c>
      <c r="N57" t="str">
        <f t="shared" si="6"/>
        <v>Yes</v>
      </c>
    </row>
    <row r="58" spans="1:14">
      <c r="A58" s="1">
        <f>'Raw Sensor Data'!A58</f>
        <v>45809.0388888889</v>
      </c>
      <c r="B58" t="str">
        <f>'Raw Sensor Data'!B58</f>
        <v>M01</v>
      </c>
      <c r="C58">
        <f>'Raw Sensor Data'!C58</f>
        <v>72.06</v>
      </c>
      <c r="D58">
        <f>'Raw Sensor Data'!D58</f>
        <v>5.4</v>
      </c>
      <c r="E58">
        <f>'Raw Sensor Data'!E58</f>
        <v>9.58</v>
      </c>
      <c r="F58" t="str">
        <f>'Raw Sensor Data'!F58</f>
        <v>Failure</v>
      </c>
      <c r="G58">
        <f t="shared" si="0"/>
        <v>72.06</v>
      </c>
      <c r="H58">
        <f t="shared" si="1"/>
        <v>5.4</v>
      </c>
      <c r="I58">
        <f t="shared" si="2"/>
        <v>9.58</v>
      </c>
      <c r="J58" t="str">
        <f t="shared" si="3"/>
        <v>Normal</v>
      </c>
      <c r="K58">
        <f>AVERAGEIFS(C$2:C58,B$2:B58,B58,A$2:A58,"&lt;="&amp;A58)</f>
        <v>65.9235087719298</v>
      </c>
      <c r="L58">
        <f t="shared" si="4"/>
        <v>33.318</v>
      </c>
      <c r="M58" t="str">
        <f t="shared" si="5"/>
        <v>Low</v>
      </c>
      <c r="N58" t="str">
        <f t="shared" si="6"/>
        <v>Yes</v>
      </c>
    </row>
    <row r="59" spans="1:14">
      <c r="A59" s="1">
        <f>'Raw Sensor Data'!A59</f>
        <v>45809.0395833333</v>
      </c>
      <c r="B59" t="str">
        <f>'Raw Sensor Data'!B59</f>
        <v>M01</v>
      </c>
      <c r="C59">
        <f>'Raw Sensor Data'!C59</f>
        <v>66.85</v>
      </c>
      <c r="D59">
        <f>'Raw Sensor Data'!D59</f>
        <v>2.04</v>
      </c>
      <c r="E59">
        <f>'Raw Sensor Data'!E59</f>
        <v>9.53</v>
      </c>
      <c r="F59" t="str">
        <f>'Raw Sensor Data'!F59</f>
        <v>Running</v>
      </c>
      <c r="G59">
        <f t="shared" si="0"/>
        <v>66.85</v>
      </c>
      <c r="H59">
        <f t="shared" si="1"/>
        <v>2.04</v>
      </c>
      <c r="I59">
        <f t="shared" si="2"/>
        <v>9.53</v>
      </c>
      <c r="J59" t="str">
        <f t="shared" si="3"/>
        <v>Normal</v>
      </c>
      <c r="K59">
        <f>AVERAGEIFS(C$2:C59,B$2:B59,B59,A$2:A59,"&lt;="&amp;A59)</f>
        <v>65.9394827586207</v>
      </c>
      <c r="L59">
        <f t="shared" si="4"/>
        <v>30.211</v>
      </c>
      <c r="M59" t="str">
        <f t="shared" si="5"/>
        <v>Low</v>
      </c>
      <c r="N59" t="str">
        <f t="shared" si="6"/>
        <v>No</v>
      </c>
    </row>
    <row r="60" spans="1:14">
      <c r="A60" s="1">
        <f>'Raw Sensor Data'!A60</f>
        <v>45809.0402777778</v>
      </c>
      <c r="B60" t="str">
        <f>'Raw Sensor Data'!B60</f>
        <v>M01</v>
      </c>
      <c r="C60">
        <f>'Raw Sensor Data'!C60</f>
        <v>59.1</v>
      </c>
      <c r="D60">
        <f>'Raw Sensor Data'!D60</f>
        <v>4.6</v>
      </c>
      <c r="E60">
        <f>'Raw Sensor Data'!E60</f>
        <v>6.53</v>
      </c>
      <c r="F60" t="str">
        <f>'Raw Sensor Data'!F60</f>
        <v>Running</v>
      </c>
      <c r="G60">
        <f t="shared" si="0"/>
        <v>59.1</v>
      </c>
      <c r="H60">
        <f t="shared" si="1"/>
        <v>4.6</v>
      </c>
      <c r="I60">
        <f t="shared" si="2"/>
        <v>6.53</v>
      </c>
      <c r="J60" t="str">
        <f t="shared" si="3"/>
        <v>Normal</v>
      </c>
      <c r="K60">
        <f>AVERAGEIFS(C$2:C60,B$2:B60,B60,A$2:A60,"&lt;="&amp;A60)</f>
        <v>65.8235593220339</v>
      </c>
      <c r="L60">
        <f t="shared" si="4"/>
        <v>26.979</v>
      </c>
      <c r="M60" t="str">
        <f t="shared" si="5"/>
        <v>Low</v>
      </c>
      <c r="N60" t="str">
        <f t="shared" si="6"/>
        <v>No</v>
      </c>
    </row>
    <row r="61" spans="1:14">
      <c r="A61" s="1">
        <f>'Raw Sensor Data'!A61</f>
        <v>45809.0409722222</v>
      </c>
      <c r="B61" t="str">
        <f>'Raw Sensor Data'!B61</f>
        <v>M01</v>
      </c>
      <c r="C61">
        <f>'Raw Sensor Data'!C61</f>
        <v>70.27</v>
      </c>
      <c r="D61">
        <f>'Raw Sensor Data'!D61</f>
        <v>4.75</v>
      </c>
      <c r="E61">
        <f>'Raw Sensor Data'!E61</f>
        <v>7.79</v>
      </c>
      <c r="F61" t="str">
        <f>'Raw Sensor Data'!F61</f>
        <v>Failure</v>
      </c>
      <c r="G61">
        <f t="shared" si="0"/>
        <v>70.27</v>
      </c>
      <c r="H61">
        <f t="shared" si="1"/>
        <v>4.75</v>
      </c>
      <c r="I61">
        <f t="shared" si="2"/>
        <v>7.79</v>
      </c>
      <c r="J61" t="str">
        <f t="shared" si="3"/>
        <v>Normal</v>
      </c>
      <c r="K61">
        <f>AVERAGEIFS(C$2:C61,B$2:B61,B61,A$2:A61,"&lt;="&amp;A61)</f>
        <v>65.8976666666667</v>
      </c>
      <c r="L61">
        <f t="shared" si="4"/>
        <v>31.87</v>
      </c>
      <c r="M61" t="str">
        <f t="shared" si="5"/>
        <v>Low</v>
      </c>
      <c r="N61" t="str">
        <f t="shared" si="6"/>
        <v>Yes</v>
      </c>
    </row>
    <row r="62" spans="1:14">
      <c r="A62" s="1">
        <f>'Raw Sensor Data'!A62</f>
        <v>45809.0416666667</v>
      </c>
      <c r="B62" t="str">
        <f>'Raw Sensor Data'!B62</f>
        <v>M01</v>
      </c>
      <c r="C62">
        <f>'Raw Sensor Data'!C62</f>
        <v>69.02</v>
      </c>
      <c r="D62">
        <f>'Raw Sensor Data'!D62</f>
        <v>5.24</v>
      </c>
      <c r="E62">
        <f>'Raw Sensor Data'!E62</f>
        <v>8.05</v>
      </c>
      <c r="F62" t="str">
        <f>'Raw Sensor Data'!F62</f>
        <v>Warning</v>
      </c>
      <c r="G62">
        <f t="shared" si="0"/>
        <v>69.02</v>
      </c>
      <c r="H62">
        <f t="shared" si="1"/>
        <v>5.24</v>
      </c>
      <c r="I62">
        <f t="shared" si="2"/>
        <v>8.05</v>
      </c>
      <c r="J62" t="str">
        <f t="shared" si="3"/>
        <v>Normal</v>
      </c>
      <c r="K62">
        <f>AVERAGEIFS(C$2:C62,B$2:B62,B62,A$2:A62,"&lt;="&amp;A62)</f>
        <v>65.9488524590164</v>
      </c>
      <c r="L62">
        <f t="shared" si="4"/>
        <v>31.595</v>
      </c>
      <c r="M62" t="str">
        <f t="shared" si="5"/>
        <v>Low</v>
      </c>
      <c r="N62" t="str">
        <f t="shared" si="6"/>
        <v>No</v>
      </c>
    </row>
    <row r="63" spans="1:14">
      <c r="A63" s="1">
        <f>'Raw Sensor Data'!A63</f>
        <v>45809.0423611111</v>
      </c>
      <c r="B63" t="str">
        <f>'Raw Sensor Data'!B63</f>
        <v>M01</v>
      </c>
      <c r="C63">
        <f>'Raw Sensor Data'!C63</f>
        <v>72.32</v>
      </c>
      <c r="D63">
        <f>'Raw Sensor Data'!D63</f>
        <v>1.86</v>
      </c>
      <c r="E63">
        <f>'Raw Sensor Data'!E63</f>
        <v>6.71</v>
      </c>
      <c r="F63" t="str">
        <f>'Raw Sensor Data'!F63</f>
        <v>Failure</v>
      </c>
      <c r="G63">
        <f t="shared" si="0"/>
        <v>72.32</v>
      </c>
      <c r="H63">
        <f t="shared" si="1"/>
        <v>1.86</v>
      </c>
      <c r="I63">
        <f t="shared" si="2"/>
        <v>6.71</v>
      </c>
      <c r="J63" t="str">
        <f t="shared" si="3"/>
        <v>Normal</v>
      </c>
      <c r="K63">
        <f>AVERAGEIFS(C$2:C63,B$2:B63,B63,A$2:A63,"&lt;="&amp;A63)</f>
        <v>66.0516129032258</v>
      </c>
      <c r="L63">
        <f t="shared" si="4"/>
        <v>31.499</v>
      </c>
      <c r="M63" t="str">
        <f t="shared" si="5"/>
        <v>Low</v>
      </c>
      <c r="N63" t="str">
        <f t="shared" si="6"/>
        <v>Yes</v>
      </c>
    </row>
    <row r="64" spans="1:14">
      <c r="A64" s="1">
        <f>'Raw Sensor Data'!A64</f>
        <v>45809.0430555556</v>
      </c>
      <c r="B64" t="str">
        <f>'Raw Sensor Data'!B64</f>
        <v>M01</v>
      </c>
      <c r="C64">
        <f>'Raw Sensor Data'!C64</f>
        <v>62.15</v>
      </c>
      <c r="D64">
        <f>'Raw Sensor Data'!D64</f>
        <v>4.41</v>
      </c>
      <c r="E64">
        <f>'Raw Sensor Data'!E64</f>
        <v>7.89</v>
      </c>
      <c r="F64" t="str">
        <f>'Raw Sensor Data'!F64</f>
        <v>Running</v>
      </c>
      <c r="G64">
        <f t="shared" si="0"/>
        <v>62.15</v>
      </c>
      <c r="H64">
        <f t="shared" si="1"/>
        <v>4.41</v>
      </c>
      <c r="I64">
        <f t="shared" si="2"/>
        <v>7.89</v>
      </c>
      <c r="J64" t="str">
        <f t="shared" si="3"/>
        <v>Normal</v>
      </c>
      <c r="K64">
        <f>AVERAGEIFS(C$2:C64,B$2:B64,B64,A$2:A64,"&lt;="&amp;A64)</f>
        <v>65.9896825396825</v>
      </c>
      <c r="L64">
        <f t="shared" si="4"/>
        <v>28.55</v>
      </c>
      <c r="M64" t="str">
        <f t="shared" si="5"/>
        <v>Low</v>
      </c>
      <c r="N64" t="str">
        <f t="shared" si="6"/>
        <v>No</v>
      </c>
    </row>
    <row r="65" spans="1:14">
      <c r="A65" s="1">
        <f>'Raw Sensor Data'!A65</f>
        <v>45809.04375</v>
      </c>
      <c r="B65" t="str">
        <f>'Raw Sensor Data'!B65</f>
        <v>M01</v>
      </c>
      <c r="C65">
        <f>'Raw Sensor Data'!C65</f>
        <v>68.08</v>
      </c>
      <c r="D65">
        <f>'Raw Sensor Data'!D65</f>
        <v>4.07</v>
      </c>
      <c r="E65">
        <f>'Raw Sensor Data'!E65</f>
        <v>7.7</v>
      </c>
      <c r="F65" t="str">
        <f>'Raw Sensor Data'!F65</f>
        <v>Warning</v>
      </c>
      <c r="G65">
        <f t="shared" si="0"/>
        <v>68.08</v>
      </c>
      <c r="H65">
        <f t="shared" si="1"/>
        <v>4.07</v>
      </c>
      <c r="I65">
        <f t="shared" si="2"/>
        <v>7.7</v>
      </c>
      <c r="J65" t="str">
        <f t="shared" si="3"/>
        <v>Normal</v>
      </c>
      <c r="K65">
        <f>AVERAGEIFS(C$2:C65,B$2:B65,B65,A$2:A65,"&lt;="&amp;A65)</f>
        <v>66.02234375</v>
      </c>
      <c r="L65">
        <f t="shared" si="4"/>
        <v>30.763</v>
      </c>
      <c r="M65" t="str">
        <f t="shared" si="5"/>
        <v>Low</v>
      </c>
      <c r="N65" t="str">
        <f t="shared" si="6"/>
        <v>No</v>
      </c>
    </row>
    <row r="66" spans="1:14">
      <c r="A66" s="1">
        <f>'Raw Sensor Data'!A66</f>
        <v>45809.0444444444</v>
      </c>
      <c r="B66" t="str">
        <f>'Raw Sensor Data'!B66</f>
        <v>M01</v>
      </c>
      <c r="C66">
        <f>'Raw Sensor Data'!C66</f>
        <v>71.31</v>
      </c>
      <c r="D66">
        <f>'Raw Sensor Data'!D66</f>
        <v>5.68</v>
      </c>
      <c r="E66">
        <f>'Raw Sensor Data'!E66</f>
        <v>8.36</v>
      </c>
      <c r="F66" t="str">
        <f>'Raw Sensor Data'!F66</f>
        <v>Failure</v>
      </c>
      <c r="G66">
        <f t="shared" si="0"/>
        <v>71.31</v>
      </c>
      <c r="H66">
        <f t="shared" si="1"/>
        <v>5.68</v>
      </c>
      <c r="I66">
        <f t="shared" si="2"/>
        <v>8.36</v>
      </c>
      <c r="J66" t="str">
        <f t="shared" si="3"/>
        <v>Normal</v>
      </c>
      <c r="K66">
        <f>AVERAGEIFS(C$2:C66,B$2:B66,B66,A$2:A66,"&lt;="&amp;A66)</f>
        <v>66.1036923076923</v>
      </c>
      <c r="L66">
        <f t="shared" si="4"/>
        <v>32.736</v>
      </c>
      <c r="M66" t="str">
        <f t="shared" si="5"/>
        <v>Low</v>
      </c>
      <c r="N66" t="str">
        <f t="shared" si="6"/>
        <v>Yes</v>
      </c>
    </row>
    <row r="67" spans="1:14">
      <c r="A67" s="1">
        <f>'Raw Sensor Data'!A67</f>
        <v>45809.0451388889</v>
      </c>
      <c r="B67" t="str">
        <f>'Raw Sensor Data'!B67</f>
        <v>M01</v>
      </c>
      <c r="C67">
        <f>'Raw Sensor Data'!C67</f>
        <v>57.23</v>
      </c>
      <c r="D67">
        <f>'Raw Sensor Data'!D67</f>
        <v>4.89</v>
      </c>
      <c r="E67">
        <f>'Raw Sensor Data'!E67</f>
        <v>8.11</v>
      </c>
      <c r="F67" t="str">
        <f>'Raw Sensor Data'!F67</f>
        <v>Running</v>
      </c>
      <c r="G67">
        <f t="shared" ref="G67:G130" si="7">IF(AND(ISNUMBER(C67),C67&gt;=30,C67&lt;=80),C67,"")</f>
        <v>57.23</v>
      </c>
      <c r="H67">
        <f t="shared" ref="H67:H130" si="8">IF(AND(ISNUMBER(D67),D67&gt;=1,D67&lt;=7),D67,"")</f>
        <v>4.89</v>
      </c>
      <c r="I67">
        <f t="shared" ref="I67:I130" si="9">IF(AND(ISNUMBER(E67),E67&gt;=5,E67&lt;=12),E67,"")</f>
        <v>8.11</v>
      </c>
      <c r="J67" t="str">
        <f t="shared" ref="J67:J130" si="10">IF(OR(C67&gt;75,D67&gt;7,E67&gt;12),"Anomaly","Normal")</f>
        <v>Normal</v>
      </c>
      <c r="K67">
        <f>AVERAGEIFS(C$2:C67,B$2:B67,B67,A$2:A67,"&lt;="&amp;A67)</f>
        <v>65.9692424242424</v>
      </c>
      <c r="L67">
        <f t="shared" ref="L67:L130" si="11">0.4*C67+0.3*D67+0.3*E67</f>
        <v>26.792</v>
      </c>
      <c r="M67" t="str">
        <f t="shared" ref="M67:M130" si="12">IF(L67&gt;80,"High",IF(L67&gt;70,"Medium","Low"))</f>
        <v>Low</v>
      </c>
      <c r="N67" t="str">
        <f t="shared" ref="N67:N130" si="13">IF(F67="Failure","Yes","No")</f>
        <v>No</v>
      </c>
    </row>
    <row r="68" spans="1:14">
      <c r="A68" s="1">
        <f>'Raw Sensor Data'!A68</f>
        <v>45809.0458333333</v>
      </c>
      <c r="B68" t="str">
        <f>'Raw Sensor Data'!B68</f>
        <v>M01</v>
      </c>
      <c r="C68">
        <f>'Raw Sensor Data'!C68</f>
        <v>62.71</v>
      </c>
      <c r="D68">
        <f>'Raw Sensor Data'!D68</f>
        <v>5.81</v>
      </c>
      <c r="E68">
        <f>'Raw Sensor Data'!E68</f>
        <v>9.09</v>
      </c>
      <c r="F68" t="str">
        <f>'Raw Sensor Data'!F68</f>
        <v>Warning</v>
      </c>
      <c r="G68">
        <f t="shared" si="7"/>
        <v>62.71</v>
      </c>
      <c r="H68">
        <f t="shared" si="8"/>
        <v>5.81</v>
      </c>
      <c r="I68">
        <f t="shared" si="9"/>
        <v>9.09</v>
      </c>
      <c r="J68" t="str">
        <f t="shared" si="10"/>
        <v>Normal</v>
      </c>
      <c r="K68">
        <f>AVERAGEIFS(C$2:C68,B$2:B68,B68,A$2:A68,"&lt;="&amp;A68)</f>
        <v>65.9205970149254</v>
      </c>
      <c r="L68">
        <f t="shared" si="11"/>
        <v>29.554</v>
      </c>
      <c r="M68" t="str">
        <f t="shared" si="12"/>
        <v>Low</v>
      </c>
      <c r="N68" t="str">
        <f t="shared" si="13"/>
        <v>No</v>
      </c>
    </row>
    <row r="69" spans="1:14">
      <c r="A69" s="1">
        <f>'Raw Sensor Data'!A69</f>
        <v>45809.0465277778</v>
      </c>
      <c r="B69" t="str">
        <f>'Raw Sensor Data'!B69</f>
        <v>M01</v>
      </c>
      <c r="C69">
        <f>'Raw Sensor Data'!C69</f>
        <v>64.51</v>
      </c>
      <c r="D69">
        <f>'Raw Sensor Data'!D69</f>
        <v>3.16</v>
      </c>
      <c r="E69">
        <f>'Raw Sensor Data'!E69</f>
        <v>8.61</v>
      </c>
      <c r="F69" t="str">
        <f>'Raw Sensor Data'!F69</f>
        <v>Running</v>
      </c>
      <c r="G69">
        <f t="shared" si="7"/>
        <v>64.51</v>
      </c>
      <c r="H69">
        <f t="shared" si="8"/>
        <v>3.16</v>
      </c>
      <c r="I69">
        <f t="shared" si="9"/>
        <v>8.61</v>
      </c>
      <c r="J69" t="str">
        <f t="shared" si="10"/>
        <v>Normal</v>
      </c>
      <c r="K69">
        <f>AVERAGEIFS(C$2:C69,B$2:B69,B69,A$2:A69,"&lt;="&amp;A69)</f>
        <v>65.8998529411765</v>
      </c>
      <c r="L69">
        <f t="shared" si="11"/>
        <v>29.335</v>
      </c>
      <c r="M69" t="str">
        <f t="shared" si="12"/>
        <v>Low</v>
      </c>
      <c r="N69" t="str">
        <f t="shared" si="13"/>
        <v>No</v>
      </c>
    </row>
    <row r="70" spans="1:14">
      <c r="A70" s="1">
        <f>'Raw Sensor Data'!A70</f>
        <v>45809.0472222222</v>
      </c>
      <c r="B70" t="str">
        <f>'Raw Sensor Data'!B70</f>
        <v>M01</v>
      </c>
      <c r="C70">
        <f>'Raw Sensor Data'!C70</f>
        <v>59.53</v>
      </c>
      <c r="D70">
        <f>'Raw Sensor Data'!D70</f>
        <v>2.43</v>
      </c>
      <c r="E70">
        <f>'Raw Sensor Data'!E70</f>
        <v>7.82</v>
      </c>
      <c r="F70" t="str">
        <f>'Raw Sensor Data'!F70</f>
        <v>Running</v>
      </c>
      <c r="G70">
        <f t="shared" si="7"/>
        <v>59.53</v>
      </c>
      <c r="H70">
        <f t="shared" si="8"/>
        <v>2.43</v>
      </c>
      <c r="I70">
        <f t="shared" si="9"/>
        <v>7.82</v>
      </c>
      <c r="J70" t="str">
        <f t="shared" si="10"/>
        <v>Normal</v>
      </c>
      <c r="K70">
        <f>AVERAGEIFS(C$2:C70,B$2:B70,B70,A$2:A70,"&lt;="&amp;A70)</f>
        <v>65.8075362318841</v>
      </c>
      <c r="L70">
        <f t="shared" si="11"/>
        <v>26.887</v>
      </c>
      <c r="M70" t="str">
        <f t="shared" si="12"/>
        <v>Low</v>
      </c>
      <c r="N70" t="str">
        <f t="shared" si="13"/>
        <v>No</v>
      </c>
    </row>
    <row r="71" spans="1:14">
      <c r="A71" s="1">
        <f>'Raw Sensor Data'!A71</f>
        <v>45809.0479166667</v>
      </c>
      <c r="B71" t="str">
        <f>'Raw Sensor Data'!B71</f>
        <v>M01</v>
      </c>
      <c r="C71">
        <f>'Raw Sensor Data'!C71</f>
        <v>71.34</v>
      </c>
      <c r="D71">
        <f>'Raw Sensor Data'!D71</f>
        <v>3.2</v>
      </c>
      <c r="E71">
        <f>'Raw Sensor Data'!E71</f>
        <v>8.76</v>
      </c>
      <c r="F71" t="str">
        <f>'Raw Sensor Data'!F71</f>
        <v>Failure</v>
      </c>
      <c r="G71">
        <f t="shared" si="7"/>
        <v>71.34</v>
      </c>
      <c r="H71">
        <f t="shared" si="8"/>
        <v>3.2</v>
      </c>
      <c r="I71">
        <f t="shared" si="9"/>
        <v>8.76</v>
      </c>
      <c r="J71" t="str">
        <f t="shared" si="10"/>
        <v>Normal</v>
      </c>
      <c r="K71">
        <f>AVERAGEIFS(C$2:C71,B$2:B71,B71,A$2:A71,"&lt;="&amp;A71)</f>
        <v>65.8865714285714</v>
      </c>
      <c r="L71">
        <f t="shared" si="11"/>
        <v>32.124</v>
      </c>
      <c r="M71" t="str">
        <f t="shared" si="12"/>
        <v>Low</v>
      </c>
      <c r="N71" t="str">
        <f t="shared" si="13"/>
        <v>Yes</v>
      </c>
    </row>
    <row r="72" spans="1:14">
      <c r="A72" s="1">
        <f>'Raw Sensor Data'!A72</f>
        <v>45809.0486111111</v>
      </c>
      <c r="B72" t="str">
        <f>'Raw Sensor Data'!B72</f>
        <v>M01</v>
      </c>
      <c r="C72">
        <f>'Raw Sensor Data'!C72</f>
        <v>67.55</v>
      </c>
      <c r="D72">
        <f>'Raw Sensor Data'!D72</f>
        <v>3.77</v>
      </c>
      <c r="E72">
        <f>'Raw Sensor Data'!E72</f>
        <v>8.12</v>
      </c>
      <c r="F72" t="str">
        <f>'Raw Sensor Data'!F72</f>
        <v>Warning</v>
      </c>
      <c r="G72">
        <f t="shared" si="7"/>
        <v>67.55</v>
      </c>
      <c r="H72">
        <f t="shared" si="8"/>
        <v>3.77</v>
      </c>
      <c r="I72">
        <f t="shared" si="9"/>
        <v>8.12</v>
      </c>
      <c r="J72" t="str">
        <f t="shared" si="10"/>
        <v>Normal</v>
      </c>
      <c r="K72">
        <f>AVERAGEIFS(C$2:C72,B$2:B72,B72,A$2:A72,"&lt;="&amp;A72)</f>
        <v>65.91</v>
      </c>
      <c r="L72">
        <f t="shared" si="11"/>
        <v>30.587</v>
      </c>
      <c r="M72" t="str">
        <f t="shared" si="12"/>
        <v>Low</v>
      </c>
      <c r="N72" t="str">
        <f t="shared" si="13"/>
        <v>No</v>
      </c>
    </row>
    <row r="73" spans="1:14">
      <c r="A73" s="1">
        <f>'Raw Sensor Data'!A73</f>
        <v>45809.0493055556</v>
      </c>
      <c r="B73" t="str">
        <f>'Raw Sensor Data'!B73</f>
        <v>M01</v>
      </c>
      <c r="C73">
        <f>'Raw Sensor Data'!C73</f>
        <v>58.14</v>
      </c>
      <c r="D73">
        <f>'Raw Sensor Data'!D73</f>
        <v>2.7</v>
      </c>
      <c r="E73">
        <f>'Raw Sensor Data'!E73</f>
        <v>8.59</v>
      </c>
      <c r="F73" t="str">
        <f>'Raw Sensor Data'!F73</f>
        <v>Running</v>
      </c>
      <c r="G73">
        <f t="shared" si="7"/>
        <v>58.14</v>
      </c>
      <c r="H73">
        <f t="shared" si="8"/>
        <v>2.7</v>
      </c>
      <c r="I73">
        <f t="shared" si="9"/>
        <v>8.59</v>
      </c>
      <c r="J73" t="str">
        <f t="shared" si="10"/>
        <v>Normal</v>
      </c>
      <c r="K73">
        <f>AVERAGEIFS(C$2:C73,B$2:B73,B73,A$2:A73,"&lt;="&amp;A73)</f>
        <v>65.8020833333333</v>
      </c>
      <c r="L73">
        <f t="shared" si="11"/>
        <v>26.643</v>
      </c>
      <c r="M73" t="str">
        <f t="shared" si="12"/>
        <v>Low</v>
      </c>
      <c r="N73" t="str">
        <f t="shared" si="13"/>
        <v>No</v>
      </c>
    </row>
    <row r="74" spans="1:14">
      <c r="A74" s="1">
        <f>'Raw Sensor Data'!A74</f>
        <v>45809.05</v>
      </c>
      <c r="B74" t="str">
        <f>'Raw Sensor Data'!B74</f>
        <v>M01</v>
      </c>
      <c r="C74">
        <f>'Raw Sensor Data'!C74</f>
        <v>72.21</v>
      </c>
      <c r="D74">
        <f>'Raw Sensor Data'!D74</f>
        <v>2.25</v>
      </c>
      <c r="E74">
        <f>'Raw Sensor Data'!E74</f>
        <v>8.28</v>
      </c>
      <c r="F74" t="str">
        <f>'Raw Sensor Data'!F74</f>
        <v>Failure</v>
      </c>
      <c r="G74">
        <f t="shared" si="7"/>
        <v>72.21</v>
      </c>
      <c r="H74">
        <f t="shared" si="8"/>
        <v>2.25</v>
      </c>
      <c r="I74">
        <f t="shared" si="9"/>
        <v>8.28</v>
      </c>
      <c r="J74" t="str">
        <f t="shared" si="10"/>
        <v>Normal</v>
      </c>
      <c r="K74">
        <f>AVERAGEIFS(C$2:C74,B$2:B74,B74,A$2:A74,"&lt;="&amp;A74)</f>
        <v>65.8898630136986</v>
      </c>
      <c r="L74">
        <f t="shared" si="11"/>
        <v>32.043</v>
      </c>
      <c r="M74" t="str">
        <f t="shared" si="12"/>
        <v>Low</v>
      </c>
      <c r="N74" t="str">
        <f t="shared" si="13"/>
        <v>Yes</v>
      </c>
    </row>
    <row r="75" spans="1:14">
      <c r="A75" s="1">
        <f>'Raw Sensor Data'!A75</f>
        <v>45809.0506944444</v>
      </c>
      <c r="B75" t="str">
        <f>'Raw Sensor Data'!B75</f>
        <v>M01</v>
      </c>
      <c r="C75">
        <f>'Raw Sensor Data'!C75</f>
        <v>68.16</v>
      </c>
      <c r="D75">
        <f>'Raw Sensor Data'!D75</f>
        <v>3.57</v>
      </c>
      <c r="E75">
        <f>'Raw Sensor Data'!E75</f>
        <v>8.31</v>
      </c>
      <c r="F75" t="str">
        <f>'Raw Sensor Data'!F75</f>
        <v>Warning</v>
      </c>
      <c r="G75">
        <f t="shared" si="7"/>
        <v>68.16</v>
      </c>
      <c r="H75">
        <f t="shared" si="8"/>
        <v>3.57</v>
      </c>
      <c r="I75">
        <f t="shared" si="9"/>
        <v>8.31</v>
      </c>
      <c r="J75" t="str">
        <f t="shared" si="10"/>
        <v>Normal</v>
      </c>
      <c r="K75">
        <f>AVERAGEIFS(C$2:C75,B$2:B75,B75,A$2:A75,"&lt;="&amp;A75)</f>
        <v>65.9205405405406</v>
      </c>
      <c r="L75">
        <f t="shared" si="11"/>
        <v>30.828</v>
      </c>
      <c r="M75" t="str">
        <f t="shared" si="12"/>
        <v>Low</v>
      </c>
      <c r="N75" t="str">
        <f t="shared" si="13"/>
        <v>No</v>
      </c>
    </row>
    <row r="76" spans="1:14">
      <c r="A76" s="1">
        <f>'Raw Sensor Data'!A76</f>
        <v>45809.0513888889</v>
      </c>
      <c r="B76" t="str">
        <f>'Raw Sensor Data'!B76</f>
        <v>M01</v>
      </c>
      <c r="C76">
        <f>'Raw Sensor Data'!C76</f>
        <v>61.84</v>
      </c>
      <c r="D76">
        <f>'Raw Sensor Data'!D76</f>
        <v>4.15</v>
      </c>
      <c r="E76">
        <f>'Raw Sensor Data'!E76</f>
        <v>6.68</v>
      </c>
      <c r="F76" t="str">
        <f>'Raw Sensor Data'!F76</f>
        <v>Running</v>
      </c>
      <c r="G76">
        <f t="shared" si="7"/>
        <v>61.84</v>
      </c>
      <c r="H76">
        <f t="shared" si="8"/>
        <v>4.15</v>
      </c>
      <c r="I76">
        <f t="shared" si="9"/>
        <v>6.68</v>
      </c>
      <c r="J76" t="str">
        <f t="shared" si="10"/>
        <v>Normal</v>
      </c>
      <c r="K76">
        <f>AVERAGEIFS(C$2:C76,B$2:B76,B76,A$2:A76,"&lt;="&amp;A76)</f>
        <v>65.8661333333334</v>
      </c>
      <c r="L76">
        <f t="shared" si="11"/>
        <v>27.985</v>
      </c>
      <c r="M76" t="str">
        <f t="shared" si="12"/>
        <v>Low</v>
      </c>
      <c r="N76" t="str">
        <f t="shared" si="13"/>
        <v>No</v>
      </c>
    </row>
    <row r="77" spans="1:14">
      <c r="A77" s="1">
        <f>'Raw Sensor Data'!A77</f>
        <v>45809.0520833333</v>
      </c>
      <c r="B77" t="str">
        <f>'Raw Sensor Data'!B77</f>
        <v>M01</v>
      </c>
      <c r="C77">
        <f>'Raw Sensor Data'!C77</f>
        <v>69.93</v>
      </c>
      <c r="D77">
        <f>'Raw Sensor Data'!D77</f>
        <v>4.32</v>
      </c>
      <c r="E77">
        <f>'Raw Sensor Data'!E77</f>
        <v>9.06</v>
      </c>
      <c r="F77" t="str">
        <f>'Raw Sensor Data'!F77</f>
        <v>Warning</v>
      </c>
      <c r="G77">
        <f t="shared" si="7"/>
        <v>69.93</v>
      </c>
      <c r="H77">
        <f t="shared" si="8"/>
        <v>4.32</v>
      </c>
      <c r="I77">
        <f t="shared" si="9"/>
        <v>9.06</v>
      </c>
      <c r="J77" t="str">
        <f t="shared" si="10"/>
        <v>Normal</v>
      </c>
      <c r="K77">
        <f>AVERAGEIFS(C$2:C77,B$2:B77,B77,A$2:A77,"&lt;="&amp;A77)</f>
        <v>65.9196052631579</v>
      </c>
      <c r="L77">
        <f t="shared" si="11"/>
        <v>31.986</v>
      </c>
      <c r="M77" t="str">
        <f t="shared" si="12"/>
        <v>Low</v>
      </c>
      <c r="N77" t="str">
        <f t="shared" si="13"/>
        <v>No</v>
      </c>
    </row>
    <row r="78" spans="1:14">
      <c r="A78" s="1">
        <f>'Raw Sensor Data'!A78</f>
        <v>45809.0527777778</v>
      </c>
      <c r="B78" t="str">
        <f>'Raw Sensor Data'!B78</f>
        <v>M01</v>
      </c>
      <c r="C78">
        <f>'Raw Sensor Data'!C78</f>
        <v>57.19</v>
      </c>
      <c r="D78">
        <f>'Raw Sensor Data'!D78</f>
        <v>4.07</v>
      </c>
      <c r="E78">
        <f>'Raw Sensor Data'!E78</f>
        <v>8.63</v>
      </c>
      <c r="F78" t="str">
        <f>'Raw Sensor Data'!F78</f>
        <v>Running</v>
      </c>
      <c r="G78">
        <f t="shared" si="7"/>
        <v>57.19</v>
      </c>
      <c r="H78">
        <f t="shared" si="8"/>
        <v>4.07</v>
      </c>
      <c r="I78">
        <f t="shared" si="9"/>
        <v>8.63</v>
      </c>
      <c r="J78" t="str">
        <f t="shared" si="10"/>
        <v>Normal</v>
      </c>
      <c r="K78">
        <f>AVERAGEIFS(C$2:C78,B$2:B78,B78,A$2:A78,"&lt;="&amp;A78)</f>
        <v>65.8062337662338</v>
      </c>
      <c r="L78">
        <f t="shared" si="11"/>
        <v>26.686</v>
      </c>
      <c r="M78" t="str">
        <f t="shared" si="12"/>
        <v>Low</v>
      </c>
      <c r="N78" t="str">
        <f t="shared" si="13"/>
        <v>No</v>
      </c>
    </row>
    <row r="79" spans="1:14">
      <c r="A79" s="1">
        <f>'Raw Sensor Data'!A79</f>
        <v>45809.0534722222</v>
      </c>
      <c r="B79" t="str">
        <f>'Raw Sensor Data'!B79</f>
        <v>M01</v>
      </c>
      <c r="C79">
        <f>'Raw Sensor Data'!C79</f>
        <v>58.25</v>
      </c>
      <c r="D79">
        <f>'Raw Sensor Data'!D79</f>
        <v>4.36</v>
      </c>
      <c r="E79">
        <f>'Raw Sensor Data'!E79</f>
        <v>8.07</v>
      </c>
      <c r="F79" t="str">
        <f>'Raw Sensor Data'!F79</f>
        <v>Running</v>
      </c>
      <c r="G79">
        <f t="shared" si="7"/>
        <v>58.25</v>
      </c>
      <c r="H79">
        <f t="shared" si="8"/>
        <v>4.36</v>
      </c>
      <c r="I79">
        <f t="shared" si="9"/>
        <v>8.07</v>
      </c>
      <c r="J79" t="str">
        <f t="shared" si="10"/>
        <v>Normal</v>
      </c>
      <c r="K79">
        <f>AVERAGEIFS(C$2:C79,B$2:B79,B79,A$2:A79,"&lt;="&amp;A79)</f>
        <v>65.709358974359</v>
      </c>
      <c r="L79">
        <f t="shared" si="11"/>
        <v>27.029</v>
      </c>
      <c r="M79" t="str">
        <f t="shared" si="12"/>
        <v>Low</v>
      </c>
      <c r="N79" t="str">
        <f t="shared" si="13"/>
        <v>No</v>
      </c>
    </row>
    <row r="80" spans="1:14">
      <c r="A80" s="1">
        <f>'Raw Sensor Data'!A80</f>
        <v>45809.0541666667</v>
      </c>
      <c r="B80" t="str">
        <f>'Raw Sensor Data'!B80</f>
        <v>M01</v>
      </c>
      <c r="C80">
        <f>'Raw Sensor Data'!C80</f>
        <v>57.69</v>
      </c>
      <c r="D80">
        <f>'Raw Sensor Data'!D80</f>
        <v>6.24</v>
      </c>
      <c r="E80">
        <f>'Raw Sensor Data'!E80</f>
        <v>7.58</v>
      </c>
      <c r="F80" t="str">
        <f>'Raw Sensor Data'!F80</f>
        <v>Failure</v>
      </c>
      <c r="G80">
        <f t="shared" si="7"/>
        <v>57.69</v>
      </c>
      <c r="H80">
        <f t="shared" si="8"/>
        <v>6.24</v>
      </c>
      <c r="I80">
        <f t="shared" si="9"/>
        <v>7.58</v>
      </c>
      <c r="J80" t="str">
        <f t="shared" si="10"/>
        <v>Normal</v>
      </c>
      <c r="K80">
        <f>AVERAGEIFS(C$2:C80,B$2:B80,B80,A$2:A80,"&lt;="&amp;A80)</f>
        <v>65.6078481012658</v>
      </c>
      <c r="L80">
        <f t="shared" si="11"/>
        <v>27.222</v>
      </c>
      <c r="M80" t="str">
        <f t="shared" si="12"/>
        <v>Low</v>
      </c>
      <c r="N80" t="str">
        <f t="shared" si="13"/>
        <v>Yes</v>
      </c>
    </row>
    <row r="81" spans="1:14">
      <c r="A81" s="1">
        <f>'Raw Sensor Data'!A81</f>
        <v>45809.0548611111</v>
      </c>
      <c r="B81" t="str">
        <f>'Raw Sensor Data'!B81</f>
        <v>M01</v>
      </c>
      <c r="C81">
        <f>'Raw Sensor Data'!C81</f>
        <v>69.84</v>
      </c>
      <c r="D81">
        <f>'Raw Sensor Data'!D81</f>
        <v>3.81</v>
      </c>
      <c r="E81">
        <f>'Raw Sensor Data'!E81</f>
        <v>7.78</v>
      </c>
      <c r="F81" t="str">
        <f>'Raw Sensor Data'!F81</f>
        <v>Warning</v>
      </c>
      <c r="G81">
        <f t="shared" si="7"/>
        <v>69.84</v>
      </c>
      <c r="H81">
        <f t="shared" si="8"/>
        <v>3.81</v>
      </c>
      <c r="I81">
        <f t="shared" si="9"/>
        <v>7.78</v>
      </c>
      <c r="J81" t="str">
        <f t="shared" si="10"/>
        <v>Normal</v>
      </c>
      <c r="K81">
        <f>AVERAGEIFS(C$2:C81,B$2:B81,B81,A$2:A81,"&lt;="&amp;A81)</f>
        <v>65.66075</v>
      </c>
      <c r="L81">
        <f t="shared" si="11"/>
        <v>31.413</v>
      </c>
      <c r="M81" t="str">
        <f t="shared" si="12"/>
        <v>Low</v>
      </c>
      <c r="N81" t="str">
        <f t="shared" si="13"/>
        <v>No</v>
      </c>
    </row>
    <row r="82" spans="1:14">
      <c r="A82" s="1">
        <f>'Raw Sensor Data'!A82</f>
        <v>45809.0555555555</v>
      </c>
      <c r="B82" t="str">
        <f>'Raw Sensor Data'!B82</f>
        <v>M01</v>
      </c>
      <c r="C82">
        <f>'Raw Sensor Data'!C82</f>
        <v>61.03</v>
      </c>
      <c r="D82">
        <f>'Raw Sensor Data'!D82</f>
        <v>4.59</v>
      </c>
      <c r="E82">
        <f>'Raw Sensor Data'!E82</f>
        <v>7.87</v>
      </c>
      <c r="F82" t="str">
        <f>'Raw Sensor Data'!F82</f>
        <v>Running</v>
      </c>
      <c r="G82">
        <f t="shared" si="7"/>
        <v>61.03</v>
      </c>
      <c r="H82">
        <f t="shared" si="8"/>
        <v>4.59</v>
      </c>
      <c r="I82">
        <f t="shared" si="9"/>
        <v>7.87</v>
      </c>
      <c r="J82" t="str">
        <f t="shared" si="10"/>
        <v>Normal</v>
      </c>
      <c r="K82">
        <f>AVERAGEIFS(C$2:C82,B$2:B82,B82,A$2:A82,"&lt;="&amp;A82)</f>
        <v>65.6035802469136</v>
      </c>
      <c r="L82">
        <f t="shared" si="11"/>
        <v>28.15</v>
      </c>
      <c r="M82" t="str">
        <f t="shared" si="12"/>
        <v>Low</v>
      </c>
      <c r="N82" t="str">
        <f t="shared" si="13"/>
        <v>No</v>
      </c>
    </row>
    <row r="83" spans="1:14">
      <c r="A83" s="1">
        <f>'Raw Sensor Data'!A83</f>
        <v>45809.05625</v>
      </c>
      <c r="B83" t="str">
        <f>'Raw Sensor Data'!B83</f>
        <v>M01</v>
      </c>
      <c r="C83">
        <f>'Raw Sensor Data'!C83</f>
        <v>62.5</v>
      </c>
      <c r="D83">
        <f>'Raw Sensor Data'!D83</f>
        <v>3.38</v>
      </c>
      <c r="E83">
        <f>'Raw Sensor Data'!E83</f>
        <v>6.62</v>
      </c>
      <c r="F83" t="str">
        <f>'Raw Sensor Data'!F83</f>
        <v>Running</v>
      </c>
      <c r="G83">
        <f t="shared" si="7"/>
        <v>62.5</v>
      </c>
      <c r="H83">
        <f t="shared" si="8"/>
        <v>3.38</v>
      </c>
      <c r="I83">
        <f t="shared" si="9"/>
        <v>6.62</v>
      </c>
      <c r="J83" t="str">
        <f t="shared" si="10"/>
        <v>Normal</v>
      </c>
      <c r="K83">
        <f>AVERAGEIFS(C$2:C83,B$2:B83,B83,A$2:A83,"&lt;="&amp;A83)</f>
        <v>65.5657317073171</v>
      </c>
      <c r="L83">
        <f t="shared" si="11"/>
        <v>28</v>
      </c>
      <c r="M83" t="str">
        <f t="shared" si="12"/>
        <v>Low</v>
      </c>
      <c r="N83" t="str">
        <f t="shared" si="13"/>
        <v>No</v>
      </c>
    </row>
    <row r="84" spans="1:14">
      <c r="A84" s="1">
        <f>'Raw Sensor Data'!A84</f>
        <v>45809.0569444444</v>
      </c>
      <c r="B84" t="str">
        <f>'Raw Sensor Data'!B84</f>
        <v>M01</v>
      </c>
      <c r="C84">
        <f>'Raw Sensor Data'!C84</f>
        <v>68.13</v>
      </c>
      <c r="D84">
        <f>'Raw Sensor Data'!D84</f>
        <v>2.42</v>
      </c>
      <c r="E84">
        <f>'Raw Sensor Data'!E84</f>
        <v>8.51</v>
      </c>
      <c r="F84" t="str">
        <f>'Raw Sensor Data'!F84</f>
        <v>Warning</v>
      </c>
      <c r="G84">
        <f t="shared" si="7"/>
        <v>68.13</v>
      </c>
      <c r="H84">
        <f t="shared" si="8"/>
        <v>2.42</v>
      </c>
      <c r="I84">
        <f t="shared" si="9"/>
        <v>8.51</v>
      </c>
      <c r="J84" t="str">
        <f t="shared" si="10"/>
        <v>Normal</v>
      </c>
      <c r="K84">
        <f>AVERAGEIFS(C$2:C84,B$2:B84,B84,A$2:A84,"&lt;="&amp;A84)</f>
        <v>65.5966265060241</v>
      </c>
      <c r="L84">
        <f t="shared" si="11"/>
        <v>30.531</v>
      </c>
      <c r="M84" t="str">
        <f t="shared" si="12"/>
        <v>Low</v>
      </c>
      <c r="N84" t="str">
        <f t="shared" si="13"/>
        <v>No</v>
      </c>
    </row>
    <row r="85" spans="1:14">
      <c r="A85" s="1">
        <f>'Raw Sensor Data'!A85</f>
        <v>45809.0576388889</v>
      </c>
      <c r="B85" t="str">
        <f>'Raw Sensor Data'!B85</f>
        <v>M01</v>
      </c>
      <c r="C85">
        <f>'Raw Sensor Data'!C85</f>
        <v>64.09</v>
      </c>
      <c r="D85">
        <f>'Raw Sensor Data'!D85</f>
        <v>5.97</v>
      </c>
      <c r="E85">
        <f>'Raw Sensor Data'!E85</f>
        <v>8.35</v>
      </c>
      <c r="F85" t="str">
        <f>'Raw Sensor Data'!F85</f>
        <v>Warning</v>
      </c>
      <c r="G85">
        <f t="shared" si="7"/>
        <v>64.09</v>
      </c>
      <c r="H85">
        <f t="shared" si="8"/>
        <v>5.97</v>
      </c>
      <c r="I85">
        <f t="shared" si="9"/>
        <v>8.35</v>
      </c>
      <c r="J85" t="str">
        <f t="shared" si="10"/>
        <v>Normal</v>
      </c>
      <c r="K85">
        <f>AVERAGEIFS(C$2:C85,B$2:B85,B85,A$2:A85,"&lt;="&amp;A85)</f>
        <v>65.5786904761905</v>
      </c>
      <c r="L85">
        <f t="shared" si="11"/>
        <v>29.932</v>
      </c>
      <c r="M85" t="str">
        <f t="shared" si="12"/>
        <v>Low</v>
      </c>
      <c r="N85" t="str">
        <f t="shared" si="13"/>
        <v>No</v>
      </c>
    </row>
    <row r="86" spans="1:14">
      <c r="A86" s="1">
        <f>'Raw Sensor Data'!A86</f>
        <v>45809.0583333333</v>
      </c>
      <c r="B86" t="str">
        <f>'Raw Sensor Data'!B86</f>
        <v>M01</v>
      </c>
      <c r="C86">
        <f>'Raw Sensor Data'!C86</f>
        <v>65.39</v>
      </c>
      <c r="D86">
        <f>'Raw Sensor Data'!D86</f>
        <v>1.68</v>
      </c>
      <c r="E86">
        <f>'Raw Sensor Data'!E86</f>
        <v>8.39</v>
      </c>
      <c r="F86" t="str">
        <f>'Raw Sensor Data'!F86</f>
        <v>Running</v>
      </c>
      <c r="G86">
        <f t="shared" si="7"/>
        <v>65.39</v>
      </c>
      <c r="H86">
        <f t="shared" si="8"/>
        <v>1.68</v>
      </c>
      <c r="I86">
        <f t="shared" si="9"/>
        <v>8.39</v>
      </c>
      <c r="J86" t="str">
        <f t="shared" si="10"/>
        <v>Normal</v>
      </c>
      <c r="K86">
        <f>AVERAGEIFS(C$2:C86,B$2:B86,B86,A$2:A86,"&lt;="&amp;A86)</f>
        <v>65.5764705882353</v>
      </c>
      <c r="L86">
        <f t="shared" si="11"/>
        <v>29.177</v>
      </c>
      <c r="M86" t="str">
        <f t="shared" si="12"/>
        <v>Low</v>
      </c>
      <c r="N86" t="str">
        <f t="shared" si="13"/>
        <v>No</v>
      </c>
    </row>
    <row r="87" spans="1:14">
      <c r="A87" s="1">
        <f>'Raw Sensor Data'!A87</f>
        <v>45809.0590277778</v>
      </c>
      <c r="B87" t="str">
        <f>'Raw Sensor Data'!B87</f>
        <v>M01</v>
      </c>
      <c r="C87">
        <f>'Raw Sensor Data'!C87</f>
        <v>64.55</v>
      </c>
      <c r="D87">
        <f>'Raw Sensor Data'!D87</f>
        <v>5.25</v>
      </c>
      <c r="E87">
        <f>'Raw Sensor Data'!E87</f>
        <v>8.05</v>
      </c>
      <c r="F87" t="str">
        <f>'Raw Sensor Data'!F87</f>
        <v>Warning</v>
      </c>
      <c r="G87">
        <f t="shared" si="7"/>
        <v>64.55</v>
      </c>
      <c r="H87">
        <f t="shared" si="8"/>
        <v>5.25</v>
      </c>
      <c r="I87">
        <f t="shared" si="9"/>
        <v>8.05</v>
      </c>
      <c r="J87" t="str">
        <f t="shared" si="10"/>
        <v>Normal</v>
      </c>
      <c r="K87">
        <f>AVERAGEIFS(C$2:C87,B$2:B87,B87,A$2:A87,"&lt;="&amp;A87)</f>
        <v>65.5645348837209</v>
      </c>
      <c r="L87">
        <f t="shared" si="11"/>
        <v>29.81</v>
      </c>
      <c r="M87" t="str">
        <f t="shared" si="12"/>
        <v>Low</v>
      </c>
      <c r="N87" t="str">
        <f t="shared" si="13"/>
        <v>No</v>
      </c>
    </row>
    <row r="88" spans="1:14">
      <c r="A88" s="1">
        <f>'Raw Sensor Data'!A88</f>
        <v>45809.0597222222</v>
      </c>
      <c r="B88" t="str">
        <f>'Raw Sensor Data'!B88</f>
        <v>M01</v>
      </c>
      <c r="C88">
        <f>'Raw Sensor Data'!C88</f>
        <v>70.72</v>
      </c>
      <c r="D88">
        <f>'Raw Sensor Data'!D88</f>
        <v>4.21</v>
      </c>
      <c r="E88">
        <f>'Raw Sensor Data'!E88</f>
        <v>8.18</v>
      </c>
      <c r="F88" t="str">
        <f>'Raw Sensor Data'!F88</f>
        <v>Failure</v>
      </c>
      <c r="G88">
        <f t="shared" si="7"/>
        <v>70.72</v>
      </c>
      <c r="H88">
        <f t="shared" si="8"/>
        <v>4.21</v>
      </c>
      <c r="I88">
        <f t="shared" si="9"/>
        <v>8.18</v>
      </c>
      <c r="J88" t="str">
        <f t="shared" si="10"/>
        <v>Normal</v>
      </c>
      <c r="K88">
        <f>AVERAGEIFS(C$2:C88,B$2:B88,B88,A$2:A88,"&lt;="&amp;A88)</f>
        <v>65.6237931034483</v>
      </c>
      <c r="L88">
        <f t="shared" si="11"/>
        <v>32.005</v>
      </c>
      <c r="M88" t="str">
        <f t="shared" si="12"/>
        <v>Low</v>
      </c>
      <c r="N88" t="str">
        <f t="shared" si="13"/>
        <v>Yes</v>
      </c>
    </row>
    <row r="89" spans="1:14">
      <c r="A89" s="1">
        <f>'Raw Sensor Data'!A89</f>
        <v>45809.0604166667</v>
      </c>
      <c r="B89" t="str">
        <f>'Raw Sensor Data'!B89</f>
        <v>M01</v>
      </c>
      <c r="C89">
        <f>'Raw Sensor Data'!C89</f>
        <v>63.39</v>
      </c>
      <c r="D89">
        <f>'Raw Sensor Data'!D89</f>
        <v>3.57</v>
      </c>
      <c r="E89">
        <f>'Raw Sensor Data'!E89</f>
        <v>7.22</v>
      </c>
      <c r="F89" t="str">
        <f>'Raw Sensor Data'!F89</f>
        <v>Running</v>
      </c>
      <c r="G89">
        <f t="shared" si="7"/>
        <v>63.39</v>
      </c>
      <c r="H89">
        <f t="shared" si="8"/>
        <v>3.57</v>
      </c>
      <c r="I89">
        <f t="shared" si="9"/>
        <v>7.22</v>
      </c>
      <c r="J89" t="str">
        <f t="shared" si="10"/>
        <v>Normal</v>
      </c>
      <c r="K89">
        <f>AVERAGEIFS(C$2:C89,B$2:B89,B89,A$2:A89,"&lt;="&amp;A89)</f>
        <v>65.5984090909091</v>
      </c>
      <c r="L89">
        <f t="shared" si="11"/>
        <v>28.593</v>
      </c>
      <c r="M89" t="str">
        <f t="shared" si="12"/>
        <v>Low</v>
      </c>
      <c r="N89" t="str">
        <f t="shared" si="13"/>
        <v>No</v>
      </c>
    </row>
    <row r="90" spans="1:14">
      <c r="A90" s="1">
        <f>'Raw Sensor Data'!A90</f>
        <v>45809.0611111111</v>
      </c>
      <c r="B90" t="str">
        <f>'Raw Sensor Data'!B90</f>
        <v>M01</v>
      </c>
      <c r="C90">
        <f>'Raw Sensor Data'!C90</f>
        <v>64.81</v>
      </c>
      <c r="D90">
        <f>'Raw Sensor Data'!D90</f>
        <v>3.63</v>
      </c>
      <c r="E90">
        <f>'Raw Sensor Data'!E90</f>
        <v>7.7</v>
      </c>
      <c r="F90" t="str">
        <f>'Raw Sensor Data'!F90</f>
        <v>Running</v>
      </c>
      <c r="G90">
        <f t="shared" si="7"/>
        <v>64.81</v>
      </c>
      <c r="H90">
        <f t="shared" si="8"/>
        <v>3.63</v>
      </c>
      <c r="I90">
        <f t="shared" si="9"/>
        <v>7.7</v>
      </c>
      <c r="J90" t="str">
        <f t="shared" si="10"/>
        <v>Normal</v>
      </c>
      <c r="K90">
        <f>AVERAGEIFS(C$2:C90,B$2:B90,B90,A$2:A90,"&lt;="&amp;A90)</f>
        <v>65.5895505617978</v>
      </c>
      <c r="L90">
        <f t="shared" si="11"/>
        <v>29.323</v>
      </c>
      <c r="M90" t="str">
        <f t="shared" si="12"/>
        <v>Low</v>
      </c>
      <c r="N90" t="str">
        <f t="shared" si="13"/>
        <v>No</v>
      </c>
    </row>
    <row r="91" spans="1:14">
      <c r="A91" s="1">
        <f>'Raw Sensor Data'!A91</f>
        <v>45809.0618055556</v>
      </c>
      <c r="B91" t="str">
        <f>'Raw Sensor Data'!B91</f>
        <v>M01</v>
      </c>
      <c r="C91">
        <f>'Raw Sensor Data'!C91</f>
        <v>70.13</v>
      </c>
      <c r="D91">
        <f>'Raw Sensor Data'!D91</f>
        <v>3.88</v>
      </c>
      <c r="E91">
        <f>'Raw Sensor Data'!E91</f>
        <v>8.71</v>
      </c>
      <c r="F91" t="str">
        <f>'Raw Sensor Data'!F91</f>
        <v>Failure</v>
      </c>
      <c r="G91">
        <f t="shared" si="7"/>
        <v>70.13</v>
      </c>
      <c r="H91">
        <f t="shared" si="8"/>
        <v>3.88</v>
      </c>
      <c r="I91">
        <f t="shared" si="9"/>
        <v>8.71</v>
      </c>
      <c r="J91" t="str">
        <f t="shared" si="10"/>
        <v>Normal</v>
      </c>
      <c r="K91">
        <f>AVERAGEIFS(C$2:C91,B$2:B91,B91,A$2:A91,"&lt;="&amp;A91)</f>
        <v>65.64</v>
      </c>
      <c r="L91">
        <f t="shared" si="11"/>
        <v>31.829</v>
      </c>
      <c r="M91" t="str">
        <f t="shared" si="12"/>
        <v>Low</v>
      </c>
      <c r="N91" t="str">
        <f t="shared" si="13"/>
        <v>Yes</v>
      </c>
    </row>
    <row r="92" spans="1:14">
      <c r="A92" s="1">
        <f>'Raw Sensor Data'!A92</f>
        <v>45809.0625</v>
      </c>
      <c r="B92" t="str">
        <f>'Raw Sensor Data'!B92</f>
        <v>M01</v>
      </c>
      <c r="C92">
        <f>'Raw Sensor Data'!C92</f>
        <v>71.17</v>
      </c>
      <c r="D92">
        <f>'Raw Sensor Data'!D92</f>
        <v>4.62</v>
      </c>
      <c r="E92">
        <f>'Raw Sensor Data'!E92</f>
        <v>6.12</v>
      </c>
      <c r="F92" t="str">
        <f>'Raw Sensor Data'!F92</f>
        <v>Failure</v>
      </c>
      <c r="G92">
        <f t="shared" si="7"/>
        <v>71.17</v>
      </c>
      <c r="H92">
        <f t="shared" si="8"/>
        <v>4.62</v>
      </c>
      <c r="I92">
        <f t="shared" si="9"/>
        <v>6.12</v>
      </c>
      <c r="J92" t="str">
        <f t="shared" si="10"/>
        <v>Normal</v>
      </c>
      <c r="K92">
        <f>AVERAGEIFS(C$2:C92,B$2:B92,B92,A$2:A92,"&lt;="&amp;A92)</f>
        <v>65.7007692307693</v>
      </c>
      <c r="L92">
        <f t="shared" si="11"/>
        <v>31.69</v>
      </c>
      <c r="M92" t="str">
        <f t="shared" si="12"/>
        <v>Low</v>
      </c>
      <c r="N92" t="str">
        <f t="shared" si="13"/>
        <v>Yes</v>
      </c>
    </row>
    <row r="93" spans="1:14">
      <c r="A93" s="1">
        <f>'Raw Sensor Data'!A93</f>
        <v>45809.0631944444</v>
      </c>
      <c r="B93" t="str">
        <f>'Raw Sensor Data'!B93</f>
        <v>M01</v>
      </c>
      <c r="C93">
        <f>'Raw Sensor Data'!C93</f>
        <v>66.52</v>
      </c>
      <c r="D93">
        <f>'Raw Sensor Data'!D93</f>
        <v>4.27</v>
      </c>
      <c r="E93">
        <f>'Raw Sensor Data'!E93</f>
        <v>7.56</v>
      </c>
      <c r="F93" t="str">
        <f>'Raw Sensor Data'!F93</f>
        <v>Running</v>
      </c>
      <c r="G93">
        <f t="shared" si="7"/>
        <v>66.52</v>
      </c>
      <c r="H93">
        <f t="shared" si="8"/>
        <v>4.27</v>
      </c>
      <c r="I93">
        <f t="shared" si="9"/>
        <v>7.56</v>
      </c>
      <c r="J93" t="str">
        <f t="shared" si="10"/>
        <v>Normal</v>
      </c>
      <c r="K93">
        <f>AVERAGEIFS(C$2:C93,B$2:B93,B93,A$2:A93,"&lt;="&amp;A93)</f>
        <v>65.7096739130435</v>
      </c>
      <c r="L93">
        <f t="shared" si="11"/>
        <v>30.157</v>
      </c>
      <c r="M93" t="str">
        <f t="shared" si="12"/>
        <v>Low</v>
      </c>
      <c r="N93" t="str">
        <f t="shared" si="13"/>
        <v>No</v>
      </c>
    </row>
    <row r="94" spans="1:14">
      <c r="A94" s="1">
        <f>'Raw Sensor Data'!A94</f>
        <v>45809.0638888889</v>
      </c>
      <c r="B94" t="str">
        <f>'Raw Sensor Data'!B94</f>
        <v>M01</v>
      </c>
      <c r="C94">
        <f>'Raw Sensor Data'!C94</f>
        <v>62.65</v>
      </c>
      <c r="D94">
        <f>'Raw Sensor Data'!D94</f>
        <v>4.34</v>
      </c>
      <c r="E94">
        <f>'Raw Sensor Data'!E94</f>
        <v>8.22</v>
      </c>
      <c r="F94" t="str">
        <f>'Raw Sensor Data'!F94</f>
        <v>Running</v>
      </c>
      <c r="G94">
        <f t="shared" si="7"/>
        <v>62.65</v>
      </c>
      <c r="H94">
        <f t="shared" si="8"/>
        <v>4.34</v>
      </c>
      <c r="I94">
        <f t="shared" si="9"/>
        <v>8.22</v>
      </c>
      <c r="J94" t="str">
        <f t="shared" si="10"/>
        <v>Normal</v>
      </c>
      <c r="K94">
        <f>AVERAGEIFS(C$2:C94,B$2:B94,B94,A$2:A94,"&lt;="&amp;A94)</f>
        <v>65.6767741935484</v>
      </c>
      <c r="L94">
        <f t="shared" si="11"/>
        <v>28.828</v>
      </c>
      <c r="M94" t="str">
        <f t="shared" si="12"/>
        <v>Low</v>
      </c>
      <c r="N94" t="str">
        <f t="shared" si="13"/>
        <v>No</v>
      </c>
    </row>
    <row r="95" spans="1:14">
      <c r="A95" s="1">
        <f>'Raw Sensor Data'!A95</f>
        <v>45809.0645833333</v>
      </c>
      <c r="B95" t="str">
        <f>'Raw Sensor Data'!B95</f>
        <v>M01</v>
      </c>
      <c r="C95">
        <f>'Raw Sensor Data'!C95</f>
        <v>61.97</v>
      </c>
      <c r="D95">
        <f>'Raw Sensor Data'!D95</f>
        <v>8.09</v>
      </c>
      <c r="E95">
        <f>'Raw Sensor Data'!E95</f>
        <v>7.91</v>
      </c>
      <c r="F95" t="str">
        <f>'Raw Sensor Data'!F95</f>
        <v>Failure</v>
      </c>
      <c r="G95">
        <f t="shared" si="7"/>
        <v>61.97</v>
      </c>
      <c r="H95" t="str">
        <f t="shared" si="8"/>
        <v/>
      </c>
      <c r="I95">
        <f t="shared" si="9"/>
        <v>7.91</v>
      </c>
      <c r="J95" t="str">
        <f t="shared" si="10"/>
        <v>Anomaly</v>
      </c>
      <c r="K95">
        <f>AVERAGEIFS(C$2:C95,B$2:B95,B95,A$2:A95,"&lt;="&amp;A95)</f>
        <v>65.6373404255319</v>
      </c>
      <c r="L95">
        <f t="shared" si="11"/>
        <v>29.588</v>
      </c>
      <c r="M95" t="str">
        <f t="shared" si="12"/>
        <v>Low</v>
      </c>
      <c r="N95" t="str">
        <f t="shared" si="13"/>
        <v>Yes</v>
      </c>
    </row>
    <row r="96" spans="1:14">
      <c r="A96" s="1">
        <f>'Raw Sensor Data'!A96</f>
        <v>45809.0652777778</v>
      </c>
      <c r="B96" t="str">
        <f>'Raw Sensor Data'!B96</f>
        <v>M01</v>
      </c>
      <c r="C96">
        <f>'Raw Sensor Data'!C96</f>
        <v>68.28</v>
      </c>
      <c r="D96">
        <f>'Raw Sensor Data'!D96</f>
        <v>5.4</v>
      </c>
      <c r="E96">
        <f>'Raw Sensor Data'!E96</f>
        <v>7.59</v>
      </c>
      <c r="F96" t="str">
        <f>'Raw Sensor Data'!F96</f>
        <v>Warning</v>
      </c>
      <c r="G96">
        <f t="shared" si="7"/>
        <v>68.28</v>
      </c>
      <c r="H96">
        <f t="shared" si="8"/>
        <v>5.4</v>
      </c>
      <c r="I96">
        <f t="shared" si="9"/>
        <v>7.59</v>
      </c>
      <c r="J96" t="str">
        <f t="shared" si="10"/>
        <v>Normal</v>
      </c>
      <c r="K96">
        <f>AVERAGEIFS(C$2:C96,B$2:B96,B96,A$2:A96,"&lt;="&amp;A96)</f>
        <v>65.6651578947369</v>
      </c>
      <c r="L96">
        <f t="shared" si="11"/>
        <v>31.209</v>
      </c>
      <c r="M96" t="str">
        <f t="shared" si="12"/>
        <v>Low</v>
      </c>
      <c r="N96" t="str">
        <f t="shared" si="13"/>
        <v>No</v>
      </c>
    </row>
    <row r="97" spans="1:14">
      <c r="A97" s="1">
        <f>'Raw Sensor Data'!A97</f>
        <v>45809.0659722222</v>
      </c>
      <c r="B97" t="str">
        <f>'Raw Sensor Data'!B97</f>
        <v>M01</v>
      </c>
      <c r="C97">
        <f>'Raw Sensor Data'!C97</f>
        <v>57.46</v>
      </c>
      <c r="D97">
        <f>'Raw Sensor Data'!D97</f>
        <v>4.89</v>
      </c>
      <c r="E97">
        <f>'Raw Sensor Data'!E97</f>
        <v>8.74</v>
      </c>
      <c r="F97" t="str">
        <f>'Raw Sensor Data'!F97</f>
        <v>Running</v>
      </c>
      <c r="G97">
        <f t="shared" si="7"/>
        <v>57.46</v>
      </c>
      <c r="H97">
        <f t="shared" si="8"/>
        <v>4.89</v>
      </c>
      <c r="I97">
        <f t="shared" si="9"/>
        <v>8.74</v>
      </c>
      <c r="J97" t="str">
        <f t="shared" si="10"/>
        <v>Normal</v>
      </c>
      <c r="K97">
        <f>AVERAGEIFS(C$2:C97,B$2:B97,B97,A$2:A97,"&lt;="&amp;A97)</f>
        <v>65.5796875</v>
      </c>
      <c r="L97">
        <f t="shared" si="11"/>
        <v>27.073</v>
      </c>
      <c r="M97" t="str">
        <f t="shared" si="12"/>
        <v>Low</v>
      </c>
      <c r="N97" t="str">
        <f t="shared" si="13"/>
        <v>No</v>
      </c>
    </row>
    <row r="98" spans="1:14">
      <c r="A98" s="1">
        <f>'Raw Sensor Data'!A98</f>
        <v>45809.0666666667</v>
      </c>
      <c r="B98" t="str">
        <f>'Raw Sensor Data'!B98</f>
        <v>M01</v>
      </c>
      <c r="C98">
        <f>'Raw Sensor Data'!C98</f>
        <v>59.85</v>
      </c>
      <c r="D98">
        <f>'Raw Sensor Data'!D98</f>
        <v>2.92</v>
      </c>
      <c r="E98">
        <f>'Raw Sensor Data'!E98</f>
        <v>6.16</v>
      </c>
      <c r="F98" t="str">
        <f>'Raw Sensor Data'!F98</f>
        <v>Running</v>
      </c>
      <c r="G98">
        <f t="shared" si="7"/>
        <v>59.85</v>
      </c>
      <c r="H98">
        <f t="shared" si="8"/>
        <v>2.92</v>
      </c>
      <c r="I98">
        <f t="shared" si="9"/>
        <v>6.16</v>
      </c>
      <c r="J98" t="str">
        <f t="shared" si="10"/>
        <v>Normal</v>
      </c>
      <c r="K98">
        <f>AVERAGEIFS(C$2:C98,B$2:B98,B98,A$2:A98,"&lt;="&amp;A98)</f>
        <v>65.5206185567011</v>
      </c>
      <c r="L98">
        <f t="shared" si="11"/>
        <v>26.664</v>
      </c>
      <c r="M98" t="str">
        <f t="shared" si="12"/>
        <v>Low</v>
      </c>
      <c r="N98" t="str">
        <f t="shared" si="13"/>
        <v>No</v>
      </c>
    </row>
    <row r="99" spans="1:14">
      <c r="A99" s="1">
        <f>'Raw Sensor Data'!A99</f>
        <v>45809.0673611111</v>
      </c>
      <c r="B99" t="str">
        <f>'Raw Sensor Data'!B99</f>
        <v>M01</v>
      </c>
      <c r="C99">
        <f>'Raw Sensor Data'!C99</f>
        <v>62.29</v>
      </c>
      <c r="D99">
        <f>'Raw Sensor Data'!D99</f>
        <v>6.52</v>
      </c>
      <c r="E99">
        <f>'Raw Sensor Data'!E99</f>
        <v>8.14</v>
      </c>
      <c r="F99" t="str">
        <f>'Raw Sensor Data'!F99</f>
        <v>Failure</v>
      </c>
      <c r="G99">
        <f t="shared" si="7"/>
        <v>62.29</v>
      </c>
      <c r="H99">
        <f t="shared" si="8"/>
        <v>6.52</v>
      </c>
      <c r="I99">
        <f t="shared" si="9"/>
        <v>8.14</v>
      </c>
      <c r="J99" t="str">
        <f t="shared" si="10"/>
        <v>Normal</v>
      </c>
      <c r="K99">
        <f>AVERAGEIFS(C$2:C99,B$2:B99,B99,A$2:A99,"&lt;="&amp;A99)</f>
        <v>65.4876530612245</v>
      </c>
      <c r="L99">
        <f t="shared" si="11"/>
        <v>29.314</v>
      </c>
      <c r="M99" t="str">
        <f t="shared" si="12"/>
        <v>Low</v>
      </c>
      <c r="N99" t="str">
        <f t="shared" si="13"/>
        <v>Yes</v>
      </c>
    </row>
    <row r="100" spans="1:14">
      <c r="A100" s="1">
        <f>'Raw Sensor Data'!A100</f>
        <v>45809.0680555556</v>
      </c>
      <c r="B100" t="str">
        <f>'Raw Sensor Data'!B100</f>
        <v>M01</v>
      </c>
      <c r="C100">
        <f>'Raw Sensor Data'!C100</f>
        <v>65.5</v>
      </c>
      <c r="D100">
        <f>'Raw Sensor Data'!D100</f>
        <v>5.77</v>
      </c>
      <c r="E100">
        <f>'Raw Sensor Data'!E100</f>
        <v>7.16</v>
      </c>
      <c r="F100" t="str">
        <f>'Raw Sensor Data'!F100</f>
        <v>Warning</v>
      </c>
      <c r="G100">
        <f t="shared" si="7"/>
        <v>65.5</v>
      </c>
      <c r="H100">
        <f t="shared" si="8"/>
        <v>5.77</v>
      </c>
      <c r="I100">
        <f t="shared" si="9"/>
        <v>7.16</v>
      </c>
      <c r="J100" t="str">
        <f t="shared" si="10"/>
        <v>Normal</v>
      </c>
      <c r="K100">
        <f>AVERAGEIFS(C$2:C100,B$2:B100,B100,A$2:A100,"&lt;="&amp;A100)</f>
        <v>65.4877777777778</v>
      </c>
      <c r="L100">
        <f t="shared" si="11"/>
        <v>30.079</v>
      </c>
      <c r="M100" t="str">
        <f t="shared" si="12"/>
        <v>Low</v>
      </c>
      <c r="N100" t="str">
        <f t="shared" si="13"/>
        <v>No</v>
      </c>
    </row>
    <row r="101" spans="1:14">
      <c r="A101" s="1">
        <f>'Raw Sensor Data'!A101</f>
        <v>45809.06875</v>
      </c>
      <c r="B101" t="str">
        <f>'Raw Sensor Data'!B101</f>
        <v>M01</v>
      </c>
      <c r="C101">
        <f>'Raw Sensor Data'!C101</f>
        <v>65.12</v>
      </c>
      <c r="D101">
        <f>'Raw Sensor Data'!D101</f>
        <v>1.16</v>
      </c>
      <c r="E101">
        <f>'Raw Sensor Data'!E101</f>
        <v>9.09</v>
      </c>
      <c r="F101" t="str">
        <f>'Raw Sensor Data'!F101</f>
        <v>Running</v>
      </c>
      <c r="G101">
        <f t="shared" si="7"/>
        <v>65.12</v>
      </c>
      <c r="H101">
        <f t="shared" si="8"/>
        <v>1.16</v>
      </c>
      <c r="I101">
        <f t="shared" si="9"/>
        <v>9.09</v>
      </c>
      <c r="J101" t="str">
        <f t="shared" si="10"/>
        <v>Normal</v>
      </c>
      <c r="K101">
        <f>AVERAGEIFS(C$2:C101,B$2:B101,B101,A$2:A101,"&lt;="&amp;A101)</f>
        <v>65.4841</v>
      </c>
      <c r="L101">
        <f t="shared" si="11"/>
        <v>29.123</v>
      </c>
      <c r="M101" t="str">
        <f t="shared" si="12"/>
        <v>Low</v>
      </c>
      <c r="N101" t="str">
        <f t="shared" si="13"/>
        <v>No</v>
      </c>
    </row>
    <row r="102" spans="1:14">
      <c r="A102" s="1">
        <f>'Raw Sensor Data'!A102</f>
        <v>45809</v>
      </c>
      <c r="B102" t="str">
        <f>'Raw Sensor Data'!B102</f>
        <v>M02</v>
      </c>
      <c r="C102">
        <f>'Raw Sensor Data'!C102</f>
        <v>66.66</v>
      </c>
      <c r="D102">
        <f>'Raw Sensor Data'!D102</f>
        <v>6.64</v>
      </c>
      <c r="E102">
        <f>'Raw Sensor Data'!E102</f>
        <v>9.55</v>
      </c>
      <c r="F102" t="str">
        <f>'Raw Sensor Data'!F102</f>
        <v>Failure</v>
      </c>
      <c r="G102">
        <f t="shared" si="7"/>
        <v>66.66</v>
      </c>
      <c r="H102">
        <f t="shared" si="8"/>
        <v>6.64</v>
      </c>
      <c r="I102">
        <f t="shared" si="9"/>
        <v>9.55</v>
      </c>
      <c r="J102" t="str">
        <f t="shared" si="10"/>
        <v>Normal</v>
      </c>
      <c r="K102">
        <f>AVERAGEIFS(C$2:C102,B$2:B102,B102,A$2:A102,"&lt;="&amp;A102)</f>
        <v>66.66</v>
      </c>
      <c r="L102">
        <f t="shared" si="11"/>
        <v>31.521</v>
      </c>
      <c r="M102" t="str">
        <f t="shared" si="12"/>
        <v>Low</v>
      </c>
      <c r="N102" t="str">
        <f t="shared" si="13"/>
        <v>Yes</v>
      </c>
    </row>
    <row r="103" spans="1:14">
      <c r="A103" s="1">
        <f>'Raw Sensor Data'!A103</f>
        <v>45809.0006944444</v>
      </c>
      <c r="B103" t="str">
        <f>'Raw Sensor Data'!B103</f>
        <v>M02</v>
      </c>
      <c r="C103">
        <f>'Raw Sensor Data'!C103</f>
        <v>64.4</v>
      </c>
      <c r="D103">
        <f>'Raw Sensor Data'!D103</f>
        <v>3.51</v>
      </c>
      <c r="E103">
        <f>'Raw Sensor Data'!E103</f>
        <v>8.96</v>
      </c>
      <c r="F103" t="str">
        <f>'Raw Sensor Data'!F103</f>
        <v>Running</v>
      </c>
      <c r="G103">
        <f t="shared" si="7"/>
        <v>64.4</v>
      </c>
      <c r="H103">
        <f t="shared" si="8"/>
        <v>3.51</v>
      </c>
      <c r="I103">
        <f t="shared" si="9"/>
        <v>8.96</v>
      </c>
      <c r="J103" t="str">
        <f t="shared" si="10"/>
        <v>Normal</v>
      </c>
      <c r="K103">
        <f>AVERAGEIFS(C$2:C103,B$2:B103,B103,A$2:A103,"&lt;="&amp;A103)</f>
        <v>65.53</v>
      </c>
      <c r="L103">
        <f t="shared" si="11"/>
        <v>29.501</v>
      </c>
      <c r="M103" t="str">
        <f t="shared" si="12"/>
        <v>Low</v>
      </c>
      <c r="N103" t="str">
        <f t="shared" si="13"/>
        <v>No</v>
      </c>
    </row>
    <row r="104" spans="1:14">
      <c r="A104" s="1">
        <f>'Raw Sensor Data'!A104</f>
        <v>45809.0013888889</v>
      </c>
      <c r="B104" t="str">
        <f>'Raw Sensor Data'!B104</f>
        <v>M02</v>
      </c>
      <c r="C104">
        <f>'Raw Sensor Data'!C104</f>
        <v>69.18</v>
      </c>
      <c r="D104">
        <f>'Raw Sensor Data'!D104</f>
        <v>5.87</v>
      </c>
      <c r="E104">
        <f>'Raw Sensor Data'!E104</f>
        <v>9.31</v>
      </c>
      <c r="F104" t="str">
        <f>'Raw Sensor Data'!F104</f>
        <v>Warning</v>
      </c>
      <c r="G104">
        <f t="shared" si="7"/>
        <v>69.18</v>
      </c>
      <c r="H104">
        <f t="shared" si="8"/>
        <v>5.87</v>
      </c>
      <c r="I104">
        <f t="shared" si="9"/>
        <v>9.31</v>
      </c>
      <c r="J104" t="str">
        <f t="shared" si="10"/>
        <v>Normal</v>
      </c>
      <c r="K104">
        <f>AVERAGEIFS(C$2:C104,B$2:B104,B104,A$2:A104,"&lt;="&amp;A104)</f>
        <v>66.7466666666667</v>
      </c>
      <c r="L104">
        <f t="shared" si="11"/>
        <v>32.226</v>
      </c>
      <c r="M104" t="str">
        <f t="shared" si="12"/>
        <v>Low</v>
      </c>
      <c r="N104" t="str">
        <f t="shared" si="13"/>
        <v>No</v>
      </c>
    </row>
    <row r="105" spans="1:14">
      <c r="A105" s="1">
        <f>'Raw Sensor Data'!A105</f>
        <v>45809.0020833333</v>
      </c>
      <c r="B105" t="str">
        <f>'Raw Sensor Data'!B105</f>
        <v>M02</v>
      </c>
      <c r="C105">
        <f>'Raw Sensor Data'!C105</f>
        <v>69.45</v>
      </c>
      <c r="D105">
        <f>'Raw Sensor Data'!D105</f>
        <v>7.04</v>
      </c>
      <c r="E105">
        <f>'Raw Sensor Data'!E105</f>
        <v>6.46</v>
      </c>
      <c r="F105" t="str">
        <f>'Raw Sensor Data'!F105</f>
        <v>Failure</v>
      </c>
      <c r="G105">
        <f t="shared" si="7"/>
        <v>69.45</v>
      </c>
      <c r="H105" t="str">
        <f t="shared" si="8"/>
        <v/>
      </c>
      <c r="I105">
        <f t="shared" si="9"/>
        <v>6.46</v>
      </c>
      <c r="J105" t="str">
        <f t="shared" si="10"/>
        <v>Anomaly</v>
      </c>
      <c r="K105">
        <f>AVERAGEIFS(C$2:C105,B$2:B105,B105,A$2:A105,"&lt;="&amp;A105)</f>
        <v>67.4225</v>
      </c>
      <c r="L105">
        <f t="shared" si="11"/>
        <v>31.83</v>
      </c>
      <c r="M105" t="str">
        <f t="shared" si="12"/>
        <v>Low</v>
      </c>
      <c r="N105" t="str">
        <f t="shared" si="13"/>
        <v>Yes</v>
      </c>
    </row>
    <row r="106" spans="1:14">
      <c r="A106" s="1">
        <f>'Raw Sensor Data'!A106</f>
        <v>45809.0027777778</v>
      </c>
      <c r="B106" t="str">
        <f>'Raw Sensor Data'!B106</f>
        <v>M02</v>
      </c>
      <c r="C106">
        <f>'Raw Sensor Data'!C106</f>
        <v>55.3</v>
      </c>
      <c r="D106">
        <f>'Raw Sensor Data'!D106</f>
        <v>6.52</v>
      </c>
      <c r="E106">
        <f>'Raw Sensor Data'!E106</f>
        <v>8.52</v>
      </c>
      <c r="F106" t="str">
        <f>'Raw Sensor Data'!F106</f>
        <v>Failure</v>
      </c>
      <c r="G106">
        <f t="shared" si="7"/>
        <v>55.3</v>
      </c>
      <c r="H106">
        <f t="shared" si="8"/>
        <v>6.52</v>
      </c>
      <c r="I106">
        <f t="shared" si="9"/>
        <v>8.52</v>
      </c>
      <c r="J106" t="str">
        <f t="shared" si="10"/>
        <v>Normal</v>
      </c>
      <c r="K106">
        <f>AVERAGEIFS(C$2:C106,B$2:B106,B106,A$2:A106,"&lt;="&amp;A106)</f>
        <v>64.998</v>
      </c>
      <c r="L106">
        <f t="shared" si="11"/>
        <v>26.632</v>
      </c>
      <c r="M106" t="str">
        <f t="shared" si="12"/>
        <v>Low</v>
      </c>
      <c r="N106" t="str">
        <f t="shared" si="13"/>
        <v>Yes</v>
      </c>
    </row>
    <row r="107" spans="1:14">
      <c r="A107" s="1">
        <f>'Raw Sensor Data'!A107</f>
        <v>45809.0034722222</v>
      </c>
      <c r="B107" t="str">
        <f>'Raw Sensor Data'!B107</f>
        <v>M02</v>
      </c>
      <c r="C107">
        <f>'Raw Sensor Data'!C107</f>
        <v>63.04</v>
      </c>
      <c r="D107">
        <f>'Raw Sensor Data'!D107</f>
        <v>5.1</v>
      </c>
      <c r="E107">
        <f>'Raw Sensor Data'!E107</f>
        <v>9.36</v>
      </c>
      <c r="F107" t="str">
        <f>'Raw Sensor Data'!F107</f>
        <v>Warning</v>
      </c>
      <c r="G107">
        <f t="shared" si="7"/>
        <v>63.04</v>
      </c>
      <c r="H107">
        <f t="shared" si="8"/>
        <v>5.1</v>
      </c>
      <c r="I107">
        <f t="shared" si="9"/>
        <v>9.36</v>
      </c>
      <c r="J107" t="str">
        <f t="shared" si="10"/>
        <v>Normal</v>
      </c>
      <c r="K107">
        <f>AVERAGEIFS(C$2:C107,B$2:B107,B107,A$2:A107,"&lt;="&amp;A107)</f>
        <v>64.6716666666667</v>
      </c>
      <c r="L107">
        <f t="shared" si="11"/>
        <v>29.554</v>
      </c>
      <c r="M107" t="str">
        <f t="shared" si="12"/>
        <v>Low</v>
      </c>
      <c r="N107" t="str">
        <f t="shared" si="13"/>
        <v>No</v>
      </c>
    </row>
    <row r="108" spans="1:14">
      <c r="A108" s="1">
        <f>'Raw Sensor Data'!A108</f>
        <v>45809.0041666667</v>
      </c>
      <c r="B108" t="str">
        <f>'Raw Sensor Data'!B108</f>
        <v>M02</v>
      </c>
      <c r="C108">
        <f>'Raw Sensor Data'!C108</f>
        <v>70.56</v>
      </c>
      <c r="D108">
        <f>'Raw Sensor Data'!D108</f>
        <v>3.1</v>
      </c>
      <c r="E108">
        <f>'Raw Sensor Data'!E108</f>
        <v>8.45</v>
      </c>
      <c r="F108" t="str">
        <f>'Raw Sensor Data'!F108</f>
        <v>Failure</v>
      </c>
      <c r="G108">
        <f t="shared" si="7"/>
        <v>70.56</v>
      </c>
      <c r="H108">
        <f t="shared" si="8"/>
        <v>3.1</v>
      </c>
      <c r="I108">
        <f t="shared" si="9"/>
        <v>8.45</v>
      </c>
      <c r="J108" t="str">
        <f t="shared" si="10"/>
        <v>Normal</v>
      </c>
      <c r="K108">
        <f>AVERAGEIFS(C$2:C108,B$2:B108,B108,A$2:A108,"&lt;="&amp;A108)</f>
        <v>65.5128571428571</v>
      </c>
      <c r="L108">
        <f t="shared" si="11"/>
        <v>31.689</v>
      </c>
      <c r="M108" t="str">
        <f t="shared" si="12"/>
        <v>Low</v>
      </c>
      <c r="N108" t="str">
        <f t="shared" si="13"/>
        <v>Yes</v>
      </c>
    </row>
    <row r="109" spans="1:14">
      <c r="A109" s="1">
        <f>'Raw Sensor Data'!A109</f>
        <v>45809.0048611111</v>
      </c>
      <c r="B109" t="str">
        <f>'Raw Sensor Data'!B109</f>
        <v>M02</v>
      </c>
      <c r="C109">
        <f>'Raw Sensor Data'!C109</f>
        <v>65.31</v>
      </c>
      <c r="D109">
        <f>'Raw Sensor Data'!D109</f>
        <v>5.38</v>
      </c>
      <c r="E109">
        <f>'Raw Sensor Data'!E109</f>
        <v>6.69</v>
      </c>
      <c r="F109" t="str">
        <f>'Raw Sensor Data'!F109</f>
        <v>Warning</v>
      </c>
      <c r="G109">
        <f t="shared" si="7"/>
        <v>65.31</v>
      </c>
      <c r="H109">
        <f t="shared" si="8"/>
        <v>5.38</v>
      </c>
      <c r="I109">
        <f t="shared" si="9"/>
        <v>6.69</v>
      </c>
      <c r="J109" t="str">
        <f t="shared" si="10"/>
        <v>Normal</v>
      </c>
      <c r="K109">
        <f>AVERAGEIFS(C$2:C109,B$2:B109,B109,A$2:A109,"&lt;="&amp;A109)</f>
        <v>65.4875</v>
      </c>
      <c r="L109">
        <f t="shared" si="11"/>
        <v>29.745</v>
      </c>
      <c r="M109" t="str">
        <f t="shared" si="12"/>
        <v>Low</v>
      </c>
      <c r="N109" t="str">
        <f t="shared" si="13"/>
        <v>No</v>
      </c>
    </row>
    <row r="110" spans="1:14">
      <c r="A110" s="1">
        <f>'Raw Sensor Data'!A110</f>
        <v>45809.0055555556</v>
      </c>
      <c r="B110" t="str">
        <f>'Raw Sensor Data'!B110</f>
        <v>M02</v>
      </c>
      <c r="C110">
        <f>'Raw Sensor Data'!C110</f>
        <v>63.57</v>
      </c>
      <c r="D110">
        <f>'Raw Sensor Data'!D110</f>
        <v>8.01</v>
      </c>
      <c r="E110">
        <f>'Raw Sensor Data'!E110</f>
        <v>8.13</v>
      </c>
      <c r="F110" t="str">
        <f>'Raw Sensor Data'!F110</f>
        <v>Failure</v>
      </c>
      <c r="G110">
        <f t="shared" si="7"/>
        <v>63.57</v>
      </c>
      <c r="H110" t="str">
        <f t="shared" si="8"/>
        <v/>
      </c>
      <c r="I110">
        <f t="shared" si="9"/>
        <v>8.13</v>
      </c>
      <c r="J110" t="str">
        <f t="shared" si="10"/>
        <v>Anomaly</v>
      </c>
      <c r="K110">
        <f>AVERAGEIFS(C$2:C110,B$2:B110,B110,A$2:A110,"&lt;="&amp;A110)</f>
        <v>65.2744444444445</v>
      </c>
      <c r="L110">
        <f t="shared" si="11"/>
        <v>30.27</v>
      </c>
      <c r="M110" t="str">
        <f t="shared" si="12"/>
        <v>Low</v>
      </c>
      <c r="N110" t="str">
        <f t="shared" si="13"/>
        <v>Yes</v>
      </c>
    </row>
    <row r="111" spans="1:14">
      <c r="A111" s="1">
        <f>'Raw Sensor Data'!A111</f>
        <v>45809.00625</v>
      </c>
      <c r="B111" t="str">
        <f>'Raw Sensor Data'!B111</f>
        <v>M02</v>
      </c>
      <c r="C111">
        <f>'Raw Sensor Data'!C111</f>
        <v>67.1</v>
      </c>
      <c r="D111">
        <f>'Raw Sensor Data'!D111</f>
        <v>2.23</v>
      </c>
      <c r="E111">
        <f>'Raw Sensor Data'!E111</f>
        <v>9.02</v>
      </c>
      <c r="F111" t="str">
        <f>'Raw Sensor Data'!F111</f>
        <v>Warning</v>
      </c>
      <c r="G111">
        <f t="shared" si="7"/>
        <v>67.1</v>
      </c>
      <c r="H111">
        <f t="shared" si="8"/>
        <v>2.23</v>
      </c>
      <c r="I111">
        <f t="shared" si="9"/>
        <v>9.02</v>
      </c>
      <c r="J111" t="str">
        <f t="shared" si="10"/>
        <v>Normal</v>
      </c>
      <c r="K111">
        <f>AVERAGEIFS(C$2:C111,B$2:B111,B111,A$2:A111,"&lt;="&amp;A111)</f>
        <v>65.457</v>
      </c>
      <c r="L111">
        <f t="shared" si="11"/>
        <v>30.215</v>
      </c>
      <c r="M111" t="str">
        <f t="shared" si="12"/>
        <v>Low</v>
      </c>
      <c r="N111" t="str">
        <f t="shared" si="13"/>
        <v>No</v>
      </c>
    </row>
    <row r="112" spans="1:14">
      <c r="A112" s="1">
        <f>'Raw Sensor Data'!A112</f>
        <v>45809.0069444445</v>
      </c>
      <c r="B112" t="str">
        <f>'Raw Sensor Data'!B112</f>
        <v>M02</v>
      </c>
      <c r="C112">
        <f>'Raw Sensor Data'!C112</f>
        <v>65.51</v>
      </c>
      <c r="D112">
        <f>'Raw Sensor Data'!D112</f>
        <v>2.61</v>
      </c>
      <c r="E112">
        <f>'Raw Sensor Data'!E112</f>
        <v>7.68</v>
      </c>
      <c r="F112" t="str">
        <f>'Raw Sensor Data'!F112</f>
        <v>Running</v>
      </c>
      <c r="G112">
        <f t="shared" si="7"/>
        <v>65.51</v>
      </c>
      <c r="H112">
        <f t="shared" si="8"/>
        <v>2.61</v>
      </c>
      <c r="I112">
        <f t="shared" si="9"/>
        <v>7.68</v>
      </c>
      <c r="J112" t="str">
        <f t="shared" si="10"/>
        <v>Normal</v>
      </c>
      <c r="K112">
        <f>AVERAGEIFS(C$2:C112,B$2:B112,B112,A$2:A112,"&lt;="&amp;A112)</f>
        <v>65.4618181818182</v>
      </c>
      <c r="L112">
        <f t="shared" si="11"/>
        <v>29.291</v>
      </c>
      <c r="M112" t="str">
        <f t="shared" si="12"/>
        <v>Low</v>
      </c>
      <c r="N112" t="str">
        <f t="shared" si="13"/>
        <v>No</v>
      </c>
    </row>
    <row r="113" spans="1:14">
      <c r="A113" s="1">
        <f>'Raw Sensor Data'!A113</f>
        <v>45809.0076388889</v>
      </c>
      <c r="B113" t="str">
        <f>'Raw Sensor Data'!B113</f>
        <v>M02</v>
      </c>
      <c r="C113">
        <f>'Raw Sensor Data'!C113</f>
        <v>56.3</v>
      </c>
      <c r="D113">
        <f>'Raw Sensor Data'!D113</f>
        <v>3.47</v>
      </c>
      <c r="E113">
        <f>'Raw Sensor Data'!E113</f>
        <v>7.75</v>
      </c>
      <c r="F113" t="str">
        <f>'Raw Sensor Data'!F113</f>
        <v>Running</v>
      </c>
      <c r="G113">
        <f t="shared" si="7"/>
        <v>56.3</v>
      </c>
      <c r="H113">
        <f t="shared" si="8"/>
        <v>3.47</v>
      </c>
      <c r="I113">
        <f t="shared" si="9"/>
        <v>7.75</v>
      </c>
      <c r="J113" t="str">
        <f t="shared" si="10"/>
        <v>Normal</v>
      </c>
      <c r="K113">
        <f>AVERAGEIFS(C$2:C113,B$2:B113,B113,A$2:A113,"&lt;="&amp;A113)</f>
        <v>64.6983333333333</v>
      </c>
      <c r="L113">
        <f t="shared" si="11"/>
        <v>25.886</v>
      </c>
      <c r="M113" t="str">
        <f t="shared" si="12"/>
        <v>Low</v>
      </c>
      <c r="N113" t="str">
        <f t="shared" si="13"/>
        <v>No</v>
      </c>
    </row>
    <row r="114" spans="1:14">
      <c r="A114" s="1">
        <f>'Raw Sensor Data'!A114</f>
        <v>45809.0083333333</v>
      </c>
      <c r="B114" t="str">
        <f>'Raw Sensor Data'!B114</f>
        <v>M02</v>
      </c>
      <c r="C114">
        <f>'Raw Sensor Data'!C114</f>
        <v>63.62</v>
      </c>
      <c r="D114">
        <f>'Raw Sensor Data'!D114</f>
        <v>4.49</v>
      </c>
      <c r="E114">
        <f>'Raw Sensor Data'!E114</f>
        <v>9.62</v>
      </c>
      <c r="F114" t="str">
        <f>'Raw Sensor Data'!F114</f>
        <v>Running</v>
      </c>
      <c r="G114">
        <f t="shared" si="7"/>
        <v>63.62</v>
      </c>
      <c r="H114">
        <f t="shared" si="8"/>
        <v>4.49</v>
      </c>
      <c r="I114">
        <f t="shared" si="9"/>
        <v>9.62</v>
      </c>
      <c r="J114" t="str">
        <f t="shared" si="10"/>
        <v>Normal</v>
      </c>
      <c r="K114">
        <f>AVERAGEIFS(C$2:C114,B$2:B114,B114,A$2:A114,"&lt;="&amp;A114)</f>
        <v>64.6153846153846</v>
      </c>
      <c r="L114">
        <f t="shared" si="11"/>
        <v>29.681</v>
      </c>
      <c r="M114" t="str">
        <f t="shared" si="12"/>
        <v>Low</v>
      </c>
      <c r="N114" t="str">
        <f t="shared" si="13"/>
        <v>No</v>
      </c>
    </row>
    <row r="115" spans="1:14">
      <c r="A115" s="1">
        <f>'Raw Sensor Data'!A115</f>
        <v>45809.0090277778</v>
      </c>
      <c r="B115" t="str">
        <f>'Raw Sensor Data'!B115</f>
        <v>M02</v>
      </c>
      <c r="C115">
        <f>'Raw Sensor Data'!C115</f>
        <v>67.62</v>
      </c>
      <c r="D115">
        <f>'Raw Sensor Data'!D115</f>
        <v>2.36</v>
      </c>
      <c r="E115">
        <f>'Raw Sensor Data'!E115</f>
        <v>7.64</v>
      </c>
      <c r="F115" t="str">
        <f>'Raw Sensor Data'!F115</f>
        <v>Warning</v>
      </c>
      <c r="G115">
        <f t="shared" si="7"/>
        <v>67.62</v>
      </c>
      <c r="H115">
        <f t="shared" si="8"/>
        <v>2.36</v>
      </c>
      <c r="I115">
        <f t="shared" si="9"/>
        <v>7.64</v>
      </c>
      <c r="J115" t="str">
        <f t="shared" si="10"/>
        <v>Normal</v>
      </c>
      <c r="K115">
        <f>AVERAGEIFS(C$2:C115,B$2:B115,B115,A$2:A115,"&lt;="&amp;A115)</f>
        <v>64.83</v>
      </c>
      <c r="L115">
        <f t="shared" si="11"/>
        <v>30.048</v>
      </c>
      <c r="M115" t="str">
        <f t="shared" si="12"/>
        <v>Low</v>
      </c>
      <c r="N115" t="str">
        <f t="shared" si="13"/>
        <v>No</v>
      </c>
    </row>
    <row r="116" spans="1:14">
      <c r="A116" s="1">
        <f>'Raw Sensor Data'!A116</f>
        <v>45809.0097222222</v>
      </c>
      <c r="B116" t="str">
        <f>'Raw Sensor Data'!B116</f>
        <v>M02</v>
      </c>
      <c r="C116">
        <f>'Raw Sensor Data'!C116</f>
        <v>59.5</v>
      </c>
      <c r="D116">
        <f>'Raw Sensor Data'!D116</f>
        <v>2.62</v>
      </c>
      <c r="E116">
        <f>'Raw Sensor Data'!E116</f>
        <v>6.2</v>
      </c>
      <c r="F116" t="str">
        <f>'Raw Sensor Data'!F116</f>
        <v>Running</v>
      </c>
      <c r="G116">
        <f t="shared" si="7"/>
        <v>59.5</v>
      </c>
      <c r="H116">
        <f t="shared" si="8"/>
        <v>2.62</v>
      </c>
      <c r="I116">
        <f t="shared" si="9"/>
        <v>6.2</v>
      </c>
      <c r="J116" t="str">
        <f t="shared" si="10"/>
        <v>Normal</v>
      </c>
      <c r="K116">
        <f>AVERAGEIFS(C$2:C116,B$2:B116,B116,A$2:A116,"&lt;="&amp;A116)</f>
        <v>64.4746666666667</v>
      </c>
      <c r="L116">
        <f t="shared" si="11"/>
        <v>26.446</v>
      </c>
      <c r="M116" t="str">
        <f t="shared" si="12"/>
        <v>Low</v>
      </c>
      <c r="N116" t="str">
        <f t="shared" si="13"/>
        <v>No</v>
      </c>
    </row>
    <row r="117" spans="1:14">
      <c r="A117" s="1">
        <f>'Raw Sensor Data'!A117</f>
        <v>45809.0104166667</v>
      </c>
      <c r="B117" t="str">
        <f>'Raw Sensor Data'!B117</f>
        <v>M02</v>
      </c>
      <c r="C117">
        <f>'Raw Sensor Data'!C117</f>
        <v>68.59</v>
      </c>
      <c r="D117">
        <f>'Raw Sensor Data'!D117</f>
        <v>5.41</v>
      </c>
      <c r="E117">
        <f>'Raw Sensor Data'!E117</f>
        <v>8.41</v>
      </c>
      <c r="F117" t="str">
        <f>'Raw Sensor Data'!F117</f>
        <v>Warning</v>
      </c>
      <c r="G117">
        <f t="shared" si="7"/>
        <v>68.59</v>
      </c>
      <c r="H117">
        <f t="shared" si="8"/>
        <v>5.41</v>
      </c>
      <c r="I117">
        <f t="shared" si="9"/>
        <v>8.41</v>
      </c>
      <c r="J117" t="str">
        <f t="shared" si="10"/>
        <v>Normal</v>
      </c>
      <c r="K117">
        <f>AVERAGEIFS(C$2:C117,B$2:B117,B117,A$2:A117,"&lt;="&amp;A117)</f>
        <v>64.731875</v>
      </c>
      <c r="L117">
        <f t="shared" si="11"/>
        <v>31.582</v>
      </c>
      <c r="M117" t="str">
        <f t="shared" si="12"/>
        <v>Low</v>
      </c>
      <c r="N117" t="str">
        <f t="shared" si="13"/>
        <v>No</v>
      </c>
    </row>
    <row r="118" spans="1:14">
      <c r="A118" s="1">
        <f>'Raw Sensor Data'!A118</f>
        <v>45809.0111111111</v>
      </c>
      <c r="B118" t="str">
        <f>'Raw Sensor Data'!B118</f>
        <v>M02</v>
      </c>
      <c r="C118">
        <f>'Raw Sensor Data'!C118</f>
        <v>55.88</v>
      </c>
      <c r="D118">
        <f>'Raw Sensor Data'!D118</f>
        <v>2.33</v>
      </c>
      <c r="E118">
        <f>'Raw Sensor Data'!E118</f>
        <v>6.17</v>
      </c>
      <c r="F118" t="str">
        <f>'Raw Sensor Data'!F118</f>
        <v>Running</v>
      </c>
      <c r="G118">
        <f t="shared" si="7"/>
        <v>55.88</v>
      </c>
      <c r="H118">
        <f t="shared" si="8"/>
        <v>2.33</v>
      </c>
      <c r="I118">
        <f t="shared" si="9"/>
        <v>6.17</v>
      </c>
      <c r="J118" t="str">
        <f t="shared" si="10"/>
        <v>Normal</v>
      </c>
      <c r="K118">
        <f>AVERAGEIFS(C$2:C118,B$2:B118,B118,A$2:A118,"&lt;="&amp;A118)</f>
        <v>64.2111764705882</v>
      </c>
      <c r="L118">
        <f t="shared" si="11"/>
        <v>24.902</v>
      </c>
      <c r="M118" t="str">
        <f t="shared" si="12"/>
        <v>Low</v>
      </c>
      <c r="N118" t="str">
        <f t="shared" si="13"/>
        <v>No</v>
      </c>
    </row>
    <row r="119" spans="1:14">
      <c r="A119" s="1">
        <f>'Raw Sensor Data'!A119</f>
        <v>45809.0118055556</v>
      </c>
      <c r="B119" t="str">
        <f>'Raw Sensor Data'!B119</f>
        <v>M02</v>
      </c>
      <c r="C119">
        <f>'Raw Sensor Data'!C119</f>
        <v>67.32</v>
      </c>
      <c r="D119">
        <f>'Raw Sensor Data'!D119</f>
        <v>2.74</v>
      </c>
      <c r="E119">
        <f>'Raw Sensor Data'!E119</f>
        <v>9.34</v>
      </c>
      <c r="F119" t="str">
        <f>'Raw Sensor Data'!F119</f>
        <v>Warning</v>
      </c>
      <c r="G119">
        <f t="shared" si="7"/>
        <v>67.32</v>
      </c>
      <c r="H119">
        <f t="shared" si="8"/>
        <v>2.74</v>
      </c>
      <c r="I119">
        <f t="shared" si="9"/>
        <v>9.34</v>
      </c>
      <c r="J119" t="str">
        <f t="shared" si="10"/>
        <v>Normal</v>
      </c>
      <c r="K119">
        <f>AVERAGEIFS(C$2:C119,B$2:B119,B119,A$2:A119,"&lt;="&amp;A119)</f>
        <v>64.3838888888889</v>
      </c>
      <c r="L119">
        <f t="shared" si="11"/>
        <v>30.552</v>
      </c>
      <c r="M119" t="str">
        <f t="shared" si="12"/>
        <v>Low</v>
      </c>
      <c r="N119" t="str">
        <f t="shared" si="13"/>
        <v>No</v>
      </c>
    </row>
    <row r="120" spans="1:14">
      <c r="A120" s="1">
        <f>'Raw Sensor Data'!A120</f>
        <v>45809.0125</v>
      </c>
      <c r="B120" t="str">
        <f>'Raw Sensor Data'!B120</f>
        <v>M02</v>
      </c>
      <c r="C120">
        <f>'Raw Sensor Data'!C120</f>
        <v>67.64</v>
      </c>
      <c r="D120">
        <f>'Raw Sensor Data'!D120</f>
        <v>3.89</v>
      </c>
      <c r="E120">
        <f>'Raw Sensor Data'!E120</f>
        <v>7.74</v>
      </c>
      <c r="F120" t="str">
        <f>'Raw Sensor Data'!F120</f>
        <v>Warning</v>
      </c>
      <c r="G120">
        <f t="shared" si="7"/>
        <v>67.64</v>
      </c>
      <c r="H120">
        <f t="shared" si="8"/>
        <v>3.89</v>
      </c>
      <c r="I120">
        <f t="shared" si="9"/>
        <v>7.74</v>
      </c>
      <c r="J120" t="str">
        <f t="shared" si="10"/>
        <v>Normal</v>
      </c>
      <c r="K120">
        <f>AVERAGEIFS(C$2:C120,B$2:B120,B120,A$2:A120,"&lt;="&amp;A120)</f>
        <v>64.5552631578947</v>
      </c>
      <c r="L120">
        <f t="shared" si="11"/>
        <v>30.545</v>
      </c>
      <c r="M120" t="str">
        <f t="shared" si="12"/>
        <v>Low</v>
      </c>
      <c r="N120" t="str">
        <f t="shared" si="13"/>
        <v>No</v>
      </c>
    </row>
    <row r="121" spans="1:14">
      <c r="A121" s="1">
        <f>'Raw Sensor Data'!A121</f>
        <v>45809.0131944444</v>
      </c>
      <c r="B121" t="str">
        <f>'Raw Sensor Data'!B121</f>
        <v>M02</v>
      </c>
      <c r="C121">
        <f>'Raw Sensor Data'!C121</f>
        <v>65</v>
      </c>
      <c r="D121">
        <f>'Raw Sensor Data'!D121</f>
        <v>-0.18</v>
      </c>
      <c r="E121">
        <f>'Raw Sensor Data'!E121</f>
        <v>8.22</v>
      </c>
      <c r="F121" t="str">
        <f>'Raw Sensor Data'!F121</f>
        <v>Running</v>
      </c>
      <c r="G121">
        <f t="shared" si="7"/>
        <v>65</v>
      </c>
      <c r="H121" t="str">
        <f t="shared" si="8"/>
        <v/>
      </c>
      <c r="I121">
        <f t="shared" si="9"/>
        <v>8.22</v>
      </c>
      <c r="J121" t="str">
        <f t="shared" si="10"/>
        <v>Normal</v>
      </c>
      <c r="K121">
        <f>AVERAGEIFS(C$2:C121,B$2:B121,B121,A$2:A121,"&lt;="&amp;A121)</f>
        <v>64.5775</v>
      </c>
      <c r="L121">
        <f t="shared" si="11"/>
        <v>28.412</v>
      </c>
      <c r="M121" t="str">
        <f t="shared" si="12"/>
        <v>Low</v>
      </c>
      <c r="N121" t="str">
        <f t="shared" si="13"/>
        <v>No</v>
      </c>
    </row>
    <row r="122" spans="1:14">
      <c r="A122" s="1">
        <f>'Raw Sensor Data'!A122</f>
        <v>45809.0138888889</v>
      </c>
      <c r="B122" t="str">
        <f>'Raw Sensor Data'!B122</f>
        <v>M02</v>
      </c>
      <c r="C122">
        <f>'Raw Sensor Data'!C122</f>
        <v>67.23</v>
      </c>
      <c r="D122">
        <f>'Raw Sensor Data'!D122</f>
        <v>0.1</v>
      </c>
      <c r="E122">
        <f>'Raw Sensor Data'!E122</f>
        <v>8.99</v>
      </c>
      <c r="F122" t="str">
        <f>'Raw Sensor Data'!F122</f>
        <v>Warning</v>
      </c>
      <c r="G122">
        <f t="shared" si="7"/>
        <v>67.23</v>
      </c>
      <c r="H122" t="str">
        <f t="shared" si="8"/>
        <v/>
      </c>
      <c r="I122">
        <f t="shared" si="9"/>
        <v>8.99</v>
      </c>
      <c r="J122" t="str">
        <f t="shared" si="10"/>
        <v>Normal</v>
      </c>
      <c r="K122">
        <f>AVERAGEIFS(C$2:C122,B$2:B122,B122,A$2:A122,"&lt;="&amp;A122)</f>
        <v>64.7038095238095</v>
      </c>
      <c r="L122">
        <f t="shared" si="11"/>
        <v>29.619</v>
      </c>
      <c r="M122" t="str">
        <f t="shared" si="12"/>
        <v>Low</v>
      </c>
      <c r="N122" t="str">
        <f t="shared" si="13"/>
        <v>No</v>
      </c>
    </row>
    <row r="123" spans="1:14">
      <c r="A123" s="1">
        <f>'Raw Sensor Data'!A123</f>
        <v>45809.0145833333</v>
      </c>
      <c r="B123" t="str">
        <f>'Raw Sensor Data'!B123</f>
        <v>M02</v>
      </c>
      <c r="C123">
        <f>'Raw Sensor Data'!C123</f>
        <v>67.13</v>
      </c>
      <c r="D123">
        <f>'Raw Sensor Data'!D123</f>
        <v>1.89</v>
      </c>
      <c r="E123">
        <f>'Raw Sensor Data'!E123</f>
        <v>6.69</v>
      </c>
      <c r="F123" t="str">
        <f>'Raw Sensor Data'!F123</f>
        <v>Warning</v>
      </c>
      <c r="G123">
        <f t="shared" si="7"/>
        <v>67.13</v>
      </c>
      <c r="H123">
        <f t="shared" si="8"/>
        <v>1.89</v>
      </c>
      <c r="I123">
        <f t="shared" si="9"/>
        <v>6.69</v>
      </c>
      <c r="J123" t="str">
        <f t="shared" si="10"/>
        <v>Normal</v>
      </c>
      <c r="K123">
        <f>AVERAGEIFS(C$2:C123,B$2:B123,B123,A$2:A123,"&lt;="&amp;A123)</f>
        <v>64.8140909090909</v>
      </c>
      <c r="L123">
        <f t="shared" si="11"/>
        <v>29.426</v>
      </c>
      <c r="M123" t="str">
        <f t="shared" si="12"/>
        <v>Low</v>
      </c>
      <c r="N123" t="str">
        <f t="shared" si="13"/>
        <v>No</v>
      </c>
    </row>
    <row r="124" spans="1:14">
      <c r="A124" s="1">
        <f>'Raw Sensor Data'!A124</f>
        <v>45809.0152777778</v>
      </c>
      <c r="B124" t="str">
        <f>'Raw Sensor Data'!B124</f>
        <v>M02</v>
      </c>
      <c r="C124">
        <f>'Raw Sensor Data'!C124</f>
        <v>69.8</v>
      </c>
      <c r="D124">
        <f>'Raw Sensor Data'!D124</f>
        <v>3.52</v>
      </c>
      <c r="E124">
        <f>'Raw Sensor Data'!E124</f>
        <v>7.06</v>
      </c>
      <c r="F124" t="str">
        <f>'Raw Sensor Data'!F124</f>
        <v>Warning</v>
      </c>
      <c r="G124">
        <f t="shared" si="7"/>
        <v>69.8</v>
      </c>
      <c r="H124">
        <f t="shared" si="8"/>
        <v>3.52</v>
      </c>
      <c r="I124">
        <f t="shared" si="9"/>
        <v>7.06</v>
      </c>
      <c r="J124" t="str">
        <f t="shared" si="10"/>
        <v>Normal</v>
      </c>
      <c r="K124">
        <f>AVERAGEIFS(C$2:C124,B$2:B124,B124,A$2:A124,"&lt;="&amp;A124)</f>
        <v>65.0308695652174</v>
      </c>
      <c r="L124">
        <f t="shared" si="11"/>
        <v>31.094</v>
      </c>
      <c r="M124" t="str">
        <f t="shared" si="12"/>
        <v>Low</v>
      </c>
      <c r="N124" t="str">
        <f t="shared" si="13"/>
        <v>No</v>
      </c>
    </row>
    <row r="125" spans="1:14">
      <c r="A125" s="1">
        <f>'Raw Sensor Data'!A125</f>
        <v>45809.0159722222</v>
      </c>
      <c r="B125" t="str">
        <f>'Raw Sensor Data'!B125</f>
        <v>M02</v>
      </c>
      <c r="C125">
        <f>'Raw Sensor Data'!C125</f>
        <v>63.21</v>
      </c>
      <c r="D125">
        <f>'Raw Sensor Data'!D125</f>
        <v>3.89</v>
      </c>
      <c r="E125">
        <f>'Raw Sensor Data'!E125</f>
        <v>8.92</v>
      </c>
      <c r="F125" t="str">
        <f>'Raw Sensor Data'!F125</f>
        <v>Running</v>
      </c>
      <c r="G125">
        <f t="shared" si="7"/>
        <v>63.21</v>
      </c>
      <c r="H125">
        <f t="shared" si="8"/>
        <v>3.89</v>
      </c>
      <c r="I125">
        <f t="shared" si="9"/>
        <v>8.92</v>
      </c>
      <c r="J125" t="str">
        <f t="shared" si="10"/>
        <v>Normal</v>
      </c>
      <c r="K125">
        <f>AVERAGEIFS(C$2:C125,B$2:B125,B125,A$2:A125,"&lt;="&amp;A125)</f>
        <v>64.955</v>
      </c>
      <c r="L125">
        <f t="shared" si="11"/>
        <v>29.127</v>
      </c>
      <c r="M125" t="str">
        <f t="shared" si="12"/>
        <v>Low</v>
      </c>
      <c r="N125" t="str">
        <f t="shared" si="13"/>
        <v>No</v>
      </c>
    </row>
    <row r="126" spans="1:14">
      <c r="A126" s="1">
        <f>'Raw Sensor Data'!A126</f>
        <v>45809.0166666667</v>
      </c>
      <c r="B126" t="str">
        <f>'Raw Sensor Data'!B126</f>
        <v>M02</v>
      </c>
      <c r="C126">
        <f>'Raw Sensor Data'!C126</f>
        <v>70.47</v>
      </c>
      <c r="D126">
        <f>'Raw Sensor Data'!D126</f>
        <v>4.64</v>
      </c>
      <c r="E126">
        <f>'Raw Sensor Data'!E126</f>
        <v>9.68</v>
      </c>
      <c r="F126" t="str">
        <f>'Raw Sensor Data'!F126</f>
        <v>Failure</v>
      </c>
      <c r="G126">
        <f t="shared" si="7"/>
        <v>70.47</v>
      </c>
      <c r="H126">
        <f t="shared" si="8"/>
        <v>4.64</v>
      </c>
      <c r="I126">
        <f t="shared" si="9"/>
        <v>9.68</v>
      </c>
      <c r="J126" t="str">
        <f t="shared" si="10"/>
        <v>Normal</v>
      </c>
      <c r="K126">
        <f>AVERAGEIFS(C$2:C126,B$2:B126,B126,A$2:A126,"&lt;="&amp;A126)</f>
        <v>65.1756</v>
      </c>
      <c r="L126">
        <f t="shared" si="11"/>
        <v>32.484</v>
      </c>
      <c r="M126" t="str">
        <f t="shared" si="12"/>
        <v>Low</v>
      </c>
      <c r="N126" t="str">
        <f t="shared" si="13"/>
        <v>Yes</v>
      </c>
    </row>
    <row r="127" spans="1:14">
      <c r="A127" s="1">
        <f>'Raw Sensor Data'!A127</f>
        <v>45809.0173611111</v>
      </c>
      <c r="B127" t="str">
        <f>'Raw Sensor Data'!B127</f>
        <v>M02</v>
      </c>
      <c r="C127">
        <f>'Raw Sensor Data'!C127</f>
        <v>60.54</v>
      </c>
      <c r="D127">
        <f>'Raw Sensor Data'!D127</f>
        <v>1.59</v>
      </c>
      <c r="E127">
        <f>'Raw Sensor Data'!E127</f>
        <v>8.58</v>
      </c>
      <c r="F127" t="str">
        <f>'Raw Sensor Data'!F127</f>
        <v>Running</v>
      </c>
      <c r="G127">
        <f t="shared" si="7"/>
        <v>60.54</v>
      </c>
      <c r="H127">
        <f t="shared" si="8"/>
        <v>1.59</v>
      </c>
      <c r="I127">
        <f t="shared" si="9"/>
        <v>8.58</v>
      </c>
      <c r="J127" t="str">
        <f t="shared" si="10"/>
        <v>Normal</v>
      </c>
      <c r="K127">
        <f>AVERAGEIFS(C$2:C127,B$2:B127,B127,A$2:A127,"&lt;="&amp;A127)</f>
        <v>64.9973076923077</v>
      </c>
      <c r="L127">
        <f t="shared" si="11"/>
        <v>27.267</v>
      </c>
      <c r="M127" t="str">
        <f t="shared" si="12"/>
        <v>Low</v>
      </c>
      <c r="N127" t="str">
        <f t="shared" si="13"/>
        <v>No</v>
      </c>
    </row>
    <row r="128" spans="1:14">
      <c r="A128" s="1">
        <f>'Raw Sensor Data'!A128</f>
        <v>45809.0180555556</v>
      </c>
      <c r="B128" t="str">
        <f>'Raw Sensor Data'!B128</f>
        <v>M02</v>
      </c>
      <c r="C128">
        <f>'Raw Sensor Data'!C128</f>
        <v>73.48</v>
      </c>
      <c r="D128">
        <f>'Raw Sensor Data'!D128</f>
        <v>4.42</v>
      </c>
      <c r="E128">
        <f>'Raw Sensor Data'!E128</f>
        <v>8.54</v>
      </c>
      <c r="F128" t="str">
        <f>'Raw Sensor Data'!F128</f>
        <v>Failure</v>
      </c>
      <c r="G128">
        <f t="shared" si="7"/>
        <v>73.48</v>
      </c>
      <c r="H128">
        <f t="shared" si="8"/>
        <v>4.42</v>
      </c>
      <c r="I128">
        <f t="shared" si="9"/>
        <v>8.54</v>
      </c>
      <c r="J128" t="str">
        <f t="shared" si="10"/>
        <v>Normal</v>
      </c>
      <c r="K128">
        <f>AVERAGEIFS(C$2:C128,B$2:B128,B128,A$2:A128,"&lt;="&amp;A128)</f>
        <v>65.3114814814815</v>
      </c>
      <c r="L128">
        <f t="shared" si="11"/>
        <v>33.28</v>
      </c>
      <c r="M128" t="str">
        <f t="shared" si="12"/>
        <v>Low</v>
      </c>
      <c r="N128" t="str">
        <f t="shared" si="13"/>
        <v>Yes</v>
      </c>
    </row>
    <row r="129" spans="1:14">
      <c r="A129" s="1">
        <f>'Raw Sensor Data'!A129</f>
        <v>45809.01875</v>
      </c>
      <c r="B129" t="str">
        <f>'Raw Sensor Data'!B129</f>
        <v>M02</v>
      </c>
      <c r="C129">
        <f>'Raw Sensor Data'!C129</f>
        <v>65.75</v>
      </c>
      <c r="D129">
        <f>'Raw Sensor Data'!D129</f>
        <v>5.64</v>
      </c>
      <c r="E129">
        <f>'Raw Sensor Data'!E129</f>
        <v>8.11</v>
      </c>
      <c r="F129" t="str">
        <f>'Raw Sensor Data'!F129</f>
        <v>Warning</v>
      </c>
      <c r="G129">
        <f t="shared" si="7"/>
        <v>65.75</v>
      </c>
      <c r="H129">
        <f t="shared" si="8"/>
        <v>5.64</v>
      </c>
      <c r="I129">
        <f t="shared" si="9"/>
        <v>8.11</v>
      </c>
      <c r="J129" t="str">
        <f t="shared" si="10"/>
        <v>Normal</v>
      </c>
      <c r="K129">
        <f>AVERAGEIFS(C$2:C129,B$2:B129,B129,A$2:A129,"&lt;="&amp;A129)</f>
        <v>65.3271428571429</v>
      </c>
      <c r="L129">
        <f t="shared" si="11"/>
        <v>30.425</v>
      </c>
      <c r="M129" t="str">
        <f t="shared" si="12"/>
        <v>Low</v>
      </c>
      <c r="N129" t="str">
        <f t="shared" si="13"/>
        <v>No</v>
      </c>
    </row>
    <row r="130" spans="1:14">
      <c r="A130" s="1">
        <f>'Raw Sensor Data'!A130</f>
        <v>45809.0194444444</v>
      </c>
      <c r="B130" t="str">
        <f>'Raw Sensor Data'!B130</f>
        <v>M02</v>
      </c>
      <c r="C130">
        <f>'Raw Sensor Data'!C130</f>
        <v>69.59</v>
      </c>
      <c r="D130">
        <f>'Raw Sensor Data'!D130</f>
        <v>5.72</v>
      </c>
      <c r="E130">
        <f>'Raw Sensor Data'!E130</f>
        <v>7.12</v>
      </c>
      <c r="F130" t="str">
        <f>'Raw Sensor Data'!F130</f>
        <v>Warning</v>
      </c>
      <c r="G130">
        <f t="shared" si="7"/>
        <v>69.59</v>
      </c>
      <c r="H130">
        <f t="shared" si="8"/>
        <v>5.72</v>
      </c>
      <c r="I130">
        <f t="shared" si="9"/>
        <v>7.12</v>
      </c>
      <c r="J130" t="str">
        <f t="shared" si="10"/>
        <v>Normal</v>
      </c>
      <c r="K130">
        <f>AVERAGEIFS(C$2:C130,B$2:B130,B130,A$2:A130,"&lt;="&amp;A130)</f>
        <v>65.4741379310345</v>
      </c>
      <c r="L130">
        <f t="shared" si="11"/>
        <v>31.688</v>
      </c>
      <c r="M130" t="str">
        <f t="shared" si="12"/>
        <v>Low</v>
      </c>
      <c r="N130" t="str">
        <f t="shared" si="13"/>
        <v>No</v>
      </c>
    </row>
    <row r="131" spans="1:14">
      <c r="A131" s="1">
        <f>'Raw Sensor Data'!A131</f>
        <v>45809.0201388889</v>
      </c>
      <c r="B131" t="str">
        <f>'Raw Sensor Data'!B131</f>
        <v>M02</v>
      </c>
      <c r="C131">
        <f>'Raw Sensor Data'!C131</f>
        <v>55.8</v>
      </c>
      <c r="D131">
        <f>'Raw Sensor Data'!D131</f>
        <v>3.66</v>
      </c>
      <c r="E131">
        <f>'Raw Sensor Data'!E131</f>
        <v>8.15</v>
      </c>
      <c r="F131" t="str">
        <f>'Raw Sensor Data'!F131</f>
        <v>Running</v>
      </c>
      <c r="G131">
        <f t="shared" ref="G131:G194" si="14">IF(AND(ISNUMBER(C131),C131&gt;=30,C131&lt;=80),C131,"")</f>
        <v>55.8</v>
      </c>
      <c r="H131">
        <f t="shared" ref="H131:H194" si="15">IF(AND(ISNUMBER(D131),D131&gt;=1,D131&lt;=7),D131,"")</f>
        <v>3.66</v>
      </c>
      <c r="I131">
        <f t="shared" ref="I131:I194" si="16">IF(AND(ISNUMBER(E131),E131&gt;=5,E131&lt;=12),E131,"")</f>
        <v>8.15</v>
      </c>
      <c r="J131" t="str">
        <f t="shared" ref="J131:J194" si="17">IF(OR(C131&gt;75,D131&gt;7,E131&gt;12),"Anomaly","Normal")</f>
        <v>Normal</v>
      </c>
      <c r="K131">
        <f>AVERAGEIFS(C$2:C131,B$2:B131,B131,A$2:A131,"&lt;="&amp;A131)</f>
        <v>65.1516666666667</v>
      </c>
      <c r="L131">
        <f t="shared" ref="L131:L194" si="18">0.4*C131+0.3*D131+0.3*E131</f>
        <v>25.863</v>
      </c>
      <c r="M131" t="str">
        <f t="shared" ref="M131:M194" si="19">IF(L131&gt;80,"High",IF(L131&gt;70,"Medium","Low"))</f>
        <v>Low</v>
      </c>
      <c r="N131" t="str">
        <f t="shared" ref="N131:N194" si="20">IF(F131="Failure","Yes","No")</f>
        <v>No</v>
      </c>
    </row>
    <row r="132" spans="1:14">
      <c r="A132" s="1">
        <f>'Raw Sensor Data'!A132</f>
        <v>45809.0208333333</v>
      </c>
      <c r="B132" t="str">
        <f>'Raw Sensor Data'!B132</f>
        <v>M02</v>
      </c>
      <c r="C132">
        <f>'Raw Sensor Data'!C132</f>
        <v>68.11</v>
      </c>
      <c r="D132">
        <f>'Raw Sensor Data'!D132</f>
        <v>4.66</v>
      </c>
      <c r="E132">
        <f>'Raw Sensor Data'!E132</f>
        <v>7.94</v>
      </c>
      <c r="F132" t="str">
        <f>'Raw Sensor Data'!F132</f>
        <v>Warning</v>
      </c>
      <c r="G132">
        <f t="shared" si="14"/>
        <v>68.11</v>
      </c>
      <c r="H132">
        <f t="shared" si="15"/>
        <v>4.66</v>
      </c>
      <c r="I132">
        <f t="shared" si="16"/>
        <v>7.94</v>
      </c>
      <c r="J132" t="str">
        <f t="shared" si="17"/>
        <v>Normal</v>
      </c>
      <c r="K132">
        <f>AVERAGEIFS(C$2:C132,B$2:B132,B132,A$2:A132,"&lt;="&amp;A132)</f>
        <v>65.2470967741936</v>
      </c>
      <c r="L132">
        <f t="shared" si="18"/>
        <v>31.024</v>
      </c>
      <c r="M132" t="str">
        <f t="shared" si="19"/>
        <v>Low</v>
      </c>
      <c r="N132" t="str">
        <f t="shared" si="20"/>
        <v>No</v>
      </c>
    </row>
    <row r="133" spans="1:14">
      <c r="A133" s="1">
        <f>'Raw Sensor Data'!A133</f>
        <v>45809.0215277778</v>
      </c>
      <c r="B133" t="str">
        <f>'Raw Sensor Data'!B133</f>
        <v>M02</v>
      </c>
      <c r="C133">
        <f>'Raw Sensor Data'!C133</f>
        <v>72.24</v>
      </c>
      <c r="D133">
        <f>'Raw Sensor Data'!D133</f>
        <v>2.02</v>
      </c>
      <c r="E133">
        <f>'Raw Sensor Data'!E133</f>
        <v>8.5</v>
      </c>
      <c r="F133" t="str">
        <f>'Raw Sensor Data'!F133</f>
        <v>Failure</v>
      </c>
      <c r="G133">
        <f t="shared" si="14"/>
        <v>72.24</v>
      </c>
      <c r="H133">
        <f t="shared" si="15"/>
        <v>2.02</v>
      </c>
      <c r="I133">
        <f t="shared" si="16"/>
        <v>8.5</v>
      </c>
      <c r="J133" t="str">
        <f t="shared" si="17"/>
        <v>Normal</v>
      </c>
      <c r="K133">
        <f>AVERAGEIFS(C$2:C133,B$2:B133,B133,A$2:A133,"&lt;="&amp;A133)</f>
        <v>65.465625</v>
      </c>
      <c r="L133">
        <f t="shared" si="18"/>
        <v>32.052</v>
      </c>
      <c r="M133" t="str">
        <f t="shared" si="19"/>
        <v>Low</v>
      </c>
      <c r="N133" t="str">
        <f t="shared" si="20"/>
        <v>Yes</v>
      </c>
    </row>
    <row r="134" spans="1:14">
      <c r="A134" s="1">
        <f>'Raw Sensor Data'!A134</f>
        <v>45809.0222222222</v>
      </c>
      <c r="B134" t="str">
        <f>'Raw Sensor Data'!B134</f>
        <v>M02</v>
      </c>
      <c r="C134">
        <f>'Raw Sensor Data'!C134</f>
        <v>68.14</v>
      </c>
      <c r="D134">
        <f>'Raw Sensor Data'!D134</f>
        <v>5.13</v>
      </c>
      <c r="E134">
        <f>'Raw Sensor Data'!E134</f>
        <v>8.06</v>
      </c>
      <c r="F134" t="str">
        <f>'Raw Sensor Data'!F134</f>
        <v>Warning</v>
      </c>
      <c r="G134">
        <f t="shared" si="14"/>
        <v>68.14</v>
      </c>
      <c r="H134">
        <f t="shared" si="15"/>
        <v>5.13</v>
      </c>
      <c r="I134">
        <f t="shared" si="16"/>
        <v>8.06</v>
      </c>
      <c r="J134" t="str">
        <f t="shared" si="17"/>
        <v>Normal</v>
      </c>
      <c r="K134">
        <f>AVERAGEIFS(C$2:C134,B$2:B134,B134,A$2:A134,"&lt;="&amp;A134)</f>
        <v>65.5466666666667</v>
      </c>
      <c r="L134">
        <f t="shared" si="18"/>
        <v>31.213</v>
      </c>
      <c r="M134" t="str">
        <f t="shared" si="19"/>
        <v>Low</v>
      </c>
      <c r="N134" t="str">
        <f t="shared" si="20"/>
        <v>No</v>
      </c>
    </row>
    <row r="135" spans="1:14">
      <c r="A135" s="1">
        <f>'Raw Sensor Data'!A135</f>
        <v>45809.0229166667</v>
      </c>
      <c r="B135" t="str">
        <f>'Raw Sensor Data'!B135</f>
        <v>M02</v>
      </c>
      <c r="C135">
        <f>'Raw Sensor Data'!C135</f>
        <v>68.49</v>
      </c>
      <c r="D135">
        <f>'Raw Sensor Data'!D135</f>
        <v>2.18</v>
      </c>
      <c r="E135">
        <f>'Raw Sensor Data'!E135</f>
        <v>9.93</v>
      </c>
      <c r="F135" t="str">
        <f>'Raw Sensor Data'!F135</f>
        <v>Warning</v>
      </c>
      <c r="G135">
        <f t="shared" si="14"/>
        <v>68.49</v>
      </c>
      <c r="H135">
        <f t="shared" si="15"/>
        <v>2.18</v>
      </c>
      <c r="I135">
        <f t="shared" si="16"/>
        <v>9.93</v>
      </c>
      <c r="J135" t="str">
        <f t="shared" si="17"/>
        <v>Normal</v>
      </c>
      <c r="K135">
        <f>AVERAGEIFS(C$2:C135,B$2:B135,B135,A$2:A135,"&lt;="&amp;A135)</f>
        <v>65.6332352941176</v>
      </c>
      <c r="L135">
        <f t="shared" si="18"/>
        <v>31.029</v>
      </c>
      <c r="M135" t="str">
        <f t="shared" si="19"/>
        <v>Low</v>
      </c>
      <c r="N135" t="str">
        <f t="shared" si="20"/>
        <v>No</v>
      </c>
    </row>
    <row r="136" spans="1:14">
      <c r="A136" s="1">
        <f>'Raw Sensor Data'!A136</f>
        <v>45809.0236111111</v>
      </c>
      <c r="B136" t="str">
        <f>'Raw Sensor Data'!B136</f>
        <v>M02</v>
      </c>
      <c r="C136">
        <f>'Raw Sensor Data'!C136</f>
        <v>57.55</v>
      </c>
      <c r="D136">
        <f>'Raw Sensor Data'!D136</f>
        <v>3.68</v>
      </c>
      <c r="E136">
        <f>'Raw Sensor Data'!E136</f>
        <v>8.18</v>
      </c>
      <c r="F136" t="str">
        <f>'Raw Sensor Data'!F136</f>
        <v>Running</v>
      </c>
      <c r="G136">
        <f t="shared" si="14"/>
        <v>57.55</v>
      </c>
      <c r="H136">
        <f t="shared" si="15"/>
        <v>3.68</v>
      </c>
      <c r="I136">
        <f t="shared" si="16"/>
        <v>8.18</v>
      </c>
      <c r="J136" t="str">
        <f t="shared" si="17"/>
        <v>Normal</v>
      </c>
      <c r="K136">
        <f>AVERAGEIFS(C$2:C136,B$2:B136,B136,A$2:A136,"&lt;="&amp;A136)</f>
        <v>65.4022857142857</v>
      </c>
      <c r="L136">
        <f t="shared" si="18"/>
        <v>26.578</v>
      </c>
      <c r="M136" t="str">
        <f t="shared" si="19"/>
        <v>Low</v>
      </c>
      <c r="N136" t="str">
        <f t="shared" si="20"/>
        <v>No</v>
      </c>
    </row>
    <row r="137" spans="1:14">
      <c r="A137" s="1">
        <f>'Raw Sensor Data'!A137</f>
        <v>45809.0243055555</v>
      </c>
      <c r="B137" t="str">
        <f>'Raw Sensor Data'!B137</f>
        <v>M02</v>
      </c>
      <c r="C137">
        <f>'Raw Sensor Data'!C137</f>
        <v>64.41</v>
      </c>
      <c r="D137">
        <f>'Raw Sensor Data'!D137</f>
        <v>5.85</v>
      </c>
      <c r="E137">
        <f>'Raw Sensor Data'!E137</f>
        <v>7.75</v>
      </c>
      <c r="F137" t="str">
        <f>'Raw Sensor Data'!F137</f>
        <v>Warning</v>
      </c>
      <c r="G137">
        <f t="shared" si="14"/>
        <v>64.41</v>
      </c>
      <c r="H137">
        <f t="shared" si="15"/>
        <v>5.85</v>
      </c>
      <c r="I137">
        <f t="shared" si="16"/>
        <v>7.75</v>
      </c>
      <c r="J137" t="str">
        <f t="shared" si="17"/>
        <v>Normal</v>
      </c>
      <c r="K137">
        <f>AVERAGEIFS(C$2:C137,B$2:B137,B137,A$2:A137,"&lt;="&amp;A137)</f>
        <v>65.3747222222222</v>
      </c>
      <c r="L137">
        <f t="shared" si="18"/>
        <v>29.844</v>
      </c>
      <c r="M137" t="str">
        <f t="shared" si="19"/>
        <v>Low</v>
      </c>
      <c r="N137" t="str">
        <f t="shared" si="20"/>
        <v>No</v>
      </c>
    </row>
    <row r="138" spans="1:14">
      <c r="A138" s="1">
        <f>'Raw Sensor Data'!A138</f>
        <v>45809.025</v>
      </c>
      <c r="B138" t="str">
        <f>'Raw Sensor Data'!B138</f>
        <v>M02</v>
      </c>
      <c r="C138">
        <f>'Raw Sensor Data'!C138</f>
        <v>64.96</v>
      </c>
      <c r="D138">
        <f>'Raw Sensor Data'!D138</f>
        <v>1.79</v>
      </c>
      <c r="E138">
        <f>'Raw Sensor Data'!E138</f>
        <v>8.75</v>
      </c>
      <c r="F138" t="str">
        <f>'Raw Sensor Data'!F138</f>
        <v>Running</v>
      </c>
      <c r="G138">
        <f t="shared" si="14"/>
        <v>64.96</v>
      </c>
      <c r="H138">
        <f t="shared" si="15"/>
        <v>1.79</v>
      </c>
      <c r="I138">
        <f t="shared" si="16"/>
        <v>8.75</v>
      </c>
      <c r="J138" t="str">
        <f t="shared" si="17"/>
        <v>Normal</v>
      </c>
      <c r="K138">
        <f>AVERAGEIFS(C$2:C138,B$2:B138,B138,A$2:A138,"&lt;="&amp;A138)</f>
        <v>65.3635135135135</v>
      </c>
      <c r="L138">
        <f t="shared" si="18"/>
        <v>29.146</v>
      </c>
      <c r="M138" t="str">
        <f t="shared" si="19"/>
        <v>Low</v>
      </c>
      <c r="N138" t="str">
        <f t="shared" si="20"/>
        <v>No</v>
      </c>
    </row>
    <row r="139" spans="1:14">
      <c r="A139" s="1">
        <f>'Raw Sensor Data'!A139</f>
        <v>45809.0256944444</v>
      </c>
      <c r="B139" t="str">
        <f>'Raw Sensor Data'!B139</f>
        <v>M02</v>
      </c>
      <c r="C139">
        <f>'Raw Sensor Data'!C139</f>
        <v>57.99</v>
      </c>
      <c r="D139">
        <f>'Raw Sensor Data'!D139</f>
        <v>4.27</v>
      </c>
      <c r="E139">
        <f>'Raw Sensor Data'!E139</f>
        <v>9.4</v>
      </c>
      <c r="F139" t="str">
        <f>'Raw Sensor Data'!F139</f>
        <v>Running</v>
      </c>
      <c r="G139">
        <f t="shared" si="14"/>
        <v>57.99</v>
      </c>
      <c r="H139">
        <f t="shared" si="15"/>
        <v>4.27</v>
      </c>
      <c r="I139">
        <f t="shared" si="16"/>
        <v>9.4</v>
      </c>
      <c r="J139" t="str">
        <f t="shared" si="17"/>
        <v>Normal</v>
      </c>
      <c r="K139">
        <f>AVERAGEIFS(C$2:C139,B$2:B139,B139,A$2:A139,"&lt;="&amp;A139)</f>
        <v>65.1694736842105</v>
      </c>
      <c r="L139">
        <f t="shared" si="18"/>
        <v>27.297</v>
      </c>
      <c r="M139" t="str">
        <f t="shared" si="19"/>
        <v>Low</v>
      </c>
      <c r="N139" t="str">
        <f t="shared" si="20"/>
        <v>No</v>
      </c>
    </row>
    <row r="140" spans="1:14">
      <c r="A140" s="1">
        <f>'Raw Sensor Data'!A140</f>
        <v>45809.0263888889</v>
      </c>
      <c r="B140" t="str">
        <f>'Raw Sensor Data'!B140</f>
        <v>M02</v>
      </c>
      <c r="C140">
        <f>'Raw Sensor Data'!C140</f>
        <v>64.74</v>
      </c>
      <c r="D140">
        <f>'Raw Sensor Data'!D140</f>
        <v>4.59</v>
      </c>
      <c r="E140">
        <f>'Raw Sensor Data'!E140</f>
        <v>7.79</v>
      </c>
      <c r="F140" t="str">
        <f>'Raw Sensor Data'!F140</f>
        <v>Running</v>
      </c>
      <c r="G140">
        <f t="shared" si="14"/>
        <v>64.74</v>
      </c>
      <c r="H140">
        <f t="shared" si="15"/>
        <v>4.59</v>
      </c>
      <c r="I140">
        <f t="shared" si="16"/>
        <v>7.79</v>
      </c>
      <c r="J140" t="str">
        <f t="shared" si="17"/>
        <v>Normal</v>
      </c>
      <c r="K140">
        <f>AVERAGEIFS(C$2:C140,B$2:B140,B140,A$2:A140,"&lt;="&amp;A140)</f>
        <v>65.1584615384615</v>
      </c>
      <c r="L140">
        <f t="shared" si="18"/>
        <v>29.61</v>
      </c>
      <c r="M140" t="str">
        <f t="shared" si="19"/>
        <v>Low</v>
      </c>
      <c r="N140" t="str">
        <f t="shared" si="20"/>
        <v>No</v>
      </c>
    </row>
    <row r="141" spans="1:14">
      <c r="A141" s="1">
        <f>'Raw Sensor Data'!A141</f>
        <v>45809.0270833333</v>
      </c>
      <c r="B141" t="str">
        <f>'Raw Sensor Data'!B141</f>
        <v>M02</v>
      </c>
      <c r="C141">
        <f>'Raw Sensor Data'!C141</f>
        <v>67.25</v>
      </c>
      <c r="D141">
        <f>'Raw Sensor Data'!D141</f>
        <v>4.84</v>
      </c>
      <c r="E141">
        <f>'Raw Sensor Data'!E141</f>
        <v>8.1</v>
      </c>
      <c r="F141" t="str">
        <f>'Raw Sensor Data'!F141</f>
        <v>Warning</v>
      </c>
      <c r="G141">
        <f t="shared" si="14"/>
        <v>67.25</v>
      </c>
      <c r="H141">
        <f t="shared" si="15"/>
        <v>4.84</v>
      </c>
      <c r="I141">
        <f t="shared" si="16"/>
        <v>8.1</v>
      </c>
      <c r="J141" t="str">
        <f t="shared" si="17"/>
        <v>Normal</v>
      </c>
      <c r="K141">
        <f>AVERAGEIFS(C$2:C141,B$2:B141,B141,A$2:A141,"&lt;="&amp;A141)</f>
        <v>65.21075</v>
      </c>
      <c r="L141">
        <f t="shared" si="18"/>
        <v>30.782</v>
      </c>
      <c r="M141" t="str">
        <f t="shared" si="19"/>
        <v>Low</v>
      </c>
      <c r="N141" t="str">
        <f t="shared" si="20"/>
        <v>No</v>
      </c>
    </row>
    <row r="142" spans="1:14">
      <c r="A142" s="1">
        <f>'Raw Sensor Data'!A142</f>
        <v>45809.0277777778</v>
      </c>
      <c r="B142" t="str">
        <f>'Raw Sensor Data'!B142</f>
        <v>M02</v>
      </c>
      <c r="C142">
        <f>'Raw Sensor Data'!C142</f>
        <v>60.18</v>
      </c>
      <c r="D142">
        <f>'Raw Sensor Data'!D142</f>
        <v>3.98</v>
      </c>
      <c r="E142">
        <f>'Raw Sensor Data'!E142</f>
        <v>8.31</v>
      </c>
      <c r="F142" t="str">
        <f>'Raw Sensor Data'!F142</f>
        <v>Running</v>
      </c>
      <c r="G142">
        <f t="shared" si="14"/>
        <v>60.18</v>
      </c>
      <c r="H142">
        <f t="shared" si="15"/>
        <v>3.98</v>
      </c>
      <c r="I142">
        <f t="shared" si="16"/>
        <v>8.31</v>
      </c>
      <c r="J142" t="str">
        <f t="shared" si="17"/>
        <v>Normal</v>
      </c>
      <c r="K142">
        <f>AVERAGEIFS(C$2:C142,B$2:B142,B142,A$2:A142,"&lt;="&amp;A142)</f>
        <v>65.0880487804878</v>
      </c>
      <c r="L142">
        <f t="shared" si="18"/>
        <v>27.759</v>
      </c>
      <c r="M142" t="str">
        <f t="shared" si="19"/>
        <v>Low</v>
      </c>
      <c r="N142" t="str">
        <f t="shared" si="20"/>
        <v>No</v>
      </c>
    </row>
    <row r="143" spans="1:14">
      <c r="A143" s="1">
        <f>'Raw Sensor Data'!A143</f>
        <v>45809.0284722222</v>
      </c>
      <c r="B143" t="str">
        <f>'Raw Sensor Data'!B143</f>
        <v>M02</v>
      </c>
      <c r="C143">
        <f>'Raw Sensor Data'!C143</f>
        <v>72.11</v>
      </c>
      <c r="D143">
        <f>'Raw Sensor Data'!D143</f>
        <v>4.14</v>
      </c>
      <c r="E143">
        <f>'Raw Sensor Data'!E143</f>
        <v>7.46</v>
      </c>
      <c r="F143" t="str">
        <f>'Raw Sensor Data'!F143</f>
        <v>Failure</v>
      </c>
      <c r="G143">
        <f t="shared" si="14"/>
        <v>72.11</v>
      </c>
      <c r="H143">
        <f t="shared" si="15"/>
        <v>4.14</v>
      </c>
      <c r="I143">
        <f t="shared" si="16"/>
        <v>7.46</v>
      </c>
      <c r="J143" t="str">
        <f t="shared" si="17"/>
        <v>Normal</v>
      </c>
      <c r="K143">
        <f>AVERAGEIFS(C$2:C143,B$2:B143,B143,A$2:A143,"&lt;="&amp;A143)</f>
        <v>65.2552380952381</v>
      </c>
      <c r="L143">
        <f t="shared" si="18"/>
        <v>32.324</v>
      </c>
      <c r="M143" t="str">
        <f t="shared" si="19"/>
        <v>Low</v>
      </c>
      <c r="N143" t="str">
        <f t="shared" si="20"/>
        <v>Yes</v>
      </c>
    </row>
    <row r="144" spans="1:14">
      <c r="A144" s="1">
        <f>'Raw Sensor Data'!A144</f>
        <v>45809.0291666667</v>
      </c>
      <c r="B144" t="str">
        <f>'Raw Sensor Data'!B144</f>
        <v>M02</v>
      </c>
      <c r="C144">
        <f>'Raw Sensor Data'!C144</f>
        <v>62.01</v>
      </c>
      <c r="D144">
        <f>'Raw Sensor Data'!D144</f>
        <v>3.8</v>
      </c>
      <c r="E144">
        <f>'Raw Sensor Data'!E144</f>
        <v>9.05</v>
      </c>
      <c r="F144" t="str">
        <f>'Raw Sensor Data'!F144</f>
        <v>Running</v>
      </c>
      <c r="G144">
        <f t="shared" si="14"/>
        <v>62.01</v>
      </c>
      <c r="H144">
        <f t="shared" si="15"/>
        <v>3.8</v>
      </c>
      <c r="I144">
        <f t="shared" si="16"/>
        <v>9.05</v>
      </c>
      <c r="J144" t="str">
        <f t="shared" si="17"/>
        <v>Normal</v>
      </c>
      <c r="K144">
        <f>AVERAGEIFS(C$2:C144,B$2:B144,B144,A$2:A144,"&lt;="&amp;A144)</f>
        <v>65.1797674418604</v>
      </c>
      <c r="L144">
        <f t="shared" si="18"/>
        <v>28.659</v>
      </c>
      <c r="M144" t="str">
        <f t="shared" si="19"/>
        <v>Low</v>
      </c>
      <c r="N144" t="str">
        <f t="shared" si="20"/>
        <v>No</v>
      </c>
    </row>
    <row r="145" spans="1:14">
      <c r="A145" s="1">
        <f>'Raw Sensor Data'!A145</f>
        <v>45809.0298611111</v>
      </c>
      <c r="B145" t="str">
        <f>'Raw Sensor Data'!B145</f>
        <v>M02</v>
      </c>
      <c r="C145">
        <f>'Raw Sensor Data'!C145</f>
        <v>69.22</v>
      </c>
      <c r="D145">
        <f>'Raw Sensor Data'!D145</f>
        <v>6.44</v>
      </c>
      <c r="E145">
        <f>'Raw Sensor Data'!E145</f>
        <v>9.68</v>
      </c>
      <c r="F145" t="str">
        <f>'Raw Sensor Data'!F145</f>
        <v>Failure</v>
      </c>
      <c r="G145">
        <f t="shared" si="14"/>
        <v>69.22</v>
      </c>
      <c r="H145">
        <f t="shared" si="15"/>
        <v>6.44</v>
      </c>
      <c r="I145">
        <f t="shared" si="16"/>
        <v>9.68</v>
      </c>
      <c r="J145" t="str">
        <f t="shared" si="17"/>
        <v>Normal</v>
      </c>
      <c r="K145">
        <f>AVERAGEIFS(C$2:C145,B$2:B145,B145,A$2:A145,"&lt;="&amp;A145)</f>
        <v>65.2715909090909</v>
      </c>
      <c r="L145">
        <f t="shared" si="18"/>
        <v>32.524</v>
      </c>
      <c r="M145" t="str">
        <f t="shared" si="19"/>
        <v>Low</v>
      </c>
      <c r="N145" t="str">
        <f t="shared" si="20"/>
        <v>Yes</v>
      </c>
    </row>
    <row r="146" spans="1:14">
      <c r="A146" s="1">
        <f>'Raw Sensor Data'!A146</f>
        <v>45809.0305555556</v>
      </c>
      <c r="B146" t="str">
        <f>'Raw Sensor Data'!B146</f>
        <v>M02</v>
      </c>
      <c r="C146">
        <f>'Raw Sensor Data'!C146</f>
        <v>60.78</v>
      </c>
      <c r="D146">
        <f>'Raw Sensor Data'!D146</f>
        <v>4.7</v>
      </c>
      <c r="E146">
        <f>'Raw Sensor Data'!E146</f>
        <v>7.04</v>
      </c>
      <c r="F146" t="str">
        <f>'Raw Sensor Data'!F146</f>
        <v>Running</v>
      </c>
      <c r="G146">
        <f t="shared" si="14"/>
        <v>60.78</v>
      </c>
      <c r="H146">
        <f t="shared" si="15"/>
        <v>4.7</v>
      </c>
      <c r="I146">
        <f t="shared" si="16"/>
        <v>7.04</v>
      </c>
      <c r="J146" t="str">
        <f t="shared" si="17"/>
        <v>Normal</v>
      </c>
      <c r="K146">
        <f>AVERAGEIFS(C$2:C146,B$2:B146,B146,A$2:A146,"&lt;="&amp;A146)</f>
        <v>65.1717777777778</v>
      </c>
      <c r="L146">
        <f t="shared" si="18"/>
        <v>27.834</v>
      </c>
      <c r="M146" t="str">
        <f t="shared" si="19"/>
        <v>Low</v>
      </c>
      <c r="N146" t="str">
        <f t="shared" si="20"/>
        <v>No</v>
      </c>
    </row>
    <row r="147" spans="1:14">
      <c r="A147" s="1">
        <f>'Raw Sensor Data'!A147</f>
        <v>45809.03125</v>
      </c>
      <c r="B147" t="str">
        <f>'Raw Sensor Data'!B147</f>
        <v>M02</v>
      </c>
      <c r="C147">
        <f>'Raw Sensor Data'!C147</f>
        <v>54.99</v>
      </c>
      <c r="D147">
        <f>'Raw Sensor Data'!D147</f>
        <v>4.85</v>
      </c>
      <c r="E147">
        <f>'Raw Sensor Data'!E147</f>
        <v>7.45</v>
      </c>
      <c r="F147" t="str">
        <f>'Raw Sensor Data'!F147</f>
        <v>Running</v>
      </c>
      <c r="G147">
        <f t="shared" si="14"/>
        <v>54.99</v>
      </c>
      <c r="H147">
        <f t="shared" si="15"/>
        <v>4.85</v>
      </c>
      <c r="I147">
        <f t="shared" si="16"/>
        <v>7.45</v>
      </c>
      <c r="J147" t="str">
        <f t="shared" si="17"/>
        <v>Normal</v>
      </c>
      <c r="K147">
        <f>AVERAGEIFS(C$2:C147,B$2:B147,B147,A$2:A147,"&lt;="&amp;A147)</f>
        <v>64.9504347826087</v>
      </c>
      <c r="L147">
        <f t="shared" si="18"/>
        <v>25.686</v>
      </c>
      <c r="M147" t="str">
        <f t="shared" si="19"/>
        <v>Low</v>
      </c>
      <c r="N147" t="str">
        <f t="shared" si="20"/>
        <v>No</v>
      </c>
    </row>
    <row r="148" spans="1:14">
      <c r="A148" s="1">
        <f>'Raw Sensor Data'!A148</f>
        <v>45809.0319444444</v>
      </c>
      <c r="B148" t="str">
        <f>'Raw Sensor Data'!B148</f>
        <v>M02</v>
      </c>
      <c r="C148">
        <f>'Raw Sensor Data'!C148</f>
        <v>66.54</v>
      </c>
      <c r="D148">
        <f>'Raw Sensor Data'!D148</f>
        <v>2.32</v>
      </c>
      <c r="E148">
        <f>'Raw Sensor Data'!E148</f>
        <v>8.71</v>
      </c>
      <c r="F148" t="str">
        <f>'Raw Sensor Data'!F148</f>
        <v>Running</v>
      </c>
      <c r="G148">
        <f t="shared" si="14"/>
        <v>66.54</v>
      </c>
      <c r="H148">
        <f t="shared" si="15"/>
        <v>2.32</v>
      </c>
      <c r="I148">
        <f t="shared" si="16"/>
        <v>8.71</v>
      </c>
      <c r="J148" t="str">
        <f t="shared" si="17"/>
        <v>Normal</v>
      </c>
      <c r="K148">
        <f>AVERAGEIFS(C$2:C148,B$2:B148,B148,A$2:A148,"&lt;="&amp;A148)</f>
        <v>64.9842553191489</v>
      </c>
      <c r="L148">
        <f t="shared" si="18"/>
        <v>29.925</v>
      </c>
      <c r="M148" t="str">
        <f t="shared" si="19"/>
        <v>Low</v>
      </c>
      <c r="N148" t="str">
        <f t="shared" si="20"/>
        <v>No</v>
      </c>
    </row>
    <row r="149" spans="1:14">
      <c r="A149" s="1">
        <f>'Raw Sensor Data'!A149</f>
        <v>45809.0326388889</v>
      </c>
      <c r="B149" t="str">
        <f>'Raw Sensor Data'!B149</f>
        <v>M02</v>
      </c>
      <c r="C149">
        <f>'Raw Sensor Data'!C149</f>
        <v>65.05</v>
      </c>
      <c r="D149">
        <f>'Raw Sensor Data'!D149</f>
        <v>4.18</v>
      </c>
      <c r="E149">
        <f>'Raw Sensor Data'!E149</f>
        <v>8.38</v>
      </c>
      <c r="F149" t="str">
        <f>'Raw Sensor Data'!F149</f>
        <v>Running</v>
      </c>
      <c r="G149">
        <f t="shared" si="14"/>
        <v>65.05</v>
      </c>
      <c r="H149">
        <f t="shared" si="15"/>
        <v>4.18</v>
      </c>
      <c r="I149">
        <f t="shared" si="16"/>
        <v>8.38</v>
      </c>
      <c r="J149" t="str">
        <f t="shared" si="17"/>
        <v>Normal</v>
      </c>
      <c r="K149">
        <f>AVERAGEIFS(C$2:C149,B$2:B149,B149,A$2:A149,"&lt;="&amp;A149)</f>
        <v>64.985625</v>
      </c>
      <c r="L149">
        <f t="shared" si="18"/>
        <v>29.788</v>
      </c>
      <c r="M149" t="str">
        <f t="shared" si="19"/>
        <v>Low</v>
      </c>
      <c r="N149" t="str">
        <f t="shared" si="20"/>
        <v>No</v>
      </c>
    </row>
    <row r="150" spans="1:14">
      <c r="A150" s="1">
        <f>'Raw Sensor Data'!A150</f>
        <v>45809.0333333333</v>
      </c>
      <c r="B150" t="str">
        <f>'Raw Sensor Data'!B150</f>
        <v>M02</v>
      </c>
      <c r="C150">
        <f>'Raw Sensor Data'!C150</f>
        <v>60.43</v>
      </c>
      <c r="D150">
        <f>'Raw Sensor Data'!D150</f>
        <v>2.07</v>
      </c>
      <c r="E150">
        <f>'Raw Sensor Data'!E150</f>
        <v>7.98</v>
      </c>
      <c r="F150" t="str">
        <f>'Raw Sensor Data'!F150</f>
        <v>Running</v>
      </c>
      <c r="G150">
        <f t="shared" si="14"/>
        <v>60.43</v>
      </c>
      <c r="H150">
        <f t="shared" si="15"/>
        <v>2.07</v>
      </c>
      <c r="I150">
        <f t="shared" si="16"/>
        <v>7.98</v>
      </c>
      <c r="J150" t="str">
        <f t="shared" si="17"/>
        <v>Normal</v>
      </c>
      <c r="K150">
        <f>AVERAGEIFS(C$2:C150,B$2:B150,B150,A$2:A150,"&lt;="&amp;A150)</f>
        <v>64.8926530612245</v>
      </c>
      <c r="L150">
        <f t="shared" si="18"/>
        <v>27.187</v>
      </c>
      <c r="M150" t="str">
        <f t="shared" si="19"/>
        <v>Low</v>
      </c>
      <c r="N150" t="str">
        <f t="shared" si="20"/>
        <v>No</v>
      </c>
    </row>
    <row r="151" spans="1:14">
      <c r="A151" s="1">
        <f>'Raw Sensor Data'!A151</f>
        <v>45809.0340277778</v>
      </c>
      <c r="B151" t="str">
        <f>'Raw Sensor Data'!B151</f>
        <v>M02</v>
      </c>
      <c r="C151">
        <f>'Raw Sensor Data'!C151</f>
        <v>74.57</v>
      </c>
      <c r="D151">
        <f>'Raw Sensor Data'!D151</f>
        <v>3.64</v>
      </c>
      <c r="E151">
        <f>'Raw Sensor Data'!E151</f>
        <v>7.6</v>
      </c>
      <c r="F151" t="str">
        <f>'Raw Sensor Data'!F151</f>
        <v>Failure</v>
      </c>
      <c r="G151">
        <f t="shared" si="14"/>
        <v>74.57</v>
      </c>
      <c r="H151">
        <f t="shared" si="15"/>
        <v>3.64</v>
      </c>
      <c r="I151">
        <f t="shared" si="16"/>
        <v>7.6</v>
      </c>
      <c r="J151" t="str">
        <f t="shared" si="17"/>
        <v>Normal</v>
      </c>
      <c r="K151">
        <f>AVERAGEIFS(C$2:C151,B$2:B151,B151,A$2:A151,"&lt;="&amp;A151)</f>
        <v>65.0862</v>
      </c>
      <c r="L151">
        <f t="shared" si="18"/>
        <v>33.2</v>
      </c>
      <c r="M151" t="str">
        <f t="shared" si="19"/>
        <v>Low</v>
      </c>
      <c r="N151" t="str">
        <f t="shared" si="20"/>
        <v>Yes</v>
      </c>
    </row>
    <row r="152" spans="1:14">
      <c r="A152" s="1">
        <f>'Raw Sensor Data'!A152</f>
        <v>45809.0347222222</v>
      </c>
      <c r="B152" t="str">
        <f>'Raw Sensor Data'!B152</f>
        <v>M02</v>
      </c>
      <c r="C152">
        <f>'Raw Sensor Data'!C152</f>
        <v>69.04</v>
      </c>
      <c r="D152">
        <f>'Raw Sensor Data'!D152</f>
        <v>5.09</v>
      </c>
      <c r="E152">
        <f>'Raw Sensor Data'!E152</f>
        <v>8.84</v>
      </c>
      <c r="F152" t="str">
        <f>'Raw Sensor Data'!F152</f>
        <v>Warning</v>
      </c>
      <c r="G152">
        <f t="shared" si="14"/>
        <v>69.04</v>
      </c>
      <c r="H152">
        <f t="shared" si="15"/>
        <v>5.09</v>
      </c>
      <c r="I152">
        <f t="shared" si="16"/>
        <v>8.84</v>
      </c>
      <c r="J152" t="str">
        <f t="shared" si="17"/>
        <v>Normal</v>
      </c>
      <c r="K152">
        <f>AVERAGEIFS(C$2:C152,B$2:B152,B152,A$2:A152,"&lt;="&amp;A152)</f>
        <v>65.1637254901961</v>
      </c>
      <c r="L152">
        <f t="shared" si="18"/>
        <v>31.795</v>
      </c>
      <c r="M152" t="str">
        <f t="shared" si="19"/>
        <v>Low</v>
      </c>
      <c r="N152" t="str">
        <f t="shared" si="20"/>
        <v>No</v>
      </c>
    </row>
    <row r="153" spans="1:14">
      <c r="A153" s="1">
        <f>'Raw Sensor Data'!A153</f>
        <v>45809.0354166667</v>
      </c>
      <c r="B153" t="str">
        <f>'Raw Sensor Data'!B153</f>
        <v>M02</v>
      </c>
      <c r="C153">
        <f>'Raw Sensor Data'!C153</f>
        <v>71.53</v>
      </c>
      <c r="D153">
        <f>'Raw Sensor Data'!D153</f>
        <v>4.18</v>
      </c>
      <c r="E153">
        <f>'Raw Sensor Data'!E153</f>
        <v>9.56</v>
      </c>
      <c r="F153" t="str">
        <f>'Raw Sensor Data'!F153</f>
        <v>Failure</v>
      </c>
      <c r="G153">
        <f t="shared" si="14"/>
        <v>71.53</v>
      </c>
      <c r="H153">
        <f t="shared" si="15"/>
        <v>4.18</v>
      </c>
      <c r="I153">
        <f t="shared" si="16"/>
        <v>9.56</v>
      </c>
      <c r="J153" t="str">
        <f t="shared" si="17"/>
        <v>Normal</v>
      </c>
      <c r="K153">
        <f>AVERAGEIFS(C$2:C153,B$2:B153,B153,A$2:A153,"&lt;="&amp;A153)</f>
        <v>65.2861538461538</v>
      </c>
      <c r="L153">
        <f t="shared" si="18"/>
        <v>32.734</v>
      </c>
      <c r="M153" t="str">
        <f t="shared" si="19"/>
        <v>Low</v>
      </c>
      <c r="N153" t="str">
        <f t="shared" si="20"/>
        <v>Yes</v>
      </c>
    </row>
    <row r="154" spans="1:14">
      <c r="A154" s="1">
        <f>'Raw Sensor Data'!A154</f>
        <v>45809.0361111111</v>
      </c>
      <c r="B154" t="str">
        <f>'Raw Sensor Data'!B154</f>
        <v>M02</v>
      </c>
      <c r="C154">
        <f>'Raw Sensor Data'!C154</f>
        <v>67.54</v>
      </c>
      <c r="D154">
        <f>'Raw Sensor Data'!D154</f>
        <v>5.8</v>
      </c>
      <c r="E154">
        <f>'Raw Sensor Data'!E154</f>
        <v>8.61</v>
      </c>
      <c r="F154" t="str">
        <f>'Raw Sensor Data'!F154</f>
        <v>Warning</v>
      </c>
      <c r="G154">
        <f t="shared" si="14"/>
        <v>67.54</v>
      </c>
      <c r="H154">
        <f t="shared" si="15"/>
        <v>5.8</v>
      </c>
      <c r="I154">
        <f t="shared" si="16"/>
        <v>8.61</v>
      </c>
      <c r="J154" t="str">
        <f t="shared" si="17"/>
        <v>Normal</v>
      </c>
      <c r="K154">
        <f>AVERAGEIFS(C$2:C154,B$2:B154,B154,A$2:A154,"&lt;="&amp;A154)</f>
        <v>65.328679245283</v>
      </c>
      <c r="L154">
        <f t="shared" si="18"/>
        <v>31.339</v>
      </c>
      <c r="M154" t="str">
        <f t="shared" si="19"/>
        <v>Low</v>
      </c>
      <c r="N154" t="str">
        <f t="shared" si="20"/>
        <v>No</v>
      </c>
    </row>
    <row r="155" spans="1:14">
      <c r="A155" s="1">
        <f>'Raw Sensor Data'!A155</f>
        <v>45809.0368055556</v>
      </c>
      <c r="B155" t="str">
        <f>'Raw Sensor Data'!B155</f>
        <v>M02</v>
      </c>
      <c r="C155">
        <f>'Raw Sensor Data'!C155</f>
        <v>63.58</v>
      </c>
      <c r="D155">
        <f>'Raw Sensor Data'!D155</f>
        <v>3.79</v>
      </c>
      <c r="E155">
        <f>'Raw Sensor Data'!E155</f>
        <v>7.68</v>
      </c>
      <c r="F155" t="str">
        <f>'Raw Sensor Data'!F155</f>
        <v>Running</v>
      </c>
      <c r="G155">
        <f t="shared" si="14"/>
        <v>63.58</v>
      </c>
      <c r="H155">
        <f t="shared" si="15"/>
        <v>3.79</v>
      </c>
      <c r="I155">
        <f t="shared" si="16"/>
        <v>7.68</v>
      </c>
      <c r="J155" t="str">
        <f t="shared" si="17"/>
        <v>Normal</v>
      </c>
      <c r="K155">
        <f>AVERAGEIFS(C$2:C155,B$2:B155,B155,A$2:A155,"&lt;="&amp;A155)</f>
        <v>65.2962962962963</v>
      </c>
      <c r="L155">
        <f t="shared" si="18"/>
        <v>28.873</v>
      </c>
      <c r="M155" t="str">
        <f t="shared" si="19"/>
        <v>Low</v>
      </c>
      <c r="N155" t="str">
        <f t="shared" si="20"/>
        <v>No</v>
      </c>
    </row>
    <row r="156" spans="1:14">
      <c r="A156" s="1">
        <f>'Raw Sensor Data'!A156</f>
        <v>45809.0375</v>
      </c>
      <c r="B156" t="str">
        <f>'Raw Sensor Data'!B156</f>
        <v>M02</v>
      </c>
      <c r="C156">
        <f>'Raw Sensor Data'!C156</f>
        <v>64.47</v>
      </c>
      <c r="D156">
        <f>'Raw Sensor Data'!D156</f>
        <v>4.57</v>
      </c>
      <c r="E156">
        <f>'Raw Sensor Data'!E156</f>
        <v>7.9</v>
      </c>
      <c r="F156" t="str">
        <f>'Raw Sensor Data'!F156</f>
        <v>Running</v>
      </c>
      <c r="G156">
        <f t="shared" si="14"/>
        <v>64.47</v>
      </c>
      <c r="H156">
        <f t="shared" si="15"/>
        <v>4.57</v>
      </c>
      <c r="I156">
        <f t="shared" si="16"/>
        <v>7.9</v>
      </c>
      <c r="J156" t="str">
        <f t="shared" si="17"/>
        <v>Normal</v>
      </c>
      <c r="K156">
        <f>AVERAGEIFS(C$2:C156,B$2:B156,B156,A$2:A156,"&lt;="&amp;A156)</f>
        <v>65.2812727272727</v>
      </c>
      <c r="L156">
        <f t="shared" si="18"/>
        <v>29.529</v>
      </c>
      <c r="M156" t="str">
        <f t="shared" si="19"/>
        <v>Low</v>
      </c>
      <c r="N156" t="str">
        <f t="shared" si="20"/>
        <v>No</v>
      </c>
    </row>
    <row r="157" spans="1:14">
      <c r="A157" s="1">
        <f>'Raw Sensor Data'!A157</f>
        <v>45809.0381944445</v>
      </c>
      <c r="B157" t="str">
        <f>'Raw Sensor Data'!B157</f>
        <v>M02</v>
      </c>
      <c r="C157">
        <f>'Raw Sensor Data'!C157</f>
        <v>70.46</v>
      </c>
      <c r="D157">
        <f>'Raw Sensor Data'!D157</f>
        <v>1.63</v>
      </c>
      <c r="E157">
        <f>'Raw Sensor Data'!E157</f>
        <v>8.41</v>
      </c>
      <c r="F157" t="str">
        <f>'Raw Sensor Data'!F157</f>
        <v>Failure</v>
      </c>
      <c r="G157">
        <f t="shared" si="14"/>
        <v>70.46</v>
      </c>
      <c r="H157">
        <f t="shared" si="15"/>
        <v>1.63</v>
      </c>
      <c r="I157">
        <f t="shared" si="16"/>
        <v>8.41</v>
      </c>
      <c r="J157" t="str">
        <f t="shared" si="17"/>
        <v>Normal</v>
      </c>
      <c r="K157">
        <f>AVERAGEIFS(C$2:C157,B$2:B157,B157,A$2:A157,"&lt;="&amp;A157)</f>
        <v>65.37375</v>
      </c>
      <c r="L157">
        <f t="shared" si="18"/>
        <v>31.196</v>
      </c>
      <c r="M157" t="str">
        <f t="shared" si="19"/>
        <v>Low</v>
      </c>
      <c r="N157" t="str">
        <f t="shared" si="20"/>
        <v>Yes</v>
      </c>
    </row>
    <row r="158" spans="1:14">
      <c r="A158" s="1">
        <f>'Raw Sensor Data'!A158</f>
        <v>45809.0388888889</v>
      </c>
      <c r="B158" t="str">
        <f>'Raw Sensor Data'!B158</f>
        <v>M02</v>
      </c>
      <c r="C158">
        <f>'Raw Sensor Data'!C158</f>
        <v>75.36</v>
      </c>
      <c r="D158">
        <f>'Raw Sensor Data'!D158</f>
        <v>4.15</v>
      </c>
      <c r="E158">
        <f>'Raw Sensor Data'!E158</f>
        <v>8.97</v>
      </c>
      <c r="F158" t="str">
        <f>'Raw Sensor Data'!F158</f>
        <v>Failure</v>
      </c>
      <c r="G158">
        <f t="shared" si="14"/>
        <v>75.36</v>
      </c>
      <c r="H158">
        <f t="shared" si="15"/>
        <v>4.15</v>
      </c>
      <c r="I158">
        <f t="shared" si="16"/>
        <v>8.97</v>
      </c>
      <c r="J158" t="str">
        <f t="shared" si="17"/>
        <v>Anomaly</v>
      </c>
      <c r="K158">
        <f>AVERAGEIFS(C$2:C158,B$2:B158,B158,A$2:A158,"&lt;="&amp;A158)</f>
        <v>65.548947368421</v>
      </c>
      <c r="L158">
        <f t="shared" si="18"/>
        <v>34.08</v>
      </c>
      <c r="M158" t="str">
        <f t="shared" si="19"/>
        <v>Low</v>
      </c>
      <c r="N158" t="str">
        <f t="shared" si="20"/>
        <v>Yes</v>
      </c>
    </row>
    <row r="159" spans="1:14">
      <c r="A159" s="1">
        <f>'Raw Sensor Data'!A159</f>
        <v>45809.0395833333</v>
      </c>
      <c r="B159" t="str">
        <f>'Raw Sensor Data'!B159</f>
        <v>M02</v>
      </c>
      <c r="C159">
        <f>'Raw Sensor Data'!C159</f>
        <v>76.73</v>
      </c>
      <c r="D159">
        <f>'Raw Sensor Data'!D159</f>
        <v>4.44</v>
      </c>
      <c r="E159">
        <f>'Raw Sensor Data'!E159</f>
        <v>9.59</v>
      </c>
      <c r="F159" t="str">
        <f>'Raw Sensor Data'!F159</f>
        <v>Failure</v>
      </c>
      <c r="G159">
        <f t="shared" si="14"/>
        <v>76.73</v>
      </c>
      <c r="H159">
        <f t="shared" si="15"/>
        <v>4.44</v>
      </c>
      <c r="I159">
        <f t="shared" si="16"/>
        <v>9.59</v>
      </c>
      <c r="J159" t="str">
        <f t="shared" si="17"/>
        <v>Anomaly</v>
      </c>
      <c r="K159">
        <f>AVERAGEIFS(C$2:C159,B$2:B159,B159,A$2:A159,"&lt;="&amp;A159)</f>
        <v>65.741724137931</v>
      </c>
      <c r="L159">
        <f t="shared" si="18"/>
        <v>34.901</v>
      </c>
      <c r="M159" t="str">
        <f t="shared" si="19"/>
        <v>Low</v>
      </c>
      <c r="N159" t="str">
        <f t="shared" si="20"/>
        <v>Yes</v>
      </c>
    </row>
    <row r="160" spans="1:14">
      <c r="A160" s="1">
        <f>'Raw Sensor Data'!A160</f>
        <v>45809.0402777778</v>
      </c>
      <c r="B160" t="str">
        <f>'Raw Sensor Data'!B160</f>
        <v>M02</v>
      </c>
      <c r="C160">
        <f>'Raw Sensor Data'!C160</f>
        <v>69.99</v>
      </c>
      <c r="D160">
        <f>'Raw Sensor Data'!D160</f>
        <v>1.77</v>
      </c>
      <c r="E160">
        <f>'Raw Sensor Data'!E160</f>
        <v>6.94</v>
      </c>
      <c r="F160" t="str">
        <f>'Raw Sensor Data'!F160</f>
        <v>Warning</v>
      </c>
      <c r="G160">
        <f t="shared" si="14"/>
        <v>69.99</v>
      </c>
      <c r="H160">
        <f t="shared" si="15"/>
        <v>1.77</v>
      </c>
      <c r="I160">
        <f t="shared" si="16"/>
        <v>6.94</v>
      </c>
      <c r="J160" t="str">
        <f t="shared" si="17"/>
        <v>Normal</v>
      </c>
      <c r="K160">
        <f>AVERAGEIFS(C$2:C160,B$2:B160,B160,A$2:A160,"&lt;="&amp;A160)</f>
        <v>65.8137288135593</v>
      </c>
      <c r="L160">
        <f t="shared" si="18"/>
        <v>30.609</v>
      </c>
      <c r="M160" t="str">
        <f t="shared" si="19"/>
        <v>Low</v>
      </c>
      <c r="N160" t="str">
        <f t="shared" si="20"/>
        <v>No</v>
      </c>
    </row>
    <row r="161" spans="1:14">
      <c r="A161" s="1">
        <f>'Raw Sensor Data'!A161</f>
        <v>45809.0409722222</v>
      </c>
      <c r="B161" t="str">
        <f>'Raw Sensor Data'!B161</f>
        <v>M02</v>
      </c>
      <c r="C161">
        <f>'Raw Sensor Data'!C161</f>
        <v>67.79</v>
      </c>
      <c r="D161">
        <f>'Raw Sensor Data'!D161</f>
        <v>3</v>
      </c>
      <c r="E161">
        <f>'Raw Sensor Data'!E161</f>
        <v>8.95</v>
      </c>
      <c r="F161" t="str">
        <f>'Raw Sensor Data'!F161</f>
        <v>Warning</v>
      </c>
      <c r="G161">
        <f t="shared" si="14"/>
        <v>67.79</v>
      </c>
      <c r="H161">
        <f t="shared" si="15"/>
        <v>3</v>
      </c>
      <c r="I161">
        <f t="shared" si="16"/>
        <v>8.95</v>
      </c>
      <c r="J161" t="str">
        <f t="shared" si="17"/>
        <v>Normal</v>
      </c>
      <c r="K161">
        <f>AVERAGEIFS(C$2:C161,B$2:B161,B161,A$2:A161,"&lt;="&amp;A161)</f>
        <v>65.8466666666666</v>
      </c>
      <c r="L161">
        <f t="shared" si="18"/>
        <v>30.701</v>
      </c>
      <c r="M161" t="str">
        <f t="shared" si="19"/>
        <v>Low</v>
      </c>
      <c r="N161" t="str">
        <f t="shared" si="20"/>
        <v>No</v>
      </c>
    </row>
    <row r="162" spans="1:14">
      <c r="A162" s="1">
        <f>'Raw Sensor Data'!A162</f>
        <v>45809.0416666667</v>
      </c>
      <c r="B162" t="str">
        <f>'Raw Sensor Data'!B162</f>
        <v>M02</v>
      </c>
      <c r="C162">
        <f>'Raw Sensor Data'!C162</f>
        <v>59.55</v>
      </c>
      <c r="D162">
        <f>'Raw Sensor Data'!D162</f>
        <v>3.52</v>
      </c>
      <c r="E162">
        <f>'Raw Sensor Data'!E162</f>
        <v>8.5</v>
      </c>
      <c r="F162" t="str">
        <f>'Raw Sensor Data'!F162</f>
        <v>Running</v>
      </c>
      <c r="G162">
        <f t="shared" si="14"/>
        <v>59.55</v>
      </c>
      <c r="H162">
        <f t="shared" si="15"/>
        <v>3.52</v>
      </c>
      <c r="I162">
        <f t="shared" si="16"/>
        <v>8.5</v>
      </c>
      <c r="J162" t="str">
        <f t="shared" si="17"/>
        <v>Normal</v>
      </c>
      <c r="K162">
        <f>AVERAGEIFS(C$2:C162,B$2:B162,B162,A$2:A162,"&lt;="&amp;A162)</f>
        <v>65.7434426229508</v>
      </c>
      <c r="L162">
        <f t="shared" si="18"/>
        <v>27.426</v>
      </c>
      <c r="M162" t="str">
        <f t="shared" si="19"/>
        <v>Low</v>
      </c>
      <c r="N162" t="str">
        <f t="shared" si="20"/>
        <v>No</v>
      </c>
    </row>
    <row r="163" spans="1:14">
      <c r="A163" s="1">
        <f>'Raw Sensor Data'!A163</f>
        <v>45809.0423611111</v>
      </c>
      <c r="B163" t="str">
        <f>'Raw Sensor Data'!B163</f>
        <v>M02</v>
      </c>
      <c r="C163">
        <f>'Raw Sensor Data'!C163</f>
        <v>64.84</v>
      </c>
      <c r="D163">
        <f>'Raw Sensor Data'!D163</f>
        <v>2</v>
      </c>
      <c r="E163">
        <f>'Raw Sensor Data'!E163</f>
        <v>8.03</v>
      </c>
      <c r="F163" t="str">
        <f>'Raw Sensor Data'!F163</f>
        <v>Running</v>
      </c>
      <c r="G163">
        <f t="shared" si="14"/>
        <v>64.84</v>
      </c>
      <c r="H163">
        <f t="shared" si="15"/>
        <v>2</v>
      </c>
      <c r="I163">
        <f t="shared" si="16"/>
        <v>8.03</v>
      </c>
      <c r="J163" t="str">
        <f t="shared" si="17"/>
        <v>Normal</v>
      </c>
      <c r="K163">
        <f>AVERAGEIFS(C$2:C163,B$2:B163,B163,A$2:A163,"&lt;="&amp;A163)</f>
        <v>65.7288709677419</v>
      </c>
      <c r="L163">
        <f t="shared" si="18"/>
        <v>28.945</v>
      </c>
      <c r="M163" t="str">
        <f t="shared" si="19"/>
        <v>Low</v>
      </c>
      <c r="N163" t="str">
        <f t="shared" si="20"/>
        <v>No</v>
      </c>
    </row>
    <row r="164" spans="1:14">
      <c r="A164" s="1">
        <f>'Raw Sensor Data'!A164</f>
        <v>45809.0430555556</v>
      </c>
      <c r="B164" t="str">
        <f>'Raw Sensor Data'!B164</f>
        <v>M02</v>
      </c>
      <c r="C164">
        <f>'Raw Sensor Data'!C164</f>
        <v>67.72</v>
      </c>
      <c r="D164">
        <f>'Raw Sensor Data'!D164</f>
        <v>5.43</v>
      </c>
      <c r="E164">
        <f>'Raw Sensor Data'!E164</f>
        <v>8.31</v>
      </c>
      <c r="F164" t="str">
        <f>'Raw Sensor Data'!F164</f>
        <v>Warning</v>
      </c>
      <c r="G164">
        <f t="shared" si="14"/>
        <v>67.72</v>
      </c>
      <c r="H164">
        <f t="shared" si="15"/>
        <v>5.43</v>
      </c>
      <c r="I164">
        <f t="shared" si="16"/>
        <v>8.31</v>
      </c>
      <c r="J164" t="str">
        <f t="shared" si="17"/>
        <v>Normal</v>
      </c>
      <c r="K164">
        <f>AVERAGEIFS(C$2:C164,B$2:B164,B164,A$2:A164,"&lt;="&amp;A164)</f>
        <v>65.7604761904762</v>
      </c>
      <c r="L164">
        <f t="shared" si="18"/>
        <v>31.21</v>
      </c>
      <c r="M164" t="str">
        <f t="shared" si="19"/>
        <v>Low</v>
      </c>
      <c r="N164" t="str">
        <f t="shared" si="20"/>
        <v>No</v>
      </c>
    </row>
    <row r="165" spans="1:14">
      <c r="A165" s="1">
        <f>'Raw Sensor Data'!A165</f>
        <v>45809.04375</v>
      </c>
      <c r="B165" t="str">
        <f>'Raw Sensor Data'!B165</f>
        <v>M02</v>
      </c>
      <c r="C165">
        <f>'Raw Sensor Data'!C165</f>
        <v>68.42</v>
      </c>
      <c r="D165">
        <f>'Raw Sensor Data'!D165</f>
        <v>4.47</v>
      </c>
      <c r="E165">
        <f>'Raw Sensor Data'!E165</f>
        <v>6.95</v>
      </c>
      <c r="F165" t="str">
        <f>'Raw Sensor Data'!F165</f>
        <v>Warning</v>
      </c>
      <c r="G165">
        <f t="shared" si="14"/>
        <v>68.42</v>
      </c>
      <c r="H165">
        <f t="shared" si="15"/>
        <v>4.47</v>
      </c>
      <c r="I165">
        <f t="shared" si="16"/>
        <v>6.95</v>
      </c>
      <c r="J165" t="str">
        <f t="shared" si="17"/>
        <v>Normal</v>
      </c>
      <c r="K165">
        <f>AVERAGEIFS(C$2:C165,B$2:B165,B165,A$2:A165,"&lt;="&amp;A165)</f>
        <v>65.80203125</v>
      </c>
      <c r="L165">
        <f t="shared" si="18"/>
        <v>30.794</v>
      </c>
      <c r="M165" t="str">
        <f t="shared" si="19"/>
        <v>Low</v>
      </c>
      <c r="N165" t="str">
        <f t="shared" si="20"/>
        <v>No</v>
      </c>
    </row>
    <row r="166" spans="1:14">
      <c r="A166" s="1">
        <f>'Raw Sensor Data'!A166</f>
        <v>45809.0444444444</v>
      </c>
      <c r="B166" t="str">
        <f>'Raw Sensor Data'!B166</f>
        <v>M02</v>
      </c>
      <c r="C166">
        <f>'Raw Sensor Data'!C166</f>
        <v>63.32</v>
      </c>
      <c r="D166">
        <f>'Raw Sensor Data'!D166</f>
        <v>3.96</v>
      </c>
      <c r="E166">
        <f>'Raw Sensor Data'!E166</f>
        <v>9.11</v>
      </c>
      <c r="F166" t="str">
        <f>'Raw Sensor Data'!F166</f>
        <v>Running</v>
      </c>
      <c r="G166">
        <f t="shared" si="14"/>
        <v>63.32</v>
      </c>
      <c r="H166">
        <f t="shared" si="15"/>
        <v>3.96</v>
      </c>
      <c r="I166">
        <f t="shared" si="16"/>
        <v>9.11</v>
      </c>
      <c r="J166" t="str">
        <f t="shared" si="17"/>
        <v>Normal</v>
      </c>
      <c r="K166">
        <f>AVERAGEIFS(C$2:C166,B$2:B166,B166,A$2:A166,"&lt;="&amp;A166)</f>
        <v>65.7638461538461</v>
      </c>
      <c r="L166">
        <f t="shared" si="18"/>
        <v>29.249</v>
      </c>
      <c r="M166" t="str">
        <f t="shared" si="19"/>
        <v>Low</v>
      </c>
      <c r="N166" t="str">
        <f t="shared" si="20"/>
        <v>No</v>
      </c>
    </row>
    <row r="167" spans="1:14">
      <c r="A167" s="1">
        <f>'Raw Sensor Data'!A167</f>
        <v>45809.0451388889</v>
      </c>
      <c r="B167" t="str">
        <f>'Raw Sensor Data'!B167</f>
        <v>M02</v>
      </c>
      <c r="C167">
        <f>'Raw Sensor Data'!C167</f>
        <v>66.05</v>
      </c>
      <c r="D167">
        <f>'Raw Sensor Data'!D167</f>
        <v>6.02</v>
      </c>
      <c r="E167">
        <f>'Raw Sensor Data'!E167</f>
        <v>6.46</v>
      </c>
      <c r="F167" t="str">
        <f>'Raw Sensor Data'!F167</f>
        <v>Failure</v>
      </c>
      <c r="G167">
        <f t="shared" si="14"/>
        <v>66.05</v>
      </c>
      <c r="H167">
        <f t="shared" si="15"/>
        <v>6.02</v>
      </c>
      <c r="I167">
        <f t="shared" si="16"/>
        <v>6.46</v>
      </c>
      <c r="J167" t="str">
        <f t="shared" si="17"/>
        <v>Normal</v>
      </c>
      <c r="K167">
        <f>AVERAGEIFS(C$2:C167,B$2:B167,B167,A$2:A167,"&lt;="&amp;A167)</f>
        <v>65.7681818181818</v>
      </c>
      <c r="L167">
        <f t="shared" si="18"/>
        <v>30.164</v>
      </c>
      <c r="M167" t="str">
        <f t="shared" si="19"/>
        <v>Low</v>
      </c>
      <c r="N167" t="str">
        <f t="shared" si="20"/>
        <v>Yes</v>
      </c>
    </row>
    <row r="168" spans="1:14">
      <c r="A168" s="1">
        <f>'Raw Sensor Data'!A168</f>
        <v>45809.0458333333</v>
      </c>
      <c r="B168" t="str">
        <f>'Raw Sensor Data'!B168</f>
        <v>M02</v>
      </c>
      <c r="C168">
        <f>'Raw Sensor Data'!C168</f>
        <v>59.29</v>
      </c>
      <c r="D168">
        <f>'Raw Sensor Data'!D168</f>
        <v>2.31</v>
      </c>
      <c r="E168">
        <f>'Raw Sensor Data'!E168</f>
        <v>8.67</v>
      </c>
      <c r="F168" t="str">
        <f>'Raw Sensor Data'!F168</f>
        <v>Running</v>
      </c>
      <c r="G168">
        <f t="shared" si="14"/>
        <v>59.29</v>
      </c>
      <c r="H168">
        <f t="shared" si="15"/>
        <v>2.31</v>
      </c>
      <c r="I168">
        <f t="shared" si="16"/>
        <v>8.67</v>
      </c>
      <c r="J168" t="str">
        <f t="shared" si="17"/>
        <v>Normal</v>
      </c>
      <c r="K168">
        <f>AVERAGEIFS(C$2:C168,B$2:B168,B168,A$2:A168,"&lt;="&amp;A168)</f>
        <v>65.6714925373134</v>
      </c>
      <c r="L168">
        <f t="shared" si="18"/>
        <v>27.01</v>
      </c>
      <c r="M168" t="str">
        <f t="shared" si="19"/>
        <v>Low</v>
      </c>
      <c r="N168" t="str">
        <f t="shared" si="20"/>
        <v>No</v>
      </c>
    </row>
    <row r="169" spans="1:14">
      <c r="A169" s="1">
        <f>'Raw Sensor Data'!A169</f>
        <v>45809.0465277778</v>
      </c>
      <c r="B169" t="str">
        <f>'Raw Sensor Data'!B169</f>
        <v>M02</v>
      </c>
      <c r="C169">
        <f>'Raw Sensor Data'!C169</f>
        <v>74.4</v>
      </c>
      <c r="D169">
        <f>'Raw Sensor Data'!D169</f>
        <v>7.78</v>
      </c>
      <c r="E169">
        <f>'Raw Sensor Data'!E169</f>
        <v>7.79</v>
      </c>
      <c r="F169" t="str">
        <f>'Raw Sensor Data'!F169</f>
        <v>Failure</v>
      </c>
      <c r="G169">
        <f t="shared" si="14"/>
        <v>74.4</v>
      </c>
      <c r="H169" t="str">
        <f t="shared" si="15"/>
        <v/>
      </c>
      <c r="I169">
        <f t="shared" si="16"/>
        <v>7.79</v>
      </c>
      <c r="J169" t="str">
        <f t="shared" si="17"/>
        <v>Anomaly</v>
      </c>
      <c r="K169">
        <f>AVERAGEIFS(C$2:C169,B$2:B169,B169,A$2:A169,"&lt;="&amp;A169)</f>
        <v>65.7998529411765</v>
      </c>
      <c r="L169">
        <f t="shared" si="18"/>
        <v>34.431</v>
      </c>
      <c r="M169" t="str">
        <f t="shared" si="19"/>
        <v>Low</v>
      </c>
      <c r="N169" t="str">
        <f t="shared" si="20"/>
        <v>Yes</v>
      </c>
    </row>
    <row r="170" spans="1:14">
      <c r="A170" s="1">
        <f>'Raw Sensor Data'!A170</f>
        <v>45809.0472222222</v>
      </c>
      <c r="B170" t="str">
        <f>'Raw Sensor Data'!B170</f>
        <v>M02</v>
      </c>
      <c r="C170">
        <f>'Raw Sensor Data'!C170</f>
        <v>74.65</v>
      </c>
      <c r="D170">
        <f>'Raw Sensor Data'!D170</f>
        <v>1.74</v>
      </c>
      <c r="E170">
        <f>'Raw Sensor Data'!E170</f>
        <v>7.98</v>
      </c>
      <c r="F170" t="str">
        <f>'Raw Sensor Data'!F170</f>
        <v>Failure</v>
      </c>
      <c r="G170">
        <f t="shared" si="14"/>
        <v>74.65</v>
      </c>
      <c r="H170">
        <f t="shared" si="15"/>
        <v>1.74</v>
      </c>
      <c r="I170">
        <f t="shared" si="16"/>
        <v>7.98</v>
      </c>
      <c r="J170" t="str">
        <f t="shared" si="17"/>
        <v>Normal</v>
      </c>
      <c r="K170">
        <f>AVERAGEIFS(C$2:C170,B$2:B170,B170,A$2:A170,"&lt;="&amp;A170)</f>
        <v>65.928115942029</v>
      </c>
      <c r="L170">
        <f t="shared" si="18"/>
        <v>32.776</v>
      </c>
      <c r="M170" t="str">
        <f t="shared" si="19"/>
        <v>Low</v>
      </c>
      <c r="N170" t="str">
        <f t="shared" si="20"/>
        <v>Yes</v>
      </c>
    </row>
    <row r="171" spans="1:14">
      <c r="A171" s="1">
        <f>'Raw Sensor Data'!A171</f>
        <v>45809.0479166667</v>
      </c>
      <c r="B171" t="str">
        <f>'Raw Sensor Data'!B171</f>
        <v>M02</v>
      </c>
      <c r="C171">
        <f>'Raw Sensor Data'!C171</f>
        <v>69.89</v>
      </c>
      <c r="D171">
        <f>'Raw Sensor Data'!D171</f>
        <v>2.92</v>
      </c>
      <c r="E171">
        <f>'Raw Sensor Data'!E171</f>
        <v>8.44</v>
      </c>
      <c r="F171" t="str">
        <f>'Raw Sensor Data'!F171</f>
        <v>Warning</v>
      </c>
      <c r="G171">
        <f t="shared" si="14"/>
        <v>69.89</v>
      </c>
      <c r="H171">
        <f t="shared" si="15"/>
        <v>2.92</v>
      </c>
      <c r="I171">
        <f t="shared" si="16"/>
        <v>8.44</v>
      </c>
      <c r="J171" t="str">
        <f t="shared" si="17"/>
        <v>Normal</v>
      </c>
      <c r="K171">
        <f>AVERAGEIFS(C$2:C171,B$2:B171,B171,A$2:A171,"&lt;="&amp;A171)</f>
        <v>65.9847142857143</v>
      </c>
      <c r="L171">
        <f t="shared" si="18"/>
        <v>31.364</v>
      </c>
      <c r="M171" t="str">
        <f t="shared" si="19"/>
        <v>Low</v>
      </c>
      <c r="N171" t="str">
        <f t="shared" si="20"/>
        <v>No</v>
      </c>
    </row>
    <row r="172" spans="1:14">
      <c r="A172" s="1">
        <f>'Raw Sensor Data'!A172</f>
        <v>45809.0486111111</v>
      </c>
      <c r="B172" t="str">
        <f>'Raw Sensor Data'!B172</f>
        <v>M02</v>
      </c>
      <c r="C172">
        <f>'Raw Sensor Data'!C172</f>
        <v>58.87</v>
      </c>
      <c r="D172">
        <f>'Raw Sensor Data'!D172</f>
        <v>2.64</v>
      </c>
      <c r="E172">
        <f>'Raw Sensor Data'!E172</f>
        <v>7.84</v>
      </c>
      <c r="F172" t="str">
        <f>'Raw Sensor Data'!F172</f>
        <v>Running</v>
      </c>
      <c r="G172">
        <f t="shared" si="14"/>
        <v>58.87</v>
      </c>
      <c r="H172">
        <f t="shared" si="15"/>
        <v>2.64</v>
      </c>
      <c r="I172">
        <f t="shared" si="16"/>
        <v>7.84</v>
      </c>
      <c r="J172" t="str">
        <f t="shared" si="17"/>
        <v>Normal</v>
      </c>
      <c r="K172">
        <f>AVERAGEIFS(C$2:C172,B$2:B172,B172,A$2:A172,"&lt;="&amp;A172)</f>
        <v>65.8845070422535</v>
      </c>
      <c r="L172">
        <f t="shared" si="18"/>
        <v>26.692</v>
      </c>
      <c r="M172" t="str">
        <f t="shared" si="19"/>
        <v>Low</v>
      </c>
      <c r="N172" t="str">
        <f t="shared" si="20"/>
        <v>No</v>
      </c>
    </row>
    <row r="173" spans="1:14">
      <c r="A173" s="1">
        <f>'Raw Sensor Data'!A173</f>
        <v>45809.0493055556</v>
      </c>
      <c r="B173" t="str">
        <f>'Raw Sensor Data'!B173</f>
        <v>M02</v>
      </c>
      <c r="C173">
        <f>'Raw Sensor Data'!C173</f>
        <v>68.36</v>
      </c>
      <c r="D173">
        <f>'Raw Sensor Data'!D173</f>
        <v>4.19</v>
      </c>
      <c r="E173">
        <f>'Raw Sensor Data'!E173</f>
        <v>7.66</v>
      </c>
      <c r="F173" t="str">
        <f>'Raw Sensor Data'!F173</f>
        <v>Warning</v>
      </c>
      <c r="G173">
        <f t="shared" si="14"/>
        <v>68.36</v>
      </c>
      <c r="H173">
        <f t="shared" si="15"/>
        <v>4.19</v>
      </c>
      <c r="I173">
        <f t="shared" si="16"/>
        <v>7.66</v>
      </c>
      <c r="J173" t="str">
        <f t="shared" si="17"/>
        <v>Normal</v>
      </c>
      <c r="K173">
        <f>AVERAGEIFS(C$2:C173,B$2:B173,B173,A$2:A173,"&lt;="&amp;A173)</f>
        <v>65.9188888888889</v>
      </c>
      <c r="L173">
        <f t="shared" si="18"/>
        <v>30.899</v>
      </c>
      <c r="M173" t="str">
        <f t="shared" si="19"/>
        <v>Low</v>
      </c>
      <c r="N173" t="str">
        <f t="shared" si="20"/>
        <v>No</v>
      </c>
    </row>
    <row r="174" spans="1:14">
      <c r="A174" s="1">
        <f>'Raw Sensor Data'!A174</f>
        <v>45809.05</v>
      </c>
      <c r="B174" t="str">
        <f>'Raw Sensor Data'!B174</f>
        <v>M02</v>
      </c>
      <c r="C174">
        <f>'Raw Sensor Data'!C174</f>
        <v>57.44</v>
      </c>
      <c r="D174">
        <f>'Raw Sensor Data'!D174</f>
        <v>4.59</v>
      </c>
      <c r="E174">
        <f>'Raw Sensor Data'!E174</f>
        <v>7.63</v>
      </c>
      <c r="F174" t="str">
        <f>'Raw Sensor Data'!F174</f>
        <v>Running</v>
      </c>
      <c r="G174">
        <f t="shared" si="14"/>
        <v>57.44</v>
      </c>
      <c r="H174">
        <f t="shared" si="15"/>
        <v>4.59</v>
      </c>
      <c r="I174">
        <f t="shared" si="16"/>
        <v>7.63</v>
      </c>
      <c r="J174" t="str">
        <f t="shared" si="17"/>
        <v>Normal</v>
      </c>
      <c r="K174">
        <f>AVERAGEIFS(C$2:C174,B$2:B174,B174,A$2:A174,"&lt;="&amp;A174)</f>
        <v>65.8027397260274</v>
      </c>
      <c r="L174">
        <f t="shared" si="18"/>
        <v>26.642</v>
      </c>
      <c r="M174" t="str">
        <f t="shared" si="19"/>
        <v>Low</v>
      </c>
      <c r="N174" t="str">
        <f t="shared" si="20"/>
        <v>No</v>
      </c>
    </row>
    <row r="175" spans="1:14">
      <c r="A175" s="1">
        <f>'Raw Sensor Data'!A175</f>
        <v>45809.0506944444</v>
      </c>
      <c r="B175" t="str">
        <f>'Raw Sensor Data'!B175</f>
        <v>M02</v>
      </c>
      <c r="C175">
        <f>'Raw Sensor Data'!C175</f>
        <v>72.53</v>
      </c>
      <c r="D175">
        <f>'Raw Sensor Data'!D175</f>
        <v>3.73</v>
      </c>
      <c r="E175">
        <f>'Raw Sensor Data'!E175</f>
        <v>8.53</v>
      </c>
      <c r="F175" t="str">
        <f>'Raw Sensor Data'!F175</f>
        <v>Failure</v>
      </c>
      <c r="G175">
        <f t="shared" si="14"/>
        <v>72.53</v>
      </c>
      <c r="H175">
        <f t="shared" si="15"/>
        <v>3.73</v>
      </c>
      <c r="I175">
        <f t="shared" si="16"/>
        <v>8.53</v>
      </c>
      <c r="J175" t="str">
        <f t="shared" si="17"/>
        <v>Normal</v>
      </c>
      <c r="K175">
        <f>AVERAGEIFS(C$2:C175,B$2:B175,B175,A$2:A175,"&lt;="&amp;A175)</f>
        <v>65.8936486486486</v>
      </c>
      <c r="L175">
        <f t="shared" si="18"/>
        <v>32.69</v>
      </c>
      <c r="M175" t="str">
        <f t="shared" si="19"/>
        <v>Low</v>
      </c>
      <c r="N175" t="str">
        <f t="shared" si="20"/>
        <v>Yes</v>
      </c>
    </row>
    <row r="176" spans="1:14">
      <c r="A176" s="1">
        <f>'Raw Sensor Data'!A176</f>
        <v>45809.0513888889</v>
      </c>
      <c r="B176" t="str">
        <f>'Raw Sensor Data'!B176</f>
        <v>M02</v>
      </c>
      <c r="C176">
        <f>'Raw Sensor Data'!C176</f>
        <v>69.32</v>
      </c>
      <c r="D176">
        <f>'Raw Sensor Data'!D176</f>
        <v>5.09</v>
      </c>
      <c r="E176">
        <f>'Raw Sensor Data'!E176</f>
        <v>7.52</v>
      </c>
      <c r="F176" t="str">
        <f>'Raw Sensor Data'!F176</f>
        <v>Warning</v>
      </c>
      <c r="G176">
        <f t="shared" si="14"/>
        <v>69.32</v>
      </c>
      <c r="H176">
        <f t="shared" si="15"/>
        <v>5.09</v>
      </c>
      <c r="I176">
        <f t="shared" si="16"/>
        <v>7.52</v>
      </c>
      <c r="J176" t="str">
        <f t="shared" si="17"/>
        <v>Normal</v>
      </c>
      <c r="K176">
        <f>AVERAGEIFS(C$2:C176,B$2:B176,B176,A$2:A176,"&lt;="&amp;A176)</f>
        <v>65.9393333333333</v>
      </c>
      <c r="L176">
        <f t="shared" si="18"/>
        <v>31.511</v>
      </c>
      <c r="M176" t="str">
        <f t="shared" si="19"/>
        <v>Low</v>
      </c>
      <c r="N176" t="str">
        <f t="shared" si="20"/>
        <v>No</v>
      </c>
    </row>
    <row r="177" spans="1:14">
      <c r="A177" s="1">
        <f>'Raw Sensor Data'!A177</f>
        <v>45809.0520833333</v>
      </c>
      <c r="B177" t="str">
        <f>'Raw Sensor Data'!B177</f>
        <v>M02</v>
      </c>
      <c r="C177">
        <f>'Raw Sensor Data'!C177</f>
        <v>59.04</v>
      </c>
      <c r="D177">
        <f>'Raw Sensor Data'!D177</f>
        <v>1.26</v>
      </c>
      <c r="E177">
        <f>'Raw Sensor Data'!E177</f>
        <v>9.39</v>
      </c>
      <c r="F177" t="str">
        <f>'Raw Sensor Data'!F177</f>
        <v>Running</v>
      </c>
      <c r="G177">
        <f t="shared" si="14"/>
        <v>59.04</v>
      </c>
      <c r="H177">
        <f t="shared" si="15"/>
        <v>1.26</v>
      </c>
      <c r="I177">
        <f t="shared" si="16"/>
        <v>9.39</v>
      </c>
      <c r="J177" t="str">
        <f t="shared" si="17"/>
        <v>Normal</v>
      </c>
      <c r="K177">
        <f>AVERAGEIFS(C$2:C177,B$2:B177,B177,A$2:A177,"&lt;="&amp;A177)</f>
        <v>65.8485526315789</v>
      </c>
      <c r="L177">
        <f t="shared" si="18"/>
        <v>26.811</v>
      </c>
      <c r="M177" t="str">
        <f t="shared" si="19"/>
        <v>Low</v>
      </c>
      <c r="N177" t="str">
        <f t="shared" si="20"/>
        <v>No</v>
      </c>
    </row>
    <row r="178" spans="1:14">
      <c r="A178" s="1">
        <f>'Raw Sensor Data'!A178</f>
        <v>45809.0527777778</v>
      </c>
      <c r="B178" t="str">
        <f>'Raw Sensor Data'!B178</f>
        <v>M02</v>
      </c>
      <c r="C178">
        <f>'Raw Sensor Data'!C178</f>
        <v>73.12</v>
      </c>
      <c r="D178">
        <f>'Raw Sensor Data'!D178</f>
        <v>2.53</v>
      </c>
      <c r="E178">
        <f>'Raw Sensor Data'!E178</f>
        <v>8.06</v>
      </c>
      <c r="F178" t="str">
        <f>'Raw Sensor Data'!F178</f>
        <v>Failure</v>
      </c>
      <c r="G178">
        <f t="shared" si="14"/>
        <v>73.12</v>
      </c>
      <c r="H178">
        <f t="shared" si="15"/>
        <v>2.53</v>
      </c>
      <c r="I178">
        <f t="shared" si="16"/>
        <v>8.06</v>
      </c>
      <c r="J178" t="str">
        <f t="shared" si="17"/>
        <v>Normal</v>
      </c>
      <c r="K178">
        <f>AVERAGEIFS(C$2:C178,B$2:B178,B178,A$2:A178,"&lt;="&amp;A178)</f>
        <v>65.942987012987</v>
      </c>
      <c r="L178">
        <f t="shared" si="18"/>
        <v>32.425</v>
      </c>
      <c r="M178" t="str">
        <f t="shared" si="19"/>
        <v>Low</v>
      </c>
      <c r="N178" t="str">
        <f t="shared" si="20"/>
        <v>Yes</v>
      </c>
    </row>
    <row r="179" spans="1:14">
      <c r="A179" s="1">
        <f>'Raw Sensor Data'!A179</f>
        <v>45809.0534722222</v>
      </c>
      <c r="B179" t="str">
        <f>'Raw Sensor Data'!B179</f>
        <v>M02</v>
      </c>
      <c r="C179">
        <f>'Raw Sensor Data'!C179</f>
        <v>67.45</v>
      </c>
      <c r="D179">
        <f>'Raw Sensor Data'!D179</f>
        <v>6.39</v>
      </c>
      <c r="E179">
        <f>'Raw Sensor Data'!E179</f>
        <v>6.34</v>
      </c>
      <c r="F179" t="str">
        <f>'Raw Sensor Data'!F179</f>
        <v>Failure</v>
      </c>
      <c r="G179">
        <f t="shared" si="14"/>
        <v>67.45</v>
      </c>
      <c r="H179">
        <f t="shared" si="15"/>
        <v>6.39</v>
      </c>
      <c r="I179">
        <f t="shared" si="16"/>
        <v>6.34</v>
      </c>
      <c r="J179" t="str">
        <f t="shared" si="17"/>
        <v>Normal</v>
      </c>
      <c r="K179">
        <f>AVERAGEIFS(C$2:C179,B$2:B179,B179,A$2:A179,"&lt;="&amp;A179)</f>
        <v>65.9623076923077</v>
      </c>
      <c r="L179">
        <f t="shared" si="18"/>
        <v>30.799</v>
      </c>
      <c r="M179" t="str">
        <f t="shared" si="19"/>
        <v>Low</v>
      </c>
      <c r="N179" t="str">
        <f t="shared" si="20"/>
        <v>Yes</v>
      </c>
    </row>
    <row r="180" spans="1:14">
      <c r="A180" s="1">
        <f>'Raw Sensor Data'!A180</f>
        <v>45809.0541666667</v>
      </c>
      <c r="B180" t="str">
        <f>'Raw Sensor Data'!B180</f>
        <v>M02</v>
      </c>
      <c r="C180">
        <f>'Raw Sensor Data'!C180</f>
        <v>71.63</v>
      </c>
      <c r="D180">
        <f>'Raw Sensor Data'!D180</f>
        <v>4.55</v>
      </c>
      <c r="E180">
        <f>'Raw Sensor Data'!E180</f>
        <v>9.79</v>
      </c>
      <c r="F180" t="str">
        <f>'Raw Sensor Data'!F180</f>
        <v>Failure</v>
      </c>
      <c r="G180">
        <f t="shared" si="14"/>
        <v>71.63</v>
      </c>
      <c r="H180">
        <f t="shared" si="15"/>
        <v>4.55</v>
      </c>
      <c r="I180">
        <f t="shared" si="16"/>
        <v>9.79</v>
      </c>
      <c r="J180" t="str">
        <f t="shared" si="17"/>
        <v>Normal</v>
      </c>
      <c r="K180">
        <f>AVERAGEIFS(C$2:C180,B$2:B180,B180,A$2:A180,"&lt;="&amp;A180)</f>
        <v>66.0340506329114</v>
      </c>
      <c r="L180">
        <f t="shared" si="18"/>
        <v>32.954</v>
      </c>
      <c r="M180" t="str">
        <f t="shared" si="19"/>
        <v>Low</v>
      </c>
      <c r="N180" t="str">
        <f t="shared" si="20"/>
        <v>Yes</v>
      </c>
    </row>
    <row r="181" spans="1:14">
      <c r="A181" s="1">
        <f>'Raw Sensor Data'!A181</f>
        <v>45809.0548611111</v>
      </c>
      <c r="B181" t="str">
        <f>'Raw Sensor Data'!B181</f>
        <v>M02</v>
      </c>
      <c r="C181">
        <f>'Raw Sensor Data'!C181</f>
        <v>64.98</v>
      </c>
      <c r="D181">
        <f>'Raw Sensor Data'!D181</f>
        <v>3.89</v>
      </c>
      <c r="E181">
        <f>'Raw Sensor Data'!E181</f>
        <v>7.48</v>
      </c>
      <c r="F181" t="str">
        <f>'Raw Sensor Data'!F181</f>
        <v>Running</v>
      </c>
      <c r="G181">
        <f t="shared" si="14"/>
        <v>64.98</v>
      </c>
      <c r="H181">
        <f t="shared" si="15"/>
        <v>3.89</v>
      </c>
      <c r="I181">
        <f t="shared" si="16"/>
        <v>7.48</v>
      </c>
      <c r="J181" t="str">
        <f t="shared" si="17"/>
        <v>Normal</v>
      </c>
      <c r="K181">
        <f>AVERAGEIFS(C$2:C181,B$2:B181,B181,A$2:A181,"&lt;="&amp;A181)</f>
        <v>66.020875</v>
      </c>
      <c r="L181">
        <f t="shared" si="18"/>
        <v>29.403</v>
      </c>
      <c r="M181" t="str">
        <f t="shared" si="19"/>
        <v>Low</v>
      </c>
      <c r="N181" t="str">
        <f t="shared" si="20"/>
        <v>No</v>
      </c>
    </row>
    <row r="182" spans="1:14">
      <c r="A182" s="1">
        <f>'Raw Sensor Data'!A182</f>
        <v>45809.0555555555</v>
      </c>
      <c r="B182" t="str">
        <f>'Raw Sensor Data'!B182</f>
        <v>M02</v>
      </c>
      <c r="C182">
        <f>'Raw Sensor Data'!C182</f>
        <v>64.18</v>
      </c>
      <c r="D182">
        <f>'Raw Sensor Data'!D182</f>
        <v>2.54</v>
      </c>
      <c r="E182">
        <f>'Raw Sensor Data'!E182</f>
        <v>7.07</v>
      </c>
      <c r="F182" t="str">
        <f>'Raw Sensor Data'!F182</f>
        <v>Running</v>
      </c>
      <c r="G182">
        <f t="shared" si="14"/>
        <v>64.18</v>
      </c>
      <c r="H182">
        <f t="shared" si="15"/>
        <v>2.54</v>
      </c>
      <c r="I182">
        <f t="shared" si="16"/>
        <v>7.07</v>
      </c>
      <c r="J182" t="str">
        <f t="shared" si="17"/>
        <v>Normal</v>
      </c>
      <c r="K182">
        <f>AVERAGEIFS(C$2:C182,B$2:B182,B182,A$2:A182,"&lt;="&amp;A182)</f>
        <v>65.9981481481481</v>
      </c>
      <c r="L182">
        <f t="shared" si="18"/>
        <v>28.555</v>
      </c>
      <c r="M182" t="str">
        <f t="shared" si="19"/>
        <v>Low</v>
      </c>
      <c r="N182" t="str">
        <f t="shared" si="20"/>
        <v>No</v>
      </c>
    </row>
    <row r="183" spans="1:14">
      <c r="A183" s="1">
        <f>'Raw Sensor Data'!A183</f>
        <v>45809.05625</v>
      </c>
      <c r="B183" t="str">
        <f>'Raw Sensor Data'!B183</f>
        <v>M02</v>
      </c>
      <c r="C183">
        <f>'Raw Sensor Data'!C183</f>
        <v>69.74</v>
      </c>
      <c r="D183">
        <f>'Raw Sensor Data'!D183</f>
        <v>3.41</v>
      </c>
      <c r="E183">
        <f>'Raw Sensor Data'!E183</f>
        <v>8.28</v>
      </c>
      <c r="F183" t="str">
        <f>'Raw Sensor Data'!F183</f>
        <v>Warning</v>
      </c>
      <c r="G183">
        <f t="shared" si="14"/>
        <v>69.74</v>
      </c>
      <c r="H183">
        <f t="shared" si="15"/>
        <v>3.41</v>
      </c>
      <c r="I183">
        <f t="shared" si="16"/>
        <v>8.28</v>
      </c>
      <c r="J183" t="str">
        <f t="shared" si="17"/>
        <v>Normal</v>
      </c>
      <c r="K183">
        <f>AVERAGEIFS(C$2:C183,B$2:B183,B183,A$2:A183,"&lt;="&amp;A183)</f>
        <v>66.0437804878049</v>
      </c>
      <c r="L183">
        <f t="shared" si="18"/>
        <v>31.403</v>
      </c>
      <c r="M183" t="str">
        <f t="shared" si="19"/>
        <v>Low</v>
      </c>
      <c r="N183" t="str">
        <f t="shared" si="20"/>
        <v>No</v>
      </c>
    </row>
    <row r="184" spans="1:14">
      <c r="A184" s="1">
        <f>'Raw Sensor Data'!A184</f>
        <v>45809.0569444444</v>
      </c>
      <c r="B184" t="str">
        <f>'Raw Sensor Data'!B184</f>
        <v>M02</v>
      </c>
      <c r="C184">
        <f>'Raw Sensor Data'!C184</f>
        <v>67.9</v>
      </c>
      <c r="D184">
        <f>'Raw Sensor Data'!D184</f>
        <v>5.12</v>
      </c>
      <c r="E184">
        <f>'Raw Sensor Data'!E184</f>
        <v>8.57</v>
      </c>
      <c r="F184" t="str">
        <f>'Raw Sensor Data'!F184</f>
        <v>Warning</v>
      </c>
      <c r="G184">
        <f t="shared" si="14"/>
        <v>67.9</v>
      </c>
      <c r="H184">
        <f t="shared" si="15"/>
        <v>5.12</v>
      </c>
      <c r="I184">
        <f t="shared" si="16"/>
        <v>8.57</v>
      </c>
      <c r="J184" t="str">
        <f t="shared" si="17"/>
        <v>Normal</v>
      </c>
      <c r="K184">
        <f>AVERAGEIFS(C$2:C184,B$2:B184,B184,A$2:A184,"&lt;="&amp;A184)</f>
        <v>66.0661445783132</v>
      </c>
      <c r="L184">
        <f t="shared" si="18"/>
        <v>31.267</v>
      </c>
      <c r="M184" t="str">
        <f t="shared" si="19"/>
        <v>Low</v>
      </c>
      <c r="N184" t="str">
        <f t="shared" si="20"/>
        <v>No</v>
      </c>
    </row>
    <row r="185" spans="1:14">
      <c r="A185" s="1">
        <f>'Raw Sensor Data'!A185</f>
        <v>45809.0576388889</v>
      </c>
      <c r="B185" t="str">
        <f>'Raw Sensor Data'!B185</f>
        <v>M02</v>
      </c>
      <c r="C185">
        <f>'Raw Sensor Data'!C185</f>
        <v>66.92</v>
      </c>
      <c r="D185">
        <f>'Raw Sensor Data'!D185</f>
        <v>2.15</v>
      </c>
      <c r="E185">
        <f>'Raw Sensor Data'!E185</f>
        <v>8.58</v>
      </c>
      <c r="F185" t="str">
        <f>'Raw Sensor Data'!F185</f>
        <v>Running</v>
      </c>
      <c r="G185">
        <f t="shared" si="14"/>
        <v>66.92</v>
      </c>
      <c r="H185">
        <f t="shared" si="15"/>
        <v>2.15</v>
      </c>
      <c r="I185">
        <f t="shared" si="16"/>
        <v>8.58</v>
      </c>
      <c r="J185" t="str">
        <f t="shared" si="17"/>
        <v>Normal</v>
      </c>
      <c r="K185">
        <f>AVERAGEIFS(C$2:C185,B$2:B185,B185,A$2:A185,"&lt;="&amp;A185)</f>
        <v>66.0763095238095</v>
      </c>
      <c r="L185">
        <f t="shared" si="18"/>
        <v>29.987</v>
      </c>
      <c r="M185" t="str">
        <f t="shared" si="19"/>
        <v>Low</v>
      </c>
      <c r="N185" t="str">
        <f t="shared" si="20"/>
        <v>No</v>
      </c>
    </row>
    <row r="186" spans="1:14">
      <c r="A186" s="1">
        <f>'Raw Sensor Data'!A186</f>
        <v>45809.0583333333</v>
      </c>
      <c r="B186" t="str">
        <f>'Raw Sensor Data'!B186</f>
        <v>M02</v>
      </c>
      <c r="C186">
        <f>'Raw Sensor Data'!C186</f>
        <v>64.86</v>
      </c>
      <c r="D186">
        <f>'Raw Sensor Data'!D186</f>
        <v>3.31</v>
      </c>
      <c r="E186">
        <f>'Raw Sensor Data'!E186</f>
        <v>5.03</v>
      </c>
      <c r="F186" t="str">
        <f>'Raw Sensor Data'!F186</f>
        <v>Running</v>
      </c>
      <c r="G186">
        <f t="shared" si="14"/>
        <v>64.86</v>
      </c>
      <c r="H186">
        <f t="shared" si="15"/>
        <v>3.31</v>
      </c>
      <c r="I186">
        <f t="shared" si="16"/>
        <v>5.03</v>
      </c>
      <c r="J186" t="str">
        <f t="shared" si="17"/>
        <v>Normal</v>
      </c>
      <c r="K186">
        <f>AVERAGEIFS(C$2:C186,B$2:B186,B186,A$2:A186,"&lt;="&amp;A186)</f>
        <v>66.062</v>
      </c>
      <c r="L186">
        <f t="shared" si="18"/>
        <v>28.446</v>
      </c>
      <c r="M186" t="str">
        <f t="shared" si="19"/>
        <v>Low</v>
      </c>
      <c r="N186" t="str">
        <f t="shared" si="20"/>
        <v>No</v>
      </c>
    </row>
    <row r="187" spans="1:14">
      <c r="A187" s="1">
        <f>'Raw Sensor Data'!A187</f>
        <v>45809.0590277778</v>
      </c>
      <c r="B187" t="str">
        <f>'Raw Sensor Data'!B187</f>
        <v>M02</v>
      </c>
      <c r="C187">
        <f>'Raw Sensor Data'!C187</f>
        <v>70.31</v>
      </c>
      <c r="D187">
        <f>'Raw Sensor Data'!D187</f>
        <v>1.3</v>
      </c>
      <c r="E187">
        <f>'Raw Sensor Data'!E187</f>
        <v>7.9</v>
      </c>
      <c r="F187" t="str">
        <f>'Raw Sensor Data'!F187</f>
        <v>Failure</v>
      </c>
      <c r="G187">
        <f t="shared" si="14"/>
        <v>70.31</v>
      </c>
      <c r="H187">
        <f t="shared" si="15"/>
        <v>1.3</v>
      </c>
      <c r="I187">
        <f t="shared" si="16"/>
        <v>7.9</v>
      </c>
      <c r="J187" t="str">
        <f t="shared" si="17"/>
        <v>Normal</v>
      </c>
      <c r="K187">
        <f>AVERAGEIFS(C$2:C187,B$2:B187,B187,A$2:A187,"&lt;="&amp;A187)</f>
        <v>66.1113953488372</v>
      </c>
      <c r="L187">
        <f t="shared" si="18"/>
        <v>30.884</v>
      </c>
      <c r="M187" t="str">
        <f t="shared" si="19"/>
        <v>Low</v>
      </c>
      <c r="N187" t="str">
        <f t="shared" si="20"/>
        <v>Yes</v>
      </c>
    </row>
    <row r="188" spans="1:14">
      <c r="A188" s="1">
        <f>'Raw Sensor Data'!A188</f>
        <v>45809.0597222222</v>
      </c>
      <c r="B188" t="str">
        <f>'Raw Sensor Data'!B188</f>
        <v>M02</v>
      </c>
      <c r="C188">
        <f>'Raw Sensor Data'!C188</f>
        <v>61.78</v>
      </c>
      <c r="D188">
        <f>'Raw Sensor Data'!D188</f>
        <v>6.18</v>
      </c>
      <c r="E188">
        <f>'Raw Sensor Data'!E188</f>
        <v>6.91</v>
      </c>
      <c r="F188" t="str">
        <f>'Raw Sensor Data'!F188</f>
        <v>Failure</v>
      </c>
      <c r="G188">
        <f t="shared" si="14"/>
        <v>61.78</v>
      </c>
      <c r="H188">
        <f t="shared" si="15"/>
        <v>6.18</v>
      </c>
      <c r="I188">
        <f t="shared" si="16"/>
        <v>6.91</v>
      </c>
      <c r="J188" t="str">
        <f t="shared" si="17"/>
        <v>Normal</v>
      </c>
      <c r="K188">
        <f>AVERAGEIFS(C$2:C188,B$2:B188,B188,A$2:A188,"&lt;="&amp;A188)</f>
        <v>66.0616091954023</v>
      </c>
      <c r="L188">
        <f t="shared" si="18"/>
        <v>28.639</v>
      </c>
      <c r="M188" t="str">
        <f t="shared" si="19"/>
        <v>Low</v>
      </c>
      <c r="N188" t="str">
        <f t="shared" si="20"/>
        <v>Yes</v>
      </c>
    </row>
    <row r="189" spans="1:14">
      <c r="A189" s="1">
        <f>'Raw Sensor Data'!A189</f>
        <v>45809.0604166667</v>
      </c>
      <c r="B189" t="str">
        <f>'Raw Sensor Data'!B189</f>
        <v>M02</v>
      </c>
      <c r="C189">
        <f>'Raw Sensor Data'!C189</f>
        <v>63.32</v>
      </c>
      <c r="D189">
        <f>'Raw Sensor Data'!D189</f>
        <v>5.31</v>
      </c>
      <c r="E189">
        <f>'Raw Sensor Data'!E189</f>
        <v>7.14</v>
      </c>
      <c r="F189" t="str">
        <f>'Raw Sensor Data'!F189</f>
        <v>Warning</v>
      </c>
      <c r="G189">
        <f t="shared" si="14"/>
        <v>63.32</v>
      </c>
      <c r="H189">
        <f t="shared" si="15"/>
        <v>5.31</v>
      </c>
      <c r="I189">
        <f t="shared" si="16"/>
        <v>7.14</v>
      </c>
      <c r="J189" t="str">
        <f t="shared" si="17"/>
        <v>Normal</v>
      </c>
      <c r="K189">
        <f>AVERAGEIFS(C$2:C189,B$2:B189,B189,A$2:A189,"&lt;="&amp;A189)</f>
        <v>66.0304545454545</v>
      </c>
      <c r="L189">
        <f t="shared" si="18"/>
        <v>29.063</v>
      </c>
      <c r="M189" t="str">
        <f t="shared" si="19"/>
        <v>Low</v>
      </c>
      <c r="N189" t="str">
        <f t="shared" si="20"/>
        <v>No</v>
      </c>
    </row>
    <row r="190" spans="1:14">
      <c r="A190" s="1">
        <f>'Raw Sensor Data'!A190</f>
        <v>45809.0611111111</v>
      </c>
      <c r="B190" t="str">
        <f>'Raw Sensor Data'!B190</f>
        <v>M02</v>
      </c>
      <c r="C190">
        <f>'Raw Sensor Data'!C190</f>
        <v>66.63</v>
      </c>
      <c r="D190">
        <f>'Raw Sensor Data'!D190</f>
        <v>2.37</v>
      </c>
      <c r="E190">
        <f>'Raw Sensor Data'!E190</f>
        <v>10.64</v>
      </c>
      <c r="F190" t="str">
        <f>'Raw Sensor Data'!F190</f>
        <v>Running</v>
      </c>
      <c r="G190">
        <f t="shared" si="14"/>
        <v>66.63</v>
      </c>
      <c r="H190">
        <f t="shared" si="15"/>
        <v>2.37</v>
      </c>
      <c r="I190">
        <f t="shared" si="16"/>
        <v>10.64</v>
      </c>
      <c r="J190" t="str">
        <f t="shared" si="17"/>
        <v>Normal</v>
      </c>
      <c r="K190">
        <f>AVERAGEIFS(C$2:C190,B$2:B190,B190,A$2:A190,"&lt;="&amp;A190)</f>
        <v>66.0371910112359</v>
      </c>
      <c r="L190">
        <f t="shared" si="18"/>
        <v>30.555</v>
      </c>
      <c r="M190" t="str">
        <f t="shared" si="19"/>
        <v>Low</v>
      </c>
      <c r="N190" t="str">
        <f t="shared" si="20"/>
        <v>No</v>
      </c>
    </row>
    <row r="191" spans="1:14">
      <c r="A191" s="1">
        <f>'Raw Sensor Data'!A191</f>
        <v>45809.0618055556</v>
      </c>
      <c r="B191" t="str">
        <f>'Raw Sensor Data'!B191</f>
        <v>M02</v>
      </c>
      <c r="C191">
        <f>'Raw Sensor Data'!C191</f>
        <v>68.63</v>
      </c>
      <c r="D191">
        <f>'Raw Sensor Data'!D191</f>
        <v>2.8</v>
      </c>
      <c r="E191">
        <f>'Raw Sensor Data'!E191</f>
        <v>8.39</v>
      </c>
      <c r="F191" t="str">
        <f>'Raw Sensor Data'!F191</f>
        <v>Warning</v>
      </c>
      <c r="G191">
        <f t="shared" si="14"/>
        <v>68.63</v>
      </c>
      <c r="H191">
        <f t="shared" si="15"/>
        <v>2.8</v>
      </c>
      <c r="I191">
        <f t="shared" si="16"/>
        <v>8.39</v>
      </c>
      <c r="J191" t="str">
        <f t="shared" si="17"/>
        <v>Normal</v>
      </c>
      <c r="K191">
        <f>AVERAGEIFS(C$2:C191,B$2:B191,B191,A$2:A191,"&lt;="&amp;A191)</f>
        <v>66.066</v>
      </c>
      <c r="L191">
        <f t="shared" si="18"/>
        <v>30.809</v>
      </c>
      <c r="M191" t="str">
        <f t="shared" si="19"/>
        <v>Low</v>
      </c>
      <c r="N191" t="str">
        <f t="shared" si="20"/>
        <v>No</v>
      </c>
    </row>
    <row r="192" spans="1:14">
      <c r="A192" s="1">
        <f>'Raw Sensor Data'!A192</f>
        <v>45809.0625</v>
      </c>
      <c r="B192" t="str">
        <f>'Raw Sensor Data'!B192</f>
        <v>M02</v>
      </c>
      <c r="C192">
        <f>'Raw Sensor Data'!C192</f>
        <v>62.53</v>
      </c>
      <c r="D192">
        <f>'Raw Sensor Data'!D192</f>
        <v>3.6</v>
      </c>
      <c r="E192">
        <f>'Raw Sensor Data'!E192</f>
        <v>6.41</v>
      </c>
      <c r="F192" t="str">
        <f>'Raw Sensor Data'!F192</f>
        <v>Running</v>
      </c>
      <c r="G192">
        <f t="shared" si="14"/>
        <v>62.53</v>
      </c>
      <c r="H192">
        <f t="shared" si="15"/>
        <v>3.6</v>
      </c>
      <c r="I192">
        <f t="shared" si="16"/>
        <v>6.41</v>
      </c>
      <c r="J192" t="str">
        <f t="shared" si="17"/>
        <v>Normal</v>
      </c>
      <c r="K192">
        <f>AVERAGEIFS(C$2:C192,B$2:B192,B192,A$2:A192,"&lt;="&amp;A192)</f>
        <v>66.0271428571428</v>
      </c>
      <c r="L192">
        <f t="shared" si="18"/>
        <v>28.015</v>
      </c>
      <c r="M192" t="str">
        <f t="shared" si="19"/>
        <v>Low</v>
      </c>
      <c r="N192" t="str">
        <f t="shared" si="20"/>
        <v>No</v>
      </c>
    </row>
    <row r="193" spans="1:14">
      <c r="A193" s="1">
        <f>'Raw Sensor Data'!A193</f>
        <v>45809.0631944444</v>
      </c>
      <c r="B193" t="str">
        <f>'Raw Sensor Data'!B193</f>
        <v>M02</v>
      </c>
      <c r="C193">
        <f>'Raw Sensor Data'!C193</f>
        <v>60.47</v>
      </c>
      <c r="D193">
        <f>'Raw Sensor Data'!D193</f>
        <v>3.03</v>
      </c>
      <c r="E193">
        <f>'Raw Sensor Data'!E193</f>
        <v>7.54</v>
      </c>
      <c r="F193" t="str">
        <f>'Raw Sensor Data'!F193</f>
        <v>Running</v>
      </c>
      <c r="G193">
        <f t="shared" si="14"/>
        <v>60.47</v>
      </c>
      <c r="H193">
        <f t="shared" si="15"/>
        <v>3.03</v>
      </c>
      <c r="I193">
        <f t="shared" si="16"/>
        <v>7.54</v>
      </c>
      <c r="J193" t="str">
        <f t="shared" si="17"/>
        <v>Normal</v>
      </c>
      <c r="K193">
        <f>AVERAGEIFS(C$2:C193,B$2:B193,B193,A$2:A193,"&lt;="&amp;A193)</f>
        <v>65.9667391304347</v>
      </c>
      <c r="L193">
        <f t="shared" si="18"/>
        <v>27.359</v>
      </c>
      <c r="M193" t="str">
        <f t="shared" si="19"/>
        <v>Low</v>
      </c>
      <c r="N193" t="str">
        <f t="shared" si="20"/>
        <v>No</v>
      </c>
    </row>
    <row r="194" spans="1:14">
      <c r="A194" s="1">
        <f>'Raw Sensor Data'!A194</f>
        <v>45809.0638888889</v>
      </c>
      <c r="B194" t="str">
        <f>'Raw Sensor Data'!B194</f>
        <v>M02</v>
      </c>
      <c r="C194">
        <f>'Raw Sensor Data'!C194</f>
        <v>66.24</v>
      </c>
      <c r="D194">
        <f>'Raw Sensor Data'!D194</f>
        <v>4.78</v>
      </c>
      <c r="E194">
        <f>'Raw Sensor Data'!E194</f>
        <v>7.68</v>
      </c>
      <c r="F194" t="str">
        <f>'Raw Sensor Data'!F194</f>
        <v>Running</v>
      </c>
      <c r="G194">
        <f t="shared" si="14"/>
        <v>66.24</v>
      </c>
      <c r="H194">
        <f t="shared" si="15"/>
        <v>4.78</v>
      </c>
      <c r="I194">
        <f t="shared" si="16"/>
        <v>7.68</v>
      </c>
      <c r="J194" t="str">
        <f t="shared" si="17"/>
        <v>Normal</v>
      </c>
      <c r="K194">
        <f>AVERAGEIFS(C$2:C194,B$2:B194,B194,A$2:A194,"&lt;="&amp;A194)</f>
        <v>65.9696774193548</v>
      </c>
      <c r="L194">
        <f t="shared" si="18"/>
        <v>30.234</v>
      </c>
      <c r="M194" t="str">
        <f t="shared" si="19"/>
        <v>Low</v>
      </c>
      <c r="N194" t="str">
        <f t="shared" si="20"/>
        <v>No</v>
      </c>
    </row>
    <row r="195" spans="1:14">
      <c r="A195" s="1">
        <f>'Raw Sensor Data'!A195</f>
        <v>45809.0645833333</v>
      </c>
      <c r="B195" t="str">
        <f>'Raw Sensor Data'!B195</f>
        <v>M02</v>
      </c>
      <c r="C195">
        <f>'Raw Sensor Data'!C195</f>
        <v>57.18</v>
      </c>
      <c r="D195">
        <f>'Raw Sensor Data'!D195</f>
        <v>4.14</v>
      </c>
      <c r="E195">
        <f>'Raw Sensor Data'!E195</f>
        <v>7.55</v>
      </c>
      <c r="F195" t="str">
        <f>'Raw Sensor Data'!F195</f>
        <v>Running</v>
      </c>
      <c r="G195">
        <f t="shared" ref="G195:G258" si="21">IF(AND(ISNUMBER(C195),C195&gt;=30,C195&lt;=80),C195,"")</f>
        <v>57.18</v>
      </c>
      <c r="H195">
        <f t="shared" ref="H195:H258" si="22">IF(AND(ISNUMBER(D195),D195&gt;=1,D195&lt;=7),D195,"")</f>
        <v>4.14</v>
      </c>
      <c r="I195">
        <f t="shared" ref="I195:I258" si="23">IF(AND(ISNUMBER(E195),E195&gt;=5,E195&lt;=12),E195,"")</f>
        <v>7.55</v>
      </c>
      <c r="J195" t="str">
        <f t="shared" ref="J195:J258" si="24">IF(OR(C195&gt;75,D195&gt;7,E195&gt;12),"Anomaly","Normal")</f>
        <v>Normal</v>
      </c>
      <c r="K195">
        <f>AVERAGEIFS(C$2:C195,B$2:B195,B195,A$2:A195,"&lt;="&amp;A195)</f>
        <v>65.8761702127659</v>
      </c>
      <c r="L195">
        <f t="shared" ref="L195:L258" si="25">0.4*C195+0.3*D195+0.3*E195</f>
        <v>26.379</v>
      </c>
      <c r="M195" t="str">
        <f t="shared" ref="M195:M258" si="26">IF(L195&gt;80,"High",IF(L195&gt;70,"Medium","Low"))</f>
        <v>Low</v>
      </c>
      <c r="N195" t="str">
        <f t="shared" ref="N195:N258" si="27">IF(F195="Failure","Yes","No")</f>
        <v>No</v>
      </c>
    </row>
    <row r="196" spans="1:14">
      <c r="A196" s="1">
        <f>'Raw Sensor Data'!A196</f>
        <v>45809.0652777778</v>
      </c>
      <c r="B196" t="str">
        <f>'Raw Sensor Data'!B196</f>
        <v>M02</v>
      </c>
      <c r="C196">
        <f>'Raw Sensor Data'!C196</f>
        <v>66.23</v>
      </c>
      <c r="D196">
        <f>'Raw Sensor Data'!D196</f>
        <v>2.53</v>
      </c>
      <c r="E196">
        <f>'Raw Sensor Data'!E196</f>
        <v>7.78</v>
      </c>
      <c r="F196" t="str">
        <f>'Raw Sensor Data'!F196</f>
        <v>Running</v>
      </c>
      <c r="G196">
        <f t="shared" si="21"/>
        <v>66.23</v>
      </c>
      <c r="H196">
        <f t="shared" si="22"/>
        <v>2.53</v>
      </c>
      <c r="I196">
        <f t="shared" si="23"/>
        <v>7.78</v>
      </c>
      <c r="J196" t="str">
        <f t="shared" si="24"/>
        <v>Normal</v>
      </c>
      <c r="K196">
        <f>AVERAGEIFS(C$2:C196,B$2:B196,B196,A$2:A196,"&lt;="&amp;A196)</f>
        <v>65.8798947368421</v>
      </c>
      <c r="L196">
        <f t="shared" si="25"/>
        <v>29.585</v>
      </c>
      <c r="M196" t="str">
        <f t="shared" si="26"/>
        <v>Low</v>
      </c>
      <c r="N196" t="str">
        <f t="shared" si="27"/>
        <v>No</v>
      </c>
    </row>
    <row r="197" spans="1:14">
      <c r="A197" s="1">
        <f>'Raw Sensor Data'!A197</f>
        <v>45809.0659722222</v>
      </c>
      <c r="B197" t="str">
        <f>'Raw Sensor Data'!B197</f>
        <v>M02</v>
      </c>
      <c r="C197">
        <f>'Raw Sensor Data'!C197</f>
        <v>66.09</v>
      </c>
      <c r="D197">
        <f>'Raw Sensor Data'!D197</f>
        <v>2.35</v>
      </c>
      <c r="E197">
        <f>'Raw Sensor Data'!E197</f>
        <v>9.64</v>
      </c>
      <c r="F197" t="str">
        <f>'Raw Sensor Data'!F197</f>
        <v>Running</v>
      </c>
      <c r="G197">
        <f t="shared" si="21"/>
        <v>66.09</v>
      </c>
      <c r="H197">
        <f t="shared" si="22"/>
        <v>2.35</v>
      </c>
      <c r="I197">
        <f t="shared" si="23"/>
        <v>9.64</v>
      </c>
      <c r="J197" t="str">
        <f t="shared" si="24"/>
        <v>Normal</v>
      </c>
      <c r="K197">
        <f>AVERAGEIFS(C$2:C197,B$2:B197,B197,A$2:A197,"&lt;="&amp;A197)</f>
        <v>65.8820833333333</v>
      </c>
      <c r="L197">
        <f t="shared" si="25"/>
        <v>30.033</v>
      </c>
      <c r="M197" t="str">
        <f t="shared" si="26"/>
        <v>Low</v>
      </c>
      <c r="N197" t="str">
        <f t="shared" si="27"/>
        <v>No</v>
      </c>
    </row>
    <row r="198" spans="1:14">
      <c r="A198" s="1">
        <f>'Raw Sensor Data'!A198</f>
        <v>45809.0666666667</v>
      </c>
      <c r="B198" t="str">
        <f>'Raw Sensor Data'!B198</f>
        <v>M02</v>
      </c>
      <c r="C198">
        <f>'Raw Sensor Data'!C198</f>
        <v>65.98</v>
      </c>
      <c r="D198">
        <f>'Raw Sensor Data'!D198</f>
        <v>3.25</v>
      </c>
      <c r="E198">
        <f>'Raw Sensor Data'!E198</f>
        <v>7.87</v>
      </c>
      <c r="F198" t="str">
        <f>'Raw Sensor Data'!F198</f>
        <v>Running</v>
      </c>
      <c r="G198">
        <f t="shared" si="21"/>
        <v>65.98</v>
      </c>
      <c r="H198">
        <f t="shared" si="22"/>
        <v>3.25</v>
      </c>
      <c r="I198">
        <f t="shared" si="23"/>
        <v>7.87</v>
      </c>
      <c r="J198" t="str">
        <f t="shared" si="24"/>
        <v>Normal</v>
      </c>
      <c r="K198">
        <f>AVERAGEIFS(C$2:C198,B$2:B198,B198,A$2:A198,"&lt;="&amp;A198)</f>
        <v>65.8830927835051</v>
      </c>
      <c r="L198">
        <f t="shared" si="25"/>
        <v>29.728</v>
      </c>
      <c r="M198" t="str">
        <f t="shared" si="26"/>
        <v>Low</v>
      </c>
      <c r="N198" t="str">
        <f t="shared" si="27"/>
        <v>No</v>
      </c>
    </row>
    <row r="199" spans="1:14">
      <c r="A199" s="1">
        <f>'Raw Sensor Data'!A199</f>
        <v>45809.0673611111</v>
      </c>
      <c r="B199" t="str">
        <f>'Raw Sensor Data'!B199</f>
        <v>M02</v>
      </c>
      <c r="C199">
        <f>'Raw Sensor Data'!C199</f>
        <v>64.51</v>
      </c>
      <c r="D199">
        <f>'Raw Sensor Data'!D199</f>
        <v>7.39</v>
      </c>
      <c r="E199">
        <f>'Raw Sensor Data'!E199</f>
        <v>9.45</v>
      </c>
      <c r="F199" t="str">
        <f>'Raw Sensor Data'!F199</f>
        <v>Failure</v>
      </c>
      <c r="G199">
        <f t="shared" si="21"/>
        <v>64.51</v>
      </c>
      <c r="H199" t="str">
        <f t="shared" si="22"/>
        <v/>
      </c>
      <c r="I199">
        <f t="shared" si="23"/>
        <v>9.45</v>
      </c>
      <c r="J199" t="str">
        <f t="shared" si="24"/>
        <v>Anomaly</v>
      </c>
      <c r="K199">
        <f>AVERAGEIFS(C$2:C199,B$2:B199,B199,A$2:A199,"&lt;="&amp;A199)</f>
        <v>65.869081632653</v>
      </c>
      <c r="L199">
        <f t="shared" si="25"/>
        <v>30.856</v>
      </c>
      <c r="M199" t="str">
        <f t="shared" si="26"/>
        <v>Low</v>
      </c>
      <c r="N199" t="str">
        <f t="shared" si="27"/>
        <v>Yes</v>
      </c>
    </row>
    <row r="200" spans="1:14">
      <c r="A200" s="1">
        <f>'Raw Sensor Data'!A200</f>
        <v>45809.0680555556</v>
      </c>
      <c r="B200" t="str">
        <f>'Raw Sensor Data'!B200</f>
        <v>M02</v>
      </c>
      <c r="C200">
        <f>'Raw Sensor Data'!C200</f>
        <v>58.2</v>
      </c>
      <c r="D200">
        <f>'Raw Sensor Data'!D200</f>
        <v>4.27</v>
      </c>
      <c r="E200">
        <f>'Raw Sensor Data'!E200</f>
        <v>8.92</v>
      </c>
      <c r="F200" t="str">
        <f>'Raw Sensor Data'!F200</f>
        <v>Running</v>
      </c>
      <c r="G200">
        <f t="shared" si="21"/>
        <v>58.2</v>
      </c>
      <c r="H200">
        <f t="shared" si="22"/>
        <v>4.27</v>
      </c>
      <c r="I200">
        <f t="shared" si="23"/>
        <v>8.92</v>
      </c>
      <c r="J200" t="str">
        <f t="shared" si="24"/>
        <v>Normal</v>
      </c>
      <c r="K200">
        <f>AVERAGEIFS(C$2:C200,B$2:B200,B200,A$2:A200,"&lt;="&amp;A200)</f>
        <v>65.7916161616161</v>
      </c>
      <c r="L200">
        <f t="shared" si="25"/>
        <v>27.237</v>
      </c>
      <c r="M200" t="str">
        <f t="shared" si="26"/>
        <v>Low</v>
      </c>
      <c r="N200" t="str">
        <f t="shared" si="27"/>
        <v>No</v>
      </c>
    </row>
    <row r="201" spans="1:14">
      <c r="A201" s="1">
        <f>'Raw Sensor Data'!A201</f>
        <v>45809.06875</v>
      </c>
      <c r="B201" t="str">
        <f>'Raw Sensor Data'!B201</f>
        <v>M02</v>
      </c>
      <c r="C201">
        <f>'Raw Sensor Data'!C201</f>
        <v>67.52</v>
      </c>
      <c r="D201">
        <f>'Raw Sensor Data'!D201</f>
        <v>4.3</v>
      </c>
      <c r="E201">
        <f>'Raw Sensor Data'!E201</f>
        <v>6.59</v>
      </c>
      <c r="F201" t="str">
        <f>'Raw Sensor Data'!F201</f>
        <v>Warning</v>
      </c>
      <c r="G201">
        <f t="shared" si="21"/>
        <v>67.52</v>
      </c>
      <c r="H201">
        <f t="shared" si="22"/>
        <v>4.3</v>
      </c>
      <c r="I201">
        <f t="shared" si="23"/>
        <v>6.59</v>
      </c>
      <c r="J201" t="str">
        <f t="shared" si="24"/>
        <v>Normal</v>
      </c>
      <c r="K201">
        <f>AVERAGEIFS(C$2:C201,B$2:B201,B201,A$2:A201,"&lt;="&amp;A201)</f>
        <v>65.8089</v>
      </c>
      <c r="L201">
        <f t="shared" si="25"/>
        <v>30.275</v>
      </c>
      <c r="M201" t="str">
        <f t="shared" si="26"/>
        <v>Low</v>
      </c>
      <c r="N201" t="str">
        <f t="shared" si="27"/>
        <v>No</v>
      </c>
    </row>
    <row r="202" spans="1:14">
      <c r="A202" s="1">
        <f>'Raw Sensor Data'!A202</f>
        <v>45809</v>
      </c>
      <c r="B202" t="str">
        <f>'Raw Sensor Data'!B202</f>
        <v>M03</v>
      </c>
      <c r="C202">
        <f>'Raw Sensor Data'!C202</f>
        <v>66.5</v>
      </c>
      <c r="D202">
        <f>'Raw Sensor Data'!D202</f>
        <v>3.47</v>
      </c>
      <c r="E202">
        <f>'Raw Sensor Data'!E202</f>
        <v>8.15</v>
      </c>
      <c r="F202" t="str">
        <f>'Raw Sensor Data'!F202</f>
        <v>Running</v>
      </c>
      <c r="G202">
        <f t="shared" si="21"/>
        <v>66.5</v>
      </c>
      <c r="H202">
        <f t="shared" si="22"/>
        <v>3.47</v>
      </c>
      <c r="I202">
        <f t="shared" si="23"/>
        <v>8.15</v>
      </c>
      <c r="J202" t="str">
        <f t="shared" si="24"/>
        <v>Normal</v>
      </c>
      <c r="K202">
        <f>AVERAGEIFS(C$2:C202,B$2:B202,B202,A$2:A202,"&lt;="&amp;A202)</f>
        <v>66.5</v>
      </c>
      <c r="L202">
        <f t="shared" si="25"/>
        <v>30.086</v>
      </c>
      <c r="M202" t="str">
        <f t="shared" si="26"/>
        <v>Low</v>
      </c>
      <c r="N202" t="str">
        <f t="shared" si="27"/>
        <v>No</v>
      </c>
    </row>
    <row r="203" spans="1:14">
      <c r="A203" s="1">
        <f>'Raw Sensor Data'!A203</f>
        <v>45809.0006944444</v>
      </c>
      <c r="B203" t="str">
        <f>'Raw Sensor Data'!B203</f>
        <v>M03</v>
      </c>
      <c r="C203">
        <f>'Raw Sensor Data'!C203</f>
        <v>70</v>
      </c>
      <c r="D203">
        <f>'Raw Sensor Data'!D203</f>
        <v>3.15</v>
      </c>
      <c r="E203">
        <f>'Raw Sensor Data'!E203</f>
        <v>8.98</v>
      </c>
      <c r="F203" t="str">
        <f>'Raw Sensor Data'!F203</f>
        <v>Warning</v>
      </c>
      <c r="G203">
        <f t="shared" si="21"/>
        <v>70</v>
      </c>
      <c r="H203">
        <f t="shared" si="22"/>
        <v>3.15</v>
      </c>
      <c r="I203">
        <f t="shared" si="23"/>
        <v>8.98</v>
      </c>
      <c r="J203" t="str">
        <f t="shared" si="24"/>
        <v>Normal</v>
      </c>
      <c r="K203">
        <f>AVERAGEIFS(C$2:C203,B$2:B203,B203,A$2:A203,"&lt;="&amp;A203)</f>
        <v>68.25</v>
      </c>
      <c r="L203">
        <f t="shared" si="25"/>
        <v>31.639</v>
      </c>
      <c r="M203" t="str">
        <f t="shared" si="26"/>
        <v>Low</v>
      </c>
      <c r="N203" t="str">
        <f t="shared" si="27"/>
        <v>No</v>
      </c>
    </row>
    <row r="204" spans="1:14">
      <c r="A204" s="1">
        <f>'Raw Sensor Data'!A204</f>
        <v>45809.0013888889</v>
      </c>
      <c r="B204" t="str">
        <f>'Raw Sensor Data'!B204</f>
        <v>M03</v>
      </c>
      <c r="C204">
        <f>'Raw Sensor Data'!C204</f>
        <v>66.78</v>
      </c>
      <c r="D204">
        <f>'Raw Sensor Data'!D204</f>
        <v>2.46</v>
      </c>
      <c r="E204">
        <f>'Raw Sensor Data'!E204</f>
        <v>8.45</v>
      </c>
      <c r="F204" t="str">
        <f>'Raw Sensor Data'!F204</f>
        <v>Running</v>
      </c>
      <c r="G204">
        <f t="shared" si="21"/>
        <v>66.78</v>
      </c>
      <c r="H204">
        <f t="shared" si="22"/>
        <v>2.46</v>
      </c>
      <c r="I204">
        <f t="shared" si="23"/>
        <v>8.45</v>
      </c>
      <c r="J204" t="str">
        <f t="shared" si="24"/>
        <v>Normal</v>
      </c>
      <c r="K204">
        <f>AVERAGEIFS(C$2:C204,B$2:B204,B204,A$2:A204,"&lt;="&amp;A204)</f>
        <v>67.76</v>
      </c>
      <c r="L204">
        <f t="shared" si="25"/>
        <v>29.985</v>
      </c>
      <c r="M204" t="str">
        <f t="shared" si="26"/>
        <v>Low</v>
      </c>
      <c r="N204" t="str">
        <f t="shared" si="27"/>
        <v>No</v>
      </c>
    </row>
    <row r="205" spans="1:14">
      <c r="A205" s="1">
        <f>'Raw Sensor Data'!A205</f>
        <v>45809.0020833333</v>
      </c>
      <c r="B205" t="str">
        <f>'Raw Sensor Data'!B205</f>
        <v>M03</v>
      </c>
      <c r="C205">
        <f>'Raw Sensor Data'!C205</f>
        <v>65.22</v>
      </c>
      <c r="D205">
        <f>'Raw Sensor Data'!D205</f>
        <v>4.63</v>
      </c>
      <c r="E205">
        <f>'Raw Sensor Data'!E205</f>
        <v>7.29</v>
      </c>
      <c r="F205" t="str">
        <f>'Raw Sensor Data'!F205</f>
        <v>Running</v>
      </c>
      <c r="G205">
        <f t="shared" si="21"/>
        <v>65.22</v>
      </c>
      <c r="H205">
        <f t="shared" si="22"/>
        <v>4.63</v>
      </c>
      <c r="I205">
        <f t="shared" si="23"/>
        <v>7.29</v>
      </c>
      <c r="J205" t="str">
        <f t="shared" si="24"/>
        <v>Normal</v>
      </c>
      <c r="K205">
        <f>AVERAGEIFS(C$2:C205,B$2:B205,B205,A$2:A205,"&lt;="&amp;A205)</f>
        <v>67.125</v>
      </c>
      <c r="L205">
        <f t="shared" si="25"/>
        <v>29.664</v>
      </c>
      <c r="M205" t="str">
        <f t="shared" si="26"/>
        <v>Low</v>
      </c>
      <c r="N205" t="str">
        <f t="shared" si="27"/>
        <v>No</v>
      </c>
    </row>
    <row r="206" spans="1:14">
      <c r="A206" s="1">
        <f>'Raw Sensor Data'!A206</f>
        <v>45809.0027777778</v>
      </c>
      <c r="B206" t="str">
        <f>'Raw Sensor Data'!B206</f>
        <v>M03</v>
      </c>
      <c r="C206">
        <f>'Raw Sensor Data'!C206</f>
        <v>63.31</v>
      </c>
      <c r="D206">
        <f>'Raw Sensor Data'!D206</f>
        <v>5.69</v>
      </c>
      <c r="E206">
        <f>'Raw Sensor Data'!E206</f>
        <v>8.04</v>
      </c>
      <c r="F206" t="str">
        <f>'Raw Sensor Data'!F206</f>
        <v>Warning</v>
      </c>
      <c r="G206">
        <f t="shared" si="21"/>
        <v>63.31</v>
      </c>
      <c r="H206">
        <f t="shared" si="22"/>
        <v>5.69</v>
      </c>
      <c r="I206">
        <f t="shared" si="23"/>
        <v>8.04</v>
      </c>
      <c r="J206" t="str">
        <f t="shared" si="24"/>
        <v>Normal</v>
      </c>
      <c r="K206">
        <f>AVERAGEIFS(C$2:C206,B$2:B206,B206,A$2:A206,"&lt;="&amp;A206)</f>
        <v>66.362</v>
      </c>
      <c r="L206">
        <f t="shared" si="25"/>
        <v>29.443</v>
      </c>
      <c r="M206" t="str">
        <f t="shared" si="26"/>
        <v>Low</v>
      </c>
      <c r="N206" t="str">
        <f t="shared" si="27"/>
        <v>No</v>
      </c>
    </row>
    <row r="207" spans="1:14">
      <c r="A207" s="1">
        <f>'Raw Sensor Data'!A207</f>
        <v>45809.0034722222</v>
      </c>
      <c r="B207" t="str">
        <f>'Raw Sensor Data'!B207</f>
        <v>M03</v>
      </c>
      <c r="C207">
        <f>'Raw Sensor Data'!C207</f>
        <v>55.26</v>
      </c>
      <c r="D207">
        <f>'Raw Sensor Data'!D207</f>
        <v>6.51</v>
      </c>
      <c r="E207">
        <f>'Raw Sensor Data'!E207</f>
        <v>6.88</v>
      </c>
      <c r="F207" t="str">
        <f>'Raw Sensor Data'!F207</f>
        <v>Failure</v>
      </c>
      <c r="G207">
        <f t="shared" si="21"/>
        <v>55.26</v>
      </c>
      <c r="H207">
        <f t="shared" si="22"/>
        <v>6.51</v>
      </c>
      <c r="I207">
        <f t="shared" si="23"/>
        <v>6.88</v>
      </c>
      <c r="J207" t="str">
        <f t="shared" si="24"/>
        <v>Normal</v>
      </c>
      <c r="K207">
        <f>AVERAGEIFS(C$2:C207,B$2:B207,B207,A$2:A207,"&lt;="&amp;A207)</f>
        <v>64.5116666666667</v>
      </c>
      <c r="L207">
        <f t="shared" si="25"/>
        <v>26.121</v>
      </c>
      <c r="M207" t="str">
        <f t="shared" si="26"/>
        <v>Low</v>
      </c>
      <c r="N207" t="str">
        <f t="shared" si="27"/>
        <v>Yes</v>
      </c>
    </row>
    <row r="208" spans="1:14">
      <c r="A208" s="1">
        <f>'Raw Sensor Data'!A208</f>
        <v>45809.0041666667</v>
      </c>
      <c r="B208" t="str">
        <f>'Raw Sensor Data'!B208</f>
        <v>M03</v>
      </c>
      <c r="C208">
        <f>'Raw Sensor Data'!C208</f>
        <v>67.42</v>
      </c>
      <c r="D208">
        <f>'Raw Sensor Data'!D208</f>
        <v>3.23</v>
      </c>
      <c r="E208">
        <f>'Raw Sensor Data'!E208</f>
        <v>8.44</v>
      </c>
      <c r="F208" t="str">
        <f>'Raw Sensor Data'!F208</f>
        <v>Warning</v>
      </c>
      <c r="G208">
        <f t="shared" si="21"/>
        <v>67.42</v>
      </c>
      <c r="H208">
        <f t="shared" si="22"/>
        <v>3.23</v>
      </c>
      <c r="I208">
        <f t="shared" si="23"/>
        <v>8.44</v>
      </c>
      <c r="J208" t="str">
        <f t="shared" si="24"/>
        <v>Normal</v>
      </c>
      <c r="K208">
        <f>AVERAGEIFS(C$2:C208,B$2:B208,B208,A$2:A208,"&lt;="&amp;A208)</f>
        <v>64.9271428571429</v>
      </c>
      <c r="L208">
        <f t="shared" si="25"/>
        <v>30.469</v>
      </c>
      <c r="M208" t="str">
        <f t="shared" si="26"/>
        <v>Low</v>
      </c>
      <c r="N208" t="str">
        <f t="shared" si="27"/>
        <v>No</v>
      </c>
    </row>
    <row r="209" spans="1:14">
      <c r="A209" s="1">
        <f>'Raw Sensor Data'!A209</f>
        <v>45809.0048611111</v>
      </c>
      <c r="B209" t="str">
        <f>'Raw Sensor Data'!B209</f>
        <v>M03</v>
      </c>
      <c r="C209">
        <f>'Raw Sensor Data'!C209</f>
        <v>66.94</v>
      </c>
      <c r="D209">
        <f>'Raw Sensor Data'!D209</f>
        <v>3.89</v>
      </c>
      <c r="E209">
        <f>'Raw Sensor Data'!E209</f>
        <v>9.27</v>
      </c>
      <c r="F209" t="str">
        <f>'Raw Sensor Data'!F209</f>
        <v>Running</v>
      </c>
      <c r="G209">
        <f t="shared" si="21"/>
        <v>66.94</v>
      </c>
      <c r="H209">
        <f t="shared" si="22"/>
        <v>3.89</v>
      </c>
      <c r="I209">
        <f t="shared" si="23"/>
        <v>9.27</v>
      </c>
      <c r="J209" t="str">
        <f t="shared" si="24"/>
        <v>Normal</v>
      </c>
      <c r="K209">
        <f>AVERAGEIFS(C$2:C209,B$2:B209,B209,A$2:A209,"&lt;="&amp;A209)</f>
        <v>65.17875</v>
      </c>
      <c r="L209">
        <f t="shared" si="25"/>
        <v>30.724</v>
      </c>
      <c r="M209" t="str">
        <f t="shared" si="26"/>
        <v>Low</v>
      </c>
      <c r="N209" t="str">
        <f t="shared" si="27"/>
        <v>No</v>
      </c>
    </row>
    <row r="210" spans="1:14">
      <c r="A210" s="1">
        <f>'Raw Sensor Data'!A210</f>
        <v>45809.0055555556</v>
      </c>
      <c r="B210" t="str">
        <f>'Raw Sensor Data'!B210</f>
        <v>M03</v>
      </c>
      <c r="C210">
        <f>'Raw Sensor Data'!C210</f>
        <v>68.53</v>
      </c>
      <c r="D210">
        <f>'Raw Sensor Data'!D210</f>
        <v>4.47</v>
      </c>
      <c r="E210">
        <f>'Raw Sensor Data'!E210</f>
        <v>7.91</v>
      </c>
      <c r="F210" t="str">
        <f>'Raw Sensor Data'!F210</f>
        <v>Warning</v>
      </c>
      <c r="G210">
        <f t="shared" si="21"/>
        <v>68.53</v>
      </c>
      <c r="H210">
        <f t="shared" si="22"/>
        <v>4.47</v>
      </c>
      <c r="I210">
        <f t="shared" si="23"/>
        <v>7.91</v>
      </c>
      <c r="J210" t="str">
        <f t="shared" si="24"/>
        <v>Normal</v>
      </c>
      <c r="K210">
        <f>AVERAGEIFS(C$2:C210,B$2:B210,B210,A$2:A210,"&lt;="&amp;A210)</f>
        <v>65.5511111111111</v>
      </c>
      <c r="L210">
        <f t="shared" si="25"/>
        <v>31.126</v>
      </c>
      <c r="M210" t="str">
        <f t="shared" si="26"/>
        <v>Low</v>
      </c>
      <c r="N210" t="str">
        <f t="shared" si="27"/>
        <v>No</v>
      </c>
    </row>
    <row r="211" spans="1:14">
      <c r="A211" s="1">
        <f>'Raw Sensor Data'!A211</f>
        <v>45809.00625</v>
      </c>
      <c r="B211" t="str">
        <f>'Raw Sensor Data'!B211</f>
        <v>M03</v>
      </c>
      <c r="C211">
        <f>'Raw Sensor Data'!C211</f>
        <v>53.37</v>
      </c>
      <c r="D211">
        <f>'Raw Sensor Data'!D211</f>
        <v>2.42</v>
      </c>
      <c r="E211">
        <f>'Raw Sensor Data'!E211</f>
        <v>6.87</v>
      </c>
      <c r="F211" t="str">
        <f>'Raw Sensor Data'!F211</f>
        <v>Running</v>
      </c>
      <c r="G211">
        <f t="shared" si="21"/>
        <v>53.37</v>
      </c>
      <c r="H211">
        <f t="shared" si="22"/>
        <v>2.42</v>
      </c>
      <c r="I211">
        <f t="shared" si="23"/>
        <v>6.87</v>
      </c>
      <c r="J211" t="str">
        <f t="shared" si="24"/>
        <v>Normal</v>
      </c>
      <c r="K211">
        <f>AVERAGEIFS(C$2:C211,B$2:B211,B211,A$2:A211,"&lt;="&amp;A211)</f>
        <v>64.333</v>
      </c>
      <c r="L211">
        <f t="shared" si="25"/>
        <v>24.135</v>
      </c>
      <c r="M211" t="str">
        <f t="shared" si="26"/>
        <v>Low</v>
      </c>
      <c r="N211" t="str">
        <f t="shared" si="27"/>
        <v>No</v>
      </c>
    </row>
    <row r="212" spans="1:14">
      <c r="A212" s="1">
        <f>'Raw Sensor Data'!A212</f>
        <v>45809.0069444445</v>
      </c>
      <c r="B212" t="str">
        <f>'Raw Sensor Data'!B212</f>
        <v>M03</v>
      </c>
      <c r="C212">
        <f>'Raw Sensor Data'!C212</f>
        <v>68.66</v>
      </c>
      <c r="D212">
        <f>'Raw Sensor Data'!D212</f>
        <v>6.7</v>
      </c>
      <c r="E212">
        <f>'Raw Sensor Data'!E212</f>
        <v>10.04</v>
      </c>
      <c r="F212" t="str">
        <f>'Raw Sensor Data'!F212</f>
        <v>Failure</v>
      </c>
      <c r="G212">
        <f t="shared" si="21"/>
        <v>68.66</v>
      </c>
      <c r="H212">
        <f t="shared" si="22"/>
        <v>6.7</v>
      </c>
      <c r="I212">
        <f t="shared" si="23"/>
        <v>10.04</v>
      </c>
      <c r="J212" t="str">
        <f t="shared" si="24"/>
        <v>Normal</v>
      </c>
      <c r="K212">
        <f>AVERAGEIFS(C$2:C212,B$2:B212,B212,A$2:A212,"&lt;="&amp;A212)</f>
        <v>64.7263636363636</v>
      </c>
      <c r="L212">
        <f t="shared" si="25"/>
        <v>32.486</v>
      </c>
      <c r="M212" t="str">
        <f t="shared" si="26"/>
        <v>Low</v>
      </c>
      <c r="N212" t="str">
        <f t="shared" si="27"/>
        <v>Yes</v>
      </c>
    </row>
    <row r="213" spans="1:14">
      <c r="A213" s="1">
        <f>'Raw Sensor Data'!A213</f>
        <v>45809.0076388889</v>
      </c>
      <c r="B213" t="str">
        <f>'Raw Sensor Data'!B213</f>
        <v>M03</v>
      </c>
      <c r="C213">
        <f>'Raw Sensor Data'!C213</f>
        <v>63.56</v>
      </c>
      <c r="D213">
        <f>'Raw Sensor Data'!D213</f>
        <v>5.3</v>
      </c>
      <c r="E213">
        <f>'Raw Sensor Data'!E213</f>
        <v>7.09</v>
      </c>
      <c r="F213" t="str">
        <f>'Raw Sensor Data'!F213</f>
        <v>Warning</v>
      </c>
      <c r="G213">
        <f t="shared" si="21"/>
        <v>63.56</v>
      </c>
      <c r="H213">
        <f t="shared" si="22"/>
        <v>5.3</v>
      </c>
      <c r="I213">
        <f t="shared" si="23"/>
        <v>7.09</v>
      </c>
      <c r="J213" t="str">
        <f t="shared" si="24"/>
        <v>Normal</v>
      </c>
      <c r="K213">
        <f>AVERAGEIFS(C$2:C213,B$2:B213,B213,A$2:A213,"&lt;="&amp;A213)</f>
        <v>64.6291666666667</v>
      </c>
      <c r="L213">
        <f t="shared" si="25"/>
        <v>29.141</v>
      </c>
      <c r="M213" t="str">
        <f t="shared" si="26"/>
        <v>Low</v>
      </c>
      <c r="N213" t="str">
        <f t="shared" si="27"/>
        <v>No</v>
      </c>
    </row>
    <row r="214" spans="1:14">
      <c r="A214" s="1">
        <f>'Raw Sensor Data'!A214</f>
        <v>45809.0083333333</v>
      </c>
      <c r="B214" t="str">
        <f>'Raw Sensor Data'!B214</f>
        <v>M03</v>
      </c>
      <c r="C214">
        <f>'Raw Sensor Data'!C214</f>
        <v>60.26</v>
      </c>
      <c r="D214">
        <f>'Raw Sensor Data'!D214</f>
        <v>2.96</v>
      </c>
      <c r="E214">
        <f>'Raw Sensor Data'!E214</f>
        <v>7.59</v>
      </c>
      <c r="F214" t="str">
        <f>'Raw Sensor Data'!F214</f>
        <v>Running</v>
      </c>
      <c r="G214">
        <f t="shared" si="21"/>
        <v>60.26</v>
      </c>
      <c r="H214">
        <f t="shared" si="22"/>
        <v>2.96</v>
      </c>
      <c r="I214">
        <f t="shared" si="23"/>
        <v>7.59</v>
      </c>
      <c r="J214" t="str">
        <f t="shared" si="24"/>
        <v>Normal</v>
      </c>
      <c r="K214">
        <f>AVERAGEIFS(C$2:C214,B$2:B214,B214,A$2:A214,"&lt;="&amp;A214)</f>
        <v>64.2930769230769</v>
      </c>
      <c r="L214">
        <f t="shared" si="25"/>
        <v>27.269</v>
      </c>
      <c r="M214" t="str">
        <f t="shared" si="26"/>
        <v>Low</v>
      </c>
      <c r="N214" t="str">
        <f t="shared" si="27"/>
        <v>No</v>
      </c>
    </row>
    <row r="215" spans="1:14">
      <c r="A215" s="1">
        <f>'Raw Sensor Data'!A215</f>
        <v>45809.0090277778</v>
      </c>
      <c r="B215" t="str">
        <f>'Raw Sensor Data'!B215</f>
        <v>M03</v>
      </c>
      <c r="C215">
        <f>'Raw Sensor Data'!C215</f>
        <v>71.06</v>
      </c>
      <c r="D215">
        <f>'Raw Sensor Data'!D215</f>
        <v>2.52</v>
      </c>
      <c r="E215">
        <f>'Raw Sensor Data'!E215</f>
        <v>6.44</v>
      </c>
      <c r="F215" t="str">
        <f>'Raw Sensor Data'!F215</f>
        <v>Failure</v>
      </c>
      <c r="G215">
        <f t="shared" si="21"/>
        <v>71.06</v>
      </c>
      <c r="H215">
        <f t="shared" si="22"/>
        <v>2.52</v>
      </c>
      <c r="I215">
        <f t="shared" si="23"/>
        <v>6.44</v>
      </c>
      <c r="J215" t="str">
        <f t="shared" si="24"/>
        <v>Normal</v>
      </c>
      <c r="K215">
        <f>AVERAGEIFS(C$2:C215,B$2:B215,B215,A$2:A215,"&lt;="&amp;A215)</f>
        <v>64.7764285714286</v>
      </c>
      <c r="L215">
        <f t="shared" si="25"/>
        <v>31.112</v>
      </c>
      <c r="M215" t="str">
        <f t="shared" si="26"/>
        <v>Low</v>
      </c>
      <c r="N215" t="str">
        <f t="shared" si="27"/>
        <v>Yes</v>
      </c>
    </row>
    <row r="216" spans="1:14">
      <c r="A216" s="1">
        <f>'Raw Sensor Data'!A216</f>
        <v>45809.0097222222</v>
      </c>
      <c r="B216" t="str">
        <f>'Raw Sensor Data'!B216</f>
        <v>M03</v>
      </c>
      <c r="C216">
        <f>'Raw Sensor Data'!C216</f>
        <v>65.29</v>
      </c>
      <c r="D216">
        <f>'Raw Sensor Data'!D216</f>
        <v>4.1</v>
      </c>
      <c r="E216">
        <f>'Raw Sensor Data'!E216</f>
        <v>9.02</v>
      </c>
      <c r="F216" t="str">
        <f>'Raw Sensor Data'!F216</f>
        <v>Running</v>
      </c>
      <c r="G216">
        <f t="shared" si="21"/>
        <v>65.29</v>
      </c>
      <c r="H216">
        <f t="shared" si="22"/>
        <v>4.1</v>
      </c>
      <c r="I216">
        <f t="shared" si="23"/>
        <v>9.02</v>
      </c>
      <c r="J216" t="str">
        <f t="shared" si="24"/>
        <v>Normal</v>
      </c>
      <c r="K216">
        <f>AVERAGEIFS(C$2:C216,B$2:B216,B216,A$2:A216,"&lt;="&amp;A216)</f>
        <v>64.8106666666667</v>
      </c>
      <c r="L216">
        <f t="shared" si="25"/>
        <v>30.052</v>
      </c>
      <c r="M216" t="str">
        <f t="shared" si="26"/>
        <v>Low</v>
      </c>
      <c r="N216" t="str">
        <f t="shared" si="27"/>
        <v>No</v>
      </c>
    </row>
    <row r="217" spans="1:14">
      <c r="A217" s="1">
        <f>'Raw Sensor Data'!A217</f>
        <v>45809.0104166667</v>
      </c>
      <c r="B217" t="str">
        <f>'Raw Sensor Data'!B217</f>
        <v>M03</v>
      </c>
      <c r="C217">
        <f>'Raw Sensor Data'!C217</f>
        <v>68.95</v>
      </c>
      <c r="D217">
        <f>'Raw Sensor Data'!D217</f>
        <v>4.72</v>
      </c>
      <c r="E217">
        <f>'Raw Sensor Data'!E217</f>
        <v>7.71</v>
      </c>
      <c r="F217" t="str">
        <f>'Raw Sensor Data'!F217</f>
        <v>Warning</v>
      </c>
      <c r="G217">
        <f t="shared" si="21"/>
        <v>68.95</v>
      </c>
      <c r="H217">
        <f t="shared" si="22"/>
        <v>4.72</v>
      </c>
      <c r="I217">
        <f t="shared" si="23"/>
        <v>7.71</v>
      </c>
      <c r="J217" t="str">
        <f t="shared" si="24"/>
        <v>Normal</v>
      </c>
      <c r="K217">
        <f>AVERAGEIFS(C$2:C217,B$2:B217,B217,A$2:A217,"&lt;="&amp;A217)</f>
        <v>65.069375</v>
      </c>
      <c r="L217">
        <f t="shared" si="25"/>
        <v>31.309</v>
      </c>
      <c r="M217" t="str">
        <f t="shared" si="26"/>
        <v>Low</v>
      </c>
      <c r="N217" t="str">
        <f t="shared" si="27"/>
        <v>No</v>
      </c>
    </row>
    <row r="218" spans="1:14">
      <c r="A218" s="1">
        <f>'Raw Sensor Data'!A218</f>
        <v>45809.0111111111</v>
      </c>
      <c r="B218" t="str">
        <f>'Raw Sensor Data'!B218</f>
        <v>M03</v>
      </c>
      <c r="C218">
        <f>'Raw Sensor Data'!C218</f>
        <v>72.53</v>
      </c>
      <c r="D218">
        <f>'Raw Sensor Data'!D218</f>
        <v>3.24</v>
      </c>
      <c r="E218">
        <f>'Raw Sensor Data'!E218</f>
        <v>7.69</v>
      </c>
      <c r="F218" t="str">
        <f>'Raw Sensor Data'!F218</f>
        <v>Failure</v>
      </c>
      <c r="G218">
        <f t="shared" si="21"/>
        <v>72.53</v>
      </c>
      <c r="H218">
        <f t="shared" si="22"/>
        <v>3.24</v>
      </c>
      <c r="I218">
        <f t="shared" si="23"/>
        <v>7.69</v>
      </c>
      <c r="J218" t="str">
        <f t="shared" si="24"/>
        <v>Normal</v>
      </c>
      <c r="K218">
        <f>AVERAGEIFS(C$2:C218,B$2:B218,B218,A$2:A218,"&lt;="&amp;A218)</f>
        <v>65.5082352941176</v>
      </c>
      <c r="L218">
        <f t="shared" si="25"/>
        <v>32.291</v>
      </c>
      <c r="M218" t="str">
        <f t="shared" si="26"/>
        <v>Low</v>
      </c>
      <c r="N218" t="str">
        <f t="shared" si="27"/>
        <v>Yes</v>
      </c>
    </row>
    <row r="219" spans="1:14">
      <c r="A219" s="1">
        <f>'Raw Sensor Data'!A219</f>
        <v>45809.0118055556</v>
      </c>
      <c r="B219" t="str">
        <f>'Raw Sensor Data'!B219</f>
        <v>M03</v>
      </c>
      <c r="C219">
        <f>'Raw Sensor Data'!C219</f>
        <v>64.98</v>
      </c>
      <c r="D219">
        <f>'Raw Sensor Data'!D219</f>
        <v>1.27</v>
      </c>
      <c r="E219">
        <f>'Raw Sensor Data'!E219</f>
        <v>8.29</v>
      </c>
      <c r="F219" t="str">
        <f>'Raw Sensor Data'!F219</f>
        <v>Running</v>
      </c>
      <c r="G219">
        <f t="shared" si="21"/>
        <v>64.98</v>
      </c>
      <c r="H219">
        <f t="shared" si="22"/>
        <v>1.27</v>
      </c>
      <c r="I219">
        <f t="shared" si="23"/>
        <v>8.29</v>
      </c>
      <c r="J219" t="str">
        <f t="shared" si="24"/>
        <v>Normal</v>
      </c>
      <c r="K219">
        <f>AVERAGEIFS(C$2:C219,B$2:B219,B219,A$2:A219,"&lt;="&amp;A219)</f>
        <v>65.4788888888889</v>
      </c>
      <c r="L219">
        <f t="shared" si="25"/>
        <v>28.86</v>
      </c>
      <c r="M219" t="str">
        <f t="shared" si="26"/>
        <v>Low</v>
      </c>
      <c r="N219" t="str">
        <f t="shared" si="27"/>
        <v>No</v>
      </c>
    </row>
    <row r="220" spans="1:14">
      <c r="A220" s="1">
        <f>'Raw Sensor Data'!A220</f>
        <v>45809.0125</v>
      </c>
      <c r="B220" t="str">
        <f>'Raw Sensor Data'!B220</f>
        <v>M03</v>
      </c>
      <c r="C220">
        <f>'Raw Sensor Data'!C220</f>
        <v>56.83</v>
      </c>
      <c r="D220">
        <f>'Raw Sensor Data'!D220</f>
        <v>3.05</v>
      </c>
      <c r="E220">
        <f>'Raw Sensor Data'!E220</f>
        <v>7.17</v>
      </c>
      <c r="F220" t="str">
        <f>'Raw Sensor Data'!F220</f>
        <v>Running</v>
      </c>
      <c r="G220">
        <f t="shared" si="21"/>
        <v>56.83</v>
      </c>
      <c r="H220">
        <f t="shared" si="22"/>
        <v>3.05</v>
      </c>
      <c r="I220">
        <f t="shared" si="23"/>
        <v>7.17</v>
      </c>
      <c r="J220" t="str">
        <f t="shared" si="24"/>
        <v>Normal</v>
      </c>
      <c r="K220">
        <f>AVERAGEIFS(C$2:C220,B$2:B220,B220,A$2:A220,"&lt;="&amp;A220)</f>
        <v>65.0236842105263</v>
      </c>
      <c r="L220">
        <f t="shared" si="25"/>
        <v>25.798</v>
      </c>
      <c r="M220" t="str">
        <f t="shared" si="26"/>
        <v>Low</v>
      </c>
      <c r="N220" t="str">
        <f t="shared" si="27"/>
        <v>No</v>
      </c>
    </row>
    <row r="221" spans="1:14">
      <c r="A221" s="1">
        <f>'Raw Sensor Data'!A221</f>
        <v>45809.0131944444</v>
      </c>
      <c r="B221" t="str">
        <f>'Raw Sensor Data'!B221</f>
        <v>M03</v>
      </c>
      <c r="C221">
        <f>'Raw Sensor Data'!C221</f>
        <v>53.58</v>
      </c>
      <c r="D221">
        <f>'Raw Sensor Data'!D221</f>
        <v>5.48</v>
      </c>
      <c r="E221">
        <f>'Raw Sensor Data'!E221</f>
        <v>7.52</v>
      </c>
      <c r="F221" t="str">
        <f>'Raw Sensor Data'!F221</f>
        <v>Warning</v>
      </c>
      <c r="G221">
        <f t="shared" si="21"/>
        <v>53.58</v>
      </c>
      <c r="H221">
        <f t="shared" si="22"/>
        <v>5.48</v>
      </c>
      <c r="I221">
        <f t="shared" si="23"/>
        <v>7.52</v>
      </c>
      <c r="J221" t="str">
        <f t="shared" si="24"/>
        <v>Normal</v>
      </c>
      <c r="K221">
        <f>AVERAGEIFS(C$2:C221,B$2:B221,B221,A$2:A221,"&lt;="&amp;A221)</f>
        <v>64.4515</v>
      </c>
      <c r="L221">
        <f t="shared" si="25"/>
        <v>25.332</v>
      </c>
      <c r="M221" t="str">
        <f t="shared" si="26"/>
        <v>Low</v>
      </c>
      <c r="N221" t="str">
        <f t="shared" si="27"/>
        <v>No</v>
      </c>
    </row>
    <row r="222" spans="1:14">
      <c r="A222" s="1">
        <f>'Raw Sensor Data'!A222</f>
        <v>45809.0138888889</v>
      </c>
      <c r="B222" t="str">
        <f>'Raw Sensor Data'!B222</f>
        <v>M03</v>
      </c>
      <c r="C222">
        <f>'Raw Sensor Data'!C222</f>
        <v>64.47</v>
      </c>
      <c r="D222">
        <f>'Raw Sensor Data'!D222</f>
        <v>-0.33</v>
      </c>
      <c r="E222">
        <f>'Raw Sensor Data'!E222</f>
        <v>7.45</v>
      </c>
      <c r="F222" t="str">
        <f>'Raw Sensor Data'!F222</f>
        <v>Running</v>
      </c>
      <c r="G222">
        <f t="shared" si="21"/>
        <v>64.47</v>
      </c>
      <c r="H222" t="str">
        <f t="shared" si="22"/>
        <v/>
      </c>
      <c r="I222">
        <f t="shared" si="23"/>
        <v>7.45</v>
      </c>
      <c r="J222" t="str">
        <f t="shared" si="24"/>
        <v>Normal</v>
      </c>
      <c r="K222">
        <f>AVERAGEIFS(C$2:C222,B$2:B222,B222,A$2:A222,"&lt;="&amp;A222)</f>
        <v>64.4523809523809</v>
      </c>
      <c r="L222">
        <f t="shared" si="25"/>
        <v>27.924</v>
      </c>
      <c r="M222" t="str">
        <f t="shared" si="26"/>
        <v>Low</v>
      </c>
      <c r="N222" t="str">
        <f t="shared" si="27"/>
        <v>No</v>
      </c>
    </row>
    <row r="223" spans="1:14">
      <c r="A223" s="1">
        <f>'Raw Sensor Data'!A223</f>
        <v>45809.0145833333</v>
      </c>
      <c r="B223" t="str">
        <f>'Raw Sensor Data'!B223</f>
        <v>M03</v>
      </c>
      <c r="C223">
        <f>'Raw Sensor Data'!C223</f>
        <v>65.81</v>
      </c>
      <c r="D223">
        <f>'Raw Sensor Data'!D223</f>
        <v>5.29</v>
      </c>
      <c r="E223">
        <f>'Raw Sensor Data'!E223</f>
        <v>8.13</v>
      </c>
      <c r="F223" t="str">
        <f>'Raw Sensor Data'!F223</f>
        <v>Warning</v>
      </c>
      <c r="G223">
        <f t="shared" si="21"/>
        <v>65.81</v>
      </c>
      <c r="H223">
        <f t="shared" si="22"/>
        <v>5.29</v>
      </c>
      <c r="I223">
        <f t="shared" si="23"/>
        <v>8.13</v>
      </c>
      <c r="J223" t="str">
        <f t="shared" si="24"/>
        <v>Normal</v>
      </c>
      <c r="K223">
        <f>AVERAGEIFS(C$2:C223,B$2:B223,B223,A$2:A223,"&lt;="&amp;A223)</f>
        <v>64.5140909090909</v>
      </c>
      <c r="L223">
        <f t="shared" si="25"/>
        <v>30.35</v>
      </c>
      <c r="M223" t="str">
        <f t="shared" si="26"/>
        <v>Low</v>
      </c>
      <c r="N223" t="str">
        <f t="shared" si="27"/>
        <v>No</v>
      </c>
    </row>
    <row r="224" spans="1:14">
      <c r="A224" s="1">
        <f>'Raw Sensor Data'!A224</f>
        <v>45809.0152777778</v>
      </c>
      <c r="B224" t="str">
        <f>'Raw Sensor Data'!B224</f>
        <v>M03</v>
      </c>
      <c r="C224">
        <f>'Raw Sensor Data'!C224</f>
        <v>56.74</v>
      </c>
      <c r="D224">
        <f>'Raw Sensor Data'!D224</f>
        <v>3</v>
      </c>
      <c r="E224">
        <f>'Raw Sensor Data'!E224</f>
        <v>8.94</v>
      </c>
      <c r="F224" t="str">
        <f>'Raw Sensor Data'!F224</f>
        <v>Running</v>
      </c>
      <c r="G224">
        <f t="shared" si="21"/>
        <v>56.74</v>
      </c>
      <c r="H224">
        <f t="shared" si="22"/>
        <v>3</v>
      </c>
      <c r="I224">
        <f t="shared" si="23"/>
        <v>8.94</v>
      </c>
      <c r="J224" t="str">
        <f t="shared" si="24"/>
        <v>Normal</v>
      </c>
      <c r="K224">
        <f>AVERAGEIFS(C$2:C224,B$2:B224,B224,A$2:A224,"&lt;="&amp;A224)</f>
        <v>64.1760869565217</v>
      </c>
      <c r="L224">
        <f t="shared" si="25"/>
        <v>26.278</v>
      </c>
      <c r="M224" t="str">
        <f t="shared" si="26"/>
        <v>Low</v>
      </c>
      <c r="N224" t="str">
        <f t="shared" si="27"/>
        <v>No</v>
      </c>
    </row>
    <row r="225" spans="1:14">
      <c r="A225" s="1">
        <f>'Raw Sensor Data'!A225</f>
        <v>45809.0159722222</v>
      </c>
      <c r="B225" t="str">
        <f>'Raw Sensor Data'!B225</f>
        <v>M03</v>
      </c>
      <c r="C225">
        <f>'Raw Sensor Data'!C225</f>
        <v>65.64</v>
      </c>
      <c r="D225">
        <f>'Raw Sensor Data'!D225</f>
        <v>4.13</v>
      </c>
      <c r="E225">
        <f>'Raw Sensor Data'!E225</f>
        <v>8.02</v>
      </c>
      <c r="F225" t="str">
        <f>'Raw Sensor Data'!F225</f>
        <v>Running</v>
      </c>
      <c r="G225">
        <f t="shared" si="21"/>
        <v>65.64</v>
      </c>
      <c r="H225">
        <f t="shared" si="22"/>
        <v>4.13</v>
      </c>
      <c r="I225">
        <f t="shared" si="23"/>
        <v>8.02</v>
      </c>
      <c r="J225" t="str">
        <f t="shared" si="24"/>
        <v>Normal</v>
      </c>
      <c r="K225">
        <f>AVERAGEIFS(C$2:C225,B$2:B225,B225,A$2:A225,"&lt;="&amp;A225)</f>
        <v>64.2370833333333</v>
      </c>
      <c r="L225">
        <f t="shared" si="25"/>
        <v>29.901</v>
      </c>
      <c r="M225" t="str">
        <f t="shared" si="26"/>
        <v>Low</v>
      </c>
      <c r="N225" t="str">
        <f t="shared" si="27"/>
        <v>No</v>
      </c>
    </row>
    <row r="226" spans="1:14">
      <c r="A226" s="1">
        <f>'Raw Sensor Data'!A226</f>
        <v>45809.0166666667</v>
      </c>
      <c r="B226" t="str">
        <f>'Raw Sensor Data'!B226</f>
        <v>M03</v>
      </c>
      <c r="C226">
        <f>'Raw Sensor Data'!C226</f>
        <v>70.98</v>
      </c>
      <c r="D226">
        <f>'Raw Sensor Data'!D226</f>
        <v>3.7</v>
      </c>
      <c r="E226">
        <f>'Raw Sensor Data'!E226</f>
        <v>9.6</v>
      </c>
      <c r="F226" t="str">
        <f>'Raw Sensor Data'!F226</f>
        <v>Failure</v>
      </c>
      <c r="G226">
        <f t="shared" si="21"/>
        <v>70.98</v>
      </c>
      <c r="H226">
        <f t="shared" si="22"/>
        <v>3.7</v>
      </c>
      <c r="I226">
        <f t="shared" si="23"/>
        <v>9.6</v>
      </c>
      <c r="J226" t="str">
        <f t="shared" si="24"/>
        <v>Normal</v>
      </c>
      <c r="K226">
        <f>AVERAGEIFS(C$2:C226,B$2:B226,B226,A$2:A226,"&lt;="&amp;A226)</f>
        <v>64.5068</v>
      </c>
      <c r="L226">
        <f t="shared" si="25"/>
        <v>32.382</v>
      </c>
      <c r="M226" t="str">
        <f t="shared" si="26"/>
        <v>Low</v>
      </c>
      <c r="N226" t="str">
        <f t="shared" si="27"/>
        <v>Yes</v>
      </c>
    </row>
    <row r="227" spans="1:14">
      <c r="A227" s="1">
        <f>'Raw Sensor Data'!A227</f>
        <v>45809.0173611111</v>
      </c>
      <c r="B227" t="str">
        <f>'Raw Sensor Data'!B227</f>
        <v>M03</v>
      </c>
      <c r="C227">
        <f>'Raw Sensor Data'!C227</f>
        <v>69.64</v>
      </c>
      <c r="D227">
        <f>'Raw Sensor Data'!D227</f>
        <v>3.73</v>
      </c>
      <c r="E227">
        <f>'Raw Sensor Data'!E227</f>
        <v>7.17</v>
      </c>
      <c r="F227" t="str">
        <f>'Raw Sensor Data'!F227</f>
        <v>Warning</v>
      </c>
      <c r="G227">
        <f t="shared" si="21"/>
        <v>69.64</v>
      </c>
      <c r="H227">
        <f t="shared" si="22"/>
        <v>3.73</v>
      </c>
      <c r="I227">
        <f t="shared" si="23"/>
        <v>7.17</v>
      </c>
      <c r="J227" t="str">
        <f t="shared" si="24"/>
        <v>Normal</v>
      </c>
      <c r="K227">
        <f>AVERAGEIFS(C$2:C227,B$2:B227,B227,A$2:A227,"&lt;="&amp;A227)</f>
        <v>64.7042307692308</v>
      </c>
      <c r="L227">
        <f t="shared" si="25"/>
        <v>31.126</v>
      </c>
      <c r="M227" t="str">
        <f t="shared" si="26"/>
        <v>Low</v>
      </c>
      <c r="N227" t="str">
        <f t="shared" si="27"/>
        <v>No</v>
      </c>
    </row>
    <row r="228" spans="1:14">
      <c r="A228" s="1">
        <f>'Raw Sensor Data'!A228</f>
        <v>45809.0180555556</v>
      </c>
      <c r="B228" t="str">
        <f>'Raw Sensor Data'!B228</f>
        <v>M03</v>
      </c>
      <c r="C228">
        <f>'Raw Sensor Data'!C228</f>
        <v>70.77</v>
      </c>
      <c r="D228">
        <f>'Raw Sensor Data'!D228</f>
        <v>4.37</v>
      </c>
      <c r="E228">
        <f>'Raw Sensor Data'!E228</f>
        <v>7.06</v>
      </c>
      <c r="F228" t="str">
        <f>'Raw Sensor Data'!F228</f>
        <v>Failure</v>
      </c>
      <c r="G228">
        <f t="shared" si="21"/>
        <v>70.77</v>
      </c>
      <c r="H228">
        <f t="shared" si="22"/>
        <v>4.37</v>
      </c>
      <c r="I228">
        <f t="shared" si="23"/>
        <v>7.06</v>
      </c>
      <c r="J228" t="str">
        <f t="shared" si="24"/>
        <v>Normal</v>
      </c>
      <c r="K228">
        <f>AVERAGEIFS(C$2:C228,B$2:B228,B228,A$2:A228,"&lt;="&amp;A228)</f>
        <v>64.9288888888889</v>
      </c>
      <c r="L228">
        <f t="shared" si="25"/>
        <v>31.737</v>
      </c>
      <c r="M228" t="str">
        <f t="shared" si="26"/>
        <v>Low</v>
      </c>
      <c r="N228" t="str">
        <f t="shared" si="27"/>
        <v>Yes</v>
      </c>
    </row>
    <row r="229" spans="1:14">
      <c r="A229" s="1">
        <f>'Raw Sensor Data'!A229</f>
        <v>45809.01875</v>
      </c>
      <c r="B229" t="str">
        <f>'Raw Sensor Data'!B229</f>
        <v>M03</v>
      </c>
      <c r="C229">
        <f>'Raw Sensor Data'!C229</f>
        <v>66.53</v>
      </c>
      <c r="D229">
        <f>'Raw Sensor Data'!D229</f>
        <v>3.77</v>
      </c>
      <c r="E229">
        <f>'Raw Sensor Data'!E229</f>
        <v>9.07</v>
      </c>
      <c r="F229" t="str">
        <f>'Raw Sensor Data'!F229</f>
        <v>Running</v>
      </c>
      <c r="G229">
        <f t="shared" si="21"/>
        <v>66.53</v>
      </c>
      <c r="H229">
        <f t="shared" si="22"/>
        <v>3.77</v>
      </c>
      <c r="I229">
        <f t="shared" si="23"/>
        <v>9.07</v>
      </c>
      <c r="J229" t="str">
        <f t="shared" si="24"/>
        <v>Normal</v>
      </c>
      <c r="K229">
        <f>AVERAGEIFS(C$2:C229,B$2:B229,B229,A$2:A229,"&lt;="&amp;A229)</f>
        <v>64.9860714285714</v>
      </c>
      <c r="L229">
        <f t="shared" si="25"/>
        <v>30.464</v>
      </c>
      <c r="M229" t="str">
        <f t="shared" si="26"/>
        <v>Low</v>
      </c>
      <c r="N229" t="str">
        <f t="shared" si="27"/>
        <v>No</v>
      </c>
    </row>
    <row r="230" spans="1:14">
      <c r="A230" s="1">
        <f>'Raw Sensor Data'!A230</f>
        <v>45809.0194444444</v>
      </c>
      <c r="B230" t="str">
        <f>'Raw Sensor Data'!B230</f>
        <v>M03</v>
      </c>
      <c r="C230">
        <f>'Raw Sensor Data'!C230</f>
        <v>70.32</v>
      </c>
      <c r="D230">
        <f>'Raw Sensor Data'!D230</f>
        <v>5.85</v>
      </c>
      <c r="E230">
        <f>'Raw Sensor Data'!E230</f>
        <v>6.16</v>
      </c>
      <c r="F230" t="str">
        <f>'Raw Sensor Data'!F230</f>
        <v>Failure</v>
      </c>
      <c r="G230">
        <f t="shared" si="21"/>
        <v>70.32</v>
      </c>
      <c r="H230">
        <f t="shared" si="22"/>
        <v>5.85</v>
      </c>
      <c r="I230">
        <f t="shared" si="23"/>
        <v>6.16</v>
      </c>
      <c r="J230" t="str">
        <f t="shared" si="24"/>
        <v>Normal</v>
      </c>
      <c r="K230">
        <f>AVERAGEIFS(C$2:C230,B$2:B230,B230,A$2:A230,"&lt;="&amp;A230)</f>
        <v>65.17</v>
      </c>
      <c r="L230">
        <f t="shared" si="25"/>
        <v>31.731</v>
      </c>
      <c r="M230" t="str">
        <f t="shared" si="26"/>
        <v>Low</v>
      </c>
      <c r="N230" t="str">
        <f t="shared" si="27"/>
        <v>Yes</v>
      </c>
    </row>
    <row r="231" spans="1:14">
      <c r="A231" s="1">
        <f>'Raw Sensor Data'!A231</f>
        <v>45809.0201388889</v>
      </c>
      <c r="B231" t="str">
        <f>'Raw Sensor Data'!B231</f>
        <v>M03</v>
      </c>
      <c r="C231">
        <f>'Raw Sensor Data'!C231</f>
        <v>68.82</v>
      </c>
      <c r="D231">
        <f>'Raw Sensor Data'!D231</f>
        <v>3.35</v>
      </c>
      <c r="E231">
        <f>'Raw Sensor Data'!E231</f>
        <v>7.09</v>
      </c>
      <c r="F231" t="str">
        <f>'Raw Sensor Data'!F231</f>
        <v>Warning</v>
      </c>
      <c r="G231">
        <f t="shared" si="21"/>
        <v>68.82</v>
      </c>
      <c r="H231">
        <f t="shared" si="22"/>
        <v>3.35</v>
      </c>
      <c r="I231">
        <f t="shared" si="23"/>
        <v>7.09</v>
      </c>
      <c r="J231" t="str">
        <f t="shared" si="24"/>
        <v>Normal</v>
      </c>
      <c r="K231">
        <f>AVERAGEIFS(C$2:C231,B$2:B231,B231,A$2:A231,"&lt;="&amp;A231)</f>
        <v>65.2916666666667</v>
      </c>
      <c r="L231">
        <f t="shared" si="25"/>
        <v>30.66</v>
      </c>
      <c r="M231" t="str">
        <f t="shared" si="26"/>
        <v>Low</v>
      </c>
      <c r="N231" t="str">
        <f t="shared" si="27"/>
        <v>No</v>
      </c>
    </row>
    <row r="232" spans="1:14">
      <c r="A232" s="1">
        <f>'Raw Sensor Data'!A232</f>
        <v>45809.0208333333</v>
      </c>
      <c r="B232" t="str">
        <f>'Raw Sensor Data'!B232</f>
        <v>M03</v>
      </c>
      <c r="C232">
        <f>'Raw Sensor Data'!C232</f>
        <v>56.47</v>
      </c>
      <c r="D232">
        <f>'Raw Sensor Data'!D232</f>
        <v>3.82</v>
      </c>
      <c r="E232">
        <f>'Raw Sensor Data'!E232</f>
        <v>8.33</v>
      </c>
      <c r="F232" t="str">
        <f>'Raw Sensor Data'!F232</f>
        <v>Running</v>
      </c>
      <c r="G232">
        <f t="shared" si="21"/>
        <v>56.47</v>
      </c>
      <c r="H232">
        <f t="shared" si="22"/>
        <v>3.82</v>
      </c>
      <c r="I232">
        <f t="shared" si="23"/>
        <v>8.33</v>
      </c>
      <c r="J232" t="str">
        <f t="shared" si="24"/>
        <v>Normal</v>
      </c>
      <c r="K232">
        <f>AVERAGEIFS(C$2:C232,B$2:B232,B232,A$2:A232,"&lt;="&amp;A232)</f>
        <v>65.0070967741935</v>
      </c>
      <c r="L232">
        <f t="shared" si="25"/>
        <v>26.233</v>
      </c>
      <c r="M232" t="str">
        <f t="shared" si="26"/>
        <v>Low</v>
      </c>
      <c r="N232" t="str">
        <f t="shared" si="27"/>
        <v>No</v>
      </c>
    </row>
    <row r="233" spans="1:14">
      <c r="A233" s="1">
        <f>'Raw Sensor Data'!A233</f>
        <v>45809.0215277778</v>
      </c>
      <c r="B233" t="str">
        <f>'Raw Sensor Data'!B233</f>
        <v>M03</v>
      </c>
      <c r="C233">
        <f>'Raw Sensor Data'!C233</f>
        <v>72.56</v>
      </c>
      <c r="D233">
        <f>'Raw Sensor Data'!D233</f>
        <v>5.96</v>
      </c>
      <c r="E233">
        <f>'Raw Sensor Data'!E233</f>
        <v>8.42</v>
      </c>
      <c r="F233" t="str">
        <f>'Raw Sensor Data'!F233</f>
        <v>Failure</v>
      </c>
      <c r="G233">
        <f t="shared" si="21"/>
        <v>72.56</v>
      </c>
      <c r="H233">
        <f t="shared" si="22"/>
        <v>5.96</v>
      </c>
      <c r="I233">
        <f t="shared" si="23"/>
        <v>8.42</v>
      </c>
      <c r="J233" t="str">
        <f t="shared" si="24"/>
        <v>Normal</v>
      </c>
      <c r="K233">
        <f>AVERAGEIFS(C$2:C233,B$2:B233,B233,A$2:A233,"&lt;="&amp;A233)</f>
        <v>65.243125</v>
      </c>
      <c r="L233">
        <f t="shared" si="25"/>
        <v>33.338</v>
      </c>
      <c r="M233" t="str">
        <f t="shared" si="26"/>
        <v>Low</v>
      </c>
      <c r="N233" t="str">
        <f t="shared" si="27"/>
        <v>Yes</v>
      </c>
    </row>
    <row r="234" spans="1:14">
      <c r="A234" s="1">
        <f>'Raw Sensor Data'!A234</f>
        <v>45809.0222222222</v>
      </c>
      <c r="B234" t="str">
        <f>'Raw Sensor Data'!B234</f>
        <v>M03</v>
      </c>
      <c r="C234">
        <f>'Raw Sensor Data'!C234</f>
        <v>57.74</v>
      </c>
      <c r="D234">
        <f>'Raw Sensor Data'!D234</f>
        <v>7.1</v>
      </c>
      <c r="E234">
        <f>'Raw Sensor Data'!E234</f>
        <v>8.77</v>
      </c>
      <c r="F234" t="str">
        <f>'Raw Sensor Data'!F234</f>
        <v>Failure</v>
      </c>
      <c r="G234">
        <f t="shared" si="21"/>
        <v>57.74</v>
      </c>
      <c r="H234" t="str">
        <f t="shared" si="22"/>
        <v/>
      </c>
      <c r="I234">
        <f t="shared" si="23"/>
        <v>8.77</v>
      </c>
      <c r="J234" t="str">
        <f t="shared" si="24"/>
        <v>Anomaly</v>
      </c>
      <c r="K234">
        <f>AVERAGEIFS(C$2:C234,B$2:B234,B234,A$2:A234,"&lt;="&amp;A234)</f>
        <v>65.0157575757576</v>
      </c>
      <c r="L234">
        <f t="shared" si="25"/>
        <v>27.857</v>
      </c>
      <c r="M234" t="str">
        <f t="shared" si="26"/>
        <v>Low</v>
      </c>
      <c r="N234" t="str">
        <f t="shared" si="27"/>
        <v>Yes</v>
      </c>
    </row>
    <row r="235" spans="1:14">
      <c r="A235" s="1">
        <f>'Raw Sensor Data'!A235</f>
        <v>45809.0229166667</v>
      </c>
      <c r="B235" t="str">
        <f>'Raw Sensor Data'!B235</f>
        <v>M03</v>
      </c>
      <c r="C235">
        <f>'Raw Sensor Data'!C235</f>
        <v>58.32</v>
      </c>
      <c r="D235">
        <f>'Raw Sensor Data'!D235</f>
        <v>2.53</v>
      </c>
      <c r="E235">
        <f>'Raw Sensor Data'!E235</f>
        <v>7.19</v>
      </c>
      <c r="F235" t="str">
        <f>'Raw Sensor Data'!F235</f>
        <v>Running</v>
      </c>
      <c r="G235">
        <f t="shared" si="21"/>
        <v>58.32</v>
      </c>
      <c r="H235">
        <f t="shared" si="22"/>
        <v>2.53</v>
      </c>
      <c r="I235">
        <f t="shared" si="23"/>
        <v>7.19</v>
      </c>
      <c r="J235" t="str">
        <f t="shared" si="24"/>
        <v>Normal</v>
      </c>
      <c r="K235">
        <f>AVERAGEIFS(C$2:C235,B$2:B235,B235,A$2:A235,"&lt;="&amp;A235)</f>
        <v>64.8188235294118</v>
      </c>
      <c r="L235">
        <f t="shared" si="25"/>
        <v>26.244</v>
      </c>
      <c r="M235" t="str">
        <f t="shared" si="26"/>
        <v>Low</v>
      </c>
      <c r="N235" t="str">
        <f t="shared" si="27"/>
        <v>No</v>
      </c>
    </row>
    <row r="236" spans="1:14">
      <c r="A236" s="1">
        <f>'Raw Sensor Data'!A236</f>
        <v>45809.0236111111</v>
      </c>
      <c r="B236" t="str">
        <f>'Raw Sensor Data'!B236</f>
        <v>M03</v>
      </c>
      <c r="C236">
        <f>'Raw Sensor Data'!C236</f>
        <v>72.31</v>
      </c>
      <c r="D236">
        <f>'Raw Sensor Data'!D236</f>
        <v>3.25</v>
      </c>
      <c r="E236">
        <f>'Raw Sensor Data'!E236</f>
        <v>6.4</v>
      </c>
      <c r="F236" t="str">
        <f>'Raw Sensor Data'!F236</f>
        <v>Failure</v>
      </c>
      <c r="G236">
        <f t="shared" si="21"/>
        <v>72.31</v>
      </c>
      <c r="H236">
        <f t="shared" si="22"/>
        <v>3.25</v>
      </c>
      <c r="I236">
        <f t="shared" si="23"/>
        <v>6.4</v>
      </c>
      <c r="J236" t="str">
        <f t="shared" si="24"/>
        <v>Normal</v>
      </c>
      <c r="K236">
        <f>AVERAGEIFS(C$2:C236,B$2:B236,B236,A$2:A236,"&lt;="&amp;A236)</f>
        <v>65.0328571428571</v>
      </c>
      <c r="L236">
        <f t="shared" si="25"/>
        <v>31.819</v>
      </c>
      <c r="M236" t="str">
        <f t="shared" si="26"/>
        <v>Low</v>
      </c>
      <c r="N236" t="str">
        <f t="shared" si="27"/>
        <v>Yes</v>
      </c>
    </row>
    <row r="237" spans="1:14">
      <c r="A237" s="1">
        <f>'Raw Sensor Data'!A237</f>
        <v>45809.0243055555</v>
      </c>
      <c r="B237" t="str">
        <f>'Raw Sensor Data'!B237</f>
        <v>M03</v>
      </c>
      <c r="C237">
        <f>'Raw Sensor Data'!C237</f>
        <v>58.69</v>
      </c>
      <c r="D237">
        <f>'Raw Sensor Data'!D237</f>
        <v>5.49</v>
      </c>
      <c r="E237">
        <f>'Raw Sensor Data'!E237</f>
        <v>9.6</v>
      </c>
      <c r="F237" t="str">
        <f>'Raw Sensor Data'!F237</f>
        <v>Warning</v>
      </c>
      <c r="G237">
        <f t="shared" si="21"/>
        <v>58.69</v>
      </c>
      <c r="H237">
        <f t="shared" si="22"/>
        <v>5.49</v>
      </c>
      <c r="I237">
        <f t="shared" si="23"/>
        <v>9.6</v>
      </c>
      <c r="J237" t="str">
        <f t="shared" si="24"/>
        <v>Normal</v>
      </c>
      <c r="K237">
        <f>AVERAGEIFS(C$2:C237,B$2:B237,B237,A$2:A237,"&lt;="&amp;A237)</f>
        <v>64.8566666666667</v>
      </c>
      <c r="L237">
        <f t="shared" si="25"/>
        <v>28.003</v>
      </c>
      <c r="M237" t="str">
        <f t="shared" si="26"/>
        <v>Low</v>
      </c>
      <c r="N237" t="str">
        <f t="shared" si="27"/>
        <v>No</v>
      </c>
    </row>
    <row r="238" spans="1:14">
      <c r="A238" s="1">
        <f>'Raw Sensor Data'!A238</f>
        <v>45809.025</v>
      </c>
      <c r="B238" t="str">
        <f>'Raw Sensor Data'!B238</f>
        <v>M03</v>
      </c>
      <c r="C238">
        <f>'Raw Sensor Data'!C238</f>
        <v>61.08</v>
      </c>
      <c r="D238">
        <f>'Raw Sensor Data'!D238</f>
        <v>3.93</v>
      </c>
      <c r="E238">
        <f>'Raw Sensor Data'!E238</f>
        <v>7.64</v>
      </c>
      <c r="F238" t="str">
        <f>'Raw Sensor Data'!F238</f>
        <v>Running</v>
      </c>
      <c r="G238">
        <f t="shared" si="21"/>
        <v>61.08</v>
      </c>
      <c r="H238">
        <f t="shared" si="22"/>
        <v>3.93</v>
      </c>
      <c r="I238">
        <f t="shared" si="23"/>
        <v>7.64</v>
      </c>
      <c r="J238" t="str">
        <f t="shared" si="24"/>
        <v>Normal</v>
      </c>
      <c r="K238">
        <f>AVERAGEIFS(C$2:C238,B$2:B238,B238,A$2:A238,"&lt;="&amp;A238)</f>
        <v>64.7545945945946</v>
      </c>
      <c r="L238">
        <f t="shared" si="25"/>
        <v>27.903</v>
      </c>
      <c r="M238" t="str">
        <f t="shared" si="26"/>
        <v>Low</v>
      </c>
      <c r="N238" t="str">
        <f t="shared" si="27"/>
        <v>No</v>
      </c>
    </row>
    <row r="239" spans="1:14">
      <c r="A239" s="1">
        <f>'Raw Sensor Data'!A239</f>
        <v>45809.0256944444</v>
      </c>
      <c r="B239" t="str">
        <f>'Raw Sensor Data'!B239</f>
        <v>M03</v>
      </c>
      <c r="C239">
        <f>'Raw Sensor Data'!C239</f>
        <v>66.48</v>
      </c>
      <c r="D239">
        <f>'Raw Sensor Data'!D239</f>
        <v>2.36</v>
      </c>
      <c r="E239">
        <f>'Raw Sensor Data'!E239</f>
        <v>8.43</v>
      </c>
      <c r="F239" t="str">
        <f>'Raw Sensor Data'!F239</f>
        <v>Running</v>
      </c>
      <c r="G239">
        <f t="shared" si="21"/>
        <v>66.48</v>
      </c>
      <c r="H239">
        <f t="shared" si="22"/>
        <v>2.36</v>
      </c>
      <c r="I239">
        <f t="shared" si="23"/>
        <v>8.43</v>
      </c>
      <c r="J239" t="str">
        <f t="shared" si="24"/>
        <v>Normal</v>
      </c>
      <c r="K239">
        <f>AVERAGEIFS(C$2:C239,B$2:B239,B239,A$2:A239,"&lt;="&amp;A239)</f>
        <v>64.8</v>
      </c>
      <c r="L239">
        <f t="shared" si="25"/>
        <v>29.829</v>
      </c>
      <c r="M239" t="str">
        <f t="shared" si="26"/>
        <v>Low</v>
      </c>
      <c r="N239" t="str">
        <f t="shared" si="27"/>
        <v>No</v>
      </c>
    </row>
    <row r="240" spans="1:14">
      <c r="A240" s="1">
        <f>'Raw Sensor Data'!A240</f>
        <v>45809.0263888889</v>
      </c>
      <c r="B240" t="str">
        <f>'Raw Sensor Data'!B240</f>
        <v>M03</v>
      </c>
      <c r="C240">
        <f>'Raw Sensor Data'!C240</f>
        <v>65.39</v>
      </c>
      <c r="D240">
        <f>'Raw Sensor Data'!D240</f>
        <v>3.95</v>
      </c>
      <c r="E240">
        <f>'Raw Sensor Data'!E240</f>
        <v>9.28</v>
      </c>
      <c r="F240" t="str">
        <f>'Raw Sensor Data'!F240</f>
        <v>Running</v>
      </c>
      <c r="G240">
        <f t="shared" si="21"/>
        <v>65.39</v>
      </c>
      <c r="H240">
        <f t="shared" si="22"/>
        <v>3.95</v>
      </c>
      <c r="I240">
        <f t="shared" si="23"/>
        <v>9.28</v>
      </c>
      <c r="J240" t="str">
        <f t="shared" si="24"/>
        <v>Normal</v>
      </c>
      <c r="K240">
        <f>AVERAGEIFS(C$2:C240,B$2:B240,B240,A$2:A240,"&lt;="&amp;A240)</f>
        <v>64.8151282051282</v>
      </c>
      <c r="L240">
        <f t="shared" si="25"/>
        <v>30.125</v>
      </c>
      <c r="M240" t="str">
        <f t="shared" si="26"/>
        <v>Low</v>
      </c>
      <c r="N240" t="str">
        <f t="shared" si="27"/>
        <v>No</v>
      </c>
    </row>
    <row r="241" spans="1:14">
      <c r="A241" s="1">
        <f>'Raw Sensor Data'!A241</f>
        <v>45809.0270833333</v>
      </c>
      <c r="B241" t="str">
        <f>'Raw Sensor Data'!B241</f>
        <v>M03</v>
      </c>
      <c r="C241">
        <f>'Raw Sensor Data'!C241</f>
        <v>63.07</v>
      </c>
      <c r="D241">
        <f>'Raw Sensor Data'!D241</f>
        <v>5.63</v>
      </c>
      <c r="E241">
        <f>'Raw Sensor Data'!E241</f>
        <v>6.3</v>
      </c>
      <c r="F241" t="str">
        <f>'Raw Sensor Data'!F241</f>
        <v>Warning</v>
      </c>
      <c r="G241">
        <f t="shared" si="21"/>
        <v>63.07</v>
      </c>
      <c r="H241">
        <f t="shared" si="22"/>
        <v>5.63</v>
      </c>
      <c r="I241">
        <f t="shared" si="23"/>
        <v>6.3</v>
      </c>
      <c r="J241" t="str">
        <f t="shared" si="24"/>
        <v>Normal</v>
      </c>
      <c r="K241">
        <f>AVERAGEIFS(C$2:C241,B$2:B241,B241,A$2:A241,"&lt;="&amp;A241)</f>
        <v>64.7715</v>
      </c>
      <c r="L241">
        <f t="shared" si="25"/>
        <v>28.807</v>
      </c>
      <c r="M241" t="str">
        <f t="shared" si="26"/>
        <v>Low</v>
      </c>
      <c r="N241" t="str">
        <f t="shared" si="27"/>
        <v>No</v>
      </c>
    </row>
    <row r="242" spans="1:14">
      <c r="A242" s="1">
        <f>'Raw Sensor Data'!A242</f>
        <v>45809.0277777778</v>
      </c>
      <c r="B242" t="str">
        <f>'Raw Sensor Data'!B242</f>
        <v>M03</v>
      </c>
      <c r="C242">
        <f>'Raw Sensor Data'!C242</f>
        <v>66.82</v>
      </c>
      <c r="D242">
        <f>'Raw Sensor Data'!D242</f>
        <v>5.97</v>
      </c>
      <c r="E242">
        <f>'Raw Sensor Data'!E242</f>
        <v>7.71</v>
      </c>
      <c r="F242" t="str">
        <f>'Raw Sensor Data'!F242</f>
        <v>Warning</v>
      </c>
      <c r="G242">
        <f t="shared" si="21"/>
        <v>66.82</v>
      </c>
      <c r="H242">
        <f t="shared" si="22"/>
        <v>5.97</v>
      </c>
      <c r="I242">
        <f t="shared" si="23"/>
        <v>7.71</v>
      </c>
      <c r="J242" t="str">
        <f t="shared" si="24"/>
        <v>Normal</v>
      </c>
      <c r="K242">
        <f>AVERAGEIFS(C$2:C242,B$2:B242,B242,A$2:A242,"&lt;="&amp;A242)</f>
        <v>64.8214634146341</v>
      </c>
      <c r="L242">
        <f t="shared" si="25"/>
        <v>30.832</v>
      </c>
      <c r="M242" t="str">
        <f t="shared" si="26"/>
        <v>Low</v>
      </c>
      <c r="N242" t="str">
        <f t="shared" si="27"/>
        <v>No</v>
      </c>
    </row>
    <row r="243" spans="1:14">
      <c r="A243" s="1">
        <f>'Raw Sensor Data'!A243</f>
        <v>45809.0284722222</v>
      </c>
      <c r="B243" t="str">
        <f>'Raw Sensor Data'!B243</f>
        <v>M03</v>
      </c>
      <c r="C243">
        <f>'Raw Sensor Data'!C243</f>
        <v>72.02</v>
      </c>
      <c r="D243">
        <f>'Raw Sensor Data'!D243</f>
        <v>4.16</v>
      </c>
      <c r="E243">
        <f>'Raw Sensor Data'!E243</f>
        <v>8.14</v>
      </c>
      <c r="F243" t="str">
        <f>'Raw Sensor Data'!F243</f>
        <v>Failure</v>
      </c>
      <c r="G243">
        <f t="shared" si="21"/>
        <v>72.02</v>
      </c>
      <c r="H243">
        <f t="shared" si="22"/>
        <v>4.16</v>
      </c>
      <c r="I243">
        <f t="shared" si="23"/>
        <v>8.14</v>
      </c>
      <c r="J243" t="str">
        <f t="shared" si="24"/>
        <v>Normal</v>
      </c>
      <c r="K243">
        <f>AVERAGEIFS(C$2:C243,B$2:B243,B243,A$2:A243,"&lt;="&amp;A243)</f>
        <v>64.9928571428571</v>
      </c>
      <c r="L243">
        <f t="shared" si="25"/>
        <v>32.498</v>
      </c>
      <c r="M243" t="str">
        <f t="shared" si="26"/>
        <v>Low</v>
      </c>
      <c r="N243" t="str">
        <f t="shared" si="27"/>
        <v>Yes</v>
      </c>
    </row>
    <row r="244" spans="1:14">
      <c r="A244" s="1">
        <f>'Raw Sensor Data'!A244</f>
        <v>45809.0291666667</v>
      </c>
      <c r="B244" t="str">
        <f>'Raw Sensor Data'!B244</f>
        <v>M03</v>
      </c>
      <c r="C244">
        <f>'Raw Sensor Data'!C244</f>
        <v>66.07</v>
      </c>
      <c r="D244">
        <f>'Raw Sensor Data'!D244</f>
        <v>3.52</v>
      </c>
      <c r="E244">
        <f>'Raw Sensor Data'!E244</f>
        <v>8.71</v>
      </c>
      <c r="F244" t="str">
        <f>'Raw Sensor Data'!F244</f>
        <v>Running</v>
      </c>
      <c r="G244">
        <f t="shared" si="21"/>
        <v>66.07</v>
      </c>
      <c r="H244">
        <f t="shared" si="22"/>
        <v>3.52</v>
      </c>
      <c r="I244">
        <f t="shared" si="23"/>
        <v>8.71</v>
      </c>
      <c r="J244" t="str">
        <f t="shared" si="24"/>
        <v>Normal</v>
      </c>
      <c r="K244">
        <f>AVERAGEIFS(C$2:C244,B$2:B244,B244,A$2:A244,"&lt;="&amp;A244)</f>
        <v>65.0179069767442</v>
      </c>
      <c r="L244">
        <f t="shared" si="25"/>
        <v>30.097</v>
      </c>
      <c r="M244" t="str">
        <f t="shared" si="26"/>
        <v>Low</v>
      </c>
      <c r="N244" t="str">
        <f t="shared" si="27"/>
        <v>No</v>
      </c>
    </row>
    <row r="245" spans="1:14">
      <c r="A245" s="1">
        <f>'Raw Sensor Data'!A245</f>
        <v>45809.0298611111</v>
      </c>
      <c r="B245" t="str">
        <f>'Raw Sensor Data'!B245</f>
        <v>M03</v>
      </c>
      <c r="C245">
        <f>'Raw Sensor Data'!C245</f>
        <v>68</v>
      </c>
      <c r="D245">
        <f>'Raw Sensor Data'!D245</f>
        <v>5.91</v>
      </c>
      <c r="E245">
        <f>'Raw Sensor Data'!E245</f>
        <v>7.29</v>
      </c>
      <c r="F245" t="str">
        <f>'Raw Sensor Data'!F245</f>
        <v>Warning</v>
      </c>
      <c r="G245">
        <f t="shared" si="21"/>
        <v>68</v>
      </c>
      <c r="H245">
        <f t="shared" si="22"/>
        <v>5.91</v>
      </c>
      <c r="I245">
        <f t="shared" si="23"/>
        <v>7.29</v>
      </c>
      <c r="J245" t="str">
        <f t="shared" si="24"/>
        <v>Normal</v>
      </c>
      <c r="K245">
        <f>AVERAGEIFS(C$2:C245,B$2:B245,B245,A$2:A245,"&lt;="&amp;A245)</f>
        <v>65.0856818181818</v>
      </c>
      <c r="L245">
        <f t="shared" si="25"/>
        <v>31.16</v>
      </c>
      <c r="M245" t="str">
        <f t="shared" si="26"/>
        <v>Low</v>
      </c>
      <c r="N245" t="str">
        <f t="shared" si="27"/>
        <v>No</v>
      </c>
    </row>
    <row r="246" spans="1:14">
      <c r="A246" s="1">
        <f>'Raw Sensor Data'!A246</f>
        <v>45809.0305555556</v>
      </c>
      <c r="B246" t="str">
        <f>'Raw Sensor Data'!B246</f>
        <v>M03</v>
      </c>
      <c r="C246">
        <f>'Raw Sensor Data'!C246</f>
        <v>72.34</v>
      </c>
      <c r="D246">
        <f>'Raw Sensor Data'!D246</f>
        <v>3.88</v>
      </c>
      <c r="E246">
        <f>'Raw Sensor Data'!E246</f>
        <v>7.78</v>
      </c>
      <c r="F246" t="str">
        <f>'Raw Sensor Data'!F246</f>
        <v>Failure</v>
      </c>
      <c r="G246">
        <f t="shared" si="21"/>
        <v>72.34</v>
      </c>
      <c r="H246">
        <f t="shared" si="22"/>
        <v>3.88</v>
      </c>
      <c r="I246">
        <f t="shared" si="23"/>
        <v>7.78</v>
      </c>
      <c r="J246" t="str">
        <f t="shared" si="24"/>
        <v>Normal</v>
      </c>
      <c r="K246">
        <f>AVERAGEIFS(C$2:C246,B$2:B246,B246,A$2:A246,"&lt;="&amp;A246)</f>
        <v>65.2468888888889</v>
      </c>
      <c r="L246">
        <f t="shared" si="25"/>
        <v>32.434</v>
      </c>
      <c r="M246" t="str">
        <f t="shared" si="26"/>
        <v>Low</v>
      </c>
      <c r="N246" t="str">
        <f t="shared" si="27"/>
        <v>Yes</v>
      </c>
    </row>
    <row r="247" spans="1:14">
      <c r="A247" s="1">
        <f>'Raw Sensor Data'!A247</f>
        <v>45809.03125</v>
      </c>
      <c r="B247" t="str">
        <f>'Raw Sensor Data'!B247</f>
        <v>M03</v>
      </c>
      <c r="C247">
        <f>'Raw Sensor Data'!C247</f>
        <v>67.14</v>
      </c>
      <c r="D247">
        <f>'Raw Sensor Data'!D247</f>
        <v>2.34</v>
      </c>
      <c r="E247">
        <f>'Raw Sensor Data'!E247</f>
        <v>8.18</v>
      </c>
      <c r="F247" t="str">
        <f>'Raw Sensor Data'!F247</f>
        <v>Warning</v>
      </c>
      <c r="G247">
        <f t="shared" si="21"/>
        <v>67.14</v>
      </c>
      <c r="H247">
        <f t="shared" si="22"/>
        <v>2.34</v>
      </c>
      <c r="I247">
        <f t="shared" si="23"/>
        <v>8.18</v>
      </c>
      <c r="J247" t="str">
        <f t="shared" si="24"/>
        <v>Normal</v>
      </c>
      <c r="K247">
        <f>AVERAGEIFS(C$2:C247,B$2:B247,B247,A$2:A247,"&lt;="&amp;A247)</f>
        <v>65.2880434782609</v>
      </c>
      <c r="L247">
        <f t="shared" si="25"/>
        <v>30.012</v>
      </c>
      <c r="M247" t="str">
        <f t="shared" si="26"/>
        <v>Low</v>
      </c>
      <c r="N247" t="str">
        <f t="shared" si="27"/>
        <v>No</v>
      </c>
    </row>
    <row r="248" spans="1:14">
      <c r="A248" s="1">
        <f>'Raw Sensor Data'!A248</f>
        <v>45809.0319444444</v>
      </c>
      <c r="B248" t="str">
        <f>'Raw Sensor Data'!B248</f>
        <v>M03</v>
      </c>
      <c r="C248">
        <f>'Raw Sensor Data'!C248</f>
        <v>74.84</v>
      </c>
      <c r="D248">
        <f>'Raw Sensor Data'!D248</f>
        <v>6.45</v>
      </c>
      <c r="E248">
        <f>'Raw Sensor Data'!E248</f>
        <v>7.01</v>
      </c>
      <c r="F248" t="str">
        <f>'Raw Sensor Data'!F248</f>
        <v>Failure</v>
      </c>
      <c r="G248">
        <f t="shared" si="21"/>
        <v>74.84</v>
      </c>
      <c r="H248">
        <f t="shared" si="22"/>
        <v>6.45</v>
      </c>
      <c r="I248">
        <f t="shared" si="23"/>
        <v>7.01</v>
      </c>
      <c r="J248" t="str">
        <f t="shared" si="24"/>
        <v>Normal</v>
      </c>
      <c r="K248">
        <f>AVERAGEIFS(C$2:C248,B$2:B248,B248,A$2:A248,"&lt;="&amp;A248)</f>
        <v>65.4912765957447</v>
      </c>
      <c r="L248">
        <f t="shared" si="25"/>
        <v>33.974</v>
      </c>
      <c r="M248" t="str">
        <f t="shared" si="26"/>
        <v>Low</v>
      </c>
      <c r="N248" t="str">
        <f t="shared" si="27"/>
        <v>Yes</v>
      </c>
    </row>
    <row r="249" spans="1:14">
      <c r="A249" s="1">
        <f>'Raw Sensor Data'!A249</f>
        <v>45809.0326388889</v>
      </c>
      <c r="B249" t="str">
        <f>'Raw Sensor Data'!B249</f>
        <v>M03</v>
      </c>
      <c r="C249">
        <f>'Raw Sensor Data'!C249</f>
        <v>60.42</v>
      </c>
      <c r="D249">
        <f>'Raw Sensor Data'!D249</f>
        <v>2.3</v>
      </c>
      <c r="E249">
        <f>'Raw Sensor Data'!E249</f>
        <v>8.07</v>
      </c>
      <c r="F249" t="str">
        <f>'Raw Sensor Data'!F249</f>
        <v>Running</v>
      </c>
      <c r="G249">
        <f t="shared" si="21"/>
        <v>60.42</v>
      </c>
      <c r="H249">
        <f t="shared" si="22"/>
        <v>2.3</v>
      </c>
      <c r="I249">
        <f t="shared" si="23"/>
        <v>8.07</v>
      </c>
      <c r="J249" t="str">
        <f t="shared" si="24"/>
        <v>Normal</v>
      </c>
      <c r="K249">
        <f>AVERAGEIFS(C$2:C249,B$2:B249,B249,A$2:A249,"&lt;="&amp;A249)</f>
        <v>65.385625</v>
      </c>
      <c r="L249">
        <f t="shared" si="25"/>
        <v>27.279</v>
      </c>
      <c r="M249" t="str">
        <f t="shared" si="26"/>
        <v>Low</v>
      </c>
      <c r="N249" t="str">
        <f t="shared" si="27"/>
        <v>No</v>
      </c>
    </row>
    <row r="250" spans="1:14">
      <c r="A250" s="1">
        <f>'Raw Sensor Data'!A250</f>
        <v>45809.0333333333</v>
      </c>
      <c r="B250" t="str">
        <f>'Raw Sensor Data'!B250</f>
        <v>M03</v>
      </c>
      <c r="C250">
        <f>'Raw Sensor Data'!C250</f>
        <v>60.12</v>
      </c>
      <c r="D250">
        <f>'Raw Sensor Data'!D250</f>
        <v>1.81</v>
      </c>
      <c r="E250">
        <f>'Raw Sensor Data'!E250</f>
        <v>6.2</v>
      </c>
      <c r="F250" t="str">
        <f>'Raw Sensor Data'!F250</f>
        <v>Running</v>
      </c>
      <c r="G250">
        <f t="shared" si="21"/>
        <v>60.12</v>
      </c>
      <c r="H250">
        <f t="shared" si="22"/>
        <v>1.81</v>
      </c>
      <c r="I250">
        <f t="shared" si="23"/>
        <v>6.2</v>
      </c>
      <c r="J250" t="str">
        <f t="shared" si="24"/>
        <v>Normal</v>
      </c>
      <c r="K250">
        <f>AVERAGEIFS(C$2:C250,B$2:B250,B250,A$2:A250,"&lt;="&amp;A250)</f>
        <v>65.2781632653061</v>
      </c>
      <c r="L250">
        <f t="shared" si="25"/>
        <v>26.451</v>
      </c>
      <c r="M250" t="str">
        <f t="shared" si="26"/>
        <v>Low</v>
      </c>
      <c r="N250" t="str">
        <f t="shared" si="27"/>
        <v>No</v>
      </c>
    </row>
    <row r="251" spans="1:14">
      <c r="A251" s="1">
        <f>'Raw Sensor Data'!A251</f>
        <v>45809.0340277778</v>
      </c>
      <c r="B251" t="str">
        <f>'Raw Sensor Data'!B251</f>
        <v>M03</v>
      </c>
      <c r="C251">
        <f>'Raw Sensor Data'!C251</f>
        <v>70.79</v>
      </c>
      <c r="D251">
        <f>'Raw Sensor Data'!D251</f>
        <v>4.59</v>
      </c>
      <c r="E251">
        <f>'Raw Sensor Data'!E251</f>
        <v>8.3</v>
      </c>
      <c r="F251" t="str">
        <f>'Raw Sensor Data'!F251</f>
        <v>Failure</v>
      </c>
      <c r="G251">
        <f t="shared" si="21"/>
        <v>70.79</v>
      </c>
      <c r="H251">
        <f t="shared" si="22"/>
        <v>4.59</v>
      </c>
      <c r="I251">
        <f t="shared" si="23"/>
        <v>8.3</v>
      </c>
      <c r="J251" t="str">
        <f t="shared" si="24"/>
        <v>Normal</v>
      </c>
      <c r="K251">
        <f>AVERAGEIFS(C$2:C251,B$2:B251,B251,A$2:A251,"&lt;="&amp;A251)</f>
        <v>65.3884</v>
      </c>
      <c r="L251">
        <f t="shared" si="25"/>
        <v>32.183</v>
      </c>
      <c r="M251" t="str">
        <f t="shared" si="26"/>
        <v>Low</v>
      </c>
      <c r="N251" t="str">
        <f t="shared" si="27"/>
        <v>Yes</v>
      </c>
    </row>
    <row r="252" spans="1:14">
      <c r="A252" s="1">
        <f>'Raw Sensor Data'!A252</f>
        <v>45809.0347222222</v>
      </c>
      <c r="B252" t="str">
        <f>'Raw Sensor Data'!B252</f>
        <v>M03</v>
      </c>
      <c r="C252">
        <f>'Raw Sensor Data'!C252</f>
        <v>64.82</v>
      </c>
      <c r="D252">
        <f>'Raw Sensor Data'!D252</f>
        <v>5.45</v>
      </c>
      <c r="E252">
        <f>'Raw Sensor Data'!E252</f>
        <v>7.89</v>
      </c>
      <c r="F252" t="str">
        <f>'Raw Sensor Data'!F252</f>
        <v>Warning</v>
      </c>
      <c r="G252">
        <f t="shared" si="21"/>
        <v>64.82</v>
      </c>
      <c r="H252">
        <f t="shared" si="22"/>
        <v>5.45</v>
      </c>
      <c r="I252">
        <f t="shared" si="23"/>
        <v>7.89</v>
      </c>
      <c r="J252" t="str">
        <f t="shared" si="24"/>
        <v>Normal</v>
      </c>
      <c r="K252">
        <f>AVERAGEIFS(C$2:C252,B$2:B252,B252,A$2:A252,"&lt;="&amp;A252)</f>
        <v>65.3772549019608</v>
      </c>
      <c r="L252">
        <f t="shared" si="25"/>
        <v>29.93</v>
      </c>
      <c r="M252" t="str">
        <f t="shared" si="26"/>
        <v>Low</v>
      </c>
      <c r="N252" t="str">
        <f t="shared" si="27"/>
        <v>No</v>
      </c>
    </row>
    <row r="253" spans="1:14">
      <c r="A253" s="1">
        <f>'Raw Sensor Data'!A253</f>
        <v>45809.0354166667</v>
      </c>
      <c r="B253" t="str">
        <f>'Raw Sensor Data'!B253</f>
        <v>M03</v>
      </c>
      <c r="C253">
        <f>'Raw Sensor Data'!C253</f>
        <v>61.97</v>
      </c>
      <c r="D253">
        <f>'Raw Sensor Data'!D253</f>
        <v>4.45</v>
      </c>
      <c r="E253">
        <f>'Raw Sensor Data'!E253</f>
        <v>6.44</v>
      </c>
      <c r="F253" t="str">
        <f>'Raw Sensor Data'!F253</f>
        <v>Running</v>
      </c>
      <c r="G253">
        <f t="shared" si="21"/>
        <v>61.97</v>
      </c>
      <c r="H253">
        <f t="shared" si="22"/>
        <v>4.45</v>
      </c>
      <c r="I253">
        <f t="shared" si="23"/>
        <v>6.44</v>
      </c>
      <c r="J253" t="str">
        <f t="shared" si="24"/>
        <v>Normal</v>
      </c>
      <c r="K253">
        <f>AVERAGEIFS(C$2:C253,B$2:B253,B253,A$2:A253,"&lt;="&amp;A253)</f>
        <v>65.3117307692308</v>
      </c>
      <c r="L253">
        <f t="shared" si="25"/>
        <v>28.055</v>
      </c>
      <c r="M253" t="str">
        <f t="shared" si="26"/>
        <v>Low</v>
      </c>
      <c r="N253" t="str">
        <f t="shared" si="27"/>
        <v>No</v>
      </c>
    </row>
    <row r="254" spans="1:14">
      <c r="A254" s="1">
        <f>'Raw Sensor Data'!A254</f>
        <v>45809.0361111111</v>
      </c>
      <c r="B254" t="str">
        <f>'Raw Sensor Data'!B254</f>
        <v>M03</v>
      </c>
      <c r="C254">
        <f>'Raw Sensor Data'!C254</f>
        <v>58.13</v>
      </c>
      <c r="D254">
        <f>'Raw Sensor Data'!D254</f>
        <v>5.26</v>
      </c>
      <c r="E254">
        <f>'Raw Sensor Data'!E254</f>
        <v>6.72</v>
      </c>
      <c r="F254" t="str">
        <f>'Raw Sensor Data'!F254</f>
        <v>Warning</v>
      </c>
      <c r="G254">
        <f t="shared" si="21"/>
        <v>58.13</v>
      </c>
      <c r="H254">
        <f t="shared" si="22"/>
        <v>5.26</v>
      </c>
      <c r="I254">
        <f t="shared" si="23"/>
        <v>6.72</v>
      </c>
      <c r="J254" t="str">
        <f t="shared" si="24"/>
        <v>Normal</v>
      </c>
      <c r="K254">
        <f>AVERAGEIFS(C$2:C254,B$2:B254,B254,A$2:A254,"&lt;="&amp;A254)</f>
        <v>65.1762264150943</v>
      </c>
      <c r="L254">
        <f t="shared" si="25"/>
        <v>26.846</v>
      </c>
      <c r="M254" t="str">
        <f t="shared" si="26"/>
        <v>Low</v>
      </c>
      <c r="N254" t="str">
        <f t="shared" si="27"/>
        <v>No</v>
      </c>
    </row>
    <row r="255" spans="1:14">
      <c r="A255" s="1">
        <f>'Raw Sensor Data'!A255</f>
        <v>45809.0368055556</v>
      </c>
      <c r="B255" t="str">
        <f>'Raw Sensor Data'!B255</f>
        <v>M03</v>
      </c>
      <c r="C255">
        <f>'Raw Sensor Data'!C255</f>
        <v>55.21</v>
      </c>
      <c r="D255">
        <f>'Raw Sensor Data'!D255</f>
        <v>3.71</v>
      </c>
      <c r="E255">
        <f>'Raw Sensor Data'!E255</f>
        <v>7.48</v>
      </c>
      <c r="F255" t="str">
        <f>'Raw Sensor Data'!F255</f>
        <v>Running</v>
      </c>
      <c r="G255">
        <f t="shared" si="21"/>
        <v>55.21</v>
      </c>
      <c r="H255">
        <f t="shared" si="22"/>
        <v>3.71</v>
      </c>
      <c r="I255">
        <f t="shared" si="23"/>
        <v>7.48</v>
      </c>
      <c r="J255" t="str">
        <f t="shared" si="24"/>
        <v>Normal</v>
      </c>
      <c r="K255">
        <f>AVERAGEIFS(C$2:C255,B$2:B255,B255,A$2:A255,"&lt;="&amp;A255)</f>
        <v>64.9916666666667</v>
      </c>
      <c r="L255">
        <f t="shared" si="25"/>
        <v>25.441</v>
      </c>
      <c r="M255" t="str">
        <f t="shared" si="26"/>
        <v>Low</v>
      </c>
      <c r="N255" t="str">
        <f t="shared" si="27"/>
        <v>No</v>
      </c>
    </row>
    <row r="256" spans="1:14">
      <c r="A256" s="1">
        <f>'Raw Sensor Data'!A256</f>
        <v>45809.0375</v>
      </c>
      <c r="B256" t="str">
        <f>'Raw Sensor Data'!B256</f>
        <v>M03</v>
      </c>
      <c r="C256">
        <f>'Raw Sensor Data'!C256</f>
        <v>65.49</v>
      </c>
      <c r="D256">
        <f>'Raw Sensor Data'!D256</f>
        <v>3.47</v>
      </c>
      <c r="E256">
        <f>'Raw Sensor Data'!E256</f>
        <v>8.33</v>
      </c>
      <c r="F256" t="str">
        <f>'Raw Sensor Data'!F256</f>
        <v>Running</v>
      </c>
      <c r="G256">
        <f t="shared" si="21"/>
        <v>65.49</v>
      </c>
      <c r="H256">
        <f t="shared" si="22"/>
        <v>3.47</v>
      </c>
      <c r="I256">
        <f t="shared" si="23"/>
        <v>8.33</v>
      </c>
      <c r="J256" t="str">
        <f t="shared" si="24"/>
        <v>Normal</v>
      </c>
      <c r="K256">
        <f>AVERAGEIFS(C$2:C256,B$2:B256,B256,A$2:A256,"&lt;="&amp;A256)</f>
        <v>65.0007272727273</v>
      </c>
      <c r="L256">
        <f t="shared" si="25"/>
        <v>29.736</v>
      </c>
      <c r="M256" t="str">
        <f t="shared" si="26"/>
        <v>Low</v>
      </c>
      <c r="N256" t="str">
        <f t="shared" si="27"/>
        <v>No</v>
      </c>
    </row>
    <row r="257" spans="1:14">
      <c r="A257" s="1">
        <f>'Raw Sensor Data'!A257</f>
        <v>45809.0381944445</v>
      </c>
      <c r="B257" t="str">
        <f>'Raw Sensor Data'!B257</f>
        <v>M03</v>
      </c>
      <c r="C257">
        <f>'Raw Sensor Data'!C257</f>
        <v>62.5</v>
      </c>
      <c r="D257">
        <f>'Raw Sensor Data'!D257</f>
        <v>5.73</v>
      </c>
      <c r="E257">
        <f>'Raw Sensor Data'!E257</f>
        <v>9.61</v>
      </c>
      <c r="F257" t="str">
        <f>'Raw Sensor Data'!F257</f>
        <v>Warning</v>
      </c>
      <c r="G257">
        <f t="shared" si="21"/>
        <v>62.5</v>
      </c>
      <c r="H257">
        <f t="shared" si="22"/>
        <v>5.73</v>
      </c>
      <c r="I257">
        <f t="shared" si="23"/>
        <v>9.61</v>
      </c>
      <c r="J257" t="str">
        <f t="shared" si="24"/>
        <v>Normal</v>
      </c>
      <c r="K257">
        <f>AVERAGEIFS(C$2:C257,B$2:B257,B257,A$2:A257,"&lt;="&amp;A257)</f>
        <v>64.9560714285714</v>
      </c>
      <c r="L257">
        <f t="shared" si="25"/>
        <v>29.602</v>
      </c>
      <c r="M257" t="str">
        <f t="shared" si="26"/>
        <v>Low</v>
      </c>
      <c r="N257" t="str">
        <f t="shared" si="27"/>
        <v>No</v>
      </c>
    </row>
    <row r="258" spans="1:14">
      <c r="A258" s="1">
        <f>'Raw Sensor Data'!A258</f>
        <v>45809.0388888889</v>
      </c>
      <c r="B258" t="str">
        <f>'Raw Sensor Data'!B258</f>
        <v>M03</v>
      </c>
      <c r="C258">
        <f>'Raw Sensor Data'!C258</f>
        <v>56.72</v>
      </c>
      <c r="D258">
        <f>'Raw Sensor Data'!D258</f>
        <v>7.03</v>
      </c>
      <c r="E258">
        <f>'Raw Sensor Data'!E258</f>
        <v>7.73</v>
      </c>
      <c r="F258" t="str">
        <f>'Raw Sensor Data'!F258</f>
        <v>Failure</v>
      </c>
      <c r="G258">
        <f t="shared" si="21"/>
        <v>56.72</v>
      </c>
      <c r="H258" t="str">
        <f t="shared" si="22"/>
        <v/>
      </c>
      <c r="I258">
        <f t="shared" si="23"/>
        <v>7.73</v>
      </c>
      <c r="J258" t="str">
        <f t="shared" si="24"/>
        <v>Anomaly</v>
      </c>
      <c r="K258">
        <f>AVERAGEIFS(C$2:C258,B$2:B258,B258,A$2:A258,"&lt;="&amp;A258)</f>
        <v>64.8115789473684</v>
      </c>
      <c r="L258">
        <f t="shared" si="25"/>
        <v>27.116</v>
      </c>
      <c r="M258" t="str">
        <f t="shared" si="26"/>
        <v>Low</v>
      </c>
      <c r="N258" t="str">
        <f t="shared" si="27"/>
        <v>Yes</v>
      </c>
    </row>
    <row r="259" spans="1:14">
      <c r="A259" s="1">
        <f>'Raw Sensor Data'!A259</f>
        <v>45809.0395833333</v>
      </c>
      <c r="B259" t="str">
        <f>'Raw Sensor Data'!B259</f>
        <v>M03</v>
      </c>
      <c r="C259">
        <f>'Raw Sensor Data'!C259</f>
        <v>66.97</v>
      </c>
      <c r="D259">
        <f>'Raw Sensor Data'!D259</f>
        <v>3.48</v>
      </c>
      <c r="E259">
        <f>'Raw Sensor Data'!E259</f>
        <v>8.1</v>
      </c>
      <c r="F259" t="str">
        <f>'Raw Sensor Data'!F259</f>
        <v>Running</v>
      </c>
      <c r="G259">
        <f t="shared" ref="G259:G322" si="28">IF(AND(ISNUMBER(C259),C259&gt;=30,C259&lt;=80),C259,"")</f>
        <v>66.97</v>
      </c>
      <c r="H259">
        <f t="shared" ref="H259:H322" si="29">IF(AND(ISNUMBER(D259),D259&gt;=1,D259&lt;=7),D259,"")</f>
        <v>3.48</v>
      </c>
      <c r="I259">
        <f t="shared" ref="I259:I322" si="30">IF(AND(ISNUMBER(E259),E259&gt;=5,E259&lt;=12),E259,"")</f>
        <v>8.1</v>
      </c>
      <c r="J259" t="str">
        <f t="shared" ref="J259:J322" si="31">IF(OR(C259&gt;75,D259&gt;7,E259&gt;12),"Anomaly","Normal")</f>
        <v>Normal</v>
      </c>
      <c r="K259">
        <f>AVERAGEIFS(C$2:C259,B$2:B259,B259,A$2:A259,"&lt;="&amp;A259)</f>
        <v>64.8487931034483</v>
      </c>
      <c r="L259">
        <f t="shared" ref="L259:L322" si="32">0.4*C259+0.3*D259+0.3*E259</f>
        <v>30.262</v>
      </c>
      <c r="M259" t="str">
        <f t="shared" ref="M259:M322" si="33">IF(L259&gt;80,"High",IF(L259&gt;70,"Medium","Low"))</f>
        <v>Low</v>
      </c>
      <c r="N259" t="str">
        <f t="shared" ref="N259:N322" si="34">IF(F259="Failure","Yes","No")</f>
        <v>No</v>
      </c>
    </row>
    <row r="260" spans="1:14">
      <c r="A260" s="1">
        <f>'Raw Sensor Data'!A260</f>
        <v>45809.0402777778</v>
      </c>
      <c r="B260" t="str">
        <f>'Raw Sensor Data'!B260</f>
        <v>M03</v>
      </c>
      <c r="C260">
        <f>'Raw Sensor Data'!C260</f>
        <v>58.93</v>
      </c>
      <c r="D260">
        <f>'Raw Sensor Data'!D260</f>
        <v>3.47</v>
      </c>
      <c r="E260">
        <f>'Raw Sensor Data'!E260</f>
        <v>8.9</v>
      </c>
      <c r="F260" t="str">
        <f>'Raw Sensor Data'!F260</f>
        <v>Running</v>
      </c>
      <c r="G260">
        <f t="shared" si="28"/>
        <v>58.93</v>
      </c>
      <c r="H260">
        <f t="shared" si="29"/>
        <v>3.47</v>
      </c>
      <c r="I260">
        <f t="shared" si="30"/>
        <v>8.9</v>
      </c>
      <c r="J260" t="str">
        <f t="shared" si="31"/>
        <v>Normal</v>
      </c>
      <c r="K260">
        <f>AVERAGEIFS(C$2:C260,B$2:B260,B260,A$2:A260,"&lt;="&amp;A260)</f>
        <v>64.7484745762712</v>
      </c>
      <c r="L260">
        <f t="shared" si="32"/>
        <v>27.283</v>
      </c>
      <c r="M260" t="str">
        <f t="shared" si="33"/>
        <v>Low</v>
      </c>
      <c r="N260" t="str">
        <f t="shared" si="34"/>
        <v>No</v>
      </c>
    </row>
    <row r="261" spans="1:14">
      <c r="A261" s="1">
        <f>'Raw Sensor Data'!A261</f>
        <v>45809.0409722222</v>
      </c>
      <c r="B261" t="str">
        <f>'Raw Sensor Data'!B261</f>
        <v>M03</v>
      </c>
      <c r="C261">
        <f>'Raw Sensor Data'!C261</f>
        <v>70.84</v>
      </c>
      <c r="D261">
        <f>'Raw Sensor Data'!D261</f>
        <v>0.09</v>
      </c>
      <c r="E261">
        <f>'Raw Sensor Data'!E261</f>
        <v>7.94</v>
      </c>
      <c r="F261" t="str">
        <f>'Raw Sensor Data'!F261</f>
        <v>Failure</v>
      </c>
      <c r="G261">
        <f t="shared" si="28"/>
        <v>70.84</v>
      </c>
      <c r="H261" t="str">
        <f t="shared" si="29"/>
        <v/>
      </c>
      <c r="I261">
        <f t="shared" si="30"/>
        <v>7.94</v>
      </c>
      <c r="J261" t="str">
        <f t="shared" si="31"/>
        <v>Normal</v>
      </c>
      <c r="K261">
        <f>AVERAGEIFS(C$2:C261,B$2:B261,B261,A$2:A261,"&lt;="&amp;A261)</f>
        <v>64.85</v>
      </c>
      <c r="L261">
        <f t="shared" si="32"/>
        <v>30.745</v>
      </c>
      <c r="M261" t="str">
        <f t="shared" si="33"/>
        <v>Low</v>
      </c>
      <c r="N261" t="str">
        <f t="shared" si="34"/>
        <v>Yes</v>
      </c>
    </row>
    <row r="262" spans="1:14">
      <c r="A262" s="1">
        <f>'Raw Sensor Data'!A262</f>
        <v>45809.0416666667</v>
      </c>
      <c r="B262" t="str">
        <f>'Raw Sensor Data'!B262</f>
        <v>M03</v>
      </c>
      <c r="C262">
        <f>'Raw Sensor Data'!C262</f>
        <v>63.45</v>
      </c>
      <c r="D262">
        <f>'Raw Sensor Data'!D262</f>
        <v>4.29</v>
      </c>
      <c r="E262">
        <f>'Raw Sensor Data'!E262</f>
        <v>8.61</v>
      </c>
      <c r="F262" t="str">
        <f>'Raw Sensor Data'!F262</f>
        <v>Running</v>
      </c>
      <c r="G262">
        <f t="shared" si="28"/>
        <v>63.45</v>
      </c>
      <c r="H262">
        <f t="shared" si="29"/>
        <v>4.29</v>
      </c>
      <c r="I262">
        <f t="shared" si="30"/>
        <v>8.61</v>
      </c>
      <c r="J262" t="str">
        <f t="shared" si="31"/>
        <v>Normal</v>
      </c>
      <c r="K262">
        <f>AVERAGEIFS(C$2:C262,B$2:B262,B262,A$2:A262,"&lt;="&amp;A262)</f>
        <v>64.8270491803279</v>
      </c>
      <c r="L262">
        <f t="shared" si="32"/>
        <v>29.25</v>
      </c>
      <c r="M262" t="str">
        <f t="shared" si="33"/>
        <v>Low</v>
      </c>
      <c r="N262" t="str">
        <f t="shared" si="34"/>
        <v>No</v>
      </c>
    </row>
    <row r="263" spans="1:14">
      <c r="A263" s="1">
        <f>'Raw Sensor Data'!A263</f>
        <v>45809.0423611111</v>
      </c>
      <c r="B263" t="str">
        <f>'Raw Sensor Data'!B263</f>
        <v>M03</v>
      </c>
      <c r="C263">
        <f>'Raw Sensor Data'!C263</f>
        <v>62.45</v>
      </c>
      <c r="D263">
        <f>'Raw Sensor Data'!D263</f>
        <v>5.96</v>
      </c>
      <c r="E263">
        <f>'Raw Sensor Data'!E263</f>
        <v>8.05</v>
      </c>
      <c r="F263" t="str">
        <f>'Raw Sensor Data'!F263</f>
        <v>Warning</v>
      </c>
      <c r="G263">
        <f t="shared" si="28"/>
        <v>62.45</v>
      </c>
      <c r="H263">
        <f t="shared" si="29"/>
        <v>5.96</v>
      </c>
      <c r="I263">
        <f t="shared" si="30"/>
        <v>8.05</v>
      </c>
      <c r="J263" t="str">
        <f t="shared" si="31"/>
        <v>Normal</v>
      </c>
      <c r="K263">
        <f>AVERAGEIFS(C$2:C263,B$2:B263,B263,A$2:A263,"&lt;="&amp;A263)</f>
        <v>64.7887096774193</v>
      </c>
      <c r="L263">
        <f t="shared" si="32"/>
        <v>29.183</v>
      </c>
      <c r="M263" t="str">
        <f t="shared" si="33"/>
        <v>Low</v>
      </c>
      <c r="N263" t="str">
        <f t="shared" si="34"/>
        <v>No</v>
      </c>
    </row>
    <row r="264" spans="1:14">
      <c r="A264" s="1">
        <f>'Raw Sensor Data'!A264</f>
        <v>45809.0430555556</v>
      </c>
      <c r="B264" t="str">
        <f>'Raw Sensor Data'!B264</f>
        <v>M03</v>
      </c>
      <c r="C264">
        <f>'Raw Sensor Data'!C264</f>
        <v>59.44</v>
      </c>
      <c r="D264">
        <f>'Raw Sensor Data'!D264</f>
        <v>4.85</v>
      </c>
      <c r="E264">
        <f>'Raw Sensor Data'!E264</f>
        <v>6.48</v>
      </c>
      <c r="F264" t="str">
        <f>'Raw Sensor Data'!F264</f>
        <v>Running</v>
      </c>
      <c r="G264">
        <f t="shared" si="28"/>
        <v>59.44</v>
      </c>
      <c r="H264">
        <f t="shared" si="29"/>
        <v>4.85</v>
      </c>
      <c r="I264">
        <f t="shared" si="30"/>
        <v>6.48</v>
      </c>
      <c r="J264" t="str">
        <f t="shared" si="31"/>
        <v>Normal</v>
      </c>
      <c r="K264">
        <f>AVERAGEIFS(C$2:C264,B$2:B264,B264,A$2:A264,"&lt;="&amp;A264)</f>
        <v>64.7038095238095</v>
      </c>
      <c r="L264">
        <f t="shared" si="32"/>
        <v>27.175</v>
      </c>
      <c r="M264" t="str">
        <f t="shared" si="33"/>
        <v>Low</v>
      </c>
      <c r="N264" t="str">
        <f t="shared" si="34"/>
        <v>No</v>
      </c>
    </row>
    <row r="265" spans="1:14">
      <c r="A265" s="1">
        <f>'Raw Sensor Data'!A265</f>
        <v>45809.04375</v>
      </c>
      <c r="B265" t="str">
        <f>'Raw Sensor Data'!B265</f>
        <v>M03</v>
      </c>
      <c r="C265">
        <f>'Raw Sensor Data'!C265</f>
        <v>61.32</v>
      </c>
      <c r="D265">
        <f>'Raw Sensor Data'!D265</f>
        <v>3.68</v>
      </c>
      <c r="E265">
        <f>'Raw Sensor Data'!E265</f>
        <v>6.44</v>
      </c>
      <c r="F265" t="str">
        <f>'Raw Sensor Data'!F265</f>
        <v>Running</v>
      </c>
      <c r="G265">
        <f t="shared" si="28"/>
        <v>61.32</v>
      </c>
      <c r="H265">
        <f t="shared" si="29"/>
        <v>3.68</v>
      </c>
      <c r="I265">
        <f t="shared" si="30"/>
        <v>6.44</v>
      </c>
      <c r="J265" t="str">
        <f t="shared" si="31"/>
        <v>Normal</v>
      </c>
      <c r="K265">
        <f>AVERAGEIFS(C$2:C265,B$2:B265,B265,A$2:A265,"&lt;="&amp;A265)</f>
        <v>64.6509375</v>
      </c>
      <c r="L265">
        <f t="shared" si="32"/>
        <v>27.564</v>
      </c>
      <c r="M265" t="str">
        <f t="shared" si="33"/>
        <v>Low</v>
      </c>
      <c r="N265" t="str">
        <f t="shared" si="34"/>
        <v>No</v>
      </c>
    </row>
    <row r="266" spans="1:14">
      <c r="A266" s="1">
        <f>'Raw Sensor Data'!A266</f>
        <v>45809.0444444444</v>
      </c>
      <c r="B266" t="str">
        <f>'Raw Sensor Data'!B266</f>
        <v>M03</v>
      </c>
      <c r="C266">
        <f>'Raw Sensor Data'!C266</f>
        <v>61.83</v>
      </c>
      <c r="D266">
        <f>'Raw Sensor Data'!D266</f>
        <v>5.97</v>
      </c>
      <c r="E266">
        <f>'Raw Sensor Data'!E266</f>
        <v>7.49</v>
      </c>
      <c r="F266" t="str">
        <f>'Raw Sensor Data'!F266</f>
        <v>Warning</v>
      </c>
      <c r="G266">
        <f t="shared" si="28"/>
        <v>61.83</v>
      </c>
      <c r="H266">
        <f t="shared" si="29"/>
        <v>5.97</v>
      </c>
      <c r="I266">
        <f t="shared" si="30"/>
        <v>7.49</v>
      </c>
      <c r="J266" t="str">
        <f t="shared" si="31"/>
        <v>Normal</v>
      </c>
      <c r="K266">
        <f>AVERAGEIFS(C$2:C266,B$2:B266,B266,A$2:A266,"&lt;="&amp;A266)</f>
        <v>64.6075384615384</v>
      </c>
      <c r="L266">
        <f t="shared" si="32"/>
        <v>28.77</v>
      </c>
      <c r="M266" t="str">
        <f t="shared" si="33"/>
        <v>Low</v>
      </c>
      <c r="N266" t="str">
        <f t="shared" si="34"/>
        <v>No</v>
      </c>
    </row>
    <row r="267" spans="1:14">
      <c r="A267" s="1">
        <f>'Raw Sensor Data'!A267</f>
        <v>45809.0451388889</v>
      </c>
      <c r="B267" t="str">
        <f>'Raw Sensor Data'!B267</f>
        <v>M03</v>
      </c>
      <c r="C267">
        <f>'Raw Sensor Data'!C267</f>
        <v>65.66</v>
      </c>
      <c r="D267">
        <f>'Raw Sensor Data'!D267</f>
        <v>3.65</v>
      </c>
      <c r="E267">
        <f>'Raw Sensor Data'!E267</f>
        <v>6.31</v>
      </c>
      <c r="F267" t="str">
        <f>'Raw Sensor Data'!F267</f>
        <v>Running</v>
      </c>
      <c r="G267">
        <f t="shared" si="28"/>
        <v>65.66</v>
      </c>
      <c r="H267">
        <f t="shared" si="29"/>
        <v>3.65</v>
      </c>
      <c r="I267">
        <f t="shared" si="30"/>
        <v>6.31</v>
      </c>
      <c r="J267" t="str">
        <f t="shared" si="31"/>
        <v>Normal</v>
      </c>
      <c r="K267">
        <f>AVERAGEIFS(C$2:C267,B$2:B267,B267,A$2:A267,"&lt;="&amp;A267)</f>
        <v>64.6234848484848</v>
      </c>
      <c r="L267">
        <f t="shared" si="32"/>
        <v>29.252</v>
      </c>
      <c r="M267" t="str">
        <f t="shared" si="33"/>
        <v>Low</v>
      </c>
      <c r="N267" t="str">
        <f t="shared" si="34"/>
        <v>No</v>
      </c>
    </row>
    <row r="268" spans="1:14">
      <c r="A268" s="1">
        <f>'Raw Sensor Data'!A268</f>
        <v>45809.0458333333</v>
      </c>
      <c r="B268" t="str">
        <f>'Raw Sensor Data'!B268</f>
        <v>M03</v>
      </c>
      <c r="C268">
        <f>'Raw Sensor Data'!C268</f>
        <v>75.67</v>
      </c>
      <c r="D268">
        <f>'Raw Sensor Data'!D268</f>
        <v>6.03</v>
      </c>
      <c r="E268">
        <f>'Raw Sensor Data'!E268</f>
        <v>9.13</v>
      </c>
      <c r="F268" t="str">
        <f>'Raw Sensor Data'!F268</f>
        <v>Failure</v>
      </c>
      <c r="G268">
        <f t="shared" si="28"/>
        <v>75.67</v>
      </c>
      <c r="H268">
        <f t="shared" si="29"/>
        <v>6.03</v>
      </c>
      <c r="I268">
        <f t="shared" si="30"/>
        <v>9.13</v>
      </c>
      <c r="J268" t="str">
        <f t="shared" si="31"/>
        <v>Anomaly</v>
      </c>
      <c r="K268">
        <f>AVERAGEIFS(C$2:C268,B$2:B268,B268,A$2:A268,"&lt;="&amp;A268)</f>
        <v>64.7883582089552</v>
      </c>
      <c r="L268">
        <f t="shared" si="32"/>
        <v>34.816</v>
      </c>
      <c r="M268" t="str">
        <f t="shared" si="33"/>
        <v>Low</v>
      </c>
      <c r="N268" t="str">
        <f t="shared" si="34"/>
        <v>Yes</v>
      </c>
    </row>
    <row r="269" spans="1:14">
      <c r="A269" s="1">
        <f>'Raw Sensor Data'!A269</f>
        <v>45809.0465277778</v>
      </c>
      <c r="B269" t="str">
        <f>'Raw Sensor Data'!B269</f>
        <v>M03</v>
      </c>
      <c r="C269">
        <f>'Raw Sensor Data'!C269</f>
        <v>55.73</v>
      </c>
      <c r="D269">
        <f>'Raw Sensor Data'!D269</f>
        <v>1.29</v>
      </c>
      <c r="E269">
        <f>'Raw Sensor Data'!E269</f>
        <v>8.75</v>
      </c>
      <c r="F269" t="str">
        <f>'Raw Sensor Data'!F269</f>
        <v>Running</v>
      </c>
      <c r="G269">
        <f t="shared" si="28"/>
        <v>55.73</v>
      </c>
      <c r="H269">
        <f t="shared" si="29"/>
        <v>1.29</v>
      </c>
      <c r="I269">
        <f t="shared" si="30"/>
        <v>8.75</v>
      </c>
      <c r="J269" t="str">
        <f t="shared" si="31"/>
        <v>Normal</v>
      </c>
      <c r="K269">
        <f>AVERAGEIFS(C$2:C269,B$2:B269,B269,A$2:A269,"&lt;="&amp;A269)</f>
        <v>64.6551470588235</v>
      </c>
      <c r="L269">
        <f t="shared" si="32"/>
        <v>25.304</v>
      </c>
      <c r="M269" t="str">
        <f t="shared" si="33"/>
        <v>Low</v>
      </c>
      <c r="N269" t="str">
        <f t="shared" si="34"/>
        <v>No</v>
      </c>
    </row>
    <row r="270" spans="1:14">
      <c r="A270" s="1">
        <f>'Raw Sensor Data'!A270</f>
        <v>45809.0472222222</v>
      </c>
      <c r="B270" t="str">
        <f>'Raw Sensor Data'!B270</f>
        <v>M03</v>
      </c>
      <c r="C270">
        <f>'Raw Sensor Data'!C270</f>
        <v>62.78</v>
      </c>
      <c r="D270">
        <f>'Raw Sensor Data'!D270</f>
        <v>1.91</v>
      </c>
      <c r="E270">
        <f>'Raw Sensor Data'!E270</f>
        <v>7.71</v>
      </c>
      <c r="F270" t="str">
        <f>'Raw Sensor Data'!F270</f>
        <v>Running</v>
      </c>
      <c r="G270">
        <f t="shared" si="28"/>
        <v>62.78</v>
      </c>
      <c r="H270">
        <f t="shared" si="29"/>
        <v>1.91</v>
      </c>
      <c r="I270">
        <f t="shared" si="30"/>
        <v>7.71</v>
      </c>
      <c r="J270" t="str">
        <f t="shared" si="31"/>
        <v>Normal</v>
      </c>
      <c r="K270">
        <f>AVERAGEIFS(C$2:C270,B$2:B270,B270,A$2:A270,"&lt;="&amp;A270)</f>
        <v>64.6279710144927</v>
      </c>
      <c r="L270">
        <f t="shared" si="32"/>
        <v>27.998</v>
      </c>
      <c r="M270" t="str">
        <f t="shared" si="33"/>
        <v>Low</v>
      </c>
      <c r="N270" t="str">
        <f t="shared" si="34"/>
        <v>No</v>
      </c>
    </row>
    <row r="271" spans="1:14">
      <c r="A271" s="1">
        <f>'Raw Sensor Data'!A271</f>
        <v>45809.0479166667</v>
      </c>
      <c r="B271" t="str">
        <f>'Raw Sensor Data'!B271</f>
        <v>M03</v>
      </c>
      <c r="C271">
        <f>'Raw Sensor Data'!C271</f>
        <v>61.94</v>
      </c>
      <c r="D271">
        <f>'Raw Sensor Data'!D271</f>
        <v>4.27</v>
      </c>
      <c r="E271">
        <f>'Raw Sensor Data'!E271</f>
        <v>6.72</v>
      </c>
      <c r="F271" t="str">
        <f>'Raw Sensor Data'!F271</f>
        <v>Running</v>
      </c>
      <c r="G271">
        <f t="shared" si="28"/>
        <v>61.94</v>
      </c>
      <c r="H271">
        <f t="shared" si="29"/>
        <v>4.27</v>
      </c>
      <c r="I271">
        <f t="shared" si="30"/>
        <v>6.72</v>
      </c>
      <c r="J271" t="str">
        <f t="shared" si="31"/>
        <v>Normal</v>
      </c>
      <c r="K271">
        <f>AVERAGEIFS(C$2:C271,B$2:B271,B271,A$2:A271,"&lt;="&amp;A271)</f>
        <v>64.5895714285714</v>
      </c>
      <c r="L271">
        <f t="shared" si="32"/>
        <v>28.073</v>
      </c>
      <c r="M271" t="str">
        <f t="shared" si="33"/>
        <v>Low</v>
      </c>
      <c r="N271" t="str">
        <f t="shared" si="34"/>
        <v>No</v>
      </c>
    </row>
    <row r="272" spans="1:14">
      <c r="A272" s="1">
        <f>'Raw Sensor Data'!A272</f>
        <v>45809.0486111111</v>
      </c>
      <c r="B272" t="str">
        <f>'Raw Sensor Data'!B272</f>
        <v>M03</v>
      </c>
      <c r="C272">
        <f>'Raw Sensor Data'!C272</f>
        <v>62.38</v>
      </c>
      <c r="D272">
        <f>'Raw Sensor Data'!D272</f>
        <v>3.02</v>
      </c>
      <c r="E272">
        <f>'Raw Sensor Data'!E272</f>
        <v>7.89</v>
      </c>
      <c r="F272" t="str">
        <f>'Raw Sensor Data'!F272</f>
        <v>Running</v>
      </c>
      <c r="G272">
        <f t="shared" si="28"/>
        <v>62.38</v>
      </c>
      <c r="H272">
        <f t="shared" si="29"/>
        <v>3.02</v>
      </c>
      <c r="I272">
        <f t="shared" si="30"/>
        <v>7.89</v>
      </c>
      <c r="J272" t="str">
        <f t="shared" si="31"/>
        <v>Normal</v>
      </c>
      <c r="K272">
        <f>AVERAGEIFS(C$2:C272,B$2:B272,B272,A$2:A272,"&lt;="&amp;A272)</f>
        <v>64.5584507042253</v>
      </c>
      <c r="L272">
        <f t="shared" si="32"/>
        <v>28.225</v>
      </c>
      <c r="M272" t="str">
        <f t="shared" si="33"/>
        <v>Low</v>
      </c>
      <c r="N272" t="str">
        <f t="shared" si="34"/>
        <v>No</v>
      </c>
    </row>
    <row r="273" spans="1:14">
      <c r="A273" s="1">
        <f>'Raw Sensor Data'!A273</f>
        <v>45809.0493055556</v>
      </c>
      <c r="B273" t="str">
        <f>'Raw Sensor Data'!B273</f>
        <v>M03</v>
      </c>
      <c r="C273">
        <f>'Raw Sensor Data'!C273</f>
        <v>65.94</v>
      </c>
      <c r="D273">
        <f>'Raw Sensor Data'!D273</f>
        <v>4.18</v>
      </c>
      <c r="E273">
        <f>'Raw Sensor Data'!E273</f>
        <v>7.23</v>
      </c>
      <c r="F273" t="str">
        <f>'Raw Sensor Data'!F273</f>
        <v>Running</v>
      </c>
      <c r="G273">
        <f t="shared" si="28"/>
        <v>65.94</v>
      </c>
      <c r="H273">
        <f t="shared" si="29"/>
        <v>4.18</v>
      </c>
      <c r="I273">
        <f t="shared" si="30"/>
        <v>7.23</v>
      </c>
      <c r="J273" t="str">
        <f t="shared" si="31"/>
        <v>Normal</v>
      </c>
      <c r="K273">
        <f>AVERAGEIFS(C$2:C273,B$2:B273,B273,A$2:A273,"&lt;="&amp;A273)</f>
        <v>64.5776388888889</v>
      </c>
      <c r="L273">
        <f t="shared" si="32"/>
        <v>29.799</v>
      </c>
      <c r="M273" t="str">
        <f t="shared" si="33"/>
        <v>Low</v>
      </c>
      <c r="N273" t="str">
        <f t="shared" si="34"/>
        <v>No</v>
      </c>
    </row>
    <row r="274" spans="1:14">
      <c r="A274" s="1">
        <f>'Raw Sensor Data'!A274</f>
        <v>45809.05</v>
      </c>
      <c r="B274" t="str">
        <f>'Raw Sensor Data'!B274</f>
        <v>M03</v>
      </c>
      <c r="C274">
        <f>'Raw Sensor Data'!C274</f>
        <v>69.79</v>
      </c>
      <c r="D274">
        <f>'Raw Sensor Data'!D274</f>
        <v>4.47</v>
      </c>
      <c r="E274">
        <f>'Raw Sensor Data'!E274</f>
        <v>7.72</v>
      </c>
      <c r="F274" t="str">
        <f>'Raw Sensor Data'!F274</f>
        <v>Warning</v>
      </c>
      <c r="G274">
        <f t="shared" si="28"/>
        <v>69.79</v>
      </c>
      <c r="H274">
        <f t="shared" si="29"/>
        <v>4.47</v>
      </c>
      <c r="I274">
        <f t="shared" si="30"/>
        <v>7.72</v>
      </c>
      <c r="J274" t="str">
        <f t="shared" si="31"/>
        <v>Normal</v>
      </c>
      <c r="K274">
        <f>AVERAGEIFS(C$2:C274,B$2:B274,B274,A$2:A274,"&lt;="&amp;A274)</f>
        <v>64.6490410958904</v>
      </c>
      <c r="L274">
        <f t="shared" si="32"/>
        <v>31.573</v>
      </c>
      <c r="M274" t="str">
        <f t="shared" si="33"/>
        <v>Low</v>
      </c>
      <c r="N274" t="str">
        <f t="shared" si="34"/>
        <v>No</v>
      </c>
    </row>
    <row r="275" spans="1:14">
      <c r="A275" s="1">
        <f>'Raw Sensor Data'!A275</f>
        <v>45809.0506944444</v>
      </c>
      <c r="B275" t="str">
        <f>'Raw Sensor Data'!B275</f>
        <v>M03</v>
      </c>
      <c r="C275">
        <f>'Raw Sensor Data'!C275</f>
        <v>68.96</v>
      </c>
      <c r="D275">
        <f>'Raw Sensor Data'!D275</f>
        <v>7.65</v>
      </c>
      <c r="E275">
        <f>'Raw Sensor Data'!E275</f>
        <v>7.3</v>
      </c>
      <c r="F275" t="str">
        <f>'Raw Sensor Data'!F275</f>
        <v>Failure</v>
      </c>
      <c r="G275">
        <f t="shared" si="28"/>
        <v>68.96</v>
      </c>
      <c r="H275" t="str">
        <f t="shared" si="29"/>
        <v/>
      </c>
      <c r="I275">
        <f t="shared" si="30"/>
        <v>7.3</v>
      </c>
      <c r="J275" t="str">
        <f t="shared" si="31"/>
        <v>Anomaly</v>
      </c>
      <c r="K275">
        <f>AVERAGEIFS(C$2:C275,B$2:B275,B275,A$2:A275,"&lt;="&amp;A275)</f>
        <v>64.7072972972973</v>
      </c>
      <c r="L275">
        <f t="shared" si="32"/>
        <v>32.069</v>
      </c>
      <c r="M275" t="str">
        <f t="shared" si="33"/>
        <v>Low</v>
      </c>
      <c r="N275" t="str">
        <f t="shared" si="34"/>
        <v>Yes</v>
      </c>
    </row>
    <row r="276" spans="1:14">
      <c r="A276" s="1">
        <f>'Raw Sensor Data'!A276</f>
        <v>45809.0513888889</v>
      </c>
      <c r="B276" t="str">
        <f>'Raw Sensor Data'!B276</f>
        <v>M03</v>
      </c>
      <c r="C276">
        <f>'Raw Sensor Data'!C276</f>
        <v>59.41</v>
      </c>
      <c r="D276">
        <f>'Raw Sensor Data'!D276</f>
        <v>5.69</v>
      </c>
      <c r="E276">
        <f>'Raw Sensor Data'!E276</f>
        <v>9.69</v>
      </c>
      <c r="F276" t="str">
        <f>'Raw Sensor Data'!F276</f>
        <v>Warning</v>
      </c>
      <c r="G276">
        <f t="shared" si="28"/>
        <v>59.41</v>
      </c>
      <c r="H276">
        <f t="shared" si="29"/>
        <v>5.69</v>
      </c>
      <c r="I276">
        <f t="shared" si="30"/>
        <v>9.69</v>
      </c>
      <c r="J276" t="str">
        <f t="shared" si="31"/>
        <v>Normal</v>
      </c>
      <c r="K276">
        <f>AVERAGEIFS(C$2:C276,B$2:B276,B276,A$2:A276,"&lt;="&amp;A276)</f>
        <v>64.6366666666666</v>
      </c>
      <c r="L276">
        <f t="shared" si="32"/>
        <v>28.378</v>
      </c>
      <c r="M276" t="str">
        <f t="shared" si="33"/>
        <v>Low</v>
      </c>
      <c r="N276" t="str">
        <f t="shared" si="34"/>
        <v>No</v>
      </c>
    </row>
    <row r="277" spans="1:14">
      <c r="A277" s="1">
        <f>'Raw Sensor Data'!A277</f>
        <v>45809.0520833333</v>
      </c>
      <c r="B277" t="str">
        <f>'Raw Sensor Data'!B277</f>
        <v>M03</v>
      </c>
      <c r="C277">
        <f>'Raw Sensor Data'!C277</f>
        <v>64.4</v>
      </c>
      <c r="D277">
        <f>'Raw Sensor Data'!D277</f>
        <v>2.92</v>
      </c>
      <c r="E277">
        <f>'Raw Sensor Data'!E277</f>
        <v>7.99</v>
      </c>
      <c r="F277" t="str">
        <f>'Raw Sensor Data'!F277</f>
        <v>Running</v>
      </c>
      <c r="G277">
        <f t="shared" si="28"/>
        <v>64.4</v>
      </c>
      <c r="H277">
        <f t="shared" si="29"/>
        <v>2.92</v>
      </c>
      <c r="I277">
        <f t="shared" si="30"/>
        <v>7.99</v>
      </c>
      <c r="J277" t="str">
        <f t="shared" si="31"/>
        <v>Normal</v>
      </c>
      <c r="K277">
        <f>AVERAGEIFS(C$2:C277,B$2:B277,B277,A$2:A277,"&lt;="&amp;A277)</f>
        <v>64.6335526315789</v>
      </c>
      <c r="L277">
        <f t="shared" si="32"/>
        <v>29.033</v>
      </c>
      <c r="M277" t="str">
        <f t="shared" si="33"/>
        <v>Low</v>
      </c>
      <c r="N277" t="str">
        <f t="shared" si="34"/>
        <v>No</v>
      </c>
    </row>
    <row r="278" spans="1:14">
      <c r="A278" s="1">
        <f>'Raw Sensor Data'!A278</f>
        <v>45809.0527777778</v>
      </c>
      <c r="B278" t="str">
        <f>'Raw Sensor Data'!B278</f>
        <v>M03</v>
      </c>
      <c r="C278">
        <f>'Raw Sensor Data'!C278</f>
        <v>62.51</v>
      </c>
      <c r="D278">
        <f>'Raw Sensor Data'!D278</f>
        <v>3.33</v>
      </c>
      <c r="E278">
        <f>'Raw Sensor Data'!E278</f>
        <v>8.7</v>
      </c>
      <c r="F278" t="str">
        <f>'Raw Sensor Data'!F278</f>
        <v>Running</v>
      </c>
      <c r="G278">
        <f t="shared" si="28"/>
        <v>62.51</v>
      </c>
      <c r="H278">
        <f t="shared" si="29"/>
        <v>3.33</v>
      </c>
      <c r="I278">
        <f t="shared" si="30"/>
        <v>8.7</v>
      </c>
      <c r="J278" t="str">
        <f t="shared" si="31"/>
        <v>Normal</v>
      </c>
      <c r="K278">
        <f>AVERAGEIFS(C$2:C278,B$2:B278,B278,A$2:A278,"&lt;="&amp;A278)</f>
        <v>64.605974025974</v>
      </c>
      <c r="L278">
        <f t="shared" si="32"/>
        <v>28.613</v>
      </c>
      <c r="M278" t="str">
        <f t="shared" si="33"/>
        <v>Low</v>
      </c>
      <c r="N278" t="str">
        <f t="shared" si="34"/>
        <v>No</v>
      </c>
    </row>
    <row r="279" spans="1:14">
      <c r="A279" s="1">
        <f>'Raw Sensor Data'!A279</f>
        <v>45809.0534722222</v>
      </c>
      <c r="B279" t="str">
        <f>'Raw Sensor Data'!B279</f>
        <v>M03</v>
      </c>
      <c r="C279">
        <f>'Raw Sensor Data'!C279</f>
        <v>68.8</v>
      </c>
      <c r="D279">
        <f>'Raw Sensor Data'!D279</f>
        <v>4.57</v>
      </c>
      <c r="E279">
        <f>'Raw Sensor Data'!E279</f>
        <v>6.62</v>
      </c>
      <c r="F279" t="str">
        <f>'Raw Sensor Data'!F279</f>
        <v>Warning</v>
      </c>
      <c r="G279">
        <f t="shared" si="28"/>
        <v>68.8</v>
      </c>
      <c r="H279">
        <f t="shared" si="29"/>
        <v>4.57</v>
      </c>
      <c r="I279">
        <f t="shared" si="30"/>
        <v>6.62</v>
      </c>
      <c r="J279" t="str">
        <f t="shared" si="31"/>
        <v>Normal</v>
      </c>
      <c r="K279">
        <f>AVERAGEIFS(C$2:C279,B$2:B279,B279,A$2:A279,"&lt;="&amp;A279)</f>
        <v>64.6597435897436</v>
      </c>
      <c r="L279">
        <f t="shared" si="32"/>
        <v>30.877</v>
      </c>
      <c r="M279" t="str">
        <f t="shared" si="33"/>
        <v>Low</v>
      </c>
      <c r="N279" t="str">
        <f t="shared" si="34"/>
        <v>No</v>
      </c>
    </row>
    <row r="280" spans="1:14">
      <c r="A280" s="1">
        <f>'Raw Sensor Data'!A280</f>
        <v>45809.0541666667</v>
      </c>
      <c r="B280" t="str">
        <f>'Raw Sensor Data'!B280</f>
        <v>M03</v>
      </c>
      <c r="C280">
        <f>'Raw Sensor Data'!C280</f>
        <v>61.52</v>
      </c>
      <c r="D280">
        <f>'Raw Sensor Data'!D280</f>
        <v>2.84</v>
      </c>
      <c r="E280">
        <f>'Raw Sensor Data'!E280</f>
        <v>9.33</v>
      </c>
      <c r="F280" t="str">
        <f>'Raw Sensor Data'!F280</f>
        <v>Running</v>
      </c>
      <c r="G280">
        <f t="shared" si="28"/>
        <v>61.52</v>
      </c>
      <c r="H280">
        <f t="shared" si="29"/>
        <v>2.84</v>
      </c>
      <c r="I280">
        <f t="shared" si="30"/>
        <v>9.33</v>
      </c>
      <c r="J280" t="str">
        <f t="shared" si="31"/>
        <v>Normal</v>
      </c>
      <c r="K280">
        <f>AVERAGEIFS(C$2:C280,B$2:B280,B280,A$2:A280,"&lt;="&amp;A280)</f>
        <v>64.62</v>
      </c>
      <c r="L280">
        <f t="shared" si="32"/>
        <v>28.259</v>
      </c>
      <c r="M280" t="str">
        <f t="shared" si="33"/>
        <v>Low</v>
      </c>
      <c r="N280" t="str">
        <f t="shared" si="34"/>
        <v>No</v>
      </c>
    </row>
    <row r="281" spans="1:14">
      <c r="A281" s="1">
        <f>'Raw Sensor Data'!A281</f>
        <v>45809.0548611111</v>
      </c>
      <c r="B281" t="str">
        <f>'Raw Sensor Data'!B281</f>
        <v>M03</v>
      </c>
      <c r="C281">
        <f>'Raw Sensor Data'!C281</f>
        <v>69.51</v>
      </c>
      <c r="D281">
        <f>'Raw Sensor Data'!D281</f>
        <v>2.18</v>
      </c>
      <c r="E281">
        <f>'Raw Sensor Data'!E281</f>
        <v>7.13</v>
      </c>
      <c r="F281" t="str">
        <f>'Raw Sensor Data'!F281</f>
        <v>Warning</v>
      </c>
      <c r="G281">
        <f t="shared" si="28"/>
        <v>69.51</v>
      </c>
      <c r="H281">
        <f t="shared" si="29"/>
        <v>2.18</v>
      </c>
      <c r="I281">
        <f t="shared" si="30"/>
        <v>7.13</v>
      </c>
      <c r="J281" t="str">
        <f t="shared" si="31"/>
        <v>Normal</v>
      </c>
      <c r="K281">
        <f>AVERAGEIFS(C$2:C281,B$2:B281,B281,A$2:A281,"&lt;="&amp;A281)</f>
        <v>64.681125</v>
      </c>
      <c r="L281">
        <f t="shared" si="32"/>
        <v>30.597</v>
      </c>
      <c r="M281" t="str">
        <f t="shared" si="33"/>
        <v>Low</v>
      </c>
      <c r="N281" t="str">
        <f t="shared" si="34"/>
        <v>No</v>
      </c>
    </row>
    <row r="282" spans="1:14">
      <c r="A282" s="1">
        <f>'Raw Sensor Data'!A282</f>
        <v>45809.0555555555</v>
      </c>
      <c r="B282" t="str">
        <f>'Raw Sensor Data'!B282</f>
        <v>M03</v>
      </c>
      <c r="C282">
        <f>'Raw Sensor Data'!C282</f>
        <v>61.02</v>
      </c>
      <c r="D282">
        <f>'Raw Sensor Data'!D282</f>
        <v>5.73</v>
      </c>
      <c r="E282">
        <f>'Raw Sensor Data'!E282</f>
        <v>6.98</v>
      </c>
      <c r="F282" t="str">
        <f>'Raw Sensor Data'!F282</f>
        <v>Warning</v>
      </c>
      <c r="G282">
        <f t="shared" si="28"/>
        <v>61.02</v>
      </c>
      <c r="H282">
        <f t="shared" si="29"/>
        <v>5.73</v>
      </c>
      <c r="I282">
        <f t="shared" si="30"/>
        <v>6.98</v>
      </c>
      <c r="J282" t="str">
        <f t="shared" si="31"/>
        <v>Normal</v>
      </c>
      <c r="K282">
        <f>AVERAGEIFS(C$2:C282,B$2:B282,B282,A$2:A282,"&lt;="&amp;A282)</f>
        <v>64.6359259259259</v>
      </c>
      <c r="L282">
        <f t="shared" si="32"/>
        <v>28.221</v>
      </c>
      <c r="M282" t="str">
        <f t="shared" si="33"/>
        <v>Low</v>
      </c>
      <c r="N282" t="str">
        <f t="shared" si="34"/>
        <v>No</v>
      </c>
    </row>
    <row r="283" spans="1:14">
      <c r="A283" s="1">
        <f>'Raw Sensor Data'!A283</f>
        <v>45809.05625</v>
      </c>
      <c r="B283" t="str">
        <f>'Raw Sensor Data'!B283</f>
        <v>M03</v>
      </c>
      <c r="C283">
        <f>'Raw Sensor Data'!C283</f>
        <v>57.58</v>
      </c>
      <c r="D283">
        <f>'Raw Sensor Data'!D283</f>
        <v>5.63</v>
      </c>
      <c r="E283">
        <f>'Raw Sensor Data'!E283</f>
        <v>8.53</v>
      </c>
      <c r="F283" t="str">
        <f>'Raw Sensor Data'!F283</f>
        <v>Warning</v>
      </c>
      <c r="G283">
        <f t="shared" si="28"/>
        <v>57.58</v>
      </c>
      <c r="H283">
        <f t="shared" si="29"/>
        <v>5.63</v>
      </c>
      <c r="I283">
        <f t="shared" si="30"/>
        <v>8.53</v>
      </c>
      <c r="J283" t="str">
        <f t="shared" si="31"/>
        <v>Normal</v>
      </c>
      <c r="K283">
        <f>AVERAGEIFS(C$2:C283,B$2:B283,B283,A$2:A283,"&lt;="&amp;A283)</f>
        <v>64.5498780487805</v>
      </c>
      <c r="L283">
        <f t="shared" si="32"/>
        <v>27.28</v>
      </c>
      <c r="M283" t="str">
        <f t="shared" si="33"/>
        <v>Low</v>
      </c>
      <c r="N283" t="str">
        <f t="shared" si="34"/>
        <v>No</v>
      </c>
    </row>
    <row r="284" spans="1:14">
      <c r="A284" s="1">
        <f>'Raw Sensor Data'!A284</f>
        <v>45809.0569444444</v>
      </c>
      <c r="B284" t="str">
        <f>'Raw Sensor Data'!B284</f>
        <v>M03</v>
      </c>
      <c r="C284">
        <f>'Raw Sensor Data'!C284</f>
        <v>63.29</v>
      </c>
      <c r="D284">
        <f>'Raw Sensor Data'!D284</f>
        <v>3.95</v>
      </c>
      <c r="E284">
        <f>'Raw Sensor Data'!E284</f>
        <v>7.83</v>
      </c>
      <c r="F284" t="str">
        <f>'Raw Sensor Data'!F284</f>
        <v>Running</v>
      </c>
      <c r="G284">
        <f t="shared" si="28"/>
        <v>63.29</v>
      </c>
      <c r="H284">
        <f t="shared" si="29"/>
        <v>3.95</v>
      </c>
      <c r="I284">
        <f t="shared" si="30"/>
        <v>7.83</v>
      </c>
      <c r="J284" t="str">
        <f t="shared" si="31"/>
        <v>Normal</v>
      </c>
      <c r="K284">
        <f>AVERAGEIFS(C$2:C284,B$2:B284,B284,A$2:A284,"&lt;="&amp;A284)</f>
        <v>64.5346987951807</v>
      </c>
      <c r="L284">
        <f t="shared" si="32"/>
        <v>28.85</v>
      </c>
      <c r="M284" t="str">
        <f t="shared" si="33"/>
        <v>Low</v>
      </c>
      <c r="N284" t="str">
        <f t="shared" si="34"/>
        <v>No</v>
      </c>
    </row>
    <row r="285" spans="1:14">
      <c r="A285" s="1">
        <f>'Raw Sensor Data'!A285</f>
        <v>45809.0576388889</v>
      </c>
      <c r="B285" t="str">
        <f>'Raw Sensor Data'!B285</f>
        <v>M03</v>
      </c>
      <c r="C285">
        <f>'Raw Sensor Data'!C285</f>
        <v>66.3</v>
      </c>
      <c r="D285">
        <f>'Raw Sensor Data'!D285</f>
        <v>4.28</v>
      </c>
      <c r="E285">
        <f>'Raw Sensor Data'!E285</f>
        <v>7.44</v>
      </c>
      <c r="F285" t="str">
        <f>'Raw Sensor Data'!F285</f>
        <v>Running</v>
      </c>
      <c r="G285">
        <f t="shared" si="28"/>
        <v>66.3</v>
      </c>
      <c r="H285">
        <f t="shared" si="29"/>
        <v>4.28</v>
      </c>
      <c r="I285">
        <f t="shared" si="30"/>
        <v>7.44</v>
      </c>
      <c r="J285" t="str">
        <f t="shared" si="31"/>
        <v>Normal</v>
      </c>
      <c r="K285">
        <f>AVERAGEIFS(C$2:C285,B$2:B285,B285,A$2:A285,"&lt;="&amp;A285)</f>
        <v>64.5557142857143</v>
      </c>
      <c r="L285">
        <f t="shared" si="32"/>
        <v>30.036</v>
      </c>
      <c r="M285" t="str">
        <f t="shared" si="33"/>
        <v>Low</v>
      </c>
      <c r="N285" t="str">
        <f t="shared" si="34"/>
        <v>No</v>
      </c>
    </row>
    <row r="286" spans="1:14">
      <c r="A286" s="1">
        <f>'Raw Sensor Data'!A286</f>
        <v>45809.0583333333</v>
      </c>
      <c r="B286" t="str">
        <f>'Raw Sensor Data'!B286</f>
        <v>M03</v>
      </c>
      <c r="C286">
        <f>'Raw Sensor Data'!C286</f>
        <v>70.33</v>
      </c>
      <c r="D286">
        <f>'Raw Sensor Data'!D286</f>
        <v>5.8</v>
      </c>
      <c r="E286">
        <f>'Raw Sensor Data'!E286</f>
        <v>5.72</v>
      </c>
      <c r="F286" t="str">
        <f>'Raw Sensor Data'!F286</f>
        <v>Failure</v>
      </c>
      <c r="G286">
        <f t="shared" si="28"/>
        <v>70.33</v>
      </c>
      <c r="H286">
        <f t="shared" si="29"/>
        <v>5.8</v>
      </c>
      <c r="I286">
        <f t="shared" si="30"/>
        <v>5.72</v>
      </c>
      <c r="J286" t="str">
        <f t="shared" si="31"/>
        <v>Normal</v>
      </c>
      <c r="K286">
        <f>AVERAGEIFS(C$2:C286,B$2:B286,B286,A$2:A286,"&lt;="&amp;A286)</f>
        <v>64.6236470588235</v>
      </c>
      <c r="L286">
        <f t="shared" si="32"/>
        <v>31.588</v>
      </c>
      <c r="M286" t="str">
        <f t="shared" si="33"/>
        <v>Low</v>
      </c>
      <c r="N286" t="str">
        <f t="shared" si="34"/>
        <v>Yes</v>
      </c>
    </row>
    <row r="287" spans="1:14">
      <c r="A287" s="1">
        <f>'Raw Sensor Data'!A287</f>
        <v>45809.0590277778</v>
      </c>
      <c r="B287" t="str">
        <f>'Raw Sensor Data'!B287</f>
        <v>M03</v>
      </c>
      <c r="C287">
        <f>'Raw Sensor Data'!C287</f>
        <v>71.8</v>
      </c>
      <c r="D287">
        <f>'Raw Sensor Data'!D287</f>
        <v>1.94</v>
      </c>
      <c r="E287">
        <f>'Raw Sensor Data'!E287</f>
        <v>9.34</v>
      </c>
      <c r="F287" t="str">
        <f>'Raw Sensor Data'!F287</f>
        <v>Failure</v>
      </c>
      <c r="G287">
        <f t="shared" si="28"/>
        <v>71.8</v>
      </c>
      <c r="H287">
        <f t="shared" si="29"/>
        <v>1.94</v>
      </c>
      <c r="I287">
        <f t="shared" si="30"/>
        <v>9.34</v>
      </c>
      <c r="J287" t="str">
        <f t="shared" si="31"/>
        <v>Normal</v>
      </c>
      <c r="K287">
        <f>AVERAGEIFS(C$2:C287,B$2:B287,B287,A$2:A287,"&lt;="&amp;A287)</f>
        <v>64.7070930232558</v>
      </c>
      <c r="L287">
        <f t="shared" si="32"/>
        <v>32.104</v>
      </c>
      <c r="M287" t="str">
        <f t="shared" si="33"/>
        <v>Low</v>
      </c>
      <c r="N287" t="str">
        <f t="shared" si="34"/>
        <v>Yes</v>
      </c>
    </row>
    <row r="288" spans="1:14">
      <c r="A288" s="1">
        <f>'Raw Sensor Data'!A288</f>
        <v>45809.0597222222</v>
      </c>
      <c r="B288" t="str">
        <f>'Raw Sensor Data'!B288</f>
        <v>M03</v>
      </c>
      <c r="C288">
        <f>'Raw Sensor Data'!C288</f>
        <v>64.4</v>
      </c>
      <c r="D288">
        <f>'Raw Sensor Data'!D288</f>
        <v>1.23</v>
      </c>
      <c r="E288">
        <f>'Raw Sensor Data'!E288</f>
        <v>9.56</v>
      </c>
      <c r="F288" t="str">
        <f>'Raw Sensor Data'!F288</f>
        <v>Running</v>
      </c>
      <c r="G288">
        <f t="shared" si="28"/>
        <v>64.4</v>
      </c>
      <c r="H288">
        <f t="shared" si="29"/>
        <v>1.23</v>
      </c>
      <c r="I288">
        <f t="shared" si="30"/>
        <v>9.56</v>
      </c>
      <c r="J288" t="str">
        <f t="shared" si="31"/>
        <v>Normal</v>
      </c>
      <c r="K288">
        <f>AVERAGEIFS(C$2:C288,B$2:B288,B288,A$2:A288,"&lt;="&amp;A288)</f>
        <v>64.7035632183908</v>
      </c>
      <c r="L288">
        <f t="shared" si="32"/>
        <v>28.997</v>
      </c>
      <c r="M288" t="str">
        <f t="shared" si="33"/>
        <v>Low</v>
      </c>
      <c r="N288" t="str">
        <f t="shared" si="34"/>
        <v>No</v>
      </c>
    </row>
    <row r="289" spans="1:14">
      <c r="A289" s="1">
        <f>'Raw Sensor Data'!A289</f>
        <v>45809.0604166667</v>
      </c>
      <c r="B289" t="str">
        <f>'Raw Sensor Data'!B289</f>
        <v>M03</v>
      </c>
      <c r="C289">
        <f>'Raw Sensor Data'!C289</f>
        <v>65.82</v>
      </c>
      <c r="D289">
        <f>'Raw Sensor Data'!D289</f>
        <v>5.83</v>
      </c>
      <c r="E289">
        <f>'Raw Sensor Data'!E289</f>
        <v>9.69</v>
      </c>
      <c r="F289" t="str">
        <f>'Raw Sensor Data'!F289</f>
        <v>Warning</v>
      </c>
      <c r="G289">
        <f t="shared" si="28"/>
        <v>65.82</v>
      </c>
      <c r="H289">
        <f t="shared" si="29"/>
        <v>5.83</v>
      </c>
      <c r="I289">
        <f t="shared" si="30"/>
        <v>9.69</v>
      </c>
      <c r="J289" t="str">
        <f t="shared" si="31"/>
        <v>Normal</v>
      </c>
      <c r="K289">
        <f>AVERAGEIFS(C$2:C289,B$2:B289,B289,A$2:A289,"&lt;="&amp;A289)</f>
        <v>64.71625</v>
      </c>
      <c r="L289">
        <f t="shared" si="32"/>
        <v>30.984</v>
      </c>
      <c r="M289" t="str">
        <f t="shared" si="33"/>
        <v>Low</v>
      </c>
      <c r="N289" t="str">
        <f t="shared" si="34"/>
        <v>No</v>
      </c>
    </row>
    <row r="290" spans="1:14">
      <c r="A290" s="1">
        <f>'Raw Sensor Data'!A290</f>
        <v>45809.0611111111</v>
      </c>
      <c r="B290" t="str">
        <f>'Raw Sensor Data'!B290</f>
        <v>M03</v>
      </c>
      <c r="C290">
        <f>'Raw Sensor Data'!C290</f>
        <v>57.87</v>
      </c>
      <c r="D290">
        <f>'Raw Sensor Data'!D290</f>
        <v>2.99</v>
      </c>
      <c r="E290">
        <f>'Raw Sensor Data'!E290</f>
        <v>8.76</v>
      </c>
      <c r="F290" t="str">
        <f>'Raw Sensor Data'!F290</f>
        <v>Running</v>
      </c>
      <c r="G290">
        <f t="shared" si="28"/>
        <v>57.87</v>
      </c>
      <c r="H290">
        <f t="shared" si="29"/>
        <v>2.99</v>
      </c>
      <c r="I290">
        <f t="shared" si="30"/>
        <v>8.76</v>
      </c>
      <c r="J290" t="str">
        <f t="shared" si="31"/>
        <v>Normal</v>
      </c>
      <c r="K290">
        <f>AVERAGEIFS(C$2:C290,B$2:B290,B290,A$2:A290,"&lt;="&amp;A290)</f>
        <v>64.6393258426966</v>
      </c>
      <c r="L290">
        <f t="shared" si="32"/>
        <v>26.673</v>
      </c>
      <c r="M290" t="str">
        <f t="shared" si="33"/>
        <v>Low</v>
      </c>
      <c r="N290" t="str">
        <f t="shared" si="34"/>
        <v>No</v>
      </c>
    </row>
    <row r="291" spans="1:14">
      <c r="A291" s="1">
        <f>'Raw Sensor Data'!A291</f>
        <v>45809.0618055556</v>
      </c>
      <c r="B291" t="str">
        <f>'Raw Sensor Data'!B291</f>
        <v>M03</v>
      </c>
      <c r="C291">
        <f>'Raw Sensor Data'!C291</f>
        <v>65.47</v>
      </c>
      <c r="D291">
        <f>'Raw Sensor Data'!D291</f>
        <v>2.64</v>
      </c>
      <c r="E291">
        <f>'Raw Sensor Data'!E291</f>
        <v>7.72</v>
      </c>
      <c r="F291" t="str">
        <f>'Raw Sensor Data'!F291</f>
        <v>Running</v>
      </c>
      <c r="G291">
        <f t="shared" si="28"/>
        <v>65.47</v>
      </c>
      <c r="H291">
        <f t="shared" si="29"/>
        <v>2.64</v>
      </c>
      <c r="I291">
        <f t="shared" si="30"/>
        <v>7.72</v>
      </c>
      <c r="J291" t="str">
        <f t="shared" si="31"/>
        <v>Normal</v>
      </c>
      <c r="K291">
        <f>AVERAGEIFS(C$2:C291,B$2:B291,B291,A$2:A291,"&lt;="&amp;A291)</f>
        <v>64.6485555555555</v>
      </c>
      <c r="L291">
        <f t="shared" si="32"/>
        <v>29.296</v>
      </c>
      <c r="M291" t="str">
        <f t="shared" si="33"/>
        <v>Low</v>
      </c>
      <c r="N291" t="str">
        <f t="shared" si="34"/>
        <v>No</v>
      </c>
    </row>
    <row r="292" spans="1:14">
      <c r="A292" s="1">
        <f>'Raw Sensor Data'!A292</f>
        <v>45809.0625</v>
      </c>
      <c r="B292" t="str">
        <f>'Raw Sensor Data'!B292</f>
        <v>M03</v>
      </c>
      <c r="C292">
        <f>'Raw Sensor Data'!C292</f>
        <v>71.19</v>
      </c>
      <c r="D292">
        <f>'Raw Sensor Data'!D292</f>
        <v>3.5</v>
      </c>
      <c r="E292">
        <f>'Raw Sensor Data'!E292</f>
        <v>9.01</v>
      </c>
      <c r="F292" t="str">
        <f>'Raw Sensor Data'!F292</f>
        <v>Failure</v>
      </c>
      <c r="G292">
        <f t="shared" si="28"/>
        <v>71.19</v>
      </c>
      <c r="H292">
        <f t="shared" si="29"/>
        <v>3.5</v>
      </c>
      <c r="I292">
        <f t="shared" si="30"/>
        <v>9.01</v>
      </c>
      <c r="J292" t="str">
        <f t="shared" si="31"/>
        <v>Normal</v>
      </c>
      <c r="K292">
        <f>AVERAGEIFS(C$2:C292,B$2:B292,B292,A$2:A292,"&lt;="&amp;A292)</f>
        <v>64.7204395604395</v>
      </c>
      <c r="L292">
        <f t="shared" si="32"/>
        <v>32.229</v>
      </c>
      <c r="M292" t="str">
        <f t="shared" si="33"/>
        <v>Low</v>
      </c>
      <c r="N292" t="str">
        <f t="shared" si="34"/>
        <v>Yes</v>
      </c>
    </row>
    <row r="293" spans="1:14">
      <c r="A293" s="1">
        <f>'Raw Sensor Data'!A293</f>
        <v>45809.0631944444</v>
      </c>
      <c r="B293" t="str">
        <f>'Raw Sensor Data'!B293</f>
        <v>M03</v>
      </c>
      <c r="C293">
        <f>'Raw Sensor Data'!C293</f>
        <v>59.37</v>
      </c>
      <c r="D293">
        <f>'Raw Sensor Data'!D293</f>
        <v>1.78</v>
      </c>
      <c r="E293">
        <f>'Raw Sensor Data'!E293</f>
        <v>6.41</v>
      </c>
      <c r="F293" t="str">
        <f>'Raw Sensor Data'!F293</f>
        <v>Running</v>
      </c>
      <c r="G293">
        <f t="shared" si="28"/>
        <v>59.37</v>
      </c>
      <c r="H293">
        <f t="shared" si="29"/>
        <v>1.78</v>
      </c>
      <c r="I293">
        <f t="shared" si="30"/>
        <v>6.41</v>
      </c>
      <c r="J293" t="str">
        <f t="shared" si="31"/>
        <v>Normal</v>
      </c>
      <c r="K293">
        <f>AVERAGEIFS(C$2:C293,B$2:B293,B293,A$2:A293,"&lt;="&amp;A293)</f>
        <v>64.6622826086956</v>
      </c>
      <c r="L293">
        <f t="shared" si="32"/>
        <v>26.205</v>
      </c>
      <c r="M293" t="str">
        <f t="shared" si="33"/>
        <v>Low</v>
      </c>
      <c r="N293" t="str">
        <f t="shared" si="34"/>
        <v>No</v>
      </c>
    </row>
    <row r="294" spans="1:14">
      <c r="A294" s="1">
        <f>'Raw Sensor Data'!A294</f>
        <v>45809.0638888889</v>
      </c>
      <c r="B294" t="str">
        <f>'Raw Sensor Data'!B294</f>
        <v>M03</v>
      </c>
      <c r="C294">
        <f>'Raw Sensor Data'!C294</f>
        <v>64.41</v>
      </c>
      <c r="D294">
        <f>'Raw Sensor Data'!D294</f>
        <v>3.71</v>
      </c>
      <c r="E294">
        <f>'Raw Sensor Data'!E294</f>
        <v>6.96</v>
      </c>
      <c r="F294" t="str">
        <f>'Raw Sensor Data'!F294</f>
        <v>Running</v>
      </c>
      <c r="G294">
        <f t="shared" si="28"/>
        <v>64.41</v>
      </c>
      <c r="H294">
        <f t="shared" si="29"/>
        <v>3.71</v>
      </c>
      <c r="I294">
        <f t="shared" si="30"/>
        <v>6.96</v>
      </c>
      <c r="J294" t="str">
        <f t="shared" si="31"/>
        <v>Normal</v>
      </c>
      <c r="K294">
        <f>AVERAGEIFS(C$2:C294,B$2:B294,B294,A$2:A294,"&lt;="&amp;A294)</f>
        <v>64.6595698924731</v>
      </c>
      <c r="L294">
        <f t="shared" si="32"/>
        <v>28.965</v>
      </c>
      <c r="M294" t="str">
        <f t="shared" si="33"/>
        <v>Low</v>
      </c>
      <c r="N294" t="str">
        <f t="shared" si="34"/>
        <v>No</v>
      </c>
    </row>
    <row r="295" spans="1:14">
      <c r="A295" s="1">
        <f>'Raw Sensor Data'!A295</f>
        <v>45809.0645833333</v>
      </c>
      <c r="B295" t="str">
        <f>'Raw Sensor Data'!B295</f>
        <v>M03</v>
      </c>
      <c r="C295">
        <f>'Raw Sensor Data'!C295</f>
        <v>61.6</v>
      </c>
      <c r="D295">
        <f>'Raw Sensor Data'!D295</f>
        <v>1.9</v>
      </c>
      <c r="E295">
        <f>'Raw Sensor Data'!E295</f>
        <v>8.87</v>
      </c>
      <c r="F295" t="str">
        <f>'Raw Sensor Data'!F295</f>
        <v>Running</v>
      </c>
      <c r="G295">
        <f t="shared" si="28"/>
        <v>61.6</v>
      </c>
      <c r="H295">
        <f t="shared" si="29"/>
        <v>1.9</v>
      </c>
      <c r="I295">
        <f t="shared" si="30"/>
        <v>8.87</v>
      </c>
      <c r="J295" t="str">
        <f t="shared" si="31"/>
        <v>Normal</v>
      </c>
      <c r="K295">
        <f>AVERAGEIFS(C$2:C295,B$2:B295,B295,A$2:A295,"&lt;="&amp;A295)</f>
        <v>64.6270212765957</v>
      </c>
      <c r="L295">
        <f t="shared" si="32"/>
        <v>27.871</v>
      </c>
      <c r="M295" t="str">
        <f t="shared" si="33"/>
        <v>Low</v>
      </c>
      <c r="N295" t="str">
        <f t="shared" si="34"/>
        <v>No</v>
      </c>
    </row>
    <row r="296" spans="1:14">
      <c r="A296" s="1">
        <f>'Raw Sensor Data'!A296</f>
        <v>45809.0652777778</v>
      </c>
      <c r="B296" t="str">
        <f>'Raw Sensor Data'!B296</f>
        <v>M03</v>
      </c>
      <c r="C296">
        <f>'Raw Sensor Data'!C296</f>
        <v>70.61</v>
      </c>
      <c r="D296">
        <f>'Raw Sensor Data'!D296</f>
        <v>5.81</v>
      </c>
      <c r="E296">
        <f>'Raw Sensor Data'!E296</f>
        <v>10.25</v>
      </c>
      <c r="F296" t="str">
        <f>'Raw Sensor Data'!F296</f>
        <v>Failure</v>
      </c>
      <c r="G296">
        <f t="shared" si="28"/>
        <v>70.61</v>
      </c>
      <c r="H296">
        <f t="shared" si="29"/>
        <v>5.81</v>
      </c>
      <c r="I296">
        <f t="shared" si="30"/>
        <v>10.25</v>
      </c>
      <c r="J296" t="str">
        <f t="shared" si="31"/>
        <v>Normal</v>
      </c>
      <c r="K296">
        <f>AVERAGEIFS(C$2:C296,B$2:B296,B296,A$2:A296,"&lt;="&amp;A296)</f>
        <v>64.69</v>
      </c>
      <c r="L296">
        <f t="shared" si="32"/>
        <v>33.062</v>
      </c>
      <c r="M296" t="str">
        <f t="shared" si="33"/>
        <v>Low</v>
      </c>
      <c r="N296" t="str">
        <f t="shared" si="34"/>
        <v>Yes</v>
      </c>
    </row>
    <row r="297" spans="1:14">
      <c r="A297" s="1">
        <f>'Raw Sensor Data'!A297</f>
        <v>45809.0659722222</v>
      </c>
      <c r="B297" t="str">
        <f>'Raw Sensor Data'!B297</f>
        <v>M03</v>
      </c>
      <c r="C297">
        <f>'Raw Sensor Data'!C297</f>
        <v>66.68</v>
      </c>
      <c r="D297">
        <f>'Raw Sensor Data'!D297</f>
        <v>3.98</v>
      </c>
      <c r="E297">
        <f>'Raw Sensor Data'!E297</f>
        <v>8.81</v>
      </c>
      <c r="F297" t="str">
        <f>'Raw Sensor Data'!F297</f>
        <v>Running</v>
      </c>
      <c r="G297">
        <f t="shared" si="28"/>
        <v>66.68</v>
      </c>
      <c r="H297">
        <f t="shared" si="29"/>
        <v>3.98</v>
      </c>
      <c r="I297">
        <f t="shared" si="30"/>
        <v>8.81</v>
      </c>
      <c r="J297" t="str">
        <f t="shared" si="31"/>
        <v>Normal</v>
      </c>
      <c r="K297">
        <f>AVERAGEIFS(C$2:C297,B$2:B297,B297,A$2:A297,"&lt;="&amp;A297)</f>
        <v>64.7107291666666</v>
      </c>
      <c r="L297">
        <f t="shared" si="32"/>
        <v>30.509</v>
      </c>
      <c r="M297" t="str">
        <f t="shared" si="33"/>
        <v>Low</v>
      </c>
      <c r="N297" t="str">
        <f t="shared" si="34"/>
        <v>No</v>
      </c>
    </row>
    <row r="298" spans="1:14">
      <c r="A298" s="1">
        <f>'Raw Sensor Data'!A298</f>
        <v>45809.0666666667</v>
      </c>
      <c r="B298" t="str">
        <f>'Raw Sensor Data'!B298</f>
        <v>M03</v>
      </c>
      <c r="C298">
        <f>'Raw Sensor Data'!C298</f>
        <v>60.53</v>
      </c>
      <c r="D298">
        <f>'Raw Sensor Data'!D298</f>
        <v>5.27</v>
      </c>
      <c r="E298">
        <f>'Raw Sensor Data'!E298</f>
        <v>8.55</v>
      </c>
      <c r="F298" t="str">
        <f>'Raw Sensor Data'!F298</f>
        <v>Warning</v>
      </c>
      <c r="G298">
        <f t="shared" si="28"/>
        <v>60.53</v>
      </c>
      <c r="H298">
        <f t="shared" si="29"/>
        <v>5.27</v>
      </c>
      <c r="I298">
        <f t="shared" si="30"/>
        <v>8.55</v>
      </c>
      <c r="J298" t="str">
        <f t="shared" si="31"/>
        <v>Normal</v>
      </c>
      <c r="K298">
        <f>AVERAGEIFS(C$2:C298,B$2:B298,B298,A$2:A298,"&lt;="&amp;A298)</f>
        <v>64.6676288659794</v>
      </c>
      <c r="L298">
        <f t="shared" si="32"/>
        <v>28.358</v>
      </c>
      <c r="M298" t="str">
        <f t="shared" si="33"/>
        <v>Low</v>
      </c>
      <c r="N298" t="str">
        <f t="shared" si="34"/>
        <v>No</v>
      </c>
    </row>
    <row r="299" spans="1:14">
      <c r="A299" s="1">
        <f>'Raw Sensor Data'!A299</f>
        <v>45809.0673611111</v>
      </c>
      <c r="B299" t="str">
        <f>'Raw Sensor Data'!B299</f>
        <v>M03</v>
      </c>
      <c r="C299">
        <f>'Raw Sensor Data'!C299</f>
        <v>73.22</v>
      </c>
      <c r="D299">
        <f>'Raw Sensor Data'!D299</f>
        <v>2.49</v>
      </c>
      <c r="E299">
        <f>'Raw Sensor Data'!E299</f>
        <v>8.34</v>
      </c>
      <c r="F299" t="str">
        <f>'Raw Sensor Data'!F299</f>
        <v>Failure</v>
      </c>
      <c r="G299">
        <f t="shared" si="28"/>
        <v>73.22</v>
      </c>
      <c r="H299">
        <f t="shared" si="29"/>
        <v>2.49</v>
      </c>
      <c r="I299">
        <f t="shared" si="30"/>
        <v>8.34</v>
      </c>
      <c r="J299" t="str">
        <f t="shared" si="31"/>
        <v>Normal</v>
      </c>
      <c r="K299">
        <f>AVERAGEIFS(C$2:C299,B$2:B299,B299,A$2:A299,"&lt;="&amp;A299)</f>
        <v>64.7548979591837</v>
      </c>
      <c r="L299">
        <f t="shared" si="32"/>
        <v>32.537</v>
      </c>
      <c r="M299" t="str">
        <f t="shared" si="33"/>
        <v>Low</v>
      </c>
      <c r="N299" t="str">
        <f t="shared" si="34"/>
        <v>Yes</v>
      </c>
    </row>
    <row r="300" spans="1:14">
      <c r="A300" s="1">
        <f>'Raw Sensor Data'!A300</f>
        <v>45809.0680555556</v>
      </c>
      <c r="B300" t="str">
        <f>'Raw Sensor Data'!B300</f>
        <v>M03</v>
      </c>
      <c r="C300">
        <f>'Raw Sensor Data'!C300</f>
        <v>65.14</v>
      </c>
      <c r="D300">
        <f>'Raw Sensor Data'!D300</f>
        <v>6.81</v>
      </c>
      <c r="E300">
        <f>'Raw Sensor Data'!E300</f>
        <v>5.7</v>
      </c>
      <c r="F300" t="str">
        <f>'Raw Sensor Data'!F300</f>
        <v>Failure</v>
      </c>
      <c r="G300">
        <f t="shared" si="28"/>
        <v>65.14</v>
      </c>
      <c r="H300">
        <f t="shared" si="29"/>
        <v>6.81</v>
      </c>
      <c r="I300">
        <f t="shared" si="30"/>
        <v>5.7</v>
      </c>
      <c r="J300" t="str">
        <f t="shared" si="31"/>
        <v>Normal</v>
      </c>
      <c r="K300">
        <f>AVERAGEIFS(C$2:C300,B$2:B300,B300,A$2:A300,"&lt;="&amp;A300)</f>
        <v>64.7587878787879</v>
      </c>
      <c r="L300">
        <f t="shared" si="32"/>
        <v>29.809</v>
      </c>
      <c r="M300" t="str">
        <f t="shared" si="33"/>
        <v>Low</v>
      </c>
      <c r="N300" t="str">
        <f t="shared" si="34"/>
        <v>Yes</v>
      </c>
    </row>
    <row r="301" spans="1:14">
      <c r="A301" s="1">
        <f>'Raw Sensor Data'!A301</f>
        <v>45809.06875</v>
      </c>
      <c r="B301" t="str">
        <f>'Raw Sensor Data'!B301</f>
        <v>M03</v>
      </c>
      <c r="C301">
        <f>'Raw Sensor Data'!C301</f>
        <v>65.49</v>
      </c>
      <c r="D301">
        <f>'Raw Sensor Data'!D301</f>
        <v>4.16</v>
      </c>
      <c r="E301">
        <f>'Raw Sensor Data'!E301</f>
        <v>8.58</v>
      </c>
      <c r="F301" t="str">
        <f>'Raw Sensor Data'!F301</f>
        <v>Running</v>
      </c>
      <c r="G301">
        <f t="shared" si="28"/>
        <v>65.49</v>
      </c>
      <c r="H301">
        <f t="shared" si="29"/>
        <v>4.16</v>
      </c>
      <c r="I301">
        <f t="shared" si="30"/>
        <v>8.58</v>
      </c>
      <c r="J301" t="str">
        <f t="shared" si="31"/>
        <v>Normal</v>
      </c>
      <c r="K301">
        <f>AVERAGEIFS(C$2:C301,B$2:B301,B301,A$2:A301,"&lt;="&amp;A301)</f>
        <v>64.7661</v>
      </c>
      <c r="L301">
        <f t="shared" si="32"/>
        <v>30.018</v>
      </c>
      <c r="M301" t="str">
        <f t="shared" si="33"/>
        <v>Low</v>
      </c>
      <c r="N301" t="str">
        <f t="shared" si="34"/>
        <v>No</v>
      </c>
    </row>
    <row r="302" spans="1:14">
      <c r="A302" s="1">
        <f>'Raw Sensor Data'!A302</f>
        <v>45809</v>
      </c>
      <c r="B302" t="str">
        <f>'Raw Sensor Data'!B302</f>
        <v>M04</v>
      </c>
      <c r="C302">
        <f>'Raw Sensor Data'!C302</f>
        <v>65.37</v>
      </c>
      <c r="D302">
        <f>'Raw Sensor Data'!D302</f>
        <v>3.25</v>
      </c>
      <c r="E302">
        <f>'Raw Sensor Data'!E302</f>
        <v>7.6</v>
      </c>
      <c r="F302" t="str">
        <f>'Raw Sensor Data'!F302</f>
        <v>Running</v>
      </c>
      <c r="G302">
        <f t="shared" si="28"/>
        <v>65.37</v>
      </c>
      <c r="H302">
        <f t="shared" si="29"/>
        <v>3.25</v>
      </c>
      <c r="I302">
        <f t="shared" si="30"/>
        <v>7.6</v>
      </c>
      <c r="J302" t="str">
        <f t="shared" si="31"/>
        <v>Normal</v>
      </c>
      <c r="K302">
        <f>AVERAGEIFS(C$2:C302,B$2:B302,B302,A$2:A302,"&lt;="&amp;A302)</f>
        <v>65.37</v>
      </c>
      <c r="L302">
        <f t="shared" si="32"/>
        <v>29.403</v>
      </c>
      <c r="M302" t="str">
        <f t="shared" si="33"/>
        <v>Low</v>
      </c>
      <c r="N302" t="str">
        <f t="shared" si="34"/>
        <v>No</v>
      </c>
    </row>
    <row r="303" spans="1:14">
      <c r="A303" s="1">
        <f>'Raw Sensor Data'!A303</f>
        <v>45809.0006944444</v>
      </c>
      <c r="B303" t="str">
        <f>'Raw Sensor Data'!B303</f>
        <v>M04</v>
      </c>
      <c r="C303">
        <f>'Raw Sensor Data'!C303</f>
        <v>69.47</v>
      </c>
      <c r="D303">
        <f>'Raw Sensor Data'!D303</f>
        <v>8.55</v>
      </c>
      <c r="E303">
        <f>'Raw Sensor Data'!E303</f>
        <v>8.31</v>
      </c>
      <c r="F303" t="str">
        <f>'Raw Sensor Data'!F303</f>
        <v>Failure</v>
      </c>
      <c r="G303">
        <f t="shared" si="28"/>
        <v>69.47</v>
      </c>
      <c r="H303" t="str">
        <f t="shared" si="29"/>
        <v/>
      </c>
      <c r="I303">
        <f t="shared" si="30"/>
        <v>8.31</v>
      </c>
      <c r="J303" t="str">
        <f t="shared" si="31"/>
        <v>Anomaly</v>
      </c>
      <c r="K303">
        <f>AVERAGEIFS(C$2:C303,B$2:B303,B303,A$2:A303,"&lt;="&amp;A303)</f>
        <v>67.42</v>
      </c>
      <c r="L303">
        <f t="shared" si="32"/>
        <v>32.846</v>
      </c>
      <c r="M303" t="str">
        <f t="shared" si="33"/>
        <v>Low</v>
      </c>
      <c r="N303" t="str">
        <f t="shared" si="34"/>
        <v>Yes</v>
      </c>
    </row>
    <row r="304" spans="1:14">
      <c r="A304" s="1">
        <f>'Raw Sensor Data'!A304</f>
        <v>45809.0013888889</v>
      </c>
      <c r="B304" t="str">
        <f>'Raw Sensor Data'!B304</f>
        <v>M04</v>
      </c>
      <c r="C304">
        <f>'Raw Sensor Data'!C304</f>
        <v>70.08</v>
      </c>
      <c r="D304">
        <f>'Raw Sensor Data'!D304</f>
        <v>5.18</v>
      </c>
      <c r="E304">
        <f>'Raw Sensor Data'!E304</f>
        <v>9.1</v>
      </c>
      <c r="F304" t="str">
        <f>'Raw Sensor Data'!F304</f>
        <v>Failure</v>
      </c>
      <c r="G304">
        <f t="shared" si="28"/>
        <v>70.08</v>
      </c>
      <c r="H304">
        <f t="shared" si="29"/>
        <v>5.18</v>
      </c>
      <c r="I304">
        <f t="shared" si="30"/>
        <v>9.1</v>
      </c>
      <c r="J304" t="str">
        <f t="shared" si="31"/>
        <v>Normal</v>
      </c>
      <c r="K304">
        <f>AVERAGEIFS(C$2:C304,B$2:B304,B304,A$2:A304,"&lt;="&amp;A304)</f>
        <v>68.3066666666667</v>
      </c>
      <c r="L304">
        <f t="shared" si="32"/>
        <v>32.316</v>
      </c>
      <c r="M304" t="str">
        <f t="shared" si="33"/>
        <v>Low</v>
      </c>
      <c r="N304" t="str">
        <f t="shared" si="34"/>
        <v>Yes</v>
      </c>
    </row>
    <row r="305" spans="1:14">
      <c r="A305" s="1">
        <f>'Raw Sensor Data'!A305</f>
        <v>45809.0020833333</v>
      </c>
      <c r="B305" t="str">
        <f>'Raw Sensor Data'!B305</f>
        <v>M04</v>
      </c>
      <c r="C305">
        <f>'Raw Sensor Data'!C305</f>
        <v>59.92</v>
      </c>
      <c r="D305">
        <f>'Raw Sensor Data'!D305</f>
        <v>3.39</v>
      </c>
      <c r="E305">
        <f>'Raw Sensor Data'!E305</f>
        <v>7.91</v>
      </c>
      <c r="F305" t="str">
        <f>'Raw Sensor Data'!F305</f>
        <v>Running</v>
      </c>
      <c r="G305">
        <f t="shared" si="28"/>
        <v>59.92</v>
      </c>
      <c r="H305">
        <f t="shared" si="29"/>
        <v>3.39</v>
      </c>
      <c r="I305">
        <f t="shared" si="30"/>
        <v>7.91</v>
      </c>
      <c r="J305" t="str">
        <f t="shared" si="31"/>
        <v>Normal</v>
      </c>
      <c r="K305">
        <f>AVERAGEIFS(C$2:C305,B$2:B305,B305,A$2:A305,"&lt;="&amp;A305)</f>
        <v>66.21</v>
      </c>
      <c r="L305">
        <f t="shared" si="32"/>
        <v>27.358</v>
      </c>
      <c r="M305" t="str">
        <f t="shared" si="33"/>
        <v>Low</v>
      </c>
      <c r="N305" t="str">
        <f t="shared" si="34"/>
        <v>No</v>
      </c>
    </row>
    <row r="306" spans="1:14">
      <c r="A306" s="1">
        <f>'Raw Sensor Data'!A306</f>
        <v>45809.0027777778</v>
      </c>
      <c r="B306" t="str">
        <f>'Raw Sensor Data'!B306</f>
        <v>M04</v>
      </c>
      <c r="C306">
        <f>'Raw Sensor Data'!C306</f>
        <v>59.8</v>
      </c>
      <c r="D306">
        <f>'Raw Sensor Data'!D306</f>
        <v>4.17</v>
      </c>
      <c r="E306">
        <f>'Raw Sensor Data'!E306</f>
        <v>7.09</v>
      </c>
      <c r="F306" t="str">
        <f>'Raw Sensor Data'!F306</f>
        <v>Running</v>
      </c>
      <c r="G306">
        <f t="shared" si="28"/>
        <v>59.8</v>
      </c>
      <c r="H306">
        <f t="shared" si="29"/>
        <v>4.17</v>
      </c>
      <c r="I306">
        <f t="shared" si="30"/>
        <v>7.09</v>
      </c>
      <c r="J306" t="str">
        <f t="shared" si="31"/>
        <v>Normal</v>
      </c>
      <c r="K306">
        <f>AVERAGEIFS(C$2:C306,B$2:B306,B306,A$2:A306,"&lt;="&amp;A306)</f>
        <v>64.928</v>
      </c>
      <c r="L306">
        <f t="shared" si="32"/>
        <v>27.298</v>
      </c>
      <c r="M306" t="str">
        <f t="shared" si="33"/>
        <v>Low</v>
      </c>
      <c r="N306" t="str">
        <f t="shared" si="34"/>
        <v>No</v>
      </c>
    </row>
    <row r="307" spans="1:14">
      <c r="A307" s="1">
        <f>'Raw Sensor Data'!A307</f>
        <v>45809.0034722222</v>
      </c>
      <c r="B307" t="str">
        <f>'Raw Sensor Data'!B307</f>
        <v>M04</v>
      </c>
      <c r="C307">
        <f>'Raw Sensor Data'!C307</f>
        <v>63.88</v>
      </c>
      <c r="D307">
        <f>'Raw Sensor Data'!D307</f>
        <v>4.27</v>
      </c>
      <c r="E307">
        <f>'Raw Sensor Data'!E307</f>
        <v>7.09</v>
      </c>
      <c r="F307" t="str">
        <f>'Raw Sensor Data'!F307</f>
        <v>Running</v>
      </c>
      <c r="G307">
        <f t="shared" si="28"/>
        <v>63.88</v>
      </c>
      <c r="H307">
        <f t="shared" si="29"/>
        <v>4.27</v>
      </c>
      <c r="I307">
        <f t="shared" si="30"/>
        <v>7.09</v>
      </c>
      <c r="J307" t="str">
        <f t="shared" si="31"/>
        <v>Normal</v>
      </c>
      <c r="K307">
        <f>AVERAGEIFS(C$2:C307,B$2:B307,B307,A$2:A307,"&lt;="&amp;A307)</f>
        <v>64.7533333333333</v>
      </c>
      <c r="L307">
        <f t="shared" si="32"/>
        <v>28.96</v>
      </c>
      <c r="M307" t="str">
        <f t="shared" si="33"/>
        <v>Low</v>
      </c>
      <c r="N307" t="str">
        <f t="shared" si="34"/>
        <v>No</v>
      </c>
    </row>
    <row r="308" spans="1:14">
      <c r="A308" s="1">
        <f>'Raw Sensor Data'!A308</f>
        <v>45809.0041666667</v>
      </c>
      <c r="B308" t="str">
        <f>'Raw Sensor Data'!B308</f>
        <v>M04</v>
      </c>
      <c r="C308">
        <f>'Raw Sensor Data'!C308</f>
        <v>64.76</v>
      </c>
      <c r="D308">
        <f>'Raw Sensor Data'!D308</f>
        <v>5.64</v>
      </c>
      <c r="E308">
        <f>'Raw Sensor Data'!E308</f>
        <v>9.23</v>
      </c>
      <c r="F308" t="str">
        <f>'Raw Sensor Data'!F308</f>
        <v>Warning</v>
      </c>
      <c r="G308">
        <f t="shared" si="28"/>
        <v>64.76</v>
      </c>
      <c r="H308">
        <f t="shared" si="29"/>
        <v>5.64</v>
      </c>
      <c r="I308">
        <f t="shared" si="30"/>
        <v>9.23</v>
      </c>
      <c r="J308" t="str">
        <f t="shared" si="31"/>
        <v>Normal</v>
      </c>
      <c r="K308">
        <f>AVERAGEIFS(C$2:C308,B$2:B308,B308,A$2:A308,"&lt;="&amp;A308)</f>
        <v>64.7542857142857</v>
      </c>
      <c r="L308">
        <f t="shared" si="32"/>
        <v>30.365</v>
      </c>
      <c r="M308" t="str">
        <f t="shared" si="33"/>
        <v>Low</v>
      </c>
      <c r="N308" t="str">
        <f t="shared" si="34"/>
        <v>No</v>
      </c>
    </row>
    <row r="309" spans="1:14">
      <c r="A309" s="1">
        <f>'Raw Sensor Data'!A309</f>
        <v>45809.0048611111</v>
      </c>
      <c r="B309" t="str">
        <f>'Raw Sensor Data'!B309</f>
        <v>M04</v>
      </c>
      <c r="C309">
        <f>'Raw Sensor Data'!C309</f>
        <v>64.16</v>
      </c>
      <c r="D309">
        <f>'Raw Sensor Data'!D309</f>
        <v>6.51</v>
      </c>
      <c r="E309">
        <f>'Raw Sensor Data'!E309</f>
        <v>6.73</v>
      </c>
      <c r="F309" t="str">
        <f>'Raw Sensor Data'!F309</f>
        <v>Failure</v>
      </c>
      <c r="G309">
        <f t="shared" si="28"/>
        <v>64.16</v>
      </c>
      <c r="H309">
        <f t="shared" si="29"/>
        <v>6.51</v>
      </c>
      <c r="I309">
        <f t="shared" si="30"/>
        <v>6.73</v>
      </c>
      <c r="J309" t="str">
        <f t="shared" si="31"/>
        <v>Normal</v>
      </c>
      <c r="K309">
        <f>AVERAGEIFS(C$2:C309,B$2:B309,B309,A$2:A309,"&lt;="&amp;A309)</f>
        <v>64.68</v>
      </c>
      <c r="L309">
        <f t="shared" si="32"/>
        <v>29.636</v>
      </c>
      <c r="M309" t="str">
        <f t="shared" si="33"/>
        <v>Low</v>
      </c>
      <c r="N309" t="str">
        <f t="shared" si="34"/>
        <v>Yes</v>
      </c>
    </row>
    <row r="310" spans="1:14">
      <c r="A310" s="1">
        <f>'Raw Sensor Data'!A310</f>
        <v>45809.0055555556</v>
      </c>
      <c r="B310" t="str">
        <f>'Raw Sensor Data'!B310</f>
        <v>M04</v>
      </c>
      <c r="C310">
        <f>'Raw Sensor Data'!C310</f>
        <v>70.43</v>
      </c>
      <c r="D310">
        <f>'Raw Sensor Data'!D310</f>
        <v>5.8</v>
      </c>
      <c r="E310">
        <f>'Raw Sensor Data'!E310</f>
        <v>8.75</v>
      </c>
      <c r="F310" t="str">
        <f>'Raw Sensor Data'!F310</f>
        <v>Failure</v>
      </c>
      <c r="G310">
        <f t="shared" si="28"/>
        <v>70.43</v>
      </c>
      <c r="H310">
        <f t="shared" si="29"/>
        <v>5.8</v>
      </c>
      <c r="I310">
        <f t="shared" si="30"/>
        <v>8.75</v>
      </c>
      <c r="J310" t="str">
        <f t="shared" si="31"/>
        <v>Normal</v>
      </c>
      <c r="K310">
        <f>AVERAGEIFS(C$2:C310,B$2:B310,B310,A$2:A310,"&lt;="&amp;A310)</f>
        <v>65.3188888888889</v>
      </c>
      <c r="L310">
        <f t="shared" si="32"/>
        <v>32.537</v>
      </c>
      <c r="M310" t="str">
        <f t="shared" si="33"/>
        <v>Low</v>
      </c>
      <c r="N310" t="str">
        <f t="shared" si="34"/>
        <v>Yes</v>
      </c>
    </row>
    <row r="311" spans="1:14">
      <c r="A311" s="1">
        <f>'Raw Sensor Data'!A311</f>
        <v>45809.00625</v>
      </c>
      <c r="B311" t="str">
        <f>'Raw Sensor Data'!B311</f>
        <v>M04</v>
      </c>
      <c r="C311">
        <f>'Raw Sensor Data'!C311</f>
        <v>68.38</v>
      </c>
      <c r="D311">
        <f>'Raw Sensor Data'!D311</f>
        <v>5.68</v>
      </c>
      <c r="E311">
        <f>'Raw Sensor Data'!E311</f>
        <v>6.95</v>
      </c>
      <c r="F311" t="str">
        <f>'Raw Sensor Data'!F311</f>
        <v>Warning</v>
      </c>
      <c r="G311">
        <f t="shared" si="28"/>
        <v>68.38</v>
      </c>
      <c r="H311">
        <f t="shared" si="29"/>
        <v>5.68</v>
      </c>
      <c r="I311">
        <f t="shared" si="30"/>
        <v>6.95</v>
      </c>
      <c r="J311" t="str">
        <f t="shared" si="31"/>
        <v>Normal</v>
      </c>
      <c r="K311">
        <f>AVERAGEIFS(C$2:C311,B$2:B311,B311,A$2:A311,"&lt;="&amp;A311)</f>
        <v>65.625</v>
      </c>
      <c r="L311">
        <f t="shared" si="32"/>
        <v>31.141</v>
      </c>
      <c r="M311" t="str">
        <f t="shared" si="33"/>
        <v>Low</v>
      </c>
      <c r="N311" t="str">
        <f t="shared" si="34"/>
        <v>No</v>
      </c>
    </row>
    <row r="312" spans="1:14">
      <c r="A312" s="1">
        <f>'Raw Sensor Data'!A312</f>
        <v>45809.0069444445</v>
      </c>
      <c r="B312" t="str">
        <f>'Raw Sensor Data'!B312</f>
        <v>M04</v>
      </c>
      <c r="C312">
        <f>'Raw Sensor Data'!C312</f>
        <v>69.12</v>
      </c>
      <c r="D312">
        <f>'Raw Sensor Data'!D312</f>
        <v>4.56</v>
      </c>
      <c r="E312">
        <f>'Raw Sensor Data'!E312</f>
        <v>7.67</v>
      </c>
      <c r="F312" t="str">
        <f>'Raw Sensor Data'!F312</f>
        <v>Warning</v>
      </c>
      <c r="G312">
        <f t="shared" si="28"/>
        <v>69.12</v>
      </c>
      <c r="H312">
        <f t="shared" si="29"/>
        <v>4.56</v>
      </c>
      <c r="I312">
        <f t="shared" si="30"/>
        <v>7.67</v>
      </c>
      <c r="J312" t="str">
        <f t="shared" si="31"/>
        <v>Normal</v>
      </c>
      <c r="K312">
        <f>AVERAGEIFS(C$2:C312,B$2:B312,B312,A$2:A312,"&lt;="&amp;A312)</f>
        <v>65.9427272727273</v>
      </c>
      <c r="L312">
        <f t="shared" si="32"/>
        <v>31.317</v>
      </c>
      <c r="M312" t="str">
        <f t="shared" si="33"/>
        <v>Low</v>
      </c>
      <c r="N312" t="str">
        <f t="shared" si="34"/>
        <v>No</v>
      </c>
    </row>
    <row r="313" spans="1:14">
      <c r="A313" s="1">
        <f>'Raw Sensor Data'!A313</f>
        <v>45809.0076388889</v>
      </c>
      <c r="B313" t="str">
        <f>'Raw Sensor Data'!B313</f>
        <v>M04</v>
      </c>
      <c r="C313">
        <f>'Raw Sensor Data'!C313</f>
        <v>63.04</v>
      </c>
      <c r="D313">
        <f>'Raw Sensor Data'!D313</f>
        <v>3.69</v>
      </c>
      <c r="E313">
        <f>'Raw Sensor Data'!E313</f>
        <v>9.46</v>
      </c>
      <c r="F313" t="str">
        <f>'Raw Sensor Data'!F313</f>
        <v>Running</v>
      </c>
      <c r="G313">
        <f t="shared" si="28"/>
        <v>63.04</v>
      </c>
      <c r="H313">
        <f t="shared" si="29"/>
        <v>3.69</v>
      </c>
      <c r="I313">
        <f t="shared" si="30"/>
        <v>9.46</v>
      </c>
      <c r="J313" t="str">
        <f t="shared" si="31"/>
        <v>Normal</v>
      </c>
      <c r="K313">
        <f>AVERAGEIFS(C$2:C313,B$2:B313,B313,A$2:A313,"&lt;="&amp;A313)</f>
        <v>65.7008333333333</v>
      </c>
      <c r="L313">
        <f t="shared" si="32"/>
        <v>29.161</v>
      </c>
      <c r="M313" t="str">
        <f t="shared" si="33"/>
        <v>Low</v>
      </c>
      <c r="N313" t="str">
        <f t="shared" si="34"/>
        <v>No</v>
      </c>
    </row>
    <row r="314" spans="1:14">
      <c r="A314" s="1">
        <f>'Raw Sensor Data'!A314</f>
        <v>45809.0083333333</v>
      </c>
      <c r="B314" t="str">
        <f>'Raw Sensor Data'!B314</f>
        <v>M04</v>
      </c>
      <c r="C314">
        <f>'Raw Sensor Data'!C314</f>
        <v>62.36</v>
      </c>
      <c r="D314">
        <f>'Raw Sensor Data'!D314</f>
        <v>2.72</v>
      </c>
      <c r="E314">
        <f>'Raw Sensor Data'!E314</f>
        <v>7.47</v>
      </c>
      <c r="F314" t="str">
        <f>'Raw Sensor Data'!F314</f>
        <v>Running</v>
      </c>
      <c r="G314">
        <f t="shared" si="28"/>
        <v>62.36</v>
      </c>
      <c r="H314">
        <f t="shared" si="29"/>
        <v>2.72</v>
      </c>
      <c r="I314">
        <f t="shared" si="30"/>
        <v>7.47</v>
      </c>
      <c r="J314" t="str">
        <f t="shared" si="31"/>
        <v>Normal</v>
      </c>
      <c r="K314">
        <f>AVERAGEIFS(C$2:C314,B$2:B314,B314,A$2:A314,"&lt;="&amp;A314)</f>
        <v>65.4438461538462</v>
      </c>
      <c r="L314">
        <f t="shared" si="32"/>
        <v>28.001</v>
      </c>
      <c r="M314" t="str">
        <f t="shared" si="33"/>
        <v>Low</v>
      </c>
      <c r="N314" t="str">
        <f t="shared" si="34"/>
        <v>No</v>
      </c>
    </row>
    <row r="315" spans="1:14">
      <c r="A315" s="1">
        <f>'Raw Sensor Data'!A315</f>
        <v>45809.0090277778</v>
      </c>
      <c r="B315" t="str">
        <f>'Raw Sensor Data'!B315</f>
        <v>M04</v>
      </c>
      <c r="C315">
        <f>'Raw Sensor Data'!C315</f>
        <v>63.7</v>
      </c>
      <c r="D315">
        <f>'Raw Sensor Data'!D315</f>
        <v>3.63</v>
      </c>
      <c r="E315">
        <f>'Raw Sensor Data'!E315</f>
        <v>8.02</v>
      </c>
      <c r="F315" t="str">
        <f>'Raw Sensor Data'!F315</f>
        <v>Running</v>
      </c>
      <c r="G315">
        <f t="shared" si="28"/>
        <v>63.7</v>
      </c>
      <c r="H315">
        <f t="shared" si="29"/>
        <v>3.63</v>
      </c>
      <c r="I315">
        <f t="shared" si="30"/>
        <v>8.02</v>
      </c>
      <c r="J315" t="str">
        <f t="shared" si="31"/>
        <v>Normal</v>
      </c>
      <c r="K315">
        <f>AVERAGEIFS(C$2:C315,B$2:B315,B315,A$2:A315,"&lt;="&amp;A315)</f>
        <v>65.3192857142857</v>
      </c>
      <c r="L315">
        <f t="shared" si="32"/>
        <v>28.975</v>
      </c>
      <c r="M315" t="str">
        <f t="shared" si="33"/>
        <v>Low</v>
      </c>
      <c r="N315" t="str">
        <f t="shared" si="34"/>
        <v>No</v>
      </c>
    </row>
    <row r="316" spans="1:14">
      <c r="A316" s="1">
        <f>'Raw Sensor Data'!A316</f>
        <v>45809.0097222222</v>
      </c>
      <c r="B316" t="str">
        <f>'Raw Sensor Data'!B316</f>
        <v>M04</v>
      </c>
      <c r="C316">
        <f>'Raw Sensor Data'!C316</f>
        <v>57.6</v>
      </c>
      <c r="D316">
        <f>'Raw Sensor Data'!D316</f>
        <v>3.67</v>
      </c>
      <c r="E316">
        <f>'Raw Sensor Data'!E316</f>
        <v>7.85</v>
      </c>
      <c r="F316" t="str">
        <f>'Raw Sensor Data'!F316</f>
        <v>Running</v>
      </c>
      <c r="G316">
        <f t="shared" si="28"/>
        <v>57.6</v>
      </c>
      <c r="H316">
        <f t="shared" si="29"/>
        <v>3.67</v>
      </c>
      <c r="I316">
        <f t="shared" si="30"/>
        <v>7.85</v>
      </c>
      <c r="J316" t="str">
        <f t="shared" si="31"/>
        <v>Normal</v>
      </c>
      <c r="K316">
        <f>AVERAGEIFS(C$2:C316,B$2:B316,B316,A$2:A316,"&lt;="&amp;A316)</f>
        <v>64.8046666666667</v>
      </c>
      <c r="L316">
        <f t="shared" si="32"/>
        <v>26.496</v>
      </c>
      <c r="M316" t="str">
        <f t="shared" si="33"/>
        <v>Low</v>
      </c>
      <c r="N316" t="str">
        <f t="shared" si="34"/>
        <v>No</v>
      </c>
    </row>
    <row r="317" spans="1:14">
      <c r="A317" s="1">
        <f>'Raw Sensor Data'!A317</f>
        <v>45809.0104166667</v>
      </c>
      <c r="B317" t="str">
        <f>'Raw Sensor Data'!B317</f>
        <v>M04</v>
      </c>
      <c r="C317">
        <f>'Raw Sensor Data'!C317</f>
        <v>62.7</v>
      </c>
      <c r="D317">
        <f>'Raw Sensor Data'!D317</f>
        <v>3.12</v>
      </c>
      <c r="E317">
        <f>'Raw Sensor Data'!E317</f>
        <v>8.22</v>
      </c>
      <c r="F317" t="str">
        <f>'Raw Sensor Data'!F317</f>
        <v>Running</v>
      </c>
      <c r="G317">
        <f t="shared" si="28"/>
        <v>62.7</v>
      </c>
      <c r="H317">
        <f t="shared" si="29"/>
        <v>3.12</v>
      </c>
      <c r="I317">
        <f t="shared" si="30"/>
        <v>8.22</v>
      </c>
      <c r="J317" t="str">
        <f t="shared" si="31"/>
        <v>Normal</v>
      </c>
      <c r="K317">
        <f>AVERAGEIFS(C$2:C317,B$2:B317,B317,A$2:A317,"&lt;="&amp;A317)</f>
        <v>64.673125</v>
      </c>
      <c r="L317">
        <f t="shared" si="32"/>
        <v>28.482</v>
      </c>
      <c r="M317" t="str">
        <f t="shared" si="33"/>
        <v>Low</v>
      </c>
      <c r="N317" t="str">
        <f t="shared" si="34"/>
        <v>No</v>
      </c>
    </row>
    <row r="318" spans="1:14">
      <c r="A318" s="1">
        <f>'Raw Sensor Data'!A318</f>
        <v>45809.0111111111</v>
      </c>
      <c r="B318" t="str">
        <f>'Raw Sensor Data'!B318</f>
        <v>M04</v>
      </c>
      <c r="C318">
        <f>'Raw Sensor Data'!C318</f>
        <v>62.39</v>
      </c>
      <c r="D318">
        <f>'Raw Sensor Data'!D318</f>
        <v>2.41</v>
      </c>
      <c r="E318">
        <f>'Raw Sensor Data'!E318</f>
        <v>7.13</v>
      </c>
      <c r="F318" t="str">
        <f>'Raw Sensor Data'!F318</f>
        <v>Running</v>
      </c>
      <c r="G318">
        <f t="shared" si="28"/>
        <v>62.39</v>
      </c>
      <c r="H318">
        <f t="shared" si="29"/>
        <v>2.41</v>
      </c>
      <c r="I318">
        <f t="shared" si="30"/>
        <v>7.13</v>
      </c>
      <c r="J318" t="str">
        <f t="shared" si="31"/>
        <v>Normal</v>
      </c>
      <c r="K318">
        <f>AVERAGEIFS(C$2:C318,B$2:B318,B318,A$2:A318,"&lt;="&amp;A318)</f>
        <v>64.5388235294118</v>
      </c>
      <c r="L318">
        <f t="shared" si="32"/>
        <v>27.818</v>
      </c>
      <c r="M318" t="str">
        <f t="shared" si="33"/>
        <v>Low</v>
      </c>
      <c r="N318" t="str">
        <f t="shared" si="34"/>
        <v>No</v>
      </c>
    </row>
    <row r="319" spans="1:14">
      <c r="A319" s="1">
        <f>'Raw Sensor Data'!A319</f>
        <v>45809.0118055556</v>
      </c>
      <c r="B319" t="str">
        <f>'Raw Sensor Data'!B319</f>
        <v>M04</v>
      </c>
      <c r="C319">
        <f>'Raw Sensor Data'!C319</f>
        <v>61.92</v>
      </c>
      <c r="D319">
        <f>'Raw Sensor Data'!D319</f>
        <v>6.23</v>
      </c>
      <c r="E319">
        <f>'Raw Sensor Data'!E319</f>
        <v>8.67</v>
      </c>
      <c r="F319" t="str">
        <f>'Raw Sensor Data'!F319</f>
        <v>Failure</v>
      </c>
      <c r="G319">
        <f t="shared" si="28"/>
        <v>61.92</v>
      </c>
      <c r="H319">
        <f t="shared" si="29"/>
        <v>6.23</v>
      </c>
      <c r="I319">
        <f t="shared" si="30"/>
        <v>8.67</v>
      </c>
      <c r="J319" t="str">
        <f t="shared" si="31"/>
        <v>Normal</v>
      </c>
      <c r="K319">
        <f>AVERAGEIFS(C$2:C319,B$2:B319,B319,A$2:A319,"&lt;="&amp;A319)</f>
        <v>64.3933333333334</v>
      </c>
      <c r="L319">
        <f t="shared" si="32"/>
        <v>29.238</v>
      </c>
      <c r="M319" t="str">
        <f t="shared" si="33"/>
        <v>Low</v>
      </c>
      <c r="N319" t="str">
        <f t="shared" si="34"/>
        <v>Yes</v>
      </c>
    </row>
    <row r="320" spans="1:14">
      <c r="A320" s="1">
        <f>'Raw Sensor Data'!A320</f>
        <v>45809.0125</v>
      </c>
      <c r="B320" t="str">
        <f>'Raw Sensor Data'!B320</f>
        <v>M04</v>
      </c>
      <c r="C320">
        <f>'Raw Sensor Data'!C320</f>
        <v>57.75</v>
      </c>
      <c r="D320">
        <f>'Raw Sensor Data'!D320</f>
        <v>5.11</v>
      </c>
      <c r="E320">
        <f>'Raw Sensor Data'!E320</f>
        <v>7.78</v>
      </c>
      <c r="F320" t="str">
        <f>'Raw Sensor Data'!F320</f>
        <v>Warning</v>
      </c>
      <c r="G320">
        <f t="shared" si="28"/>
        <v>57.75</v>
      </c>
      <c r="H320">
        <f t="shared" si="29"/>
        <v>5.11</v>
      </c>
      <c r="I320">
        <f t="shared" si="30"/>
        <v>7.78</v>
      </c>
      <c r="J320" t="str">
        <f t="shared" si="31"/>
        <v>Normal</v>
      </c>
      <c r="K320">
        <f>AVERAGEIFS(C$2:C320,B$2:B320,B320,A$2:A320,"&lt;="&amp;A320)</f>
        <v>64.0436842105263</v>
      </c>
      <c r="L320">
        <f t="shared" si="32"/>
        <v>26.967</v>
      </c>
      <c r="M320" t="str">
        <f t="shared" si="33"/>
        <v>Low</v>
      </c>
      <c r="N320" t="str">
        <f t="shared" si="34"/>
        <v>No</v>
      </c>
    </row>
    <row r="321" spans="1:14">
      <c r="A321" s="1">
        <f>'Raw Sensor Data'!A321</f>
        <v>45809.0131944444</v>
      </c>
      <c r="B321" t="str">
        <f>'Raw Sensor Data'!B321</f>
        <v>M04</v>
      </c>
      <c r="C321">
        <f>'Raw Sensor Data'!C321</f>
        <v>56.85</v>
      </c>
      <c r="D321">
        <f>'Raw Sensor Data'!D321</f>
        <v>2.33</v>
      </c>
      <c r="E321">
        <f>'Raw Sensor Data'!E321</f>
        <v>7.04</v>
      </c>
      <c r="F321" t="str">
        <f>'Raw Sensor Data'!F321</f>
        <v>Running</v>
      </c>
      <c r="G321">
        <f t="shared" si="28"/>
        <v>56.85</v>
      </c>
      <c r="H321">
        <f t="shared" si="29"/>
        <v>2.33</v>
      </c>
      <c r="I321">
        <f t="shared" si="30"/>
        <v>7.04</v>
      </c>
      <c r="J321" t="str">
        <f t="shared" si="31"/>
        <v>Normal</v>
      </c>
      <c r="K321">
        <f>AVERAGEIFS(C$2:C321,B$2:B321,B321,A$2:A321,"&lt;="&amp;A321)</f>
        <v>63.684</v>
      </c>
      <c r="L321">
        <f t="shared" si="32"/>
        <v>25.551</v>
      </c>
      <c r="M321" t="str">
        <f t="shared" si="33"/>
        <v>Low</v>
      </c>
      <c r="N321" t="str">
        <f t="shared" si="34"/>
        <v>No</v>
      </c>
    </row>
    <row r="322" spans="1:14">
      <c r="A322" s="1">
        <f>'Raw Sensor Data'!A322</f>
        <v>45809.0138888889</v>
      </c>
      <c r="B322" t="str">
        <f>'Raw Sensor Data'!B322</f>
        <v>M04</v>
      </c>
      <c r="C322">
        <f>'Raw Sensor Data'!C322</f>
        <v>58.78</v>
      </c>
      <c r="D322">
        <f>'Raw Sensor Data'!D322</f>
        <v>3.66</v>
      </c>
      <c r="E322">
        <f>'Raw Sensor Data'!E322</f>
        <v>6</v>
      </c>
      <c r="F322" t="str">
        <f>'Raw Sensor Data'!F322</f>
        <v>Running</v>
      </c>
      <c r="G322">
        <f t="shared" si="28"/>
        <v>58.78</v>
      </c>
      <c r="H322">
        <f t="shared" si="29"/>
        <v>3.66</v>
      </c>
      <c r="I322">
        <f t="shared" si="30"/>
        <v>6</v>
      </c>
      <c r="J322" t="str">
        <f t="shared" si="31"/>
        <v>Normal</v>
      </c>
      <c r="K322">
        <f>AVERAGEIFS(C$2:C322,B$2:B322,B322,A$2:A322,"&lt;="&amp;A322)</f>
        <v>63.4504761904762</v>
      </c>
      <c r="L322">
        <f t="shared" si="32"/>
        <v>26.41</v>
      </c>
      <c r="M322" t="str">
        <f t="shared" si="33"/>
        <v>Low</v>
      </c>
      <c r="N322" t="str">
        <f t="shared" si="34"/>
        <v>No</v>
      </c>
    </row>
    <row r="323" spans="1:14">
      <c r="A323" s="1">
        <f>'Raw Sensor Data'!A323</f>
        <v>45809.0145833333</v>
      </c>
      <c r="B323" t="str">
        <f>'Raw Sensor Data'!B323</f>
        <v>M04</v>
      </c>
      <c r="C323">
        <f>'Raw Sensor Data'!C323</f>
        <v>64.36</v>
      </c>
      <c r="D323">
        <f>'Raw Sensor Data'!D323</f>
        <v>2.69</v>
      </c>
      <c r="E323">
        <f>'Raw Sensor Data'!E323</f>
        <v>7.93</v>
      </c>
      <c r="F323" t="str">
        <f>'Raw Sensor Data'!F323</f>
        <v>Running</v>
      </c>
      <c r="G323">
        <f t="shared" ref="G323:G386" si="35">IF(AND(ISNUMBER(C323),C323&gt;=30,C323&lt;=80),C323,"")</f>
        <v>64.36</v>
      </c>
      <c r="H323">
        <f t="shared" ref="H323:H386" si="36">IF(AND(ISNUMBER(D323),D323&gt;=1,D323&lt;=7),D323,"")</f>
        <v>2.69</v>
      </c>
      <c r="I323">
        <f t="shared" ref="I323:I386" si="37">IF(AND(ISNUMBER(E323),E323&gt;=5,E323&lt;=12),E323,"")</f>
        <v>7.93</v>
      </c>
      <c r="J323" t="str">
        <f t="shared" ref="J323:J386" si="38">IF(OR(C323&gt;75,D323&gt;7,E323&gt;12),"Anomaly","Normal")</f>
        <v>Normal</v>
      </c>
      <c r="K323">
        <f>AVERAGEIFS(C$2:C323,B$2:B323,B323,A$2:A323,"&lt;="&amp;A323)</f>
        <v>63.4918181818182</v>
      </c>
      <c r="L323">
        <f t="shared" ref="L323:L386" si="39">0.4*C323+0.3*D323+0.3*E323</f>
        <v>28.93</v>
      </c>
      <c r="M323" t="str">
        <f t="shared" ref="M323:M386" si="40">IF(L323&gt;80,"High",IF(L323&gt;70,"Medium","Low"))</f>
        <v>Low</v>
      </c>
      <c r="N323" t="str">
        <f t="shared" ref="N323:N386" si="41">IF(F323="Failure","Yes","No")</f>
        <v>No</v>
      </c>
    </row>
    <row r="324" spans="1:14">
      <c r="A324" s="1">
        <f>'Raw Sensor Data'!A324</f>
        <v>45809.0152777778</v>
      </c>
      <c r="B324" t="str">
        <f>'Raw Sensor Data'!B324</f>
        <v>M04</v>
      </c>
      <c r="C324">
        <f>'Raw Sensor Data'!C324</f>
        <v>62.73</v>
      </c>
      <c r="D324">
        <f>'Raw Sensor Data'!D324</f>
        <v>4.9</v>
      </c>
      <c r="E324">
        <f>'Raw Sensor Data'!E324</f>
        <v>5.84</v>
      </c>
      <c r="F324" t="str">
        <f>'Raw Sensor Data'!F324</f>
        <v>Running</v>
      </c>
      <c r="G324">
        <f t="shared" si="35"/>
        <v>62.73</v>
      </c>
      <c r="H324">
        <f t="shared" si="36"/>
        <v>4.9</v>
      </c>
      <c r="I324">
        <f t="shared" si="37"/>
        <v>5.84</v>
      </c>
      <c r="J324" t="str">
        <f t="shared" si="38"/>
        <v>Normal</v>
      </c>
      <c r="K324">
        <f>AVERAGEIFS(C$2:C324,B$2:B324,B324,A$2:A324,"&lt;="&amp;A324)</f>
        <v>63.4586956521739</v>
      </c>
      <c r="L324">
        <f t="shared" si="39"/>
        <v>28.314</v>
      </c>
      <c r="M324" t="str">
        <f t="shared" si="40"/>
        <v>Low</v>
      </c>
      <c r="N324" t="str">
        <f t="shared" si="41"/>
        <v>No</v>
      </c>
    </row>
    <row r="325" spans="1:14">
      <c r="A325" s="1">
        <f>'Raw Sensor Data'!A325</f>
        <v>45809.0159722222</v>
      </c>
      <c r="B325" t="str">
        <f>'Raw Sensor Data'!B325</f>
        <v>M04</v>
      </c>
      <c r="C325">
        <f>'Raw Sensor Data'!C325</f>
        <v>62.64</v>
      </c>
      <c r="D325">
        <f>'Raw Sensor Data'!D325</f>
        <v>0.99</v>
      </c>
      <c r="E325">
        <f>'Raw Sensor Data'!E325</f>
        <v>8.47</v>
      </c>
      <c r="F325" t="str">
        <f>'Raw Sensor Data'!F325</f>
        <v>Running</v>
      </c>
      <c r="G325">
        <f t="shared" si="35"/>
        <v>62.64</v>
      </c>
      <c r="H325" t="str">
        <f t="shared" si="36"/>
        <v/>
      </c>
      <c r="I325">
        <f t="shared" si="37"/>
        <v>8.47</v>
      </c>
      <c r="J325" t="str">
        <f t="shared" si="38"/>
        <v>Normal</v>
      </c>
      <c r="K325">
        <f>AVERAGEIFS(C$2:C325,B$2:B325,B325,A$2:A325,"&lt;="&amp;A325)</f>
        <v>63.4245833333333</v>
      </c>
      <c r="L325">
        <f t="shared" si="39"/>
        <v>27.894</v>
      </c>
      <c r="M325" t="str">
        <f t="shared" si="40"/>
        <v>Low</v>
      </c>
      <c r="N325" t="str">
        <f t="shared" si="41"/>
        <v>No</v>
      </c>
    </row>
    <row r="326" spans="1:14">
      <c r="A326" s="1">
        <f>'Raw Sensor Data'!A326</f>
        <v>45809.0166666667</v>
      </c>
      <c r="B326" t="str">
        <f>'Raw Sensor Data'!B326</f>
        <v>M04</v>
      </c>
      <c r="C326">
        <f>'Raw Sensor Data'!C326</f>
        <v>59.66</v>
      </c>
      <c r="D326">
        <f>'Raw Sensor Data'!D326</f>
        <v>1.61</v>
      </c>
      <c r="E326">
        <f>'Raw Sensor Data'!E326</f>
        <v>7.29</v>
      </c>
      <c r="F326" t="str">
        <f>'Raw Sensor Data'!F326</f>
        <v>Running</v>
      </c>
      <c r="G326">
        <f t="shared" si="35"/>
        <v>59.66</v>
      </c>
      <c r="H326">
        <f t="shared" si="36"/>
        <v>1.61</v>
      </c>
      <c r="I326">
        <f t="shared" si="37"/>
        <v>7.29</v>
      </c>
      <c r="J326" t="str">
        <f t="shared" si="38"/>
        <v>Normal</v>
      </c>
      <c r="K326">
        <f>AVERAGEIFS(C$2:C326,B$2:B326,B326,A$2:A326,"&lt;="&amp;A326)</f>
        <v>63.274</v>
      </c>
      <c r="L326">
        <f t="shared" si="39"/>
        <v>26.534</v>
      </c>
      <c r="M326" t="str">
        <f t="shared" si="40"/>
        <v>Low</v>
      </c>
      <c r="N326" t="str">
        <f t="shared" si="41"/>
        <v>No</v>
      </c>
    </row>
    <row r="327" spans="1:14">
      <c r="A327" s="1">
        <f>'Raw Sensor Data'!A327</f>
        <v>45809.0173611111</v>
      </c>
      <c r="B327" t="str">
        <f>'Raw Sensor Data'!B327</f>
        <v>M04</v>
      </c>
      <c r="C327">
        <f>'Raw Sensor Data'!C327</f>
        <v>63.63</v>
      </c>
      <c r="D327">
        <f>'Raw Sensor Data'!D327</f>
        <v>3.52</v>
      </c>
      <c r="E327">
        <f>'Raw Sensor Data'!E327</f>
        <v>8.6</v>
      </c>
      <c r="F327" t="str">
        <f>'Raw Sensor Data'!F327</f>
        <v>Running</v>
      </c>
      <c r="G327">
        <f t="shared" si="35"/>
        <v>63.63</v>
      </c>
      <c r="H327">
        <f t="shared" si="36"/>
        <v>3.52</v>
      </c>
      <c r="I327">
        <f t="shared" si="37"/>
        <v>8.6</v>
      </c>
      <c r="J327" t="str">
        <f t="shared" si="38"/>
        <v>Normal</v>
      </c>
      <c r="K327">
        <f>AVERAGEIFS(C$2:C327,B$2:B327,B327,A$2:A327,"&lt;="&amp;A327)</f>
        <v>63.2876923076923</v>
      </c>
      <c r="L327">
        <f t="shared" si="39"/>
        <v>29.088</v>
      </c>
      <c r="M327" t="str">
        <f t="shared" si="40"/>
        <v>Low</v>
      </c>
      <c r="N327" t="str">
        <f t="shared" si="41"/>
        <v>No</v>
      </c>
    </row>
    <row r="328" spans="1:14">
      <c r="A328" s="1">
        <f>'Raw Sensor Data'!A328</f>
        <v>45809.0180555556</v>
      </c>
      <c r="B328" t="str">
        <f>'Raw Sensor Data'!B328</f>
        <v>M04</v>
      </c>
      <c r="C328">
        <f>'Raw Sensor Data'!C328</f>
        <v>70.14</v>
      </c>
      <c r="D328">
        <f>'Raw Sensor Data'!D328</f>
        <v>5.93</v>
      </c>
      <c r="E328">
        <f>'Raw Sensor Data'!E328</f>
        <v>6.61</v>
      </c>
      <c r="F328" t="str">
        <f>'Raw Sensor Data'!F328</f>
        <v>Failure</v>
      </c>
      <c r="G328">
        <f t="shared" si="35"/>
        <v>70.14</v>
      </c>
      <c r="H328">
        <f t="shared" si="36"/>
        <v>5.93</v>
      </c>
      <c r="I328">
        <f t="shared" si="37"/>
        <v>6.61</v>
      </c>
      <c r="J328" t="str">
        <f t="shared" si="38"/>
        <v>Normal</v>
      </c>
      <c r="K328">
        <f>AVERAGEIFS(C$2:C328,B$2:B328,B328,A$2:A328,"&lt;="&amp;A328)</f>
        <v>63.5414814814815</v>
      </c>
      <c r="L328">
        <f t="shared" si="39"/>
        <v>31.818</v>
      </c>
      <c r="M328" t="str">
        <f t="shared" si="40"/>
        <v>Low</v>
      </c>
      <c r="N328" t="str">
        <f t="shared" si="41"/>
        <v>Yes</v>
      </c>
    </row>
    <row r="329" spans="1:14">
      <c r="A329" s="1">
        <f>'Raw Sensor Data'!A329</f>
        <v>45809.01875</v>
      </c>
      <c r="B329" t="str">
        <f>'Raw Sensor Data'!B329</f>
        <v>M04</v>
      </c>
      <c r="C329">
        <f>'Raw Sensor Data'!C329</f>
        <v>62.62</v>
      </c>
      <c r="D329">
        <f>'Raw Sensor Data'!D329</f>
        <v>2.94</v>
      </c>
      <c r="E329">
        <f>'Raw Sensor Data'!E329</f>
        <v>8.27</v>
      </c>
      <c r="F329" t="str">
        <f>'Raw Sensor Data'!F329</f>
        <v>Running</v>
      </c>
      <c r="G329">
        <f t="shared" si="35"/>
        <v>62.62</v>
      </c>
      <c r="H329">
        <f t="shared" si="36"/>
        <v>2.94</v>
      </c>
      <c r="I329">
        <f t="shared" si="37"/>
        <v>8.27</v>
      </c>
      <c r="J329" t="str">
        <f t="shared" si="38"/>
        <v>Normal</v>
      </c>
      <c r="K329">
        <f>AVERAGEIFS(C$2:C329,B$2:B329,B329,A$2:A329,"&lt;="&amp;A329)</f>
        <v>63.5085714285714</v>
      </c>
      <c r="L329">
        <f t="shared" si="39"/>
        <v>28.411</v>
      </c>
      <c r="M329" t="str">
        <f t="shared" si="40"/>
        <v>Low</v>
      </c>
      <c r="N329" t="str">
        <f t="shared" si="41"/>
        <v>No</v>
      </c>
    </row>
    <row r="330" spans="1:14">
      <c r="A330" s="1">
        <f>'Raw Sensor Data'!A330</f>
        <v>45809.0194444444</v>
      </c>
      <c r="B330" t="str">
        <f>'Raw Sensor Data'!B330</f>
        <v>M04</v>
      </c>
      <c r="C330">
        <f>'Raw Sensor Data'!C330</f>
        <v>66.31</v>
      </c>
      <c r="D330">
        <f>'Raw Sensor Data'!D330</f>
        <v>1.51</v>
      </c>
      <c r="E330">
        <f>'Raw Sensor Data'!E330</f>
        <v>8.57</v>
      </c>
      <c r="F330" t="str">
        <f>'Raw Sensor Data'!F330</f>
        <v>Running</v>
      </c>
      <c r="G330">
        <f t="shared" si="35"/>
        <v>66.31</v>
      </c>
      <c r="H330">
        <f t="shared" si="36"/>
        <v>1.51</v>
      </c>
      <c r="I330">
        <f t="shared" si="37"/>
        <v>8.57</v>
      </c>
      <c r="J330" t="str">
        <f t="shared" si="38"/>
        <v>Normal</v>
      </c>
      <c r="K330">
        <f>AVERAGEIFS(C$2:C330,B$2:B330,B330,A$2:A330,"&lt;="&amp;A330)</f>
        <v>63.6051724137931</v>
      </c>
      <c r="L330">
        <f t="shared" si="39"/>
        <v>29.548</v>
      </c>
      <c r="M330" t="str">
        <f t="shared" si="40"/>
        <v>Low</v>
      </c>
      <c r="N330" t="str">
        <f t="shared" si="41"/>
        <v>No</v>
      </c>
    </row>
    <row r="331" spans="1:14">
      <c r="A331" s="1">
        <f>'Raw Sensor Data'!A331</f>
        <v>45809.0201388889</v>
      </c>
      <c r="B331" t="str">
        <f>'Raw Sensor Data'!B331</f>
        <v>M04</v>
      </c>
      <c r="C331">
        <f>'Raw Sensor Data'!C331</f>
        <v>64.35</v>
      </c>
      <c r="D331">
        <f>'Raw Sensor Data'!D331</f>
        <v>0.51</v>
      </c>
      <c r="E331">
        <f>'Raw Sensor Data'!E331</f>
        <v>8.69</v>
      </c>
      <c r="F331" t="str">
        <f>'Raw Sensor Data'!F331</f>
        <v>Running</v>
      </c>
      <c r="G331">
        <f t="shared" si="35"/>
        <v>64.35</v>
      </c>
      <c r="H331" t="str">
        <f t="shared" si="36"/>
        <v/>
      </c>
      <c r="I331">
        <f t="shared" si="37"/>
        <v>8.69</v>
      </c>
      <c r="J331" t="str">
        <f t="shared" si="38"/>
        <v>Normal</v>
      </c>
      <c r="K331">
        <f>AVERAGEIFS(C$2:C331,B$2:B331,B331,A$2:A331,"&lt;="&amp;A331)</f>
        <v>63.63</v>
      </c>
      <c r="L331">
        <f t="shared" si="39"/>
        <v>28.5</v>
      </c>
      <c r="M331" t="str">
        <f t="shared" si="40"/>
        <v>Low</v>
      </c>
      <c r="N331" t="str">
        <f t="shared" si="41"/>
        <v>No</v>
      </c>
    </row>
    <row r="332" spans="1:14">
      <c r="A332" s="1">
        <f>'Raw Sensor Data'!A332</f>
        <v>45809.0208333333</v>
      </c>
      <c r="B332" t="str">
        <f>'Raw Sensor Data'!B332</f>
        <v>M04</v>
      </c>
      <c r="C332">
        <f>'Raw Sensor Data'!C332</f>
        <v>73.02</v>
      </c>
      <c r="D332">
        <f>'Raw Sensor Data'!D332</f>
        <v>3.16</v>
      </c>
      <c r="E332">
        <f>'Raw Sensor Data'!E332</f>
        <v>8.3</v>
      </c>
      <c r="F332" t="str">
        <f>'Raw Sensor Data'!F332</f>
        <v>Failure</v>
      </c>
      <c r="G332">
        <f t="shared" si="35"/>
        <v>73.02</v>
      </c>
      <c r="H332">
        <f t="shared" si="36"/>
        <v>3.16</v>
      </c>
      <c r="I332">
        <f t="shared" si="37"/>
        <v>8.3</v>
      </c>
      <c r="J332" t="str">
        <f t="shared" si="38"/>
        <v>Normal</v>
      </c>
      <c r="K332">
        <f>AVERAGEIFS(C$2:C332,B$2:B332,B332,A$2:A332,"&lt;="&amp;A332)</f>
        <v>63.9329032258065</v>
      </c>
      <c r="L332">
        <f t="shared" si="39"/>
        <v>32.646</v>
      </c>
      <c r="M332" t="str">
        <f t="shared" si="40"/>
        <v>Low</v>
      </c>
      <c r="N332" t="str">
        <f t="shared" si="41"/>
        <v>Yes</v>
      </c>
    </row>
    <row r="333" spans="1:14">
      <c r="A333" s="1">
        <f>'Raw Sensor Data'!A333</f>
        <v>45809.0215277778</v>
      </c>
      <c r="B333" t="str">
        <f>'Raw Sensor Data'!B333</f>
        <v>M04</v>
      </c>
      <c r="C333">
        <f>'Raw Sensor Data'!C333</f>
        <v>63.19</v>
      </c>
      <c r="D333">
        <f>'Raw Sensor Data'!D333</f>
        <v>4.34</v>
      </c>
      <c r="E333">
        <f>'Raw Sensor Data'!E333</f>
        <v>7.73</v>
      </c>
      <c r="F333" t="str">
        <f>'Raw Sensor Data'!F333</f>
        <v>Running</v>
      </c>
      <c r="G333">
        <f t="shared" si="35"/>
        <v>63.19</v>
      </c>
      <c r="H333">
        <f t="shared" si="36"/>
        <v>4.34</v>
      </c>
      <c r="I333">
        <f t="shared" si="37"/>
        <v>7.73</v>
      </c>
      <c r="J333" t="str">
        <f t="shared" si="38"/>
        <v>Normal</v>
      </c>
      <c r="K333">
        <f>AVERAGEIFS(C$2:C333,B$2:B333,B333,A$2:A333,"&lt;="&amp;A333)</f>
        <v>63.9096875</v>
      </c>
      <c r="L333">
        <f t="shared" si="39"/>
        <v>28.897</v>
      </c>
      <c r="M333" t="str">
        <f t="shared" si="40"/>
        <v>Low</v>
      </c>
      <c r="N333" t="str">
        <f t="shared" si="41"/>
        <v>No</v>
      </c>
    </row>
    <row r="334" spans="1:14">
      <c r="A334" s="1">
        <f>'Raw Sensor Data'!A334</f>
        <v>45809.0222222222</v>
      </c>
      <c r="B334" t="str">
        <f>'Raw Sensor Data'!B334</f>
        <v>M04</v>
      </c>
      <c r="C334">
        <f>'Raw Sensor Data'!C334</f>
        <v>62.23</v>
      </c>
      <c r="D334">
        <f>'Raw Sensor Data'!D334</f>
        <v>3.71</v>
      </c>
      <c r="E334">
        <f>'Raw Sensor Data'!E334</f>
        <v>9.04</v>
      </c>
      <c r="F334" t="str">
        <f>'Raw Sensor Data'!F334</f>
        <v>Running</v>
      </c>
      <c r="G334">
        <f t="shared" si="35"/>
        <v>62.23</v>
      </c>
      <c r="H334">
        <f t="shared" si="36"/>
        <v>3.71</v>
      </c>
      <c r="I334">
        <f t="shared" si="37"/>
        <v>9.04</v>
      </c>
      <c r="J334" t="str">
        <f t="shared" si="38"/>
        <v>Normal</v>
      </c>
      <c r="K334">
        <f>AVERAGEIFS(C$2:C334,B$2:B334,B334,A$2:A334,"&lt;="&amp;A334)</f>
        <v>63.8587878787879</v>
      </c>
      <c r="L334">
        <f t="shared" si="39"/>
        <v>28.717</v>
      </c>
      <c r="M334" t="str">
        <f t="shared" si="40"/>
        <v>Low</v>
      </c>
      <c r="N334" t="str">
        <f t="shared" si="41"/>
        <v>No</v>
      </c>
    </row>
    <row r="335" spans="1:14">
      <c r="A335" s="1">
        <f>'Raw Sensor Data'!A335</f>
        <v>45809.0229166667</v>
      </c>
      <c r="B335" t="str">
        <f>'Raw Sensor Data'!B335</f>
        <v>M04</v>
      </c>
      <c r="C335">
        <f>'Raw Sensor Data'!C335</f>
        <v>62.6</v>
      </c>
      <c r="D335">
        <f>'Raw Sensor Data'!D335</f>
        <v>4.49</v>
      </c>
      <c r="E335">
        <f>'Raw Sensor Data'!E335</f>
        <v>10.51</v>
      </c>
      <c r="F335" t="str">
        <f>'Raw Sensor Data'!F335</f>
        <v>Running</v>
      </c>
      <c r="G335">
        <f t="shared" si="35"/>
        <v>62.6</v>
      </c>
      <c r="H335">
        <f t="shared" si="36"/>
        <v>4.49</v>
      </c>
      <c r="I335">
        <f t="shared" si="37"/>
        <v>10.51</v>
      </c>
      <c r="J335" t="str">
        <f t="shared" si="38"/>
        <v>Normal</v>
      </c>
      <c r="K335">
        <f>AVERAGEIFS(C$2:C335,B$2:B335,B335,A$2:A335,"&lt;="&amp;A335)</f>
        <v>63.8217647058824</v>
      </c>
      <c r="L335">
        <f t="shared" si="39"/>
        <v>29.54</v>
      </c>
      <c r="M335" t="str">
        <f t="shared" si="40"/>
        <v>Low</v>
      </c>
      <c r="N335" t="str">
        <f t="shared" si="41"/>
        <v>No</v>
      </c>
    </row>
    <row r="336" spans="1:14">
      <c r="A336" s="1">
        <f>'Raw Sensor Data'!A336</f>
        <v>45809.0236111111</v>
      </c>
      <c r="B336" t="str">
        <f>'Raw Sensor Data'!B336</f>
        <v>M04</v>
      </c>
      <c r="C336">
        <f>'Raw Sensor Data'!C336</f>
        <v>62.27</v>
      </c>
      <c r="D336">
        <f>'Raw Sensor Data'!D336</f>
        <v>4.69</v>
      </c>
      <c r="E336">
        <f>'Raw Sensor Data'!E336</f>
        <v>8.53</v>
      </c>
      <c r="F336" t="str">
        <f>'Raw Sensor Data'!F336</f>
        <v>Running</v>
      </c>
      <c r="G336">
        <f t="shared" si="35"/>
        <v>62.27</v>
      </c>
      <c r="H336">
        <f t="shared" si="36"/>
        <v>4.69</v>
      </c>
      <c r="I336">
        <f t="shared" si="37"/>
        <v>8.53</v>
      </c>
      <c r="J336" t="str">
        <f t="shared" si="38"/>
        <v>Normal</v>
      </c>
      <c r="K336">
        <f>AVERAGEIFS(C$2:C336,B$2:B336,B336,A$2:A336,"&lt;="&amp;A336)</f>
        <v>63.7774285714286</v>
      </c>
      <c r="L336">
        <f t="shared" si="39"/>
        <v>28.874</v>
      </c>
      <c r="M336" t="str">
        <f t="shared" si="40"/>
        <v>Low</v>
      </c>
      <c r="N336" t="str">
        <f t="shared" si="41"/>
        <v>No</v>
      </c>
    </row>
    <row r="337" spans="1:14">
      <c r="A337" s="1">
        <f>'Raw Sensor Data'!A337</f>
        <v>45809.0243055555</v>
      </c>
      <c r="B337" t="str">
        <f>'Raw Sensor Data'!B337</f>
        <v>M04</v>
      </c>
      <c r="C337">
        <f>'Raw Sensor Data'!C337</f>
        <v>55.72</v>
      </c>
      <c r="D337">
        <f>'Raw Sensor Data'!D337</f>
        <v>2.35</v>
      </c>
      <c r="E337">
        <f>'Raw Sensor Data'!E337</f>
        <v>8.37</v>
      </c>
      <c r="F337" t="str">
        <f>'Raw Sensor Data'!F337</f>
        <v>Running</v>
      </c>
      <c r="G337">
        <f t="shared" si="35"/>
        <v>55.72</v>
      </c>
      <c r="H337">
        <f t="shared" si="36"/>
        <v>2.35</v>
      </c>
      <c r="I337">
        <f t="shared" si="37"/>
        <v>8.37</v>
      </c>
      <c r="J337" t="str">
        <f t="shared" si="38"/>
        <v>Normal</v>
      </c>
      <c r="K337">
        <f>AVERAGEIFS(C$2:C337,B$2:B337,B337,A$2:A337,"&lt;="&amp;A337)</f>
        <v>63.5536111111111</v>
      </c>
      <c r="L337">
        <f t="shared" si="39"/>
        <v>25.504</v>
      </c>
      <c r="M337" t="str">
        <f t="shared" si="40"/>
        <v>Low</v>
      </c>
      <c r="N337" t="str">
        <f t="shared" si="41"/>
        <v>No</v>
      </c>
    </row>
    <row r="338" spans="1:14">
      <c r="A338" s="1">
        <f>'Raw Sensor Data'!A338</f>
        <v>45809.025</v>
      </c>
      <c r="B338" t="str">
        <f>'Raw Sensor Data'!B338</f>
        <v>M04</v>
      </c>
      <c r="C338">
        <f>'Raw Sensor Data'!C338</f>
        <v>62.44</v>
      </c>
      <c r="D338">
        <f>'Raw Sensor Data'!D338</f>
        <v>5.54</v>
      </c>
      <c r="E338">
        <f>'Raw Sensor Data'!E338</f>
        <v>9.16</v>
      </c>
      <c r="F338" t="str">
        <f>'Raw Sensor Data'!F338</f>
        <v>Warning</v>
      </c>
      <c r="G338">
        <f t="shared" si="35"/>
        <v>62.44</v>
      </c>
      <c r="H338">
        <f t="shared" si="36"/>
        <v>5.54</v>
      </c>
      <c r="I338">
        <f t="shared" si="37"/>
        <v>9.16</v>
      </c>
      <c r="J338" t="str">
        <f t="shared" si="38"/>
        <v>Normal</v>
      </c>
      <c r="K338">
        <f>AVERAGEIFS(C$2:C338,B$2:B338,B338,A$2:A338,"&lt;="&amp;A338)</f>
        <v>63.5235135135135</v>
      </c>
      <c r="L338">
        <f t="shared" si="39"/>
        <v>29.386</v>
      </c>
      <c r="M338" t="str">
        <f t="shared" si="40"/>
        <v>Low</v>
      </c>
      <c r="N338" t="str">
        <f t="shared" si="41"/>
        <v>No</v>
      </c>
    </row>
    <row r="339" spans="1:14">
      <c r="A339" s="1">
        <f>'Raw Sensor Data'!A339</f>
        <v>45809.0256944444</v>
      </c>
      <c r="B339" t="str">
        <f>'Raw Sensor Data'!B339</f>
        <v>M04</v>
      </c>
      <c r="C339">
        <f>'Raw Sensor Data'!C339</f>
        <v>64.6</v>
      </c>
      <c r="D339">
        <f>'Raw Sensor Data'!D339</f>
        <v>5.09</v>
      </c>
      <c r="E339">
        <f>'Raw Sensor Data'!E339</f>
        <v>9.93</v>
      </c>
      <c r="F339" t="str">
        <f>'Raw Sensor Data'!F339</f>
        <v>Warning</v>
      </c>
      <c r="G339">
        <f t="shared" si="35"/>
        <v>64.6</v>
      </c>
      <c r="H339">
        <f t="shared" si="36"/>
        <v>5.09</v>
      </c>
      <c r="I339">
        <f t="shared" si="37"/>
        <v>9.93</v>
      </c>
      <c r="J339" t="str">
        <f t="shared" si="38"/>
        <v>Normal</v>
      </c>
      <c r="K339">
        <f>AVERAGEIFS(C$2:C339,B$2:B339,B339,A$2:A339,"&lt;="&amp;A339)</f>
        <v>63.5518421052632</v>
      </c>
      <c r="L339">
        <f t="shared" si="39"/>
        <v>30.346</v>
      </c>
      <c r="M339" t="str">
        <f t="shared" si="40"/>
        <v>Low</v>
      </c>
      <c r="N339" t="str">
        <f t="shared" si="41"/>
        <v>No</v>
      </c>
    </row>
    <row r="340" spans="1:14">
      <c r="A340" s="1">
        <f>'Raw Sensor Data'!A340</f>
        <v>45809.0263888889</v>
      </c>
      <c r="B340" t="str">
        <f>'Raw Sensor Data'!B340</f>
        <v>M04</v>
      </c>
      <c r="C340">
        <f>'Raw Sensor Data'!C340</f>
        <v>57.91</v>
      </c>
      <c r="D340">
        <f>'Raw Sensor Data'!D340</f>
        <v>2.7</v>
      </c>
      <c r="E340">
        <f>'Raw Sensor Data'!E340</f>
        <v>6.7</v>
      </c>
      <c r="F340" t="str">
        <f>'Raw Sensor Data'!F340</f>
        <v>Running</v>
      </c>
      <c r="G340">
        <f t="shared" si="35"/>
        <v>57.91</v>
      </c>
      <c r="H340">
        <f t="shared" si="36"/>
        <v>2.7</v>
      </c>
      <c r="I340">
        <f t="shared" si="37"/>
        <v>6.7</v>
      </c>
      <c r="J340" t="str">
        <f t="shared" si="38"/>
        <v>Normal</v>
      </c>
      <c r="K340">
        <f>AVERAGEIFS(C$2:C340,B$2:B340,B340,A$2:A340,"&lt;="&amp;A340)</f>
        <v>63.4071794871795</v>
      </c>
      <c r="L340">
        <f t="shared" si="39"/>
        <v>25.984</v>
      </c>
      <c r="M340" t="str">
        <f t="shared" si="40"/>
        <v>Low</v>
      </c>
      <c r="N340" t="str">
        <f t="shared" si="41"/>
        <v>No</v>
      </c>
    </row>
    <row r="341" spans="1:14">
      <c r="A341" s="1">
        <f>'Raw Sensor Data'!A341</f>
        <v>45809.0270833333</v>
      </c>
      <c r="B341" t="str">
        <f>'Raw Sensor Data'!B341</f>
        <v>M04</v>
      </c>
      <c r="C341">
        <f>'Raw Sensor Data'!C341</f>
        <v>65.04</v>
      </c>
      <c r="D341">
        <f>'Raw Sensor Data'!D341</f>
        <v>5.59</v>
      </c>
      <c r="E341">
        <f>'Raw Sensor Data'!E341</f>
        <v>8.91</v>
      </c>
      <c r="F341" t="str">
        <f>'Raw Sensor Data'!F341</f>
        <v>Warning</v>
      </c>
      <c r="G341">
        <f t="shared" si="35"/>
        <v>65.04</v>
      </c>
      <c r="H341">
        <f t="shared" si="36"/>
        <v>5.59</v>
      </c>
      <c r="I341">
        <f t="shared" si="37"/>
        <v>8.91</v>
      </c>
      <c r="J341" t="str">
        <f t="shared" si="38"/>
        <v>Normal</v>
      </c>
      <c r="K341">
        <f>AVERAGEIFS(C$2:C341,B$2:B341,B341,A$2:A341,"&lt;="&amp;A341)</f>
        <v>63.448</v>
      </c>
      <c r="L341">
        <f t="shared" si="39"/>
        <v>30.366</v>
      </c>
      <c r="M341" t="str">
        <f t="shared" si="40"/>
        <v>Low</v>
      </c>
      <c r="N341" t="str">
        <f t="shared" si="41"/>
        <v>No</v>
      </c>
    </row>
    <row r="342" spans="1:14">
      <c r="A342" s="1">
        <f>'Raw Sensor Data'!A342</f>
        <v>45809.0277777778</v>
      </c>
      <c r="B342" t="str">
        <f>'Raw Sensor Data'!B342</f>
        <v>M04</v>
      </c>
      <c r="C342">
        <f>'Raw Sensor Data'!C342</f>
        <v>53.14</v>
      </c>
      <c r="D342">
        <f>'Raw Sensor Data'!D342</f>
        <v>6.01</v>
      </c>
      <c r="E342">
        <f>'Raw Sensor Data'!E342</f>
        <v>7.29</v>
      </c>
      <c r="F342" t="str">
        <f>'Raw Sensor Data'!F342</f>
        <v>Failure</v>
      </c>
      <c r="G342">
        <f t="shared" si="35"/>
        <v>53.14</v>
      </c>
      <c r="H342">
        <f t="shared" si="36"/>
        <v>6.01</v>
      </c>
      <c r="I342">
        <f t="shared" si="37"/>
        <v>7.29</v>
      </c>
      <c r="J342" t="str">
        <f t="shared" si="38"/>
        <v>Normal</v>
      </c>
      <c r="K342">
        <f>AVERAGEIFS(C$2:C342,B$2:B342,B342,A$2:A342,"&lt;="&amp;A342)</f>
        <v>63.1965853658536</v>
      </c>
      <c r="L342">
        <f t="shared" si="39"/>
        <v>25.246</v>
      </c>
      <c r="M342" t="str">
        <f t="shared" si="40"/>
        <v>Low</v>
      </c>
      <c r="N342" t="str">
        <f t="shared" si="41"/>
        <v>Yes</v>
      </c>
    </row>
    <row r="343" spans="1:14">
      <c r="A343" s="1">
        <f>'Raw Sensor Data'!A343</f>
        <v>45809.0284722222</v>
      </c>
      <c r="B343" t="str">
        <f>'Raw Sensor Data'!B343</f>
        <v>M04</v>
      </c>
      <c r="C343">
        <f>'Raw Sensor Data'!C343</f>
        <v>59.63</v>
      </c>
      <c r="D343">
        <f>'Raw Sensor Data'!D343</f>
        <v>5.16</v>
      </c>
      <c r="E343">
        <f>'Raw Sensor Data'!E343</f>
        <v>8.84</v>
      </c>
      <c r="F343" t="str">
        <f>'Raw Sensor Data'!F343</f>
        <v>Warning</v>
      </c>
      <c r="G343">
        <f t="shared" si="35"/>
        <v>59.63</v>
      </c>
      <c r="H343">
        <f t="shared" si="36"/>
        <v>5.16</v>
      </c>
      <c r="I343">
        <f t="shared" si="37"/>
        <v>8.84</v>
      </c>
      <c r="J343" t="str">
        <f t="shared" si="38"/>
        <v>Normal</v>
      </c>
      <c r="K343">
        <f>AVERAGEIFS(C$2:C343,B$2:B343,B343,A$2:A343,"&lt;="&amp;A343)</f>
        <v>63.1116666666667</v>
      </c>
      <c r="L343">
        <f t="shared" si="39"/>
        <v>28.052</v>
      </c>
      <c r="M343" t="str">
        <f t="shared" si="40"/>
        <v>Low</v>
      </c>
      <c r="N343" t="str">
        <f t="shared" si="41"/>
        <v>No</v>
      </c>
    </row>
    <row r="344" spans="1:14">
      <c r="A344" s="1">
        <f>'Raw Sensor Data'!A344</f>
        <v>45809.0291666667</v>
      </c>
      <c r="B344" t="str">
        <f>'Raw Sensor Data'!B344</f>
        <v>M04</v>
      </c>
      <c r="C344">
        <f>'Raw Sensor Data'!C344</f>
        <v>69.4</v>
      </c>
      <c r="D344">
        <f>'Raw Sensor Data'!D344</f>
        <v>5.43</v>
      </c>
      <c r="E344">
        <f>'Raw Sensor Data'!E344</f>
        <v>9.2</v>
      </c>
      <c r="F344" t="str">
        <f>'Raw Sensor Data'!F344</f>
        <v>Warning</v>
      </c>
      <c r="G344">
        <f t="shared" si="35"/>
        <v>69.4</v>
      </c>
      <c r="H344">
        <f t="shared" si="36"/>
        <v>5.43</v>
      </c>
      <c r="I344">
        <f t="shared" si="37"/>
        <v>9.2</v>
      </c>
      <c r="J344" t="str">
        <f t="shared" si="38"/>
        <v>Normal</v>
      </c>
      <c r="K344">
        <f>AVERAGEIFS(C$2:C344,B$2:B344,B344,A$2:A344,"&lt;="&amp;A344)</f>
        <v>63.2579069767442</v>
      </c>
      <c r="L344">
        <f t="shared" si="39"/>
        <v>32.149</v>
      </c>
      <c r="M344" t="str">
        <f t="shared" si="40"/>
        <v>Low</v>
      </c>
      <c r="N344" t="str">
        <f t="shared" si="41"/>
        <v>No</v>
      </c>
    </row>
    <row r="345" spans="1:14">
      <c r="A345" s="1">
        <f>'Raw Sensor Data'!A345</f>
        <v>45809.0298611111</v>
      </c>
      <c r="B345" t="str">
        <f>'Raw Sensor Data'!B345</f>
        <v>M04</v>
      </c>
      <c r="C345">
        <f>'Raw Sensor Data'!C345</f>
        <v>63.73</v>
      </c>
      <c r="D345">
        <f>'Raw Sensor Data'!D345</f>
        <v>3.18</v>
      </c>
      <c r="E345">
        <f>'Raw Sensor Data'!E345</f>
        <v>5.95</v>
      </c>
      <c r="F345" t="str">
        <f>'Raw Sensor Data'!F345</f>
        <v>Running</v>
      </c>
      <c r="G345">
        <f t="shared" si="35"/>
        <v>63.73</v>
      </c>
      <c r="H345">
        <f t="shared" si="36"/>
        <v>3.18</v>
      </c>
      <c r="I345">
        <f t="shared" si="37"/>
        <v>5.95</v>
      </c>
      <c r="J345" t="str">
        <f t="shared" si="38"/>
        <v>Normal</v>
      </c>
      <c r="K345">
        <f>AVERAGEIFS(C$2:C345,B$2:B345,B345,A$2:A345,"&lt;="&amp;A345)</f>
        <v>63.2686363636364</v>
      </c>
      <c r="L345">
        <f t="shared" si="39"/>
        <v>28.231</v>
      </c>
      <c r="M345" t="str">
        <f t="shared" si="40"/>
        <v>Low</v>
      </c>
      <c r="N345" t="str">
        <f t="shared" si="41"/>
        <v>No</v>
      </c>
    </row>
    <row r="346" spans="1:14">
      <c r="A346" s="1">
        <f>'Raw Sensor Data'!A346</f>
        <v>45809.0305555556</v>
      </c>
      <c r="B346" t="str">
        <f>'Raw Sensor Data'!B346</f>
        <v>M04</v>
      </c>
      <c r="C346">
        <f>'Raw Sensor Data'!C346</f>
        <v>62.32</v>
      </c>
      <c r="D346">
        <f>'Raw Sensor Data'!D346</f>
        <v>3.24</v>
      </c>
      <c r="E346">
        <f>'Raw Sensor Data'!E346</f>
        <v>9.06</v>
      </c>
      <c r="F346" t="str">
        <f>'Raw Sensor Data'!F346</f>
        <v>Running</v>
      </c>
      <c r="G346">
        <f t="shared" si="35"/>
        <v>62.32</v>
      </c>
      <c r="H346">
        <f t="shared" si="36"/>
        <v>3.24</v>
      </c>
      <c r="I346">
        <f t="shared" si="37"/>
        <v>9.06</v>
      </c>
      <c r="J346" t="str">
        <f t="shared" si="38"/>
        <v>Normal</v>
      </c>
      <c r="K346">
        <f>AVERAGEIFS(C$2:C346,B$2:B346,B346,A$2:A346,"&lt;="&amp;A346)</f>
        <v>63.2475555555556</v>
      </c>
      <c r="L346">
        <f t="shared" si="39"/>
        <v>28.618</v>
      </c>
      <c r="M346" t="str">
        <f t="shared" si="40"/>
        <v>Low</v>
      </c>
      <c r="N346" t="str">
        <f t="shared" si="41"/>
        <v>No</v>
      </c>
    </row>
    <row r="347" spans="1:14">
      <c r="A347" s="1">
        <f>'Raw Sensor Data'!A347</f>
        <v>45809.03125</v>
      </c>
      <c r="B347" t="str">
        <f>'Raw Sensor Data'!B347</f>
        <v>M04</v>
      </c>
      <c r="C347">
        <f>'Raw Sensor Data'!C347</f>
        <v>61.1</v>
      </c>
      <c r="D347">
        <f>'Raw Sensor Data'!D347</f>
        <v>4.2</v>
      </c>
      <c r="E347">
        <f>'Raw Sensor Data'!E347</f>
        <v>8.65</v>
      </c>
      <c r="F347" t="str">
        <f>'Raw Sensor Data'!F347</f>
        <v>Running</v>
      </c>
      <c r="G347">
        <f t="shared" si="35"/>
        <v>61.1</v>
      </c>
      <c r="H347">
        <f t="shared" si="36"/>
        <v>4.2</v>
      </c>
      <c r="I347">
        <f t="shared" si="37"/>
        <v>8.65</v>
      </c>
      <c r="J347" t="str">
        <f t="shared" si="38"/>
        <v>Normal</v>
      </c>
      <c r="K347">
        <f>AVERAGEIFS(C$2:C347,B$2:B347,B347,A$2:A347,"&lt;="&amp;A347)</f>
        <v>63.2008695652174</v>
      </c>
      <c r="L347">
        <f t="shared" si="39"/>
        <v>28.295</v>
      </c>
      <c r="M347" t="str">
        <f t="shared" si="40"/>
        <v>Low</v>
      </c>
      <c r="N347" t="str">
        <f t="shared" si="41"/>
        <v>No</v>
      </c>
    </row>
    <row r="348" spans="1:14">
      <c r="A348" s="1">
        <f>'Raw Sensor Data'!A348</f>
        <v>45809.0319444444</v>
      </c>
      <c r="B348" t="str">
        <f>'Raw Sensor Data'!B348</f>
        <v>M04</v>
      </c>
      <c r="C348">
        <f>'Raw Sensor Data'!C348</f>
        <v>66.53</v>
      </c>
      <c r="D348">
        <f>'Raw Sensor Data'!D348</f>
        <v>2.38</v>
      </c>
      <c r="E348">
        <f>'Raw Sensor Data'!E348</f>
        <v>7.6</v>
      </c>
      <c r="F348" t="str">
        <f>'Raw Sensor Data'!F348</f>
        <v>Running</v>
      </c>
      <c r="G348">
        <f t="shared" si="35"/>
        <v>66.53</v>
      </c>
      <c r="H348">
        <f t="shared" si="36"/>
        <v>2.38</v>
      </c>
      <c r="I348">
        <f t="shared" si="37"/>
        <v>7.6</v>
      </c>
      <c r="J348" t="str">
        <f t="shared" si="38"/>
        <v>Normal</v>
      </c>
      <c r="K348">
        <f>AVERAGEIFS(C$2:C348,B$2:B348,B348,A$2:A348,"&lt;="&amp;A348)</f>
        <v>63.2717021276596</v>
      </c>
      <c r="L348">
        <f t="shared" si="39"/>
        <v>29.606</v>
      </c>
      <c r="M348" t="str">
        <f t="shared" si="40"/>
        <v>Low</v>
      </c>
      <c r="N348" t="str">
        <f t="shared" si="41"/>
        <v>No</v>
      </c>
    </row>
    <row r="349" spans="1:14">
      <c r="A349" s="1">
        <f>'Raw Sensor Data'!A349</f>
        <v>45809.0326388889</v>
      </c>
      <c r="B349" t="str">
        <f>'Raw Sensor Data'!B349</f>
        <v>M04</v>
      </c>
      <c r="C349">
        <f>'Raw Sensor Data'!C349</f>
        <v>69.47</v>
      </c>
      <c r="D349">
        <f>'Raw Sensor Data'!D349</f>
        <v>4.47</v>
      </c>
      <c r="E349">
        <f>'Raw Sensor Data'!E349</f>
        <v>8.22</v>
      </c>
      <c r="F349" t="str">
        <f>'Raw Sensor Data'!F349</f>
        <v>Warning</v>
      </c>
      <c r="G349">
        <f t="shared" si="35"/>
        <v>69.47</v>
      </c>
      <c r="H349">
        <f t="shared" si="36"/>
        <v>4.47</v>
      </c>
      <c r="I349">
        <f t="shared" si="37"/>
        <v>8.22</v>
      </c>
      <c r="J349" t="str">
        <f t="shared" si="38"/>
        <v>Normal</v>
      </c>
      <c r="K349">
        <f>AVERAGEIFS(C$2:C349,B$2:B349,B349,A$2:A349,"&lt;="&amp;A349)</f>
        <v>63.4008333333333</v>
      </c>
      <c r="L349">
        <f t="shared" si="39"/>
        <v>31.595</v>
      </c>
      <c r="M349" t="str">
        <f t="shared" si="40"/>
        <v>Low</v>
      </c>
      <c r="N349" t="str">
        <f t="shared" si="41"/>
        <v>No</v>
      </c>
    </row>
    <row r="350" spans="1:14">
      <c r="A350" s="1">
        <f>'Raw Sensor Data'!A350</f>
        <v>45809.0333333333</v>
      </c>
      <c r="B350" t="str">
        <f>'Raw Sensor Data'!B350</f>
        <v>M04</v>
      </c>
      <c r="C350">
        <f>'Raw Sensor Data'!C350</f>
        <v>74.35</v>
      </c>
      <c r="D350">
        <f>'Raw Sensor Data'!D350</f>
        <v>3.08</v>
      </c>
      <c r="E350">
        <f>'Raw Sensor Data'!E350</f>
        <v>6.7</v>
      </c>
      <c r="F350" t="str">
        <f>'Raw Sensor Data'!F350</f>
        <v>Failure</v>
      </c>
      <c r="G350">
        <f t="shared" si="35"/>
        <v>74.35</v>
      </c>
      <c r="H350">
        <f t="shared" si="36"/>
        <v>3.08</v>
      </c>
      <c r="I350">
        <f t="shared" si="37"/>
        <v>6.7</v>
      </c>
      <c r="J350" t="str">
        <f t="shared" si="38"/>
        <v>Normal</v>
      </c>
      <c r="K350">
        <f>AVERAGEIFS(C$2:C350,B$2:B350,B350,A$2:A350,"&lt;="&amp;A350)</f>
        <v>63.6242857142857</v>
      </c>
      <c r="L350">
        <f t="shared" si="39"/>
        <v>32.674</v>
      </c>
      <c r="M350" t="str">
        <f t="shared" si="40"/>
        <v>Low</v>
      </c>
      <c r="N350" t="str">
        <f t="shared" si="41"/>
        <v>Yes</v>
      </c>
    </row>
    <row r="351" spans="1:14">
      <c r="A351" s="1">
        <f>'Raw Sensor Data'!A351</f>
        <v>45809.0340277778</v>
      </c>
      <c r="B351" t="str">
        <f>'Raw Sensor Data'!B351</f>
        <v>M04</v>
      </c>
      <c r="C351">
        <f>'Raw Sensor Data'!C351</f>
        <v>62.79</v>
      </c>
      <c r="D351">
        <f>'Raw Sensor Data'!D351</f>
        <v>3.77</v>
      </c>
      <c r="E351">
        <f>'Raw Sensor Data'!E351</f>
        <v>9.46</v>
      </c>
      <c r="F351" t="str">
        <f>'Raw Sensor Data'!F351</f>
        <v>Running</v>
      </c>
      <c r="G351">
        <f t="shared" si="35"/>
        <v>62.79</v>
      </c>
      <c r="H351">
        <f t="shared" si="36"/>
        <v>3.77</v>
      </c>
      <c r="I351">
        <f t="shared" si="37"/>
        <v>9.46</v>
      </c>
      <c r="J351" t="str">
        <f t="shared" si="38"/>
        <v>Normal</v>
      </c>
      <c r="K351">
        <f>AVERAGEIFS(C$2:C351,B$2:B351,B351,A$2:A351,"&lt;="&amp;A351)</f>
        <v>63.6076</v>
      </c>
      <c r="L351">
        <f t="shared" si="39"/>
        <v>29.085</v>
      </c>
      <c r="M351" t="str">
        <f t="shared" si="40"/>
        <v>Low</v>
      </c>
      <c r="N351" t="str">
        <f t="shared" si="41"/>
        <v>No</v>
      </c>
    </row>
    <row r="352" spans="1:14">
      <c r="A352" s="1">
        <f>'Raw Sensor Data'!A352</f>
        <v>45809.0347222222</v>
      </c>
      <c r="B352" t="str">
        <f>'Raw Sensor Data'!B352</f>
        <v>M04</v>
      </c>
      <c r="C352">
        <f>'Raw Sensor Data'!C352</f>
        <v>65.58</v>
      </c>
      <c r="D352">
        <f>'Raw Sensor Data'!D352</f>
        <v>3.65</v>
      </c>
      <c r="E352">
        <f>'Raw Sensor Data'!E352</f>
        <v>8.03</v>
      </c>
      <c r="F352" t="str">
        <f>'Raw Sensor Data'!F352</f>
        <v>Running</v>
      </c>
      <c r="G352">
        <f t="shared" si="35"/>
        <v>65.58</v>
      </c>
      <c r="H352">
        <f t="shared" si="36"/>
        <v>3.65</v>
      </c>
      <c r="I352">
        <f t="shared" si="37"/>
        <v>8.03</v>
      </c>
      <c r="J352" t="str">
        <f t="shared" si="38"/>
        <v>Normal</v>
      </c>
      <c r="K352">
        <f>AVERAGEIFS(C$2:C352,B$2:B352,B352,A$2:A352,"&lt;="&amp;A352)</f>
        <v>63.6462745098039</v>
      </c>
      <c r="L352">
        <f t="shared" si="39"/>
        <v>29.736</v>
      </c>
      <c r="M352" t="str">
        <f t="shared" si="40"/>
        <v>Low</v>
      </c>
      <c r="N352" t="str">
        <f t="shared" si="41"/>
        <v>No</v>
      </c>
    </row>
    <row r="353" spans="1:14">
      <c r="A353" s="1">
        <f>'Raw Sensor Data'!A353</f>
        <v>45809.0354166667</v>
      </c>
      <c r="B353" t="str">
        <f>'Raw Sensor Data'!B353</f>
        <v>M04</v>
      </c>
      <c r="C353">
        <f>'Raw Sensor Data'!C353</f>
        <v>71.32</v>
      </c>
      <c r="D353">
        <f>'Raw Sensor Data'!D353</f>
        <v>5.05</v>
      </c>
      <c r="E353">
        <f>'Raw Sensor Data'!E353</f>
        <v>8.27</v>
      </c>
      <c r="F353" t="str">
        <f>'Raw Sensor Data'!F353</f>
        <v>Failure</v>
      </c>
      <c r="G353">
        <f t="shared" si="35"/>
        <v>71.32</v>
      </c>
      <c r="H353">
        <f t="shared" si="36"/>
        <v>5.05</v>
      </c>
      <c r="I353">
        <f t="shared" si="37"/>
        <v>8.27</v>
      </c>
      <c r="J353" t="str">
        <f t="shared" si="38"/>
        <v>Normal</v>
      </c>
      <c r="K353">
        <f>AVERAGEIFS(C$2:C353,B$2:B353,B353,A$2:A353,"&lt;="&amp;A353)</f>
        <v>63.7938461538461</v>
      </c>
      <c r="L353">
        <f t="shared" si="39"/>
        <v>32.524</v>
      </c>
      <c r="M353" t="str">
        <f t="shared" si="40"/>
        <v>Low</v>
      </c>
      <c r="N353" t="str">
        <f t="shared" si="41"/>
        <v>Yes</v>
      </c>
    </row>
    <row r="354" spans="1:14">
      <c r="A354" s="1">
        <f>'Raw Sensor Data'!A354</f>
        <v>45809.0361111111</v>
      </c>
      <c r="B354" t="str">
        <f>'Raw Sensor Data'!B354</f>
        <v>M04</v>
      </c>
      <c r="C354">
        <f>'Raw Sensor Data'!C354</f>
        <v>63.95</v>
      </c>
      <c r="D354">
        <f>'Raw Sensor Data'!D354</f>
        <v>5.76</v>
      </c>
      <c r="E354">
        <f>'Raw Sensor Data'!E354</f>
        <v>8.86</v>
      </c>
      <c r="F354" t="str">
        <f>'Raw Sensor Data'!F354</f>
        <v>Warning</v>
      </c>
      <c r="G354">
        <f t="shared" si="35"/>
        <v>63.95</v>
      </c>
      <c r="H354">
        <f t="shared" si="36"/>
        <v>5.76</v>
      </c>
      <c r="I354">
        <f t="shared" si="37"/>
        <v>8.86</v>
      </c>
      <c r="J354" t="str">
        <f t="shared" si="38"/>
        <v>Normal</v>
      </c>
      <c r="K354">
        <f>AVERAGEIFS(C$2:C354,B$2:B354,B354,A$2:A354,"&lt;="&amp;A354)</f>
        <v>63.7967924528302</v>
      </c>
      <c r="L354">
        <f t="shared" si="39"/>
        <v>29.966</v>
      </c>
      <c r="M354" t="str">
        <f t="shared" si="40"/>
        <v>Low</v>
      </c>
      <c r="N354" t="str">
        <f t="shared" si="41"/>
        <v>No</v>
      </c>
    </row>
    <row r="355" spans="1:14">
      <c r="A355" s="1">
        <f>'Raw Sensor Data'!A355</f>
        <v>45809.0368055556</v>
      </c>
      <c r="B355" t="str">
        <f>'Raw Sensor Data'!B355</f>
        <v>M04</v>
      </c>
      <c r="C355">
        <f>'Raw Sensor Data'!C355</f>
        <v>55.5</v>
      </c>
      <c r="D355">
        <f>'Raw Sensor Data'!D355</f>
        <v>4.19</v>
      </c>
      <c r="E355">
        <f>'Raw Sensor Data'!E355</f>
        <v>8.25</v>
      </c>
      <c r="F355" t="str">
        <f>'Raw Sensor Data'!F355</f>
        <v>Running</v>
      </c>
      <c r="G355">
        <f t="shared" si="35"/>
        <v>55.5</v>
      </c>
      <c r="H355">
        <f t="shared" si="36"/>
        <v>4.19</v>
      </c>
      <c r="I355">
        <f t="shared" si="37"/>
        <v>8.25</v>
      </c>
      <c r="J355" t="str">
        <f t="shared" si="38"/>
        <v>Normal</v>
      </c>
      <c r="K355">
        <f>AVERAGEIFS(C$2:C355,B$2:B355,B355,A$2:A355,"&lt;="&amp;A355)</f>
        <v>63.6431481481481</v>
      </c>
      <c r="L355">
        <f t="shared" si="39"/>
        <v>25.932</v>
      </c>
      <c r="M355" t="str">
        <f t="shared" si="40"/>
        <v>Low</v>
      </c>
      <c r="N355" t="str">
        <f t="shared" si="41"/>
        <v>No</v>
      </c>
    </row>
    <row r="356" spans="1:14">
      <c r="A356" s="1">
        <f>'Raw Sensor Data'!A356</f>
        <v>45809.0375</v>
      </c>
      <c r="B356" t="str">
        <f>'Raw Sensor Data'!B356</f>
        <v>M04</v>
      </c>
      <c r="C356">
        <f>'Raw Sensor Data'!C356</f>
        <v>65.71</v>
      </c>
      <c r="D356">
        <f>'Raw Sensor Data'!D356</f>
        <v>4.9</v>
      </c>
      <c r="E356">
        <f>'Raw Sensor Data'!E356</f>
        <v>8.36</v>
      </c>
      <c r="F356" t="str">
        <f>'Raw Sensor Data'!F356</f>
        <v>Running</v>
      </c>
      <c r="G356">
        <f t="shared" si="35"/>
        <v>65.71</v>
      </c>
      <c r="H356">
        <f t="shared" si="36"/>
        <v>4.9</v>
      </c>
      <c r="I356">
        <f t="shared" si="37"/>
        <v>8.36</v>
      </c>
      <c r="J356" t="str">
        <f t="shared" si="38"/>
        <v>Normal</v>
      </c>
      <c r="K356">
        <f>AVERAGEIFS(C$2:C356,B$2:B356,B356,A$2:A356,"&lt;="&amp;A356)</f>
        <v>63.6807272727273</v>
      </c>
      <c r="L356">
        <f t="shared" si="39"/>
        <v>30.262</v>
      </c>
      <c r="M356" t="str">
        <f t="shared" si="40"/>
        <v>Low</v>
      </c>
      <c r="N356" t="str">
        <f t="shared" si="41"/>
        <v>No</v>
      </c>
    </row>
    <row r="357" spans="1:14">
      <c r="A357" s="1">
        <f>'Raw Sensor Data'!A357</f>
        <v>45809.0381944445</v>
      </c>
      <c r="B357" t="str">
        <f>'Raw Sensor Data'!B357</f>
        <v>M04</v>
      </c>
      <c r="C357">
        <f>'Raw Sensor Data'!C357</f>
        <v>67.39</v>
      </c>
      <c r="D357">
        <f>'Raw Sensor Data'!D357</f>
        <v>3.43</v>
      </c>
      <c r="E357">
        <f>'Raw Sensor Data'!E357</f>
        <v>8.55</v>
      </c>
      <c r="F357" t="str">
        <f>'Raw Sensor Data'!F357</f>
        <v>Warning</v>
      </c>
      <c r="G357">
        <f t="shared" si="35"/>
        <v>67.39</v>
      </c>
      <c r="H357">
        <f t="shared" si="36"/>
        <v>3.43</v>
      </c>
      <c r="I357">
        <f t="shared" si="37"/>
        <v>8.55</v>
      </c>
      <c r="J357" t="str">
        <f t="shared" si="38"/>
        <v>Normal</v>
      </c>
      <c r="K357">
        <f>AVERAGEIFS(C$2:C357,B$2:B357,B357,A$2:A357,"&lt;="&amp;A357)</f>
        <v>63.7469642857143</v>
      </c>
      <c r="L357">
        <f t="shared" si="39"/>
        <v>30.55</v>
      </c>
      <c r="M357" t="str">
        <f t="shared" si="40"/>
        <v>Low</v>
      </c>
      <c r="N357" t="str">
        <f t="shared" si="41"/>
        <v>No</v>
      </c>
    </row>
    <row r="358" spans="1:14">
      <c r="A358" s="1">
        <f>'Raw Sensor Data'!A358</f>
        <v>45809.0388888889</v>
      </c>
      <c r="B358" t="str">
        <f>'Raw Sensor Data'!B358</f>
        <v>M04</v>
      </c>
      <c r="C358">
        <f>'Raw Sensor Data'!C358</f>
        <v>61.08</v>
      </c>
      <c r="D358">
        <f>'Raw Sensor Data'!D358</f>
        <v>4</v>
      </c>
      <c r="E358">
        <f>'Raw Sensor Data'!E358</f>
        <v>9.22</v>
      </c>
      <c r="F358" t="str">
        <f>'Raw Sensor Data'!F358</f>
        <v>Running</v>
      </c>
      <c r="G358">
        <f t="shared" si="35"/>
        <v>61.08</v>
      </c>
      <c r="H358">
        <f t="shared" si="36"/>
        <v>4</v>
      </c>
      <c r="I358">
        <f t="shared" si="37"/>
        <v>9.22</v>
      </c>
      <c r="J358" t="str">
        <f t="shared" si="38"/>
        <v>Normal</v>
      </c>
      <c r="K358">
        <f>AVERAGEIFS(C$2:C358,B$2:B358,B358,A$2:A358,"&lt;="&amp;A358)</f>
        <v>63.7001754385965</v>
      </c>
      <c r="L358">
        <f t="shared" si="39"/>
        <v>28.398</v>
      </c>
      <c r="M358" t="str">
        <f t="shared" si="40"/>
        <v>Low</v>
      </c>
      <c r="N358" t="str">
        <f t="shared" si="41"/>
        <v>No</v>
      </c>
    </row>
    <row r="359" spans="1:14">
      <c r="A359" s="1">
        <f>'Raw Sensor Data'!A359</f>
        <v>45809.0395833333</v>
      </c>
      <c r="B359" t="str">
        <f>'Raw Sensor Data'!B359</f>
        <v>M04</v>
      </c>
      <c r="C359">
        <f>'Raw Sensor Data'!C359</f>
        <v>68.89</v>
      </c>
      <c r="D359">
        <f>'Raw Sensor Data'!D359</f>
        <v>0.82</v>
      </c>
      <c r="E359">
        <f>'Raw Sensor Data'!E359</f>
        <v>8.45</v>
      </c>
      <c r="F359" t="str">
        <f>'Raw Sensor Data'!F359</f>
        <v>Warning</v>
      </c>
      <c r="G359">
        <f t="shared" si="35"/>
        <v>68.89</v>
      </c>
      <c r="H359" t="str">
        <f t="shared" si="36"/>
        <v/>
      </c>
      <c r="I359">
        <f t="shared" si="37"/>
        <v>8.45</v>
      </c>
      <c r="J359" t="str">
        <f t="shared" si="38"/>
        <v>Normal</v>
      </c>
      <c r="K359">
        <f>AVERAGEIFS(C$2:C359,B$2:B359,B359,A$2:A359,"&lt;="&amp;A359)</f>
        <v>63.7896551724138</v>
      </c>
      <c r="L359">
        <f t="shared" si="39"/>
        <v>30.337</v>
      </c>
      <c r="M359" t="str">
        <f t="shared" si="40"/>
        <v>Low</v>
      </c>
      <c r="N359" t="str">
        <f t="shared" si="41"/>
        <v>No</v>
      </c>
    </row>
    <row r="360" spans="1:14">
      <c r="A360" s="1">
        <f>'Raw Sensor Data'!A360</f>
        <v>45809.0402777778</v>
      </c>
      <c r="B360" t="str">
        <f>'Raw Sensor Data'!B360</f>
        <v>M04</v>
      </c>
      <c r="C360">
        <f>'Raw Sensor Data'!C360</f>
        <v>63.13</v>
      </c>
      <c r="D360">
        <f>'Raw Sensor Data'!D360</f>
        <v>5.11</v>
      </c>
      <c r="E360">
        <f>'Raw Sensor Data'!E360</f>
        <v>8.22</v>
      </c>
      <c r="F360" t="str">
        <f>'Raw Sensor Data'!F360</f>
        <v>Warning</v>
      </c>
      <c r="G360">
        <f t="shared" si="35"/>
        <v>63.13</v>
      </c>
      <c r="H360">
        <f t="shared" si="36"/>
        <v>5.11</v>
      </c>
      <c r="I360">
        <f t="shared" si="37"/>
        <v>8.22</v>
      </c>
      <c r="J360" t="str">
        <f t="shared" si="38"/>
        <v>Normal</v>
      </c>
      <c r="K360">
        <f>AVERAGEIFS(C$2:C360,B$2:B360,B360,A$2:A360,"&lt;="&amp;A360)</f>
        <v>63.7784745762712</v>
      </c>
      <c r="L360">
        <f t="shared" si="39"/>
        <v>29.251</v>
      </c>
      <c r="M360" t="str">
        <f t="shared" si="40"/>
        <v>Low</v>
      </c>
      <c r="N360" t="str">
        <f t="shared" si="41"/>
        <v>No</v>
      </c>
    </row>
    <row r="361" spans="1:14">
      <c r="A361" s="1">
        <f>'Raw Sensor Data'!A361</f>
        <v>45809.0409722222</v>
      </c>
      <c r="B361" t="str">
        <f>'Raw Sensor Data'!B361</f>
        <v>M04</v>
      </c>
      <c r="C361">
        <f>'Raw Sensor Data'!C361</f>
        <v>59.52</v>
      </c>
      <c r="D361">
        <f>'Raw Sensor Data'!D361</f>
        <v>3.68</v>
      </c>
      <c r="E361">
        <f>'Raw Sensor Data'!E361</f>
        <v>8.79</v>
      </c>
      <c r="F361" t="str">
        <f>'Raw Sensor Data'!F361</f>
        <v>Running</v>
      </c>
      <c r="G361">
        <f t="shared" si="35"/>
        <v>59.52</v>
      </c>
      <c r="H361">
        <f t="shared" si="36"/>
        <v>3.68</v>
      </c>
      <c r="I361">
        <f t="shared" si="37"/>
        <v>8.79</v>
      </c>
      <c r="J361" t="str">
        <f t="shared" si="38"/>
        <v>Normal</v>
      </c>
      <c r="K361">
        <f>AVERAGEIFS(C$2:C361,B$2:B361,B361,A$2:A361,"&lt;="&amp;A361)</f>
        <v>63.7075</v>
      </c>
      <c r="L361">
        <f t="shared" si="39"/>
        <v>27.549</v>
      </c>
      <c r="M361" t="str">
        <f t="shared" si="40"/>
        <v>Low</v>
      </c>
      <c r="N361" t="str">
        <f t="shared" si="41"/>
        <v>No</v>
      </c>
    </row>
    <row r="362" spans="1:14">
      <c r="A362" s="1">
        <f>'Raw Sensor Data'!A362</f>
        <v>45809.0416666667</v>
      </c>
      <c r="B362" t="str">
        <f>'Raw Sensor Data'!B362</f>
        <v>M04</v>
      </c>
      <c r="C362">
        <f>'Raw Sensor Data'!C362</f>
        <v>66.56</v>
      </c>
      <c r="D362">
        <f>'Raw Sensor Data'!D362</f>
        <v>3.1</v>
      </c>
      <c r="E362">
        <f>'Raw Sensor Data'!E362</f>
        <v>8.48</v>
      </c>
      <c r="F362" t="str">
        <f>'Raw Sensor Data'!F362</f>
        <v>Running</v>
      </c>
      <c r="G362">
        <f t="shared" si="35"/>
        <v>66.56</v>
      </c>
      <c r="H362">
        <f t="shared" si="36"/>
        <v>3.1</v>
      </c>
      <c r="I362">
        <f t="shared" si="37"/>
        <v>8.48</v>
      </c>
      <c r="J362" t="str">
        <f t="shared" si="38"/>
        <v>Normal</v>
      </c>
      <c r="K362">
        <f>AVERAGEIFS(C$2:C362,B$2:B362,B362,A$2:A362,"&lt;="&amp;A362)</f>
        <v>63.754262295082</v>
      </c>
      <c r="L362">
        <f t="shared" si="39"/>
        <v>30.098</v>
      </c>
      <c r="M362" t="str">
        <f t="shared" si="40"/>
        <v>Low</v>
      </c>
      <c r="N362" t="str">
        <f t="shared" si="41"/>
        <v>No</v>
      </c>
    </row>
    <row r="363" spans="1:14">
      <c r="A363" s="1">
        <f>'Raw Sensor Data'!A363</f>
        <v>45809.0423611111</v>
      </c>
      <c r="B363" t="str">
        <f>'Raw Sensor Data'!B363</f>
        <v>M04</v>
      </c>
      <c r="C363">
        <f>'Raw Sensor Data'!C363</f>
        <v>64.3</v>
      </c>
      <c r="D363">
        <f>'Raw Sensor Data'!D363</f>
        <v>6.54</v>
      </c>
      <c r="E363">
        <f>'Raw Sensor Data'!E363</f>
        <v>8.51</v>
      </c>
      <c r="F363" t="str">
        <f>'Raw Sensor Data'!F363</f>
        <v>Failure</v>
      </c>
      <c r="G363">
        <f t="shared" si="35"/>
        <v>64.3</v>
      </c>
      <c r="H363">
        <f t="shared" si="36"/>
        <v>6.54</v>
      </c>
      <c r="I363">
        <f t="shared" si="37"/>
        <v>8.51</v>
      </c>
      <c r="J363" t="str">
        <f t="shared" si="38"/>
        <v>Normal</v>
      </c>
      <c r="K363">
        <f>AVERAGEIFS(C$2:C363,B$2:B363,B363,A$2:A363,"&lt;="&amp;A363)</f>
        <v>63.763064516129</v>
      </c>
      <c r="L363">
        <f t="shared" si="39"/>
        <v>30.235</v>
      </c>
      <c r="M363" t="str">
        <f t="shared" si="40"/>
        <v>Low</v>
      </c>
      <c r="N363" t="str">
        <f t="shared" si="41"/>
        <v>Yes</v>
      </c>
    </row>
    <row r="364" spans="1:14">
      <c r="A364" s="1">
        <f>'Raw Sensor Data'!A364</f>
        <v>45809.0430555556</v>
      </c>
      <c r="B364" t="str">
        <f>'Raw Sensor Data'!B364</f>
        <v>M04</v>
      </c>
      <c r="C364">
        <f>'Raw Sensor Data'!C364</f>
        <v>72.38</v>
      </c>
      <c r="D364">
        <f>'Raw Sensor Data'!D364</f>
        <v>5.76</v>
      </c>
      <c r="E364">
        <f>'Raw Sensor Data'!E364</f>
        <v>8.86</v>
      </c>
      <c r="F364" t="str">
        <f>'Raw Sensor Data'!F364</f>
        <v>Failure</v>
      </c>
      <c r="G364">
        <f t="shared" si="35"/>
        <v>72.38</v>
      </c>
      <c r="H364">
        <f t="shared" si="36"/>
        <v>5.76</v>
      </c>
      <c r="I364">
        <f t="shared" si="37"/>
        <v>8.86</v>
      </c>
      <c r="J364" t="str">
        <f t="shared" si="38"/>
        <v>Normal</v>
      </c>
      <c r="K364">
        <f>AVERAGEIFS(C$2:C364,B$2:B364,B364,A$2:A364,"&lt;="&amp;A364)</f>
        <v>63.8998412698413</v>
      </c>
      <c r="L364">
        <f t="shared" si="39"/>
        <v>33.338</v>
      </c>
      <c r="M364" t="str">
        <f t="shared" si="40"/>
        <v>Low</v>
      </c>
      <c r="N364" t="str">
        <f t="shared" si="41"/>
        <v>Yes</v>
      </c>
    </row>
    <row r="365" spans="1:14">
      <c r="A365" s="1">
        <f>'Raw Sensor Data'!A365</f>
        <v>45809.04375</v>
      </c>
      <c r="B365" t="str">
        <f>'Raw Sensor Data'!B365</f>
        <v>M04</v>
      </c>
      <c r="C365">
        <f>'Raw Sensor Data'!C365</f>
        <v>61.63</v>
      </c>
      <c r="D365">
        <f>'Raw Sensor Data'!D365</f>
        <v>3.91</v>
      </c>
      <c r="E365">
        <f>'Raw Sensor Data'!E365</f>
        <v>7.86</v>
      </c>
      <c r="F365" t="str">
        <f>'Raw Sensor Data'!F365</f>
        <v>Running</v>
      </c>
      <c r="G365">
        <f t="shared" si="35"/>
        <v>61.63</v>
      </c>
      <c r="H365">
        <f t="shared" si="36"/>
        <v>3.91</v>
      </c>
      <c r="I365">
        <f t="shared" si="37"/>
        <v>7.86</v>
      </c>
      <c r="J365" t="str">
        <f t="shared" si="38"/>
        <v>Normal</v>
      </c>
      <c r="K365">
        <f>AVERAGEIFS(C$2:C365,B$2:B365,B365,A$2:A365,"&lt;="&amp;A365)</f>
        <v>63.864375</v>
      </c>
      <c r="L365">
        <f t="shared" si="39"/>
        <v>28.183</v>
      </c>
      <c r="M365" t="str">
        <f t="shared" si="40"/>
        <v>Low</v>
      </c>
      <c r="N365" t="str">
        <f t="shared" si="41"/>
        <v>No</v>
      </c>
    </row>
    <row r="366" spans="1:14">
      <c r="A366" s="1">
        <f>'Raw Sensor Data'!A366</f>
        <v>45809.0444444444</v>
      </c>
      <c r="B366" t="str">
        <f>'Raw Sensor Data'!B366</f>
        <v>M04</v>
      </c>
      <c r="C366">
        <f>'Raw Sensor Data'!C366</f>
        <v>73.62</v>
      </c>
      <c r="D366">
        <f>'Raw Sensor Data'!D366</f>
        <v>4.45</v>
      </c>
      <c r="E366">
        <f>'Raw Sensor Data'!E366</f>
        <v>8.46</v>
      </c>
      <c r="F366" t="str">
        <f>'Raw Sensor Data'!F366</f>
        <v>Failure</v>
      </c>
      <c r="G366">
        <f t="shared" si="35"/>
        <v>73.62</v>
      </c>
      <c r="H366">
        <f t="shared" si="36"/>
        <v>4.45</v>
      </c>
      <c r="I366">
        <f t="shared" si="37"/>
        <v>8.46</v>
      </c>
      <c r="J366" t="str">
        <f t="shared" si="38"/>
        <v>Normal</v>
      </c>
      <c r="K366">
        <f>AVERAGEIFS(C$2:C366,B$2:B366,B366,A$2:A366,"&lt;="&amp;A366)</f>
        <v>64.0144615384615</v>
      </c>
      <c r="L366">
        <f t="shared" si="39"/>
        <v>33.321</v>
      </c>
      <c r="M366" t="str">
        <f t="shared" si="40"/>
        <v>Low</v>
      </c>
      <c r="N366" t="str">
        <f t="shared" si="41"/>
        <v>Yes</v>
      </c>
    </row>
    <row r="367" spans="1:14">
      <c r="A367" s="1">
        <f>'Raw Sensor Data'!A367</f>
        <v>45809.0451388889</v>
      </c>
      <c r="B367" t="str">
        <f>'Raw Sensor Data'!B367</f>
        <v>M04</v>
      </c>
      <c r="C367">
        <f>'Raw Sensor Data'!C367</f>
        <v>66.68</v>
      </c>
      <c r="D367">
        <f>'Raw Sensor Data'!D367</f>
        <v>4.3</v>
      </c>
      <c r="E367">
        <f>'Raw Sensor Data'!E367</f>
        <v>7.96</v>
      </c>
      <c r="F367" t="str">
        <f>'Raw Sensor Data'!F367</f>
        <v>Running</v>
      </c>
      <c r="G367">
        <f t="shared" si="35"/>
        <v>66.68</v>
      </c>
      <c r="H367">
        <f t="shared" si="36"/>
        <v>4.3</v>
      </c>
      <c r="I367">
        <f t="shared" si="37"/>
        <v>7.96</v>
      </c>
      <c r="J367" t="str">
        <f t="shared" si="38"/>
        <v>Normal</v>
      </c>
      <c r="K367">
        <f>AVERAGEIFS(C$2:C367,B$2:B367,B367,A$2:A367,"&lt;="&amp;A367)</f>
        <v>64.0548484848485</v>
      </c>
      <c r="L367">
        <f t="shared" si="39"/>
        <v>30.35</v>
      </c>
      <c r="M367" t="str">
        <f t="shared" si="40"/>
        <v>Low</v>
      </c>
      <c r="N367" t="str">
        <f t="shared" si="41"/>
        <v>No</v>
      </c>
    </row>
    <row r="368" spans="1:14">
      <c r="A368" s="1">
        <f>'Raw Sensor Data'!A368</f>
        <v>45809.0458333333</v>
      </c>
      <c r="B368" t="str">
        <f>'Raw Sensor Data'!B368</f>
        <v>M04</v>
      </c>
      <c r="C368">
        <f>'Raw Sensor Data'!C368</f>
        <v>65.72</v>
      </c>
      <c r="D368">
        <f>'Raw Sensor Data'!D368</f>
        <v>4.19</v>
      </c>
      <c r="E368">
        <f>'Raw Sensor Data'!E368</f>
        <v>8.78</v>
      </c>
      <c r="F368" t="str">
        <f>'Raw Sensor Data'!F368</f>
        <v>Running</v>
      </c>
      <c r="G368">
        <f t="shared" si="35"/>
        <v>65.72</v>
      </c>
      <c r="H368">
        <f t="shared" si="36"/>
        <v>4.19</v>
      </c>
      <c r="I368">
        <f t="shared" si="37"/>
        <v>8.78</v>
      </c>
      <c r="J368" t="str">
        <f t="shared" si="38"/>
        <v>Normal</v>
      </c>
      <c r="K368">
        <f>AVERAGEIFS(C$2:C368,B$2:B368,B368,A$2:A368,"&lt;="&amp;A368)</f>
        <v>64.0797014925373</v>
      </c>
      <c r="L368">
        <f t="shared" si="39"/>
        <v>30.179</v>
      </c>
      <c r="M368" t="str">
        <f t="shared" si="40"/>
        <v>Low</v>
      </c>
      <c r="N368" t="str">
        <f t="shared" si="41"/>
        <v>No</v>
      </c>
    </row>
    <row r="369" spans="1:14">
      <c r="A369" s="1">
        <f>'Raw Sensor Data'!A369</f>
        <v>45809.0465277778</v>
      </c>
      <c r="B369" t="str">
        <f>'Raw Sensor Data'!B369</f>
        <v>M04</v>
      </c>
      <c r="C369">
        <f>'Raw Sensor Data'!C369</f>
        <v>66.05</v>
      </c>
      <c r="D369">
        <f>'Raw Sensor Data'!D369</f>
        <v>7.25</v>
      </c>
      <c r="E369">
        <f>'Raw Sensor Data'!E369</f>
        <v>9.11</v>
      </c>
      <c r="F369" t="str">
        <f>'Raw Sensor Data'!F369</f>
        <v>Failure</v>
      </c>
      <c r="G369">
        <f t="shared" si="35"/>
        <v>66.05</v>
      </c>
      <c r="H369" t="str">
        <f t="shared" si="36"/>
        <v/>
      </c>
      <c r="I369">
        <f t="shared" si="37"/>
        <v>9.11</v>
      </c>
      <c r="J369" t="str">
        <f t="shared" si="38"/>
        <v>Anomaly</v>
      </c>
      <c r="K369">
        <f>AVERAGEIFS(C$2:C369,B$2:B369,B369,A$2:A369,"&lt;="&amp;A369)</f>
        <v>64.1086764705882</v>
      </c>
      <c r="L369">
        <f t="shared" si="39"/>
        <v>31.328</v>
      </c>
      <c r="M369" t="str">
        <f t="shared" si="40"/>
        <v>Low</v>
      </c>
      <c r="N369" t="str">
        <f t="shared" si="41"/>
        <v>Yes</v>
      </c>
    </row>
    <row r="370" spans="1:14">
      <c r="A370" s="1">
        <f>'Raw Sensor Data'!A370</f>
        <v>45809.0472222222</v>
      </c>
      <c r="B370" t="str">
        <f>'Raw Sensor Data'!B370</f>
        <v>M04</v>
      </c>
      <c r="C370">
        <f>'Raw Sensor Data'!C370</f>
        <v>71.16</v>
      </c>
      <c r="D370">
        <f>'Raw Sensor Data'!D370</f>
        <v>3.45</v>
      </c>
      <c r="E370">
        <f>'Raw Sensor Data'!E370</f>
        <v>8.35</v>
      </c>
      <c r="F370" t="str">
        <f>'Raw Sensor Data'!F370</f>
        <v>Failure</v>
      </c>
      <c r="G370">
        <f t="shared" si="35"/>
        <v>71.16</v>
      </c>
      <c r="H370">
        <f t="shared" si="36"/>
        <v>3.45</v>
      </c>
      <c r="I370">
        <f t="shared" si="37"/>
        <v>8.35</v>
      </c>
      <c r="J370" t="str">
        <f t="shared" si="38"/>
        <v>Normal</v>
      </c>
      <c r="K370">
        <f>AVERAGEIFS(C$2:C370,B$2:B370,B370,A$2:A370,"&lt;="&amp;A370)</f>
        <v>64.2108695652174</v>
      </c>
      <c r="L370">
        <f t="shared" si="39"/>
        <v>32.004</v>
      </c>
      <c r="M370" t="str">
        <f t="shared" si="40"/>
        <v>Low</v>
      </c>
      <c r="N370" t="str">
        <f t="shared" si="41"/>
        <v>Yes</v>
      </c>
    </row>
    <row r="371" spans="1:14">
      <c r="A371" s="1">
        <f>'Raw Sensor Data'!A371</f>
        <v>45809.0479166667</v>
      </c>
      <c r="B371" t="str">
        <f>'Raw Sensor Data'!B371</f>
        <v>M04</v>
      </c>
      <c r="C371">
        <f>'Raw Sensor Data'!C371</f>
        <v>66.88</v>
      </c>
      <c r="D371">
        <f>'Raw Sensor Data'!D371</f>
        <v>5</v>
      </c>
      <c r="E371">
        <f>'Raw Sensor Data'!E371</f>
        <v>6.55</v>
      </c>
      <c r="F371" t="str">
        <f>'Raw Sensor Data'!F371</f>
        <v>Running</v>
      </c>
      <c r="G371">
        <f t="shared" si="35"/>
        <v>66.88</v>
      </c>
      <c r="H371">
        <f t="shared" si="36"/>
        <v>5</v>
      </c>
      <c r="I371">
        <f t="shared" si="37"/>
        <v>6.55</v>
      </c>
      <c r="J371" t="str">
        <f t="shared" si="38"/>
        <v>Normal</v>
      </c>
      <c r="K371">
        <f>AVERAGEIFS(C$2:C371,B$2:B371,B371,A$2:A371,"&lt;="&amp;A371)</f>
        <v>64.249</v>
      </c>
      <c r="L371">
        <f t="shared" si="39"/>
        <v>30.217</v>
      </c>
      <c r="M371" t="str">
        <f t="shared" si="40"/>
        <v>Low</v>
      </c>
      <c r="N371" t="str">
        <f t="shared" si="41"/>
        <v>No</v>
      </c>
    </row>
    <row r="372" spans="1:14">
      <c r="A372" s="1">
        <f>'Raw Sensor Data'!A372</f>
        <v>45809.0486111111</v>
      </c>
      <c r="B372" t="str">
        <f>'Raw Sensor Data'!B372</f>
        <v>M04</v>
      </c>
      <c r="C372">
        <f>'Raw Sensor Data'!C372</f>
        <v>68.52</v>
      </c>
      <c r="D372">
        <f>'Raw Sensor Data'!D372</f>
        <v>5.66</v>
      </c>
      <c r="E372">
        <f>'Raw Sensor Data'!E372</f>
        <v>7.62</v>
      </c>
      <c r="F372" t="str">
        <f>'Raw Sensor Data'!F372</f>
        <v>Warning</v>
      </c>
      <c r="G372">
        <f t="shared" si="35"/>
        <v>68.52</v>
      </c>
      <c r="H372">
        <f t="shared" si="36"/>
        <v>5.66</v>
      </c>
      <c r="I372">
        <f t="shared" si="37"/>
        <v>7.62</v>
      </c>
      <c r="J372" t="str">
        <f t="shared" si="38"/>
        <v>Normal</v>
      </c>
      <c r="K372">
        <f>AVERAGEIFS(C$2:C372,B$2:B372,B372,A$2:A372,"&lt;="&amp;A372)</f>
        <v>64.3091549295775</v>
      </c>
      <c r="L372">
        <f t="shared" si="39"/>
        <v>31.392</v>
      </c>
      <c r="M372" t="str">
        <f t="shared" si="40"/>
        <v>Low</v>
      </c>
      <c r="N372" t="str">
        <f t="shared" si="41"/>
        <v>No</v>
      </c>
    </row>
    <row r="373" spans="1:14">
      <c r="A373" s="1">
        <f>'Raw Sensor Data'!A373</f>
        <v>45809.0493055556</v>
      </c>
      <c r="B373" t="str">
        <f>'Raw Sensor Data'!B373</f>
        <v>M04</v>
      </c>
      <c r="C373">
        <f>'Raw Sensor Data'!C373</f>
        <v>65.35</v>
      </c>
      <c r="D373">
        <f>'Raw Sensor Data'!D373</f>
        <v>4.02</v>
      </c>
      <c r="E373">
        <f>'Raw Sensor Data'!E373</f>
        <v>6.69</v>
      </c>
      <c r="F373" t="str">
        <f>'Raw Sensor Data'!F373</f>
        <v>Running</v>
      </c>
      <c r="G373">
        <f t="shared" si="35"/>
        <v>65.35</v>
      </c>
      <c r="H373">
        <f t="shared" si="36"/>
        <v>4.02</v>
      </c>
      <c r="I373">
        <f t="shared" si="37"/>
        <v>6.69</v>
      </c>
      <c r="J373" t="str">
        <f t="shared" si="38"/>
        <v>Normal</v>
      </c>
      <c r="K373">
        <f>AVERAGEIFS(C$2:C373,B$2:B373,B373,A$2:A373,"&lt;="&amp;A373)</f>
        <v>64.3236111111111</v>
      </c>
      <c r="L373">
        <f t="shared" si="39"/>
        <v>29.353</v>
      </c>
      <c r="M373" t="str">
        <f t="shared" si="40"/>
        <v>Low</v>
      </c>
      <c r="N373" t="str">
        <f t="shared" si="41"/>
        <v>No</v>
      </c>
    </row>
    <row r="374" spans="1:14">
      <c r="A374" s="1">
        <f>'Raw Sensor Data'!A374</f>
        <v>45809.05</v>
      </c>
      <c r="B374" t="str">
        <f>'Raw Sensor Data'!B374</f>
        <v>M04</v>
      </c>
      <c r="C374">
        <f>'Raw Sensor Data'!C374</f>
        <v>64.28</v>
      </c>
      <c r="D374">
        <f>'Raw Sensor Data'!D374</f>
        <v>2.14</v>
      </c>
      <c r="E374">
        <f>'Raw Sensor Data'!E374</f>
        <v>6.39</v>
      </c>
      <c r="F374" t="str">
        <f>'Raw Sensor Data'!F374</f>
        <v>Running</v>
      </c>
      <c r="G374">
        <f t="shared" si="35"/>
        <v>64.28</v>
      </c>
      <c r="H374">
        <f t="shared" si="36"/>
        <v>2.14</v>
      </c>
      <c r="I374">
        <f t="shared" si="37"/>
        <v>6.39</v>
      </c>
      <c r="J374" t="str">
        <f t="shared" si="38"/>
        <v>Normal</v>
      </c>
      <c r="K374">
        <f>AVERAGEIFS(C$2:C374,B$2:B374,B374,A$2:A374,"&lt;="&amp;A374)</f>
        <v>64.3230136986301</v>
      </c>
      <c r="L374">
        <f t="shared" si="39"/>
        <v>28.271</v>
      </c>
      <c r="M374" t="str">
        <f t="shared" si="40"/>
        <v>Low</v>
      </c>
      <c r="N374" t="str">
        <f t="shared" si="41"/>
        <v>No</v>
      </c>
    </row>
    <row r="375" spans="1:14">
      <c r="A375" s="1">
        <f>'Raw Sensor Data'!A375</f>
        <v>45809.0506944444</v>
      </c>
      <c r="B375" t="str">
        <f>'Raw Sensor Data'!B375</f>
        <v>M04</v>
      </c>
      <c r="C375">
        <f>'Raw Sensor Data'!C375</f>
        <v>62.63</v>
      </c>
      <c r="D375">
        <f>'Raw Sensor Data'!D375</f>
        <v>4.77</v>
      </c>
      <c r="E375">
        <f>'Raw Sensor Data'!E375</f>
        <v>6.4</v>
      </c>
      <c r="F375" t="str">
        <f>'Raw Sensor Data'!F375</f>
        <v>Running</v>
      </c>
      <c r="G375">
        <f t="shared" si="35"/>
        <v>62.63</v>
      </c>
      <c r="H375">
        <f t="shared" si="36"/>
        <v>4.77</v>
      </c>
      <c r="I375">
        <f t="shared" si="37"/>
        <v>6.4</v>
      </c>
      <c r="J375" t="str">
        <f t="shared" si="38"/>
        <v>Normal</v>
      </c>
      <c r="K375">
        <f>AVERAGEIFS(C$2:C375,B$2:B375,B375,A$2:A375,"&lt;="&amp;A375)</f>
        <v>64.3001351351352</v>
      </c>
      <c r="L375">
        <f t="shared" si="39"/>
        <v>28.403</v>
      </c>
      <c r="M375" t="str">
        <f t="shared" si="40"/>
        <v>Low</v>
      </c>
      <c r="N375" t="str">
        <f t="shared" si="41"/>
        <v>No</v>
      </c>
    </row>
    <row r="376" spans="1:14">
      <c r="A376" s="1">
        <f>'Raw Sensor Data'!A376</f>
        <v>45809.0513888889</v>
      </c>
      <c r="B376" t="str">
        <f>'Raw Sensor Data'!B376</f>
        <v>M04</v>
      </c>
      <c r="C376">
        <f>'Raw Sensor Data'!C376</f>
        <v>72.79</v>
      </c>
      <c r="D376">
        <f>'Raw Sensor Data'!D376</f>
        <v>3.21</v>
      </c>
      <c r="E376">
        <f>'Raw Sensor Data'!E376</f>
        <v>7.8</v>
      </c>
      <c r="F376" t="str">
        <f>'Raw Sensor Data'!F376</f>
        <v>Failure</v>
      </c>
      <c r="G376">
        <f t="shared" si="35"/>
        <v>72.79</v>
      </c>
      <c r="H376">
        <f t="shared" si="36"/>
        <v>3.21</v>
      </c>
      <c r="I376">
        <f t="shared" si="37"/>
        <v>7.8</v>
      </c>
      <c r="J376" t="str">
        <f t="shared" si="38"/>
        <v>Normal</v>
      </c>
      <c r="K376">
        <f>AVERAGEIFS(C$2:C376,B$2:B376,B376,A$2:A376,"&lt;="&amp;A376)</f>
        <v>64.4133333333333</v>
      </c>
      <c r="L376">
        <f t="shared" si="39"/>
        <v>32.419</v>
      </c>
      <c r="M376" t="str">
        <f t="shared" si="40"/>
        <v>Low</v>
      </c>
      <c r="N376" t="str">
        <f t="shared" si="41"/>
        <v>Yes</v>
      </c>
    </row>
    <row r="377" spans="1:14">
      <c r="A377" s="1">
        <f>'Raw Sensor Data'!A377</f>
        <v>45809.0520833333</v>
      </c>
      <c r="B377" t="str">
        <f>'Raw Sensor Data'!B377</f>
        <v>M04</v>
      </c>
      <c r="C377">
        <f>'Raw Sensor Data'!C377</f>
        <v>72.78</v>
      </c>
      <c r="D377">
        <f>'Raw Sensor Data'!D377</f>
        <v>3.8</v>
      </c>
      <c r="E377">
        <f>'Raw Sensor Data'!E377</f>
        <v>4.58</v>
      </c>
      <c r="F377" t="str">
        <f>'Raw Sensor Data'!F377</f>
        <v>Failure</v>
      </c>
      <c r="G377">
        <f t="shared" si="35"/>
        <v>72.78</v>
      </c>
      <c r="H377">
        <f t="shared" si="36"/>
        <v>3.8</v>
      </c>
      <c r="I377" t="str">
        <f t="shared" si="37"/>
        <v/>
      </c>
      <c r="J377" t="str">
        <f t="shared" si="38"/>
        <v>Normal</v>
      </c>
      <c r="K377">
        <f>AVERAGEIFS(C$2:C377,B$2:B377,B377,A$2:A377,"&lt;="&amp;A377)</f>
        <v>64.5234210526316</v>
      </c>
      <c r="L377">
        <f t="shared" si="39"/>
        <v>31.626</v>
      </c>
      <c r="M377" t="str">
        <f t="shared" si="40"/>
        <v>Low</v>
      </c>
      <c r="N377" t="str">
        <f t="shared" si="41"/>
        <v>Yes</v>
      </c>
    </row>
    <row r="378" spans="1:14">
      <c r="A378" s="1">
        <f>'Raw Sensor Data'!A378</f>
        <v>45809.0527777778</v>
      </c>
      <c r="B378" t="str">
        <f>'Raw Sensor Data'!B378</f>
        <v>M04</v>
      </c>
      <c r="C378">
        <f>'Raw Sensor Data'!C378</f>
        <v>60.22</v>
      </c>
      <c r="D378">
        <f>'Raw Sensor Data'!D378</f>
        <v>5.56</v>
      </c>
      <c r="E378">
        <f>'Raw Sensor Data'!E378</f>
        <v>7.07</v>
      </c>
      <c r="F378" t="str">
        <f>'Raw Sensor Data'!F378</f>
        <v>Warning</v>
      </c>
      <c r="G378">
        <f t="shared" si="35"/>
        <v>60.22</v>
      </c>
      <c r="H378">
        <f t="shared" si="36"/>
        <v>5.56</v>
      </c>
      <c r="I378">
        <f t="shared" si="37"/>
        <v>7.07</v>
      </c>
      <c r="J378" t="str">
        <f t="shared" si="38"/>
        <v>Normal</v>
      </c>
      <c r="K378">
        <f>AVERAGEIFS(C$2:C378,B$2:B378,B378,A$2:A378,"&lt;="&amp;A378)</f>
        <v>64.4675324675325</v>
      </c>
      <c r="L378">
        <f t="shared" si="39"/>
        <v>27.877</v>
      </c>
      <c r="M378" t="str">
        <f t="shared" si="40"/>
        <v>Low</v>
      </c>
      <c r="N378" t="str">
        <f t="shared" si="41"/>
        <v>No</v>
      </c>
    </row>
    <row r="379" spans="1:14">
      <c r="A379" s="1">
        <f>'Raw Sensor Data'!A379</f>
        <v>45809.0534722222</v>
      </c>
      <c r="B379" t="str">
        <f>'Raw Sensor Data'!B379</f>
        <v>M04</v>
      </c>
      <c r="C379">
        <f>'Raw Sensor Data'!C379</f>
        <v>68.37</v>
      </c>
      <c r="D379">
        <f>'Raw Sensor Data'!D379</f>
        <v>3.4</v>
      </c>
      <c r="E379">
        <f>'Raw Sensor Data'!E379</f>
        <v>8.08</v>
      </c>
      <c r="F379" t="str">
        <f>'Raw Sensor Data'!F379</f>
        <v>Warning</v>
      </c>
      <c r="G379">
        <f t="shared" si="35"/>
        <v>68.37</v>
      </c>
      <c r="H379">
        <f t="shared" si="36"/>
        <v>3.4</v>
      </c>
      <c r="I379">
        <f t="shared" si="37"/>
        <v>8.08</v>
      </c>
      <c r="J379" t="str">
        <f t="shared" si="38"/>
        <v>Normal</v>
      </c>
      <c r="K379">
        <f>AVERAGEIFS(C$2:C379,B$2:B379,B379,A$2:A379,"&lt;="&amp;A379)</f>
        <v>64.5175641025641</v>
      </c>
      <c r="L379">
        <f t="shared" si="39"/>
        <v>30.792</v>
      </c>
      <c r="M379" t="str">
        <f t="shared" si="40"/>
        <v>Low</v>
      </c>
      <c r="N379" t="str">
        <f t="shared" si="41"/>
        <v>No</v>
      </c>
    </row>
    <row r="380" spans="1:14">
      <c r="A380" s="1">
        <f>'Raw Sensor Data'!A380</f>
        <v>45809.0541666667</v>
      </c>
      <c r="B380" t="str">
        <f>'Raw Sensor Data'!B380</f>
        <v>M04</v>
      </c>
      <c r="C380">
        <f>'Raw Sensor Data'!C380</f>
        <v>72.86</v>
      </c>
      <c r="D380">
        <f>'Raw Sensor Data'!D380</f>
        <v>4.22</v>
      </c>
      <c r="E380">
        <f>'Raw Sensor Data'!E380</f>
        <v>8.77</v>
      </c>
      <c r="F380" t="str">
        <f>'Raw Sensor Data'!F380</f>
        <v>Failure</v>
      </c>
      <c r="G380">
        <f t="shared" si="35"/>
        <v>72.86</v>
      </c>
      <c r="H380">
        <f t="shared" si="36"/>
        <v>4.22</v>
      </c>
      <c r="I380">
        <f t="shared" si="37"/>
        <v>8.77</v>
      </c>
      <c r="J380" t="str">
        <f t="shared" si="38"/>
        <v>Normal</v>
      </c>
      <c r="K380">
        <f>AVERAGEIFS(C$2:C380,B$2:B380,B380,A$2:A380,"&lt;="&amp;A380)</f>
        <v>64.623164556962</v>
      </c>
      <c r="L380">
        <f t="shared" si="39"/>
        <v>33.041</v>
      </c>
      <c r="M380" t="str">
        <f t="shared" si="40"/>
        <v>Low</v>
      </c>
      <c r="N380" t="str">
        <f t="shared" si="41"/>
        <v>Yes</v>
      </c>
    </row>
    <row r="381" spans="1:14">
      <c r="A381" s="1">
        <f>'Raw Sensor Data'!A381</f>
        <v>45809.0548611111</v>
      </c>
      <c r="B381" t="str">
        <f>'Raw Sensor Data'!B381</f>
        <v>M04</v>
      </c>
      <c r="C381">
        <f>'Raw Sensor Data'!C381</f>
        <v>62.74</v>
      </c>
      <c r="D381">
        <f>'Raw Sensor Data'!D381</f>
        <v>0.68</v>
      </c>
      <c r="E381">
        <f>'Raw Sensor Data'!E381</f>
        <v>8.82</v>
      </c>
      <c r="F381" t="str">
        <f>'Raw Sensor Data'!F381</f>
        <v>Running</v>
      </c>
      <c r="G381">
        <f t="shared" si="35"/>
        <v>62.74</v>
      </c>
      <c r="H381" t="str">
        <f t="shared" si="36"/>
        <v/>
      </c>
      <c r="I381">
        <f t="shared" si="37"/>
        <v>8.82</v>
      </c>
      <c r="J381" t="str">
        <f t="shared" si="38"/>
        <v>Normal</v>
      </c>
      <c r="K381">
        <f>AVERAGEIFS(C$2:C381,B$2:B381,B381,A$2:A381,"&lt;="&amp;A381)</f>
        <v>64.599625</v>
      </c>
      <c r="L381">
        <f t="shared" si="39"/>
        <v>27.946</v>
      </c>
      <c r="M381" t="str">
        <f t="shared" si="40"/>
        <v>Low</v>
      </c>
      <c r="N381" t="str">
        <f t="shared" si="41"/>
        <v>No</v>
      </c>
    </row>
    <row r="382" spans="1:14">
      <c r="A382" s="1">
        <f>'Raw Sensor Data'!A382</f>
        <v>45809.0555555555</v>
      </c>
      <c r="B382" t="str">
        <f>'Raw Sensor Data'!B382</f>
        <v>M04</v>
      </c>
      <c r="C382">
        <f>'Raw Sensor Data'!C382</f>
        <v>60.25</v>
      </c>
      <c r="D382">
        <f>'Raw Sensor Data'!D382</f>
        <v>4.67</v>
      </c>
      <c r="E382">
        <f>'Raw Sensor Data'!E382</f>
        <v>8.27</v>
      </c>
      <c r="F382" t="str">
        <f>'Raw Sensor Data'!F382</f>
        <v>Running</v>
      </c>
      <c r="G382">
        <f t="shared" si="35"/>
        <v>60.25</v>
      </c>
      <c r="H382">
        <f t="shared" si="36"/>
        <v>4.67</v>
      </c>
      <c r="I382">
        <f t="shared" si="37"/>
        <v>8.27</v>
      </c>
      <c r="J382" t="str">
        <f t="shared" si="38"/>
        <v>Normal</v>
      </c>
      <c r="K382">
        <f>AVERAGEIFS(C$2:C382,B$2:B382,B382,A$2:A382,"&lt;="&amp;A382)</f>
        <v>64.5459259259259</v>
      </c>
      <c r="L382">
        <f t="shared" si="39"/>
        <v>27.982</v>
      </c>
      <c r="M382" t="str">
        <f t="shared" si="40"/>
        <v>Low</v>
      </c>
      <c r="N382" t="str">
        <f t="shared" si="41"/>
        <v>No</v>
      </c>
    </row>
    <row r="383" spans="1:14">
      <c r="A383" s="1">
        <f>'Raw Sensor Data'!A383</f>
        <v>45809.05625</v>
      </c>
      <c r="B383" t="str">
        <f>'Raw Sensor Data'!B383</f>
        <v>M04</v>
      </c>
      <c r="C383">
        <f>'Raw Sensor Data'!C383</f>
        <v>61.68</v>
      </c>
      <c r="D383">
        <f>'Raw Sensor Data'!D383</f>
        <v>5.7</v>
      </c>
      <c r="E383">
        <f>'Raw Sensor Data'!E383</f>
        <v>8.92</v>
      </c>
      <c r="F383" t="str">
        <f>'Raw Sensor Data'!F383</f>
        <v>Warning</v>
      </c>
      <c r="G383">
        <f t="shared" si="35"/>
        <v>61.68</v>
      </c>
      <c r="H383">
        <f t="shared" si="36"/>
        <v>5.7</v>
      </c>
      <c r="I383">
        <f t="shared" si="37"/>
        <v>8.92</v>
      </c>
      <c r="J383" t="str">
        <f t="shared" si="38"/>
        <v>Normal</v>
      </c>
      <c r="K383">
        <f>AVERAGEIFS(C$2:C383,B$2:B383,B383,A$2:A383,"&lt;="&amp;A383)</f>
        <v>64.5109756097561</v>
      </c>
      <c r="L383">
        <f t="shared" si="39"/>
        <v>29.058</v>
      </c>
      <c r="M383" t="str">
        <f t="shared" si="40"/>
        <v>Low</v>
      </c>
      <c r="N383" t="str">
        <f t="shared" si="41"/>
        <v>No</v>
      </c>
    </row>
    <row r="384" spans="1:14">
      <c r="A384" s="1">
        <f>'Raw Sensor Data'!A384</f>
        <v>45809.0569444444</v>
      </c>
      <c r="B384" t="str">
        <f>'Raw Sensor Data'!B384</f>
        <v>M04</v>
      </c>
      <c r="C384">
        <f>'Raw Sensor Data'!C384</f>
        <v>69.87</v>
      </c>
      <c r="D384">
        <f>'Raw Sensor Data'!D384</f>
        <v>1.76</v>
      </c>
      <c r="E384">
        <f>'Raw Sensor Data'!E384</f>
        <v>8.15</v>
      </c>
      <c r="F384" t="str">
        <f>'Raw Sensor Data'!F384</f>
        <v>Warning</v>
      </c>
      <c r="G384">
        <f t="shared" si="35"/>
        <v>69.87</v>
      </c>
      <c r="H384">
        <f t="shared" si="36"/>
        <v>1.76</v>
      </c>
      <c r="I384">
        <f t="shared" si="37"/>
        <v>8.15</v>
      </c>
      <c r="J384" t="str">
        <f t="shared" si="38"/>
        <v>Normal</v>
      </c>
      <c r="K384">
        <f>AVERAGEIFS(C$2:C384,B$2:B384,B384,A$2:A384,"&lt;="&amp;A384)</f>
        <v>64.5755421686747</v>
      </c>
      <c r="L384">
        <f t="shared" si="39"/>
        <v>30.921</v>
      </c>
      <c r="M384" t="str">
        <f t="shared" si="40"/>
        <v>Low</v>
      </c>
      <c r="N384" t="str">
        <f t="shared" si="41"/>
        <v>No</v>
      </c>
    </row>
    <row r="385" spans="1:14">
      <c r="A385" s="1">
        <f>'Raw Sensor Data'!A385</f>
        <v>45809.0576388889</v>
      </c>
      <c r="B385" t="str">
        <f>'Raw Sensor Data'!B385</f>
        <v>M04</v>
      </c>
      <c r="C385">
        <f>'Raw Sensor Data'!C385</f>
        <v>72.54</v>
      </c>
      <c r="D385">
        <f>'Raw Sensor Data'!D385</f>
        <v>4.33</v>
      </c>
      <c r="E385">
        <f>'Raw Sensor Data'!E385</f>
        <v>10.03</v>
      </c>
      <c r="F385" t="str">
        <f>'Raw Sensor Data'!F385</f>
        <v>Failure</v>
      </c>
      <c r="G385">
        <f t="shared" si="35"/>
        <v>72.54</v>
      </c>
      <c r="H385">
        <f t="shared" si="36"/>
        <v>4.33</v>
      </c>
      <c r="I385">
        <f t="shared" si="37"/>
        <v>10.03</v>
      </c>
      <c r="J385" t="str">
        <f t="shared" si="38"/>
        <v>Normal</v>
      </c>
      <c r="K385">
        <f>AVERAGEIFS(C$2:C385,B$2:B385,B385,A$2:A385,"&lt;="&amp;A385)</f>
        <v>64.6703571428571</v>
      </c>
      <c r="L385">
        <f t="shared" si="39"/>
        <v>33.324</v>
      </c>
      <c r="M385" t="str">
        <f t="shared" si="40"/>
        <v>Low</v>
      </c>
      <c r="N385" t="str">
        <f t="shared" si="41"/>
        <v>Yes</v>
      </c>
    </row>
    <row r="386" spans="1:14">
      <c r="A386" s="1">
        <f>'Raw Sensor Data'!A386</f>
        <v>45809.0583333333</v>
      </c>
      <c r="B386" t="str">
        <f>'Raw Sensor Data'!B386</f>
        <v>M04</v>
      </c>
      <c r="C386">
        <f>'Raw Sensor Data'!C386</f>
        <v>63.28</v>
      </c>
      <c r="D386">
        <f>'Raw Sensor Data'!D386</f>
        <v>3.84</v>
      </c>
      <c r="E386">
        <f>'Raw Sensor Data'!E386</f>
        <v>8.08</v>
      </c>
      <c r="F386" t="str">
        <f>'Raw Sensor Data'!F386</f>
        <v>Running</v>
      </c>
      <c r="G386">
        <f t="shared" si="35"/>
        <v>63.28</v>
      </c>
      <c r="H386">
        <f t="shared" si="36"/>
        <v>3.84</v>
      </c>
      <c r="I386">
        <f t="shared" si="37"/>
        <v>8.08</v>
      </c>
      <c r="J386" t="str">
        <f t="shared" si="38"/>
        <v>Normal</v>
      </c>
      <c r="K386">
        <f>AVERAGEIFS(C$2:C386,B$2:B386,B386,A$2:A386,"&lt;="&amp;A386)</f>
        <v>64.654</v>
      </c>
      <c r="L386">
        <f t="shared" si="39"/>
        <v>28.888</v>
      </c>
      <c r="M386" t="str">
        <f t="shared" si="40"/>
        <v>Low</v>
      </c>
      <c r="N386" t="str">
        <f t="shared" si="41"/>
        <v>No</v>
      </c>
    </row>
    <row r="387" spans="1:14">
      <c r="A387" s="1">
        <f>'Raw Sensor Data'!A387</f>
        <v>45809.0590277778</v>
      </c>
      <c r="B387" t="str">
        <f>'Raw Sensor Data'!B387</f>
        <v>M04</v>
      </c>
      <c r="C387">
        <f>'Raw Sensor Data'!C387</f>
        <v>66.18</v>
      </c>
      <c r="D387">
        <f>'Raw Sensor Data'!D387</f>
        <v>2.84</v>
      </c>
      <c r="E387">
        <f>'Raw Sensor Data'!E387</f>
        <v>7.03</v>
      </c>
      <c r="F387" t="str">
        <f>'Raw Sensor Data'!F387</f>
        <v>Running</v>
      </c>
      <c r="G387">
        <f t="shared" ref="G387:G450" si="42">IF(AND(ISNUMBER(C387),C387&gt;=30,C387&lt;=80),C387,"")</f>
        <v>66.18</v>
      </c>
      <c r="H387">
        <f t="shared" ref="H387:H450" si="43">IF(AND(ISNUMBER(D387),D387&gt;=1,D387&lt;=7),D387,"")</f>
        <v>2.84</v>
      </c>
      <c r="I387">
        <f t="shared" ref="I387:I450" si="44">IF(AND(ISNUMBER(E387),E387&gt;=5,E387&lt;=12),E387,"")</f>
        <v>7.03</v>
      </c>
      <c r="J387" t="str">
        <f t="shared" ref="J387:J450" si="45">IF(OR(C387&gt;75,D387&gt;7,E387&gt;12),"Anomaly","Normal")</f>
        <v>Normal</v>
      </c>
      <c r="K387">
        <f>AVERAGEIFS(C$2:C387,B$2:B387,B387,A$2:A387,"&lt;="&amp;A387)</f>
        <v>64.6717441860465</v>
      </c>
      <c r="L387">
        <f t="shared" ref="L387:L450" si="46">0.4*C387+0.3*D387+0.3*E387</f>
        <v>29.433</v>
      </c>
      <c r="M387" t="str">
        <f t="shared" ref="M387:M450" si="47">IF(L387&gt;80,"High",IF(L387&gt;70,"Medium","Low"))</f>
        <v>Low</v>
      </c>
      <c r="N387" t="str">
        <f t="shared" ref="N387:N450" si="48">IF(F387="Failure","Yes","No")</f>
        <v>No</v>
      </c>
    </row>
    <row r="388" spans="1:14">
      <c r="A388" s="1">
        <f>'Raw Sensor Data'!A388</f>
        <v>45809.0597222222</v>
      </c>
      <c r="B388" t="str">
        <f>'Raw Sensor Data'!B388</f>
        <v>M04</v>
      </c>
      <c r="C388">
        <f>'Raw Sensor Data'!C388</f>
        <v>60.98</v>
      </c>
      <c r="D388">
        <f>'Raw Sensor Data'!D388</f>
        <v>3.96</v>
      </c>
      <c r="E388">
        <f>'Raw Sensor Data'!E388</f>
        <v>6.99</v>
      </c>
      <c r="F388" t="str">
        <f>'Raw Sensor Data'!F388</f>
        <v>Running</v>
      </c>
      <c r="G388">
        <f t="shared" si="42"/>
        <v>60.98</v>
      </c>
      <c r="H388">
        <f t="shared" si="43"/>
        <v>3.96</v>
      </c>
      <c r="I388">
        <f t="shared" si="44"/>
        <v>6.99</v>
      </c>
      <c r="J388" t="str">
        <f t="shared" si="45"/>
        <v>Normal</v>
      </c>
      <c r="K388">
        <f>AVERAGEIFS(C$2:C388,B$2:B388,B388,A$2:A388,"&lt;="&amp;A388)</f>
        <v>64.6293103448276</v>
      </c>
      <c r="L388">
        <f t="shared" si="46"/>
        <v>27.677</v>
      </c>
      <c r="M388" t="str">
        <f t="shared" si="47"/>
        <v>Low</v>
      </c>
      <c r="N388" t="str">
        <f t="shared" si="48"/>
        <v>No</v>
      </c>
    </row>
    <row r="389" spans="1:14">
      <c r="A389" s="1">
        <f>'Raw Sensor Data'!A389</f>
        <v>45809.0604166667</v>
      </c>
      <c r="B389" t="str">
        <f>'Raw Sensor Data'!B389</f>
        <v>M04</v>
      </c>
      <c r="C389">
        <f>'Raw Sensor Data'!C389</f>
        <v>54.01</v>
      </c>
      <c r="D389">
        <f>'Raw Sensor Data'!D389</f>
        <v>3.84</v>
      </c>
      <c r="E389">
        <f>'Raw Sensor Data'!E389</f>
        <v>7.91</v>
      </c>
      <c r="F389" t="str">
        <f>'Raw Sensor Data'!F389</f>
        <v>Running</v>
      </c>
      <c r="G389">
        <f t="shared" si="42"/>
        <v>54.01</v>
      </c>
      <c r="H389">
        <f t="shared" si="43"/>
        <v>3.84</v>
      </c>
      <c r="I389">
        <f t="shared" si="44"/>
        <v>7.91</v>
      </c>
      <c r="J389" t="str">
        <f t="shared" si="45"/>
        <v>Normal</v>
      </c>
      <c r="K389">
        <f>AVERAGEIFS(C$2:C389,B$2:B389,B389,A$2:A389,"&lt;="&amp;A389)</f>
        <v>64.5086363636364</v>
      </c>
      <c r="L389">
        <f t="shared" si="46"/>
        <v>25.129</v>
      </c>
      <c r="M389" t="str">
        <f t="shared" si="47"/>
        <v>Low</v>
      </c>
      <c r="N389" t="str">
        <f t="shared" si="48"/>
        <v>No</v>
      </c>
    </row>
    <row r="390" spans="1:14">
      <c r="A390" s="1">
        <f>'Raw Sensor Data'!A390</f>
        <v>45809.0611111111</v>
      </c>
      <c r="B390" t="str">
        <f>'Raw Sensor Data'!B390</f>
        <v>M04</v>
      </c>
      <c r="C390">
        <f>'Raw Sensor Data'!C390</f>
        <v>68.35</v>
      </c>
      <c r="D390">
        <f>'Raw Sensor Data'!D390</f>
        <v>5.25</v>
      </c>
      <c r="E390">
        <f>'Raw Sensor Data'!E390</f>
        <v>9.52</v>
      </c>
      <c r="F390" t="str">
        <f>'Raw Sensor Data'!F390</f>
        <v>Warning</v>
      </c>
      <c r="G390">
        <f t="shared" si="42"/>
        <v>68.35</v>
      </c>
      <c r="H390">
        <f t="shared" si="43"/>
        <v>5.25</v>
      </c>
      <c r="I390">
        <f t="shared" si="44"/>
        <v>9.52</v>
      </c>
      <c r="J390" t="str">
        <f t="shared" si="45"/>
        <v>Normal</v>
      </c>
      <c r="K390">
        <f>AVERAGEIFS(C$2:C390,B$2:B390,B390,A$2:A390,"&lt;="&amp;A390)</f>
        <v>64.551797752809</v>
      </c>
      <c r="L390">
        <f t="shared" si="46"/>
        <v>31.771</v>
      </c>
      <c r="M390" t="str">
        <f t="shared" si="47"/>
        <v>Low</v>
      </c>
      <c r="N390" t="str">
        <f t="shared" si="48"/>
        <v>No</v>
      </c>
    </row>
    <row r="391" spans="1:14">
      <c r="A391" s="1">
        <f>'Raw Sensor Data'!A391</f>
        <v>45809.0618055556</v>
      </c>
      <c r="B391" t="str">
        <f>'Raw Sensor Data'!B391</f>
        <v>M04</v>
      </c>
      <c r="C391">
        <f>'Raw Sensor Data'!C391</f>
        <v>64.1</v>
      </c>
      <c r="D391">
        <f>'Raw Sensor Data'!D391</f>
        <v>2.7</v>
      </c>
      <c r="E391">
        <f>'Raw Sensor Data'!E391</f>
        <v>5.98</v>
      </c>
      <c r="F391" t="str">
        <f>'Raw Sensor Data'!F391</f>
        <v>Running</v>
      </c>
      <c r="G391">
        <f t="shared" si="42"/>
        <v>64.1</v>
      </c>
      <c r="H391">
        <f t="shared" si="43"/>
        <v>2.7</v>
      </c>
      <c r="I391">
        <f t="shared" si="44"/>
        <v>5.98</v>
      </c>
      <c r="J391" t="str">
        <f t="shared" si="45"/>
        <v>Normal</v>
      </c>
      <c r="K391">
        <f>AVERAGEIFS(C$2:C391,B$2:B391,B391,A$2:A391,"&lt;="&amp;A391)</f>
        <v>64.5467777777778</v>
      </c>
      <c r="L391">
        <f t="shared" si="46"/>
        <v>28.244</v>
      </c>
      <c r="M391" t="str">
        <f t="shared" si="47"/>
        <v>Low</v>
      </c>
      <c r="N391" t="str">
        <f t="shared" si="48"/>
        <v>No</v>
      </c>
    </row>
    <row r="392" spans="1:14">
      <c r="A392" s="1">
        <f>'Raw Sensor Data'!A392</f>
        <v>45809.0625</v>
      </c>
      <c r="B392" t="str">
        <f>'Raw Sensor Data'!B392</f>
        <v>M04</v>
      </c>
      <c r="C392">
        <f>'Raw Sensor Data'!C392</f>
        <v>66.16</v>
      </c>
      <c r="D392">
        <f>'Raw Sensor Data'!D392</f>
        <v>4.88</v>
      </c>
      <c r="E392">
        <f>'Raw Sensor Data'!E392</f>
        <v>7.3</v>
      </c>
      <c r="F392" t="str">
        <f>'Raw Sensor Data'!F392</f>
        <v>Running</v>
      </c>
      <c r="G392">
        <f t="shared" si="42"/>
        <v>66.16</v>
      </c>
      <c r="H392">
        <f t="shared" si="43"/>
        <v>4.88</v>
      </c>
      <c r="I392">
        <f t="shared" si="44"/>
        <v>7.3</v>
      </c>
      <c r="J392" t="str">
        <f t="shared" si="45"/>
        <v>Normal</v>
      </c>
      <c r="K392">
        <f>AVERAGEIFS(C$2:C392,B$2:B392,B392,A$2:A392,"&lt;="&amp;A392)</f>
        <v>64.5645054945055</v>
      </c>
      <c r="L392">
        <f t="shared" si="46"/>
        <v>30.118</v>
      </c>
      <c r="M392" t="str">
        <f t="shared" si="47"/>
        <v>Low</v>
      </c>
      <c r="N392" t="str">
        <f t="shared" si="48"/>
        <v>No</v>
      </c>
    </row>
    <row r="393" spans="1:14">
      <c r="A393" s="1">
        <f>'Raw Sensor Data'!A393</f>
        <v>45809.0631944444</v>
      </c>
      <c r="B393" t="str">
        <f>'Raw Sensor Data'!B393</f>
        <v>M04</v>
      </c>
      <c r="C393">
        <f>'Raw Sensor Data'!C393</f>
        <v>63.76</v>
      </c>
      <c r="D393">
        <f>'Raw Sensor Data'!D393</f>
        <v>3.95</v>
      </c>
      <c r="E393">
        <f>'Raw Sensor Data'!E393</f>
        <v>7.13</v>
      </c>
      <c r="F393" t="str">
        <f>'Raw Sensor Data'!F393</f>
        <v>Running</v>
      </c>
      <c r="G393">
        <f t="shared" si="42"/>
        <v>63.76</v>
      </c>
      <c r="H393">
        <f t="shared" si="43"/>
        <v>3.95</v>
      </c>
      <c r="I393">
        <f t="shared" si="44"/>
        <v>7.13</v>
      </c>
      <c r="J393" t="str">
        <f t="shared" si="45"/>
        <v>Normal</v>
      </c>
      <c r="K393">
        <f>AVERAGEIFS(C$2:C393,B$2:B393,B393,A$2:A393,"&lt;="&amp;A393)</f>
        <v>64.5557608695652</v>
      </c>
      <c r="L393">
        <f t="shared" si="46"/>
        <v>28.828</v>
      </c>
      <c r="M393" t="str">
        <f t="shared" si="47"/>
        <v>Low</v>
      </c>
      <c r="N393" t="str">
        <f t="shared" si="48"/>
        <v>No</v>
      </c>
    </row>
    <row r="394" spans="1:14">
      <c r="A394" s="1">
        <f>'Raw Sensor Data'!A394</f>
        <v>45809.0638888889</v>
      </c>
      <c r="B394" t="str">
        <f>'Raw Sensor Data'!B394</f>
        <v>M04</v>
      </c>
      <c r="C394">
        <f>'Raw Sensor Data'!C394</f>
        <v>62.1</v>
      </c>
      <c r="D394">
        <f>'Raw Sensor Data'!D394</f>
        <v>5.75</v>
      </c>
      <c r="E394">
        <f>'Raw Sensor Data'!E394</f>
        <v>9.55</v>
      </c>
      <c r="F394" t="str">
        <f>'Raw Sensor Data'!F394</f>
        <v>Warning</v>
      </c>
      <c r="G394">
        <f t="shared" si="42"/>
        <v>62.1</v>
      </c>
      <c r="H394">
        <f t="shared" si="43"/>
        <v>5.75</v>
      </c>
      <c r="I394">
        <f t="shared" si="44"/>
        <v>9.55</v>
      </c>
      <c r="J394" t="str">
        <f t="shared" si="45"/>
        <v>Normal</v>
      </c>
      <c r="K394">
        <f>AVERAGEIFS(C$2:C394,B$2:B394,B394,A$2:A394,"&lt;="&amp;A394)</f>
        <v>64.5293548387097</v>
      </c>
      <c r="L394">
        <f t="shared" si="46"/>
        <v>29.43</v>
      </c>
      <c r="M394" t="str">
        <f t="shared" si="47"/>
        <v>Low</v>
      </c>
      <c r="N394" t="str">
        <f t="shared" si="48"/>
        <v>No</v>
      </c>
    </row>
    <row r="395" spans="1:14">
      <c r="A395" s="1">
        <f>'Raw Sensor Data'!A395</f>
        <v>45809.0645833333</v>
      </c>
      <c r="B395" t="str">
        <f>'Raw Sensor Data'!B395</f>
        <v>M04</v>
      </c>
      <c r="C395">
        <f>'Raw Sensor Data'!C395</f>
        <v>63.48</v>
      </c>
      <c r="D395">
        <f>'Raw Sensor Data'!D395</f>
        <v>4.64</v>
      </c>
      <c r="E395">
        <f>'Raw Sensor Data'!E395</f>
        <v>7.3</v>
      </c>
      <c r="F395" t="str">
        <f>'Raw Sensor Data'!F395</f>
        <v>Running</v>
      </c>
      <c r="G395">
        <f t="shared" si="42"/>
        <v>63.48</v>
      </c>
      <c r="H395">
        <f t="shared" si="43"/>
        <v>4.64</v>
      </c>
      <c r="I395">
        <f t="shared" si="44"/>
        <v>7.3</v>
      </c>
      <c r="J395" t="str">
        <f t="shared" si="45"/>
        <v>Normal</v>
      </c>
      <c r="K395">
        <f>AVERAGEIFS(C$2:C395,B$2:B395,B395,A$2:A395,"&lt;="&amp;A395)</f>
        <v>64.5181914893617</v>
      </c>
      <c r="L395">
        <f t="shared" si="46"/>
        <v>28.974</v>
      </c>
      <c r="M395" t="str">
        <f t="shared" si="47"/>
        <v>Low</v>
      </c>
      <c r="N395" t="str">
        <f t="shared" si="48"/>
        <v>No</v>
      </c>
    </row>
    <row r="396" spans="1:14">
      <c r="A396" s="1">
        <f>'Raw Sensor Data'!A396</f>
        <v>45809.0652777778</v>
      </c>
      <c r="B396" t="str">
        <f>'Raw Sensor Data'!B396</f>
        <v>M04</v>
      </c>
      <c r="C396">
        <f>'Raw Sensor Data'!C396</f>
        <v>61.22</v>
      </c>
      <c r="D396">
        <f>'Raw Sensor Data'!D396</f>
        <v>4.47</v>
      </c>
      <c r="E396">
        <f>'Raw Sensor Data'!E396</f>
        <v>6.55</v>
      </c>
      <c r="F396" t="str">
        <f>'Raw Sensor Data'!F396</f>
        <v>Running</v>
      </c>
      <c r="G396">
        <f t="shared" si="42"/>
        <v>61.22</v>
      </c>
      <c r="H396">
        <f t="shared" si="43"/>
        <v>4.47</v>
      </c>
      <c r="I396">
        <f t="shared" si="44"/>
        <v>6.55</v>
      </c>
      <c r="J396" t="str">
        <f t="shared" si="45"/>
        <v>Normal</v>
      </c>
      <c r="K396">
        <f>AVERAGEIFS(C$2:C396,B$2:B396,B396,A$2:A396,"&lt;="&amp;A396)</f>
        <v>64.4834736842105</v>
      </c>
      <c r="L396">
        <f t="shared" si="46"/>
        <v>27.794</v>
      </c>
      <c r="M396" t="str">
        <f t="shared" si="47"/>
        <v>Low</v>
      </c>
      <c r="N396" t="str">
        <f t="shared" si="48"/>
        <v>No</v>
      </c>
    </row>
    <row r="397" spans="1:14">
      <c r="A397" s="1">
        <f>'Raw Sensor Data'!A397</f>
        <v>45809.0659722222</v>
      </c>
      <c r="B397" t="str">
        <f>'Raw Sensor Data'!B397</f>
        <v>M04</v>
      </c>
      <c r="C397">
        <f>'Raw Sensor Data'!C397</f>
        <v>70.29</v>
      </c>
      <c r="D397">
        <f>'Raw Sensor Data'!D397</f>
        <v>4.06</v>
      </c>
      <c r="E397">
        <f>'Raw Sensor Data'!E397</f>
        <v>9.08</v>
      </c>
      <c r="F397" t="str">
        <f>'Raw Sensor Data'!F397</f>
        <v>Failure</v>
      </c>
      <c r="G397">
        <f t="shared" si="42"/>
        <v>70.29</v>
      </c>
      <c r="H397">
        <f t="shared" si="43"/>
        <v>4.06</v>
      </c>
      <c r="I397">
        <f t="shared" si="44"/>
        <v>9.08</v>
      </c>
      <c r="J397" t="str">
        <f t="shared" si="45"/>
        <v>Normal</v>
      </c>
      <c r="K397">
        <f>AVERAGEIFS(C$2:C397,B$2:B397,B397,A$2:A397,"&lt;="&amp;A397)</f>
        <v>64.5439583333334</v>
      </c>
      <c r="L397">
        <f t="shared" si="46"/>
        <v>32.058</v>
      </c>
      <c r="M397" t="str">
        <f t="shared" si="47"/>
        <v>Low</v>
      </c>
      <c r="N397" t="str">
        <f t="shared" si="48"/>
        <v>Yes</v>
      </c>
    </row>
    <row r="398" spans="1:14">
      <c r="A398" s="1">
        <f>'Raw Sensor Data'!A398</f>
        <v>45809.0666666667</v>
      </c>
      <c r="B398" t="str">
        <f>'Raw Sensor Data'!B398</f>
        <v>M04</v>
      </c>
      <c r="C398">
        <f>'Raw Sensor Data'!C398</f>
        <v>67.63</v>
      </c>
      <c r="D398">
        <f>'Raw Sensor Data'!D398</f>
        <v>6.8</v>
      </c>
      <c r="E398">
        <f>'Raw Sensor Data'!E398</f>
        <v>7.54</v>
      </c>
      <c r="F398" t="str">
        <f>'Raw Sensor Data'!F398</f>
        <v>Failure</v>
      </c>
      <c r="G398">
        <f t="shared" si="42"/>
        <v>67.63</v>
      </c>
      <c r="H398">
        <f t="shared" si="43"/>
        <v>6.8</v>
      </c>
      <c r="I398">
        <f t="shared" si="44"/>
        <v>7.54</v>
      </c>
      <c r="J398" t="str">
        <f t="shared" si="45"/>
        <v>Normal</v>
      </c>
      <c r="K398">
        <f>AVERAGEIFS(C$2:C398,B$2:B398,B398,A$2:A398,"&lt;="&amp;A398)</f>
        <v>64.5757731958763</v>
      </c>
      <c r="L398">
        <f t="shared" si="46"/>
        <v>31.354</v>
      </c>
      <c r="M398" t="str">
        <f t="shared" si="47"/>
        <v>Low</v>
      </c>
      <c r="N398" t="str">
        <f t="shared" si="48"/>
        <v>Yes</v>
      </c>
    </row>
    <row r="399" spans="1:14">
      <c r="A399" s="1">
        <f>'Raw Sensor Data'!A399</f>
        <v>45809.0673611111</v>
      </c>
      <c r="B399" t="str">
        <f>'Raw Sensor Data'!B399</f>
        <v>M04</v>
      </c>
      <c r="C399">
        <f>'Raw Sensor Data'!C399</f>
        <v>66.39</v>
      </c>
      <c r="D399">
        <f>'Raw Sensor Data'!D399</f>
        <v>3.95</v>
      </c>
      <c r="E399">
        <f>'Raw Sensor Data'!E399</f>
        <v>9.02</v>
      </c>
      <c r="F399" t="str">
        <f>'Raw Sensor Data'!F399</f>
        <v>Running</v>
      </c>
      <c r="G399">
        <f t="shared" si="42"/>
        <v>66.39</v>
      </c>
      <c r="H399">
        <f t="shared" si="43"/>
        <v>3.95</v>
      </c>
      <c r="I399">
        <f t="shared" si="44"/>
        <v>9.02</v>
      </c>
      <c r="J399" t="str">
        <f t="shared" si="45"/>
        <v>Normal</v>
      </c>
      <c r="K399">
        <f>AVERAGEIFS(C$2:C399,B$2:B399,B399,A$2:A399,"&lt;="&amp;A399)</f>
        <v>64.5942857142857</v>
      </c>
      <c r="L399">
        <f t="shared" si="46"/>
        <v>30.447</v>
      </c>
      <c r="M399" t="str">
        <f t="shared" si="47"/>
        <v>Low</v>
      </c>
      <c r="N399" t="str">
        <f t="shared" si="48"/>
        <v>No</v>
      </c>
    </row>
    <row r="400" spans="1:14">
      <c r="A400" s="1">
        <f>'Raw Sensor Data'!A400</f>
        <v>45809.0680555556</v>
      </c>
      <c r="B400" t="str">
        <f>'Raw Sensor Data'!B400</f>
        <v>M04</v>
      </c>
      <c r="C400">
        <f>'Raw Sensor Data'!C400</f>
        <v>63.72</v>
      </c>
      <c r="D400">
        <f>'Raw Sensor Data'!D400</f>
        <v>0.56</v>
      </c>
      <c r="E400">
        <f>'Raw Sensor Data'!E400</f>
        <v>7.18</v>
      </c>
      <c r="F400" t="str">
        <f>'Raw Sensor Data'!F400</f>
        <v>Running</v>
      </c>
      <c r="G400">
        <f t="shared" si="42"/>
        <v>63.72</v>
      </c>
      <c r="H400" t="str">
        <f t="shared" si="43"/>
        <v/>
      </c>
      <c r="I400">
        <f t="shared" si="44"/>
        <v>7.18</v>
      </c>
      <c r="J400" t="str">
        <f t="shared" si="45"/>
        <v>Normal</v>
      </c>
      <c r="K400">
        <f>AVERAGEIFS(C$2:C400,B$2:B400,B400,A$2:A400,"&lt;="&amp;A400)</f>
        <v>64.5854545454546</v>
      </c>
      <c r="L400">
        <f t="shared" si="46"/>
        <v>27.81</v>
      </c>
      <c r="M400" t="str">
        <f t="shared" si="47"/>
        <v>Low</v>
      </c>
      <c r="N400" t="str">
        <f t="shared" si="48"/>
        <v>No</v>
      </c>
    </row>
    <row r="401" spans="1:14">
      <c r="A401" s="1">
        <f>'Raw Sensor Data'!A401</f>
        <v>45809.06875</v>
      </c>
      <c r="B401" t="str">
        <f>'Raw Sensor Data'!B401</f>
        <v>M04</v>
      </c>
      <c r="C401">
        <f>'Raw Sensor Data'!C401</f>
        <v>64.24</v>
      </c>
      <c r="D401">
        <f>'Raw Sensor Data'!D401</f>
        <v>5.08</v>
      </c>
      <c r="E401">
        <f>'Raw Sensor Data'!E401</f>
        <v>7.92</v>
      </c>
      <c r="F401" t="str">
        <f>'Raw Sensor Data'!F401</f>
        <v>Warning</v>
      </c>
      <c r="G401">
        <f t="shared" si="42"/>
        <v>64.24</v>
      </c>
      <c r="H401">
        <f t="shared" si="43"/>
        <v>5.08</v>
      </c>
      <c r="I401">
        <f t="shared" si="44"/>
        <v>7.92</v>
      </c>
      <c r="J401" t="str">
        <f t="shared" si="45"/>
        <v>Normal</v>
      </c>
      <c r="K401">
        <f>AVERAGEIFS(C$2:C401,B$2:B401,B401,A$2:A401,"&lt;="&amp;A401)</f>
        <v>64.582</v>
      </c>
      <c r="L401">
        <f t="shared" si="46"/>
        <v>29.596</v>
      </c>
      <c r="M401" t="str">
        <f t="shared" si="47"/>
        <v>Low</v>
      </c>
      <c r="N401" t="str">
        <f t="shared" si="48"/>
        <v>No</v>
      </c>
    </row>
    <row r="402" spans="1:14">
      <c r="A402" s="1">
        <f>'Raw Sensor Data'!A402</f>
        <v>45809</v>
      </c>
      <c r="B402" t="str">
        <f>'Raw Sensor Data'!B402</f>
        <v>M05</v>
      </c>
      <c r="C402">
        <f>'Raw Sensor Data'!C402</f>
        <v>56.13</v>
      </c>
      <c r="D402">
        <f>'Raw Sensor Data'!D402</f>
        <v>3.24</v>
      </c>
      <c r="E402">
        <f>'Raw Sensor Data'!E402</f>
        <v>7</v>
      </c>
      <c r="F402" t="str">
        <f>'Raw Sensor Data'!F402</f>
        <v>Running</v>
      </c>
      <c r="G402">
        <f t="shared" si="42"/>
        <v>56.13</v>
      </c>
      <c r="H402">
        <f t="shared" si="43"/>
        <v>3.24</v>
      </c>
      <c r="I402">
        <f t="shared" si="44"/>
        <v>7</v>
      </c>
      <c r="J402" t="str">
        <f t="shared" si="45"/>
        <v>Normal</v>
      </c>
      <c r="K402">
        <f>AVERAGEIFS(C$2:C402,B$2:B402,B402,A$2:A402,"&lt;="&amp;A402)</f>
        <v>56.13</v>
      </c>
      <c r="L402">
        <f t="shared" si="46"/>
        <v>25.524</v>
      </c>
      <c r="M402" t="str">
        <f t="shared" si="47"/>
        <v>Low</v>
      </c>
      <c r="N402" t="str">
        <f t="shared" si="48"/>
        <v>No</v>
      </c>
    </row>
    <row r="403" spans="1:14">
      <c r="A403" s="1">
        <f>'Raw Sensor Data'!A403</f>
        <v>45809.0006944444</v>
      </c>
      <c r="B403" t="str">
        <f>'Raw Sensor Data'!B403</f>
        <v>M05</v>
      </c>
      <c r="C403">
        <f>'Raw Sensor Data'!C403</f>
        <v>79.68</v>
      </c>
      <c r="D403">
        <f>'Raw Sensor Data'!D403</f>
        <v>3.47</v>
      </c>
      <c r="E403">
        <f>'Raw Sensor Data'!E403</f>
        <v>8.19</v>
      </c>
      <c r="F403" t="str">
        <f>'Raw Sensor Data'!F403</f>
        <v>Failure</v>
      </c>
      <c r="G403">
        <f t="shared" si="42"/>
        <v>79.68</v>
      </c>
      <c r="H403">
        <f t="shared" si="43"/>
        <v>3.47</v>
      </c>
      <c r="I403">
        <f t="shared" si="44"/>
        <v>8.19</v>
      </c>
      <c r="J403" t="str">
        <f t="shared" si="45"/>
        <v>Anomaly</v>
      </c>
      <c r="K403">
        <f>AVERAGEIFS(C$2:C403,B$2:B403,B403,A$2:A403,"&lt;="&amp;A403)</f>
        <v>67.905</v>
      </c>
      <c r="L403">
        <f t="shared" si="46"/>
        <v>35.37</v>
      </c>
      <c r="M403" t="str">
        <f t="shared" si="47"/>
        <v>Low</v>
      </c>
      <c r="N403" t="str">
        <f t="shared" si="48"/>
        <v>Yes</v>
      </c>
    </row>
    <row r="404" spans="1:14">
      <c r="A404" s="1">
        <f>'Raw Sensor Data'!A404</f>
        <v>45809.0013888889</v>
      </c>
      <c r="B404" t="str">
        <f>'Raw Sensor Data'!B404</f>
        <v>M05</v>
      </c>
      <c r="C404">
        <f>'Raw Sensor Data'!C404</f>
        <v>67.71</v>
      </c>
      <c r="D404">
        <f>'Raw Sensor Data'!D404</f>
        <v>3.67</v>
      </c>
      <c r="E404">
        <f>'Raw Sensor Data'!E404</f>
        <v>7.92</v>
      </c>
      <c r="F404" t="str">
        <f>'Raw Sensor Data'!F404</f>
        <v>Warning</v>
      </c>
      <c r="G404">
        <f t="shared" si="42"/>
        <v>67.71</v>
      </c>
      <c r="H404">
        <f t="shared" si="43"/>
        <v>3.67</v>
      </c>
      <c r="I404">
        <f t="shared" si="44"/>
        <v>7.92</v>
      </c>
      <c r="J404" t="str">
        <f t="shared" si="45"/>
        <v>Normal</v>
      </c>
      <c r="K404">
        <f>AVERAGEIFS(C$2:C404,B$2:B404,B404,A$2:A404,"&lt;="&amp;A404)</f>
        <v>67.84</v>
      </c>
      <c r="L404">
        <f t="shared" si="46"/>
        <v>30.561</v>
      </c>
      <c r="M404" t="str">
        <f t="shared" si="47"/>
        <v>Low</v>
      </c>
      <c r="N404" t="str">
        <f t="shared" si="48"/>
        <v>No</v>
      </c>
    </row>
    <row r="405" spans="1:14">
      <c r="A405" s="1">
        <f>'Raw Sensor Data'!A405</f>
        <v>45809.0020833333</v>
      </c>
      <c r="B405" t="str">
        <f>'Raw Sensor Data'!B405</f>
        <v>M05</v>
      </c>
      <c r="C405">
        <f>'Raw Sensor Data'!C405</f>
        <v>63.08</v>
      </c>
      <c r="D405">
        <f>'Raw Sensor Data'!D405</f>
        <v>2.09</v>
      </c>
      <c r="E405">
        <f>'Raw Sensor Data'!E405</f>
        <v>7.55</v>
      </c>
      <c r="F405" t="str">
        <f>'Raw Sensor Data'!F405</f>
        <v>Running</v>
      </c>
      <c r="G405">
        <f t="shared" si="42"/>
        <v>63.08</v>
      </c>
      <c r="H405">
        <f t="shared" si="43"/>
        <v>2.09</v>
      </c>
      <c r="I405">
        <f t="shared" si="44"/>
        <v>7.55</v>
      </c>
      <c r="J405" t="str">
        <f t="shared" si="45"/>
        <v>Normal</v>
      </c>
      <c r="K405">
        <f>AVERAGEIFS(C$2:C405,B$2:B405,B405,A$2:A405,"&lt;="&amp;A405)</f>
        <v>66.65</v>
      </c>
      <c r="L405">
        <f t="shared" si="46"/>
        <v>28.124</v>
      </c>
      <c r="M405" t="str">
        <f t="shared" si="47"/>
        <v>Low</v>
      </c>
      <c r="N405" t="str">
        <f t="shared" si="48"/>
        <v>No</v>
      </c>
    </row>
    <row r="406" spans="1:14">
      <c r="A406" s="1">
        <f>'Raw Sensor Data'!A406</f>
        <v>45809.0027777778</v>
      </c>
      <c r="B406" t="str">
        <f>'Raw Sensor Data'!B406</f>
        <v>M05</v>
      </c>
      <c r="C406">
        <f>'Raw Sensor Data'!C406</f>
        <v>58.86</v>
      </c>
      <c r="D406">
        <f>'Raw Sensor Data'!D406</f>
        <v>3.61</v>
      </c>
      <c r="E406">
        <f>'Raw Sensor Data'!E406</f>
        <v>6.88</v>
      </c>
      <c r="F406" t="str">
        <f>'Raw Sensor Data'!F406</f>
        <v>Running</v>
      </c>
      <c r="G406">
        <f t="shared" si="42"/>
        <v>58.86</v>
      </c>
      <c r="H406">
        <f t="shared" si="43"/>
        <v>3.61</v>
      </c>
      <c r="I406">
        <f t="shared" si="44"/>
        <v>6.88</v>
      </c>
      <c r="J406" t="str">
        <f t="shared" si="45"/>
        <v>Normal</v>
      </c>
      <c r="K406">
        <f>AVERAGEIFS(C$2:C406,B$2:B406,B406,A$2:A406,"&lt;="&amp;A406)</f>
        <v>65.092</v>
      </c>
      <c r="L406">
        <f t="shared" si="46"/>
        <v>26.691</v>
      </c>
      <c r="M406" t="str">
        <f t="shared" si="47"/>
        <v>Low</v>
      </c>
      <c r="N406" t="str">
        <f t="shared" si="48"/>
        <v>No</v>
      </c>
    </row>
    <row r="407" spans="1:14">
      <c r="A407" s="1">
        <f>'Raw Sensor Data'!A407</f>
        <v>45809.0034722222</v>
      </c>
      <c r="B407" t="str">
        <f>'Raw Sensor Data'!B407</f>
        <v>M05</v>
      </c>
      <c r="C407">
        <f>'Raw Sensor Data'!C407</f>
        <v>65.78</v>
      </c>
      <c r="D407">
        <f>'Raw Sensor Data'!D407</f>
        <v>2.94</v>
      </c>
      <c r="E407">
        <f>'Raw Sensor Data'!E407</f>
        <v>7.91</v>
      </c>
      <c r="F407" t="str">
        <f>'Raw Sensor Data'!F407</f>
        <v>Running</v>
      </c>
      <c r="G407">
        <f t="shared" si="42"/>
        <v>65.78</v>
      </c>
      <c r="H407">
        <f t="shared" si="43"/>
        <v>2.94</v>
      </c>
      <c r="I407">
        <f t="shared" si="44"/>
        <v>7.91</v>
      </c>
      <c r="J407" t="str">
        <f t="shared" si="45"/>
        <v>Normal</v>
      </c>
      <c r="K407">
        <f>AVERAGEIFS(C$2:C407,B$2:B407,B407,A$2:A407,"&lt;="&amp;A407)</f>
        <v>65.2066666666667</v>
      </c>
      <c r="L407">
        <f t="shared" si="46"/>
        <v>29.567</v>
      </c>
      <c r="M407" t="str">
        <f t="shared" si="47"/>
        <v>Low</v>
      </c>
      <c r="N407" t="str">
        <f t="shared" si="48"/>
        <v>No</v>
      </c>
    </row>
    <row r="408" spans="1:14">
      <c r="A408" s="1">
        <f>'Raw Sensor Data'!A408</f>
        <v>45809.0041666667</v>
      </c>
      <c r="B408" t="str">
        <f>'Raw Sensor Data'!B408</f>
        <v>M05</v>
      </c>
      <c r="C408">
        <f>'Raw Sensor Data'!C408</f>
        <v>66.03</v>
      </c>
      <c r="D408">
        <f>'Raw Sensor Data'!D408</f>
        <v>6.4</v>
      </c>
      <c r="E408">
        <f>'Raw Sensor Data'!E408</f>
        <v>7.04</v>
      </c>
      <c r="F408" t="str">
        <f>'Raw Sensor Data'!F408</f>
        <v>Failure</v>
      </c>
      <c r="G408">
        <f t="shared" si="42"/>
        <v>66.03</v>
      </c>
      <c r="H408">
        <f t="shared" si="43"/>
        <v>6.4</v>
      </c>
      <c r="I408">
        <f t="shared" si="44"/>
        <v>7.04</v>
      </c>
      <c r="J408" t="str">
        <f t="shared" si="45"/>
        <v>Normal</v>
      </c>
      <c r="K408">
        <f>AVERAGEIFS(C$2:C408,B$2:B408,B408,A$2:A408,"&lt;="&amp;A408)</f>
        <v>65.3242857142857</v>
      </c>
      <c r="L408">
        <f t="shared" si="46"/>
        <v>30.444</v>
      </c>
      <c r="M408" t="str">
        <f t="shared" si="47"/>
        <v>Low</v>
      </c>
      <c r="N408" t="str">
        <f t="shared" si="48"/>
        <v>Yes</v>
      </c>
    </row>
    <row r="409" spans="1:14">
      <c r="A409" s="1">
        <f>'Raw Sensor Data'!A409</f>
        <v>45809.0048611111</v>
      </c>
      <c r="B409" t="str">
        <f>'Raw Sensor Data'!B409</f>
        <v>M05</v>
      </c>
      <c r="C409">
        <f>'Raw Sensor Data'!C409</f>
        <v>65.81</v>
      </c>
      <c r="D409">
        <f>'Raw Sensor Data'!D409</f>
        <v>1.67</v>
      </c>
      <c r="E409">
        <f>'Raw Sensor Data'!E409</f>
        <v>8.88</v>
      </c>
      <c r="F409" t="str">
        <f>'Raw Sensor Data'!F409</f>
        <v>Running</v>
      </c>
      <c r="G409">
        <f t="shared" si="42"/>
        <v>65.81</v>
      </c>
      <c r="H409">
        <f t="shared" si="43"/>
        <v>1.67</v>
      </c>
      <c r="I409">
        <f t="shared" si="44"/>
        <v>8.88</v>
      </c>
      <c r="J409" t="str">
        <f t="shared" si="45"/>
        <v>Normal</v>
      </c>
      <c r="K409">
        <f>AVERAGEIFS(C$2:C409,B$2:B409,B409,A$2:A409,"&lt;="&amp;A409)</f>
        <v>65.385</v>
      </c>
      <c r="L409">
        <f t="shared" si="46"/>
        <v>29.489</v>
      </c>
      <c r="M409" t="str">
        <f t="shared" si="47"/>
        <v>Low</v>
      </c>
      <c r="N409" t="str">
        <f t="shared" si="48"/>
        <v>No</v>
      </c>
    </row>
    <row r="410" spans="1:14">
      <c r="A410" s="1">
        <f>'Raw Sensor Data'!A410</f>
        <v>45809.0055555556</v>
      </c>
      <c r="B410" t="str">
        <f>'Raw Sensor Data'!B410</f>
        <v>M05</v>
      </c>
      <c r="C410">
        <f>'Raw Sensor Data'!C410</f>
        <v>60.85</v>
      </c>
      <c r="D410">
        <f>'Raw Sensor Data'!D410</f>
        <v>5.62</v>
      </c>
      <c r="E410">
        <f>'Raw Sensor Data'!E410</f>
        <v>8.98</v>
      </c>
      <c r="F410" t="str">
        <f>'Raw Sensor Data'!F410</f>
        <v>Warning</v>
      </c>
      <c r="G410">
        <f t="shared" si="42"/>
        <v>60.85</v>
      </c>
      <c r="H410">
        <f t="shared" si="43"/>
        <v>5.62</v>
      </c>
      <c r="I410">
        <f t="shared" si="44"/>
        <v>8.98</v>
      </c>
      <c r="J410" t="str">
        <f t="shared" si="45"/>
        <v>Normal</v>
      </c>
      <c r="K410">
        <f>AVERAGEIFS(C$2:C410,B$2:B410,B410,A$2:A410,"&lt;="&amp;A410)</f>
        <v>64.8811111111111</v>
      </c>
      <c r="L410">
        <f t="shared" si="46"/>
        <v>28.72</v>
      </c>
      <c r="M410" t="str">
        <f t="shared" si="47"/>
        <v>Low</v>
      </c>
      <c r="N410" t="str">
        <f t="shared" si="48"/>
        <v>No</v>
      </c>
    </row>
    <row r="411" spans="1:14">
      <c r="A411" s="1">
        <f>'Raw Sensor Data'!A411</f>
        <v>45809.00625</v>
      </c>
      <c r="B411" t="str">
        <f>'Raw Sensor Data'!B411</f>
        <v>M05</v>
      </c>
      <c r="C411">
        <f>'Raw Sensor Data'!C411</f>
        <v>70.12</v>
      </c>
      <c r="D411">
        <f>'Raw Sensor Data'!D411</f>
        <v>2.1</v>
      </c>
      <c r="E411">
        <f>'Raw Sensor Data'!E411</f>
        <v>7.31</v>
      </c>
      <c r="F411" t="str">
        <f>'Raw Sensor Data'!F411</f>
        <v>Failure</v>
      </c>
      <c r="G411">
        <f t="shared" si="42"/>
        <v>70.12</v>
      </c>
      <c r="H411">
        <f t="shared" si="43"/>
        <v>2.1</v>
      </c>
      <c r="I411">
        <f t="shared" si="44"/>
        <v>7.31</v>
      </c>
      <c r="J411" t="str">
        <f t="shared" si="45"/>
        <v>Normal</v>
      </c>
      <c r="K411">
        <f>AVERAGEIFS(C$2:C411,B$2:B411,B411,A$2:A411,"&lt;="&amp;A411)</f>
        <v>65.405</v>
      </c>
      <c r="L411">
        <f t="shared" si="46"/>
        <v>30.871</v>
      </c>
      <c r="M411" t="str">
        <f t="shared" si="47"/>
        <v>Low</v>
      </c>
      <c r="N411" t="str">
        <f t="shared" si="48"/>
        <v>Yes</v>
      </c>
    </row>
    <row r="412" spans="1:14">
      <c r="A412" s="1">
        <f>'Raw Sensor Data'!A412</f>
        <v>45809.0069444445</v>
      </c>
      <c r="B412" t="str">
        <f>'Raw Sensor Data'!B412</f>
        <v>M05</v>
      </c>
      <c r="C412">
        <f>'Raw Sensor Data'!C412</f>
        <v>63.06</v>
      </c>
      <c r="D412">
        <f>'Raw Sensor Data'!D412</f>
        <v>1.52</v>
      </c>
      <c r="E412">
        <f>'Raw Sensor Data'!E412</f>
        <v>6.81</v>
      </c>
      <c r="F412" t="str">
        <f>'Raw Sensor Data'!F412</f>
        <v>Running</v>
      </c>
      <c r="G412">
        <f t="shared" si="42"/>
        <v>63.06</v>
      </c>
      <c r="H412">
        <f t="shared" si="43"/>
        <v>1.52</v>
      </c>
      <c r="I412">
        <f t="shared" si="44"/>
        <v>6.81</v>
      </c>
      <c r="J412" t="str">
        <f t="shared" si="45"/>
        <v>Normal</v>
      </c>
      <c r="K412">
        <f>AVERAGEIFS(C$2:C412,B$2:B412,B412,A$2:A412,"&lt;="&amp;A412)</f>
        <v>65.1918181818182</v>
      </c>
      <c r="L412">
        <f t="shared" si="46"/>
        <v>27.723</v>
      </c>
      <c r="M412" t="str">
        <f t="shared" si="47"/>
        <v>Low</v>
      </c>
      <c r="N412" t="str">
        <f t="shared" si="48"/>
        <v>No</v>
      </c>
    </row>
    <row r="413" spans="1:14">
      <c r="A413" s="1">
        <f>'Raw Sensor Data'!A413</f>
        <v>45809.0076388889</v>
      </c>
      <c r="B413" t="str">
        <f>'Raw Sensor Data'!B413</f>
        <v>M05</v>
      </c>
      <c r="C413">
        <f>'Raw Sensor Data'!C413</f>
        <v>74.28</v>
      </c>
      <c r="D413">
        <f>'Raw Sensor Data'!D413</f>
        <v>5.09</v>
      </c>
      <c r="E413">
        <f>'Raw Sensor Data'!E413</f>
        <v>8.21</v>
      </c>
      <c r="F413" t="str">
        <f>'Raw Sensor Data'!F413</f>
        <v>Failure</v>
      </c>
      <c r="G413">
        <f t="shared" si="42"/>
        <v>74.28</v>
      </c>
      <c r="H413">
        <f t="shared" si="43"/>
        <v>5.09</v>
      </c>
      <c r="I413">
        <f t="shared" si="44"/>
        <v>8.21</v>
      </c>
      <c r="J413" t="str">
        <f t="shared" si="45"/>
        <v>Normal</v>
      </c>
      <c r="K413">
        <f>AVERAGEIFS(C$2:C413,B$2:B413,B413,A$2:A413,"&lt;="&amp;A413)</f>
        <v>65.9491666666667</v>
      </c>
      <c r="L413">
        <f t="shared" si="46"/>
        <v>33.702</v>
      </c>
      <c r="M413" t="str">
        <f t="shared" si="47"/>
        <v>Low</v>
      </c>
      <c r="N413" t="str">
        <f t="shared" si="48"/>
        <v>Yes</v>
      </c>
    </row>
    <row r="414" spans="1:14">
      <c r="A414" s="1">
        <f>'Raw Sensor Data'!A414</f>
        <v>45809.0083333333</v>
      </c>
      <c r="B414" t="str">
        <f>'Raw Sensor Data'!B414</f>
        <v>M05</v>
      </c>
      <c r="C414">
        <f>'Raw Sensor Data'!C414</f>
        <v>69.19</v>
      </c>
      <c r="D414">
        <f>'Raw Sensor Data'!D414</f>
        <v>2.47</v>
      </c>
      <c r="E414">
        <f>'Raw Sensor Data'!E414</f>
        <v>8.64</v>
      </c>
      <c r="F414" t="str">
        <f>'Raw Sensor Data'!F414</f>
        <v>Warning</v>
      </c>
      <c r="G414">
        <f t="shared" si="42"/>
        <v>69.19</v>
      </c>
      <c r="H414">
        <f t="shared" si="43"/>
        <v>2.47</v>
      </c>
      <c r="I414">
        <f t="shared" si="44"/>
        <v>8.64</v>
      </c>
      <c r="J414" t="str">
        <f t="shared" si="45"/>
        <v>Normal</v>
      </c>
      <c r="K414">
        <f>AVERAGEIFS(C$2:C414,B$2:B414,B414,A$2:A414,"&lt;="&amp;A414)</f>
        <v>66.1984615384615</v>
      </c>
      <c r="L414">
        <f t="shared" si="46"/>
        <v>31.009</v>
      </c>
      <c r="M414" t="str">
        <f t="shared" si="47"/>
        <v>Low</v>
      </c>
      <c r="N414" t="str">
        <f t="shared" si="48"/>
        <v>No</v>
      </c>
    </row>
    <row r="415" spans="1:14">
      <c r="A415" s="1">
        <f>'Raw Sensor Data'!A415</f>
        <v>45809.0090277778</v>
      </c>
      <c r="B415" t="str">
        <f>'Raw Sensor Data'!B415</f>
        <v>M05</v>
      </c>
      <c r="C415">
        <f>'Raw Sensor Data'!C415</f>
        <v>71.22</v>
      </c>
      <c r="D415">
        <f>'Raw Sensor Data'!D415</f>
        <v>6.32</v>
      </c>
      <c r="E415">
        <f>'Raw Sensor Data'!E415</f>
        <v>7.81</v>
      </c>
      <c r="F415" t="str">
        <f>'Raw Sensor Data'!F415</f>
        <v>Failure</v>
      </c>
      <c r="G415">
        <f t="shared" si="42"/>
        <v>71.22</v>
      </c>
      <c r="H415">
        <f t="shared" si="43"/>
        <v>6.32</v>
      </c>
      <c r="I415">
        <f t="shared" si="44"/>
        <v>7.81</v>
      </c>
      <c r="J415" t="str">
        <f t="shared" si="45"/>
        <v>Normal</v>
      </c>
      <c r="K415">
        <f>AVERAGEIFS(C$2:C415,B$2:B415,B415,A$2:A415,"&lt;="&amp;A415)</f>
        <v>66.5571428571428</v>
      </c>
      <c r="L415">
        <f t="shared" si="46"/>
        <v>32.727</v>
      </c>
      <c r="M415" t="str">
        <f t="shared" si="47"/>
        <v>Low</v>
      </c>
      <c r="N415" t="str">
        <f t="shared" si="48"/>
        <v>Yes</v>
      </c>
    </row>
    <row r="416" spans="1:14">
      <c r="A416" s="1">
        <f>'Raw Sensor Data'!A416</f>
        <v>45809.0097222222</v>
      </c>
      <c r="B416" t="str">
        <f>'Raw Sensor Data'!B416</f>
        <v>M05</v>
      </c>
      <c r="C416">
        <f>'Raw Sensor Data'!C416</f>
        <v>66.07</v>
      </c>
      <c r="D416">
        <f>'Raw Sensor Data'!D416</f>
        <v>1.97</v>
      </c>
      <c r="E416">
        <f>'Raw Sensor Data'!E416</f>
        <v>6.82</v>
      </c>
      <c r="F416" t="str">
        <f>'Raw Sensor Data'!F416</f>
        <v>Running</v>
      </c>
      <c r="G416">
        <f t="shared" si="42"/>
        <v>66.07</v>
      </c>
      <c r="H416">
        <f t="shared" si="43"/>
        <v>1.97</v>
      </c>
      <c r="I416">
        <f t="shared" si="44"/>
        <v>6.82</v>
      </c>
      <c r="J416" t="str">
        <f t="shared" si="45"/>
        <v>Normal</v>
      </c>
      <c r="K416">
        <f>AVERAGEIFS(C$2:C416,B$2:B416,B416,A$2:A416,"&lt;="&amp;A416)</f>
        <v>66.5246666666667</v>
      </c>
      <c r="L416">
        <f t="shared" si="46"/>
        <v>29.065</v>
      </c>
      <c r="M416" t="str">
        <f t="shared" si="47"/>
        <v>Low</v>
      </c>
      <c r="N416" t="str">
        <f t="shared" si="48"/>
        <v>No</v>
      </c>
    </row>
    <row r="417" spans="1:14">
      <c r="A417" s="1">
        <f>'Raw Sensor Data'!A417</f>
        <v>45809.0104166667</v>
      </c>
      <c r="B417" t="str">
        <f>'Raw Sensor Data'!B417</f>
        <v>M05</v>
      </c>
      <c r="C417">
        <f>'Raw Sensor Data'!C417</f>
        <v>59.07</v>
      </c>
      <c r="D417">
        <f>'Raw Sensor Data'!D417</f>
        <v>2.38</v>
      </c>
      <c r="E417">
        <f>'Raw Sensor Data'!E417</f>
        <v>8.32</v>
      </c>
      <c r="F417" t="str">
        <f>'Raw Sensor Data'!F417</f>
        <v>Running</v>
      </c>
      <c r="G417">
        <f t="shared" si="42"/>
        <v>59.07</v>
      </c>
      <c r="H417">
        <f t="shared" si="43"/>
        <v>2.38</v>
      </c>
      <c r="I417">
        <f t="shared" si="44"/>
        <v>8.32</v>
      </c>
      <c r="J417" t="str">
        <f t="shared" si="45"/>
        <v>Normal</v>
      </c>
      <c r="K417">
        <f>AVERAGEIFS(C$2:C417,B$2:B417,B417,A$2:A417,"&lt;="&amp;A417)</f>
        <v>66.05875</v>
      </c>
      <c r="L417">
        <f t="shared" si="46"/>
        <v>26.838</v>
      </c>
      <c r="M417" t="str">
        <f t="shared" si="47"/>
        <v>Low</v>
      </c>
      <c r="N417" t="str">
        <f t="shared" si="48"/>
        <v>No</v>
      </c>
    </row>
    <row r="418" spans="1:14">
      <c r="A418" s="1">
        <f>'Raw Sensor Data'!A418</f>
        <v>45809.0111111111</v>
      </c>
      <c r="B418" t="str">
        <f>'Raw Sensor Data'!B418</f>
        <v>M05</v>
      </c>
      <c r="C418">
        <f>'Raw Sensor Data'!C418</f>
        <v>58.2</v>
      </c>
      <c r="D418">
        <f>'Raw Sensor Data'!D418</f>
        <v>5.46</v>
      </c>
      <c r="E418">
        <f>'Raw Sensor Data'!E418</f>
        <v>6.89</v>
      </c>
      <c r="F418" t="str">
        <f>'Raw Sensor Data'!F418</f>
        <v>Warning</v>
      </c>
      <c r="G418">
        <f t="shared" si="42"/>
        <v>58.2</v>
      </c>
      <c r="H418">
        <f t="shared" si="43"/>
        <v>5.46</v>
      </c>
      <c r="I418">
        <f t="shared" si="44"/>
        <v>6.89</v>
      </c>
      <c r="J418" t="str">
        <f t="shared" si="45"/>
        <v>Normal</v>
      </c>
      <c r="K418">
        <f>AVERAGEIFS(C$2:C418,B$2:B418,B418,A$2:A418,"&lt;="&amp;A418)</f>
        <v>65.5964705882353</v>
      </c>
      <c r="L418">
        <f t="shared" si="46"/>
        <v>26.985</v>
      </c>
      <c r="M418" t="str">
        <f t="shared" si="47"/>
        <v>Low</v>
      </c>
      <c r="N418" t="str">
        <f t="shared" si="48"/>
        <v>No</v>
      </c>
    </row>
    <row r="419" spans="1:14">
      <c r="A419" s="1">
        <f>'Raw Sensor Data'!A419</f>
        <v>45809.0118055556</v>
      </c>
      <c r="B419" t="str">
        <f>'Raw Sensor Data'!B419</f>
        <v>M05</v>
      </c>
      <c r="C419">
        <f>'Raw Sensor Data'!C419</f>
        <v>67.8</v>
      </c>
      <c r="D419">
        <f>'Raw Sensor Data'!D419</f>
        <v>3.99</v>
      </c>
      <c r="E419">
        <f>'Raw Sensor Data'!E419</f>
        <v>5.63</v>
      </c>
      <c r="F419" t="str">
        <f>'Raw Sensor Data'!F419</f>
        <v>Warning</v>
      </c>
      <c r="G419">
        <f t="shared" si="42"/>
        <v>67.8</v>
      </c>
      <c r="H419">
        <f t="shared" si="43"/>
        <v>3.99</v>
      </c>
      <c r="I419">
        <f t="shared" si="44"/>
        <v>5.63</v>
      </c>
      <c r="J419" t="str">
        <f t="shared" si="45"/>
        <v>Normal</v>
      </c>
      <c r="K419">
        <f>AVERAGEIFS(C$2:C419,B$2:B419,B419,A$2:A419,"&lt;="&amp;A419)</f>
        <v>65.7188888888889</v>
      </c>
      <c r="L419">
        <f t="shared" si="46"/>
        <v>30.006</v>
      </c>
      <c r="M419" t="str">
        <f t="shared" si="47"/>
        <v>Low</v>
      </c>
      <c r="N419" t="str">
        <f t="shared" si="48"/>
        <v>No</v>
      </c>
    </row>
    <row r="420" spans="1:14">
      <c r="A420" s="1">
        <f>'Raw Sensor Data'!A420</f>
        <v>45809.0125</v>
      </c>
      <c r="B420" t="str">
        <f>'Raw Sensor Data'!B420</f>
        <v>M05</v>
      </c>
      <c r="C420">
        <f>'Raw Sensor Data'!C420</f>
        <v>62.79</v>
      </c>
      <c r="D420">
        <f>'Raw Sensor Data'!D420</f>
        <v>3.29</v>
      </c>
      <c r="E420">
        <f>'Raw Sensor Data'!E420</f>
        <v>7.43</v>
      </c>
      <c r="F420" t="str">
        <f>'Raw Sensor Data'!F420</f>
        <v>Running</v>
      </c>
      <c r="G420">
        <f t="shared" si="42"/>
        <v>62.79</v>
      </c>
      <c r="H420">
        <f t="shared" si="43"/>
        <v>3.29</v>
      </c>
      <c r="I420">
        <f t="shared" si="44"/>
        <v>7.43</v>
      </c>
      <c r="J420" t="str">
        <f t="shared" si="45"/>
        <v>Normal</v>
      </c>
      <c r="K420">
        <f>AVERAGEIFS(C$2:C420,B$2:B420,B420,A$2:A420,"&lt;="&amp;A420)</f>
        <v>65.5647368421052</v>
      </c>
      <c r="L420">
        <f t="shared" si="46"/>
        <v>28.332</v>
      </c>
      <c r="M420" t="str">
        <f t="shared" si="47"/>
        <v>Low</v>
      </c>
      <c r="N420" t="str">
        <f t="shared" si="48"/>
        <v>No</v>
      </c>
    </row>
    <row r="421" spans="1:14">
      <c r="A421" s="1">
        <f>'Raw Sensor Data'!A421</f>
        <v>45809.0131944444</v>
      </c>
      <c r="B421" t="str">
        <f>'Raw Sensor Data'!B421</f>
        <v>M05</v>
      </c>
      <c r="C421">
        <f>'Raw Sensor Data'!C421</f>
        <v>61.38</v>
      </c>
      <c r="D421">
        <f>'Raw Sensor Data'!D421</f>
        <v>3.59</v>
      </c>
      <c r="E421">
        <f>'Raw Sensor Data'!E421</f>
        <v>7.29</v>
      </c>
      <c r="F421" t="str">
        <f>'Raw Sensor Data'!F421</f>
        <v>Running</v>
      </c>
      <c r="G421">
        <f t="shared" si="42"/>
        <v>61.38</v>
      </c>
      <c r="H421">
        <f t="shared" si="43"/>
        <v>3.59</v>
      </c>
      <c r="I421">
        <f t="shared" si="44"/>
        <v>7.29</v>
      </c>
      <c r="J421" t="str">
        <f t="shared" si="45"/>
        <v>Normal</v>
      </c>
      <c r="K421">
        <f>AVERAGEIFS(C$2:C421,B$2:B421,B421,A$2:A421,"&lt;="&amp;A421)</f>
        <v>65.3555</v>
      </c>
      <c r="L421">
        <f t="shared" si="46"/>
        <v>27.816</v>
      </c>
      <c r="M421" t="str">
        <f t="shared" si="47"/>
        <v>Low</v>
      </c>
      <c r="N421" t="str">
        <f t="shared" si="48"/>
        <v>No</v>
      </c>
    </row>
    <row r="422" spans="1:14">
      <c r="A422" s="1">
        <f>'Raw Sensor Data'!A422</f>
        <v>45809.0138888889</v>
      </c>
      <c r="B422" t="str">
        <f>'Raw Sensor Data'!B422</f>
        <v>M05</v>
      </c>
      <c r="C422">
        <f>'Raw Sensor Data'!C422</f>
        <v>66.78</v>
      </c>
      <c r="D422">
        <f>'Raw Sensor Data'!D422</f>
        <v>3.42</v>
      </c>
      <c r="E422">
        <f>'Raw Sensor Data'!E422</f>
        <v>8.25</v>
      </c>
      <c r="F422" t="str">
        <f>'Raw Sensor Data'!F422</f>
        <v>Running</v>
      </c>
      <c r="G422">
        <f t="shared" si="42"/>
        <v>66.78</v>
      </c>
      <c r="H422">
        <f t="shared" si="43"/>
        <v>3.42</v>
      </c>
      <c r="I422">
        <f t="shared" si="44"/>
        <v>8.25</v>
      </c>
      <c r="J422" t="str">
        <f t="shared" si="45"/>
        <v>Normal</v>
      </c>
      <c r="K422">
        <f>AVERAGEIFS(C$2:C422,B$2:B422,B422,A$2:A422,"&lt;="&amp;A422)</f>
        <v>65.4233333333333</v>
      </c>
      <c r="L422">
        <f t="shared" si="46"/>
        <v>30.213</v>
      </c>
      <c r="M422" t="str">
        <f t="shared" si="47"/>
        <v>Low</v>
      </c>
      <c r="N422" t="str">
        <f t="shared" si="48"/>
        <v>No</v>
      </c>
    </row>
    <row r="423" spans="1:14">
      <c r="A423" s="1">
        <f>'Raw Sensor Data'!A423</f>
        <v>45809.0145833333</v>
      </c>
      <c r="B423" t="str">
        <f>'Raw Sensor Data'!B423</f>
        <v>M05</v>
      </c>
      <c r="C423">
        <f>'Raw Sensor Data'!C423</f>
        <v>66.34</v>
      </c>
      <c r="D423">
        <f>'Raw Sensor Data'!D423</f>
        <v>5.35</v>
      </c>
      <c r="E423">
        <f>'Raw Sensor Data'!E423</f>
        <v>7.25</v>
      </c>
      <c r="F423" t="str">
        <f>'Raw Sensor Data'!F423</f>
        <v>Warning</v>
      </c>
      <c r="G423">
        <f t="shared" si="42"/>
        <v>66.34</v>
      </c>
      <c r="H423">
        <f t="shared" si="43"/>
        <v>5.35</v>
      </c>
      <c r="I423">
        <f t="shared" si="44"/>
        <v>7.25</v>
      </c>
      <c r="J423" t="str">
        <f t="shared" si="45"/>
        <v>Normal</v>
      </c>
      <c r="K423">
        <f>AVERAGEIFS(C$2:C423,B$2:B423,B423,A$2:A423,"&lt;="&amp;A423)</f>
        <v>65.465</v>
      </c>
      <c r="L423">
        <f t="shared" si="46"/>
        <v>30.316</v>
      </c>
      <c r="M423" t="str">
        <f t="shared" si="47"/>
        <v>Low</v>
      </c>
      <c r="N423" t="str">
        <f t="shared" si="48"/>
        <v>No</v>
      </c>
    </row>
    <row r="424" spans="1:14">
      <c r="A424" s="1">
        <f>'Raw Sensor Data'!A424</f>
        <v>45809.0152777778</v>
      </c>
      <c r="B424" t="str">
        <f>'Raw Sensor Data'!B424</f>
        <v>M05</v>
      </c>
      <c r="C424">
        <f>'Raw Sensor Data'!C424</f>
        <v>63.08</v>
      </c>
      <c r="D424">
        <f>'Raw Sensor Data'!D424</f>
        <v>1.28</v>
      </c>
      <c r="E424">
        <f>'Raw Sensor Data'!E424</f>
        <v>8.5</v>
      </c>
      <c r="F424" t="str">
        <f>'Raw Sensor Data'!F424</f>
        <v>Running</v>
      </c>
      <c r="G424">
        <f t="shared" si="42"/>
        <v>63.08</v>
      </c>
      <c r="H424">
        <f t="shared" si="43"/>
        <v>1.28</v>
      </c>
      <c r="I424">
        <f t="shared" si="44"/>
        <v>8.5</v>
      </c>
      <c r="J424" t="str">
        <f t="shared" si="45"/>
        <v>Normal</v>
      </c>
      <c r="K424">
        <f>AVERAGEIFS(C$2:C424,B$2:B424,B424,A$2:A424,"&lt;="&amp;A424)</f>
        <v>65.3613043478261</v>
      </c>
      <c r="L424">
        <f t="shared" si="46"/>
        <v>28.166</v>
      </c>
      <c r="M424" t="str">
        <f t="shared" si="47"/>
        <v>Low</v>
      </c>
      <c r="N424" t="str">
        <f t="shared" si="48"/>
        <v>No</v>
      </c>
    </row>
    <row r="425" spans="1:14">
      <c r="A425" s="1">
        <f>'Raw Sensor Data'!A425</f>
        <v>45809.0159722222</v>
      </c>
      <c r="B425" t="str">
        <f>'Raw Sensor Data'!B425</f>
        <v>M05</v>
      </c>
      <c r="C425">
        <f>'Raw Sensor Data'!C425</f>
        <v>64.05</v>
      </c>
      <c r="D425">
        <f>'Raw Sensor Data'!D425</f>
        <v>2.57</v>
      </c>
      <c r="E425">
        <f>'Raw Sensor Data'!E425</f>
        <v>9.38</v>
      </c>
      <c r="F425" t="str">
        <f>'Raw Sensor Data'!F425</f>
        <v>Running</v>
      </c>
      <c r="G425">
        <f t="shared" si="42"/>
        <v>64.05</v>
      </c>
      <c r="H425">
        <f t="shared" si="43"/>
        <v>2.57</v>
      </c>
      <c r="I425">
        <f t="shared" si="44"/>
        <v>9.38</v>
      </c>
      <c r="J425" t="str">
        <f t="shared" si="45"/>
        <v>Normal</v>
      </c>
      <c r="K425">
        <f>AVERAGEIFS(C$2:C425,B$2:B425,B425,A$2:A425,"&lt;="&amp;A425)</f>
        <v>65.3066666666667</v>
      </c>
      <c r="L425">
        <f t="shared" si="46"/>
        <v>29.205</v>
      </c>
      <c r="M425" t="str">
        <f t="shared" si="47"/>
        <v>Low</v>
      </c>
      <c r="N425" t="str">
        <f t="shared" si="48"/>
        <v>No</v>
      </c>
    </row>
    <row r="426" spans="1:14">
      <c r="A426" s="1">
        <f>'Raw Sensor Data'!A426</f>
        <v>45809.0166666667</v>
      </c>
      <c r="B426" t="str">
        <f>'Raw Sensor Data'!B426</f>
        <v>M05</v>
      </c>
      <c r="C426">
        <f>'Raw Sensor Data'!C426</f>
        <v>63.39</v>
      </c>
      <c r="D426">
        <f>'Raw Sensor Data'!D426</f>
        <v>8.41</v>
      </c>
      <c r="E426">
        <f>'Raw Sensor Data'!E426</f>
        <v>6.5</v>
      </c>
      <c r="F426" t="str">
        <f>'Raw Sensor Data'!F426</f>
        <v>Failure</v>
      </c>
      <c r="G426">
        <f t="shared" si="42"/>
        <v>63.39</v>
      </c>
      <c r="H426" t="str">
        <f t="shared" si="43"/>
        <v/>
      </c>
      <c r="I426">
        <f t="shared" si="44"/>
        <v>6.5</v>
      </c>
      <c r="J426" t="str">
        <f t="shared" si="45"/>
        <v>Anomaly</v>
      </c>
      <c r="K426">
        <f>AVERAGEIFS(C$2:C426,B$2:B426,B426,A$2:A426,"&lt;="&amp;A426)</f>
        <v>65.23</v>
      </c>
      <c r="L426">
        <f t="shared" si="46"/>
        <v>29.829</v>
      </c>
      <c r="M426" t="str">
        <f t="shared" si="47"/>
        <v>Low</v>
      </c>
      <c r="N426" t="str">
        <f t="shared" si="48"/>
        <v>Yes</v>
      </c>
    </row>
    <row r="427" spans="1:14">
      <c r="A427" s="1">
        <f>'Raw Sensor Data'!A427</f>
        <v>45809.0173611111</v>
      </c>
      <c r="B427" t="str">
        <f>'Raw Sensor Data'!B427</f>
        <v>M05</v>
      </c>
      <c r="C427">
        <f>'Raw Sensor Data'!C427</f>
        <v>71.46</v>
      </c>
      <c r="D427">
        <f>'Raw Sensor Data'!D427</f>
        <v>4.46</v>
      </c>
      <c r="E427">
        <f>'Raw Sensor Data'!E427</f>
        <v>8.61</v>
      </c>
      <c r="F427" t="str">
        <f>'Raw Sensor Data'!F427</f>
        <v>Failure</v>
      </c>
      <c r="G427">
        <f t="shared" si="42"/>
        <v>71.46</v>
      </c>
      <c r="H427">
        <f t="shared" si="43"/>
        <v>4.46</v>
      </c>
      <c r="I427">
        <f t="shared" si="44"/>
        <v>8.61</v>
      </c>
      <c r="J427" t="str">
        <f t="shared" si="45"/>
        <v>Normal</v>
      </c>
      <c r="K427">
        <f>AVERAGEIFS(C$2:C427,B$2:B427,B427,A$2:A427,"&lt;="&amp;A427)</f>
        <v>65.4696153846154</v>
      </c>
      <c r="L427">
        <f t="shared" si="46"/>
        <v>32.505</v>
      </c>
      <c r="M427" t="str">
        <f t="shared" si="47"/>
        <v>Low</v>
      </c>
      <c r="N427" t="str">
        <f t="shared" si="48"/>
        <v>Yes</v>
      </c>
    </row>
    <row r="428" spans="1:14">
      <c r="A428" s="1">
        <f>'Raw Sensor Data'!A428</f>
        <v>45809.0180555556</v>
      </c>
      <c r="B428" t="str">
        <f>'Raw Sensor Data'!B428</f>
        <v>M05</v>
      </c>
      <c r="C428">
        <f>'Raw Sensor Data'!C428</f>
        <v>65.8</v>
      </c>
      <c r="D428">
        <f>'Raw Sensor Data'!D428</f>
        <v>1.88</v>
      </c>
      <c r="E428">
        <f>'Raw Sensor Data'!E428</f>
        <v>8.78</v>
      </c>
      <c r="F428" t="str">
        <f>'Raw Sensor Data'!F428</f>
        <v>Running</v>
      </c>
      <c r="G428">
        <f t="shared" si="42"/>
        <v>65.8</v>
      </c>
      <c r="H428">
        <f t="shared" si="43"/>
        <v>1.88</v>
      </c>
      <c r="I428">
        <f t="shared" si="44"/>
        <v>8.78</v>
      </c>
      <c r="J428" t="str">
        <f t="shared" si="45"/>
        <v>Normal</v>
      </c>
      <c r="K428">
        <f>AVERAGEIFS(C$2:C428,B$2:B428,B428,A$2:A428,"&lt;="&amp;A428)</f>
        <v>65.4818518518518</v>
      </c>
      <c r="L428">
        <f t="shared" si="46"/>
        <v>29.518</v>
      </c>
      <c r="M428" t="str">
        <f t="shared" si="47"/>
        <v>Low</v>
      </c>
      <c r="N428" t="str">
        <f t="shared" si="48"/>
        <v>No</v>
      </c>
    </row>
    <row r="429" spans="1:14">
      <c r="A429" s="1">
        <f>'Raw Sensor Data'!A429</f>
        <v>45809.01875</v>
      </c>
      <c r="B429" t="str">
        <f>'Raw Sensor Data'!B429</f>
        <v>M05</v>
      </c>
      <c r="C429">
        <f>'Raw Sensor Data'!C429</f>
        <v>76.68</v>
      </c>
      <c r="D429">
        <f>'Raw Sensor Data'!D429</f>
        <v>1.79</v>
      </c>
      <c r="E429">
        <f>'Raw Sensor Data'!E429</f>
        <v>7.69</v>
      </c>
      <c r="F429" t="str">
        <f>'Raw Sensor Data'!F429</f>
        <v>Failure</v>
      </c>
      <c r="G429">
        <f t="shared" si="42"/>
        <v>76.68</v>
      </c>
      <c r="H429">
        <f t="shared" si="43"/>
        <v>1.79</v>
      </c>
      <c r="I429">
        <f t="shared" si="44"/>
        <v>7.69</v>
      </c>
      <c r="J429" t="str">
        <f t="shared" si="45"/>
        <v>Anomaly</v>
      </c>
      <c r="K429">
        <f>AVERAGEIFS(C$2:C429,B$2:B429,B429,A$2:A429,"&lt;="&amp;A429)</f>
        <v>65.8817857142857</v>
      </c>
      <c r="L429">
        <f t="shared" si="46"/>
        <v>33.516</v>
      </c>
      <c r="M429" t="str">
        <f t="shared" si="47"/>
        <v>Low</v>
      </c>
      <c r="N429" t="str">
        <f t="shared" si="48"/>
        <v>Yes</v>
      </c>
    </row>
    <row r="430" spans="1:14">
      <c r="A430" s="1">
        <f>'Raw Sensor Data'!A430</f>
        <v>45809.0194444444</v>
      </c>
      <c r="B430" t="str">
        <f>'Raw Sensor Data'!B430</f>
        <v>M05</v>
      </c>
      <c r="C430">
        <f>'Raw Sensor Data'!C430</f>
        <v>68.21</v>
      </c>
      <c r="D430">
        <f>'Raw Sensor Data'!D430</f>
        <v>5.99</v>
      </c>
      <c r="E430">
        <f>'Raw Sensor Data'!E430</f>
        <v>6.89</v>
      </c>
      <c r="F430" t="str">
        <f>'Raw Sensor Data'!F430</f>
        <v>Warning</v>
      </c>
      <c r="G430">
        <f t="shared" si="42"/>
        <v>68.21</v>
      </c>
      <c r="H430">
        <f t="shared" si="43"/>
        <v>5.99</v>
      </c>
      <c r="I430">
        <f t="shared" si="44"/>
        <v>6.89</v>
      </c>
      <c r="J430" t="str">
        <f t="shared" si="45"/>
        <v>Normal</v>
      </c>
      <c r="K430">
        <f>AVERAGEIFS(C$2:C430,B$2:B430,B430,A$2:A430,"&lt;="&amp;A430)</f>
        <v>65.9620689655172</v>
      </c>
      <c r="L430">
        <f t="shared" si="46"/>
        <v>31.148</v>
      </c>
      <c r="M430" t="str">
        <f t="shared" si="47"/>
        <v>Low</v>
      </c>
      <c r="N430" t="str">
        <f t="shared" si="48"/>
        <v>No</v>
      </c>
    </row>
    <row r="431" spans="1:14">
      <c r="A431" s="1">
        <f>'Raw Sensor Data'!A431</f>
        <v>45809.0201388889</v>
      </c>
      <c r="B431" t="str">
        <f>'Raw Sensor Data'!B431</f>
        <v>M05</v>
      </c>
      <c r="C431">
        <f>'Raw Sensor Data'!C431</f>
        <v>62.27</v>
      </c>
      <c r="D431">
        <f>'Raw Sensor Data'!D431</f>
        <v>4.98</v>
      </c>
      <c r="E431">
        <f>'Raw Sensor Data'!E431</f>
        <v>7.53</v>
      </c>
      <c r="F431" t="str">
        <f>'Raw Sensor Data'!F431</f>
        <v>Running</v>
      </c>
      <c r="G431">
        <f t="shared" si="42"/>
        <v>62.27</v>
      </c>
      <c r="H431">
        <f t="shared" si="43"/>
        <v>4.98</v>
      </c>
      <c r="I431">
        <f t="shared" si="44"/>
        <v>7.53</v>
      </c>
      <c r="J431" t="str">
        <f t="shared" si="45"/>
        <v>Normal</v>
      </c>
      <c r="K431">
        <f>AVERAGEIFS(C$2:C431,B$2:B431,B431,A$2:A431,"&lt;="&amp;A431)</f>
        <v>65.839</v>
      </c>
      <c r="L431">
        <f t="shared" si="46"/>
        <v>28.661</v>
      </c>
      <c r="M431" t="str">
        <f t="shared" si="47"/>
        <v>Low</v>
      </c>
      <c r="N431" t="str">
        <f t="shared" si="48"/>
        <v>No</v>
      </c>
    </row>
    <row r="432" spans="1:14">
      <c r="A432" s="1">
        <f>'Raw Sensor Data'!A432</f>
        <v>45809.0208333333</v>
      </c>
      <c r="B432" t="str">
        <f>'Raw Sensor Data'!B432</f>
        <v>M05</v>
      </c>
      <c r="C432">
        <f>'Raw Sensor Data'!C432</f>
        <v>60.46</v>
      </c>
      <c r="D432">
        <f>'Raw Sensor Data'!D432</f>
        <v>3.44</v>
      </c>
      <c r="E432">
        <f>'Raw Sensor Data'!E432</f>
        <v>7.97</v>
      </c>
      <c r="F432" t="str">
        <f>'Raw Sensor Data'!F432</f>
        <v>Running</v>
      </c>
      <c r="G432">
        <f t="shared" si="42"/>
        <v>60.46</v>
      </c>
      <c r="H432">
        <f t="shared" si="43"/>
        <v>3.44</v>
      </c>
      <c r="I432">
        <f t="shared" si="44"/>
        <v>7.97</v>
      </c>
      <c r="J432" t="str">
        <f t="shared" si="45"/>
        <v>Normal</v>
      </c>
      <c r="K432">
        <f>AVERAGEIFS(C$2:C432,B$2:B432,B432,A$2:A432,"&lt;="&amp;A432)</f>
        <v>65.6654838709677</v>
      </c>
      <c r="L432">
        <f t="shared" si="46"/>
        <v>27.607</v>
      </c>
      <c r="M432" t="str">
        <f t="shared" si="47"/>
        <v>Low</v>
      </c>
      <c r="N432" t="str">
        <f t="shared" si="48"/>
        <v>No</v>
      </c>
    </row>
    <row r="433" spans="1:14">
      <c r="A433" s="1">
        <f>'Raw Sensor Data'!A433</f>
        <v>45809.0215277778</v>
      </c>
      <c r="B433" t="str">
        <f>'Raw Sensor Data'!B433</f>
        <v>M05</v>
      </c>
      <c r="C433">
        <f>'Raw Sensor Data'!C433</f>
        <v>67.34</v>
      </c>
      <c r="D433">
        <f>'Raw Sensor Data'!D433</f>
        <v>3.91</v>
      </c>
      <c r="E433">
        <f>'Raw Sensor Data'!E433</f>
        <v>8.87</v>
      </c>
      <c r="F433" t="str">
        <f>'Raw Sensor Data'!F433</f>
        <v>Warning</v>
      </c>
      <c r="G433">
        <f t="shared" si="42"/>
        <v>67.34</v>
      </c>
      <c r="H433">
        <f t="shared" si="43"/>
        <v>3.91</v>
      </c>
      <c r="I433">
        <f t="shared" si="44"/>
        <v>8.87</v>
      </c>
      <c r="J433" t="str">
        <f t="shared" si="45"/>
        <v>Normal</v>
      </c>
      <c r="K433">
        <f>AVERAGEIFS(C$2:C433,B$2:B433,B433,A$2:A433,"&lt;="&amp;A433)</f>
        <v>65.7178125</v>
      </c>
      <c r="L433">
        <f t="shared" si="46"/>
        <v>30.77</v>
      </c>
      <c r="M433" t="str">
        <f t="shared" si="47"/>
        <v>Low</v>
      </c>
      <c r="N433" t="str">
        <f t="shared" si="48"/>
        <v>No</v>
      </c>
    </row>
    <row r="434" spans="1:14">
      <c r="A434" s="1">
        <f>'Raw Sensor Data'!A434</f>
        <v>45809.0222222222</v>
      </c>
      <c r="B434" t="str">
        <f>'Raw Sensor Data'!B434</f>
        <v>M05</v>
      </c>
      <c r="C434">
        <f>'Raw Sensor Data'!C434</f>
        <v>59.88</v>
      </c>
      <c r="D434">
        <f>'Raw Sensor Data'!D434</f>
        <v>3.81</v>
      </c>
      <c r="E434">
        <f>'Raw Sensor Data'!E434</f>
        <v>10</v>
      </c>
      <c r="F434" t="str">
        <f>'Raw Sensor Data'!F434</f>
        <v>Running</v>
      </c>
      <c r="G434">
        <f t="shared" si="42"/>
        <v>59.88</v>
      </c>
      <c r="H434">
        <f t="shared" si="43"/>
        <v>3.81</v>
      </c>
      <c r="I434">
        <f t="shared" si="44"/>
        <v>10</v>
      </c>
      <c r="J434" t="str">
        <f t="shared" si="45"/>
        <v>Normal</v>
      </c>
      <c r="K434">
        <f>AVERAGEIFS(C$2:C434,B$2:B434,B434,A$2:A434,"&lt;="&amp;A434)</f>
        <v>65.5409090909091</v>
      </c>
      <c r="L434">
        <f t="shared" si="46"/>
        <v>28.095</v>
      </c>
      <c r="M434" t="str">
        <f t="shared" si="47"/>
        <v>Low</v>
      </c>
      <c r="N434" t="str">
        <f t="shared" si="48"/>
        <v>No</v>
      </c>
    </row>
    <row r="435" spans="1:14">
      <c r="A435" s="1">
        <f>'Raw Sensor Data'!A435</f>
        <v>45809.0229166667</v>
      </c>
      <c r="B435" t="str">
        <f>'Raw Sensor Data'!B435</f>
        <v>M05</v>
      </c>
      <c r="C435">
        <f>'Raw Sensor Data'!C435</f>
        <v>64.99</v>
      </c>
      <c r="D435">
        <f>'Raw Sensor Data'!D435</f>
        <v>3.22</v>
      </c>
      <c r="E435">
        <f>'Raw Sensor Data'!E435</f>
        <v>6.32</v>
      </c>
      <c r="F435" t="str">
        <f>'Raw Sensor Data'!F435</f>
        <v>Running</v>
      </c>
      <c r="G435">
        <f t="shared" si="42"/>
        <v>64.99</v>
      </c>
      <c r="H435">
        <f t="shared" si="43"/>
        <v>3.22</v>
      </c>
      <c r="I435">
        <f t="shared" si="44"/>
        <v>6.32</v>
      </c>
      <c r="J435" t="str">
        <f t="shared" si="45"/>
        <v>Normal</v>
      </c>
      <c r="K435">
        <f>AVERAGEIFS(C$2:C435,B$2:B435,B435,A$2:A435,"&lt;="&amp;A435)</f>
        <v>65.5247058823529</v>
      </c>
      <c r="L435">
        <f t="shared" si="46"/>
        <v>28.858</v>
      </c>
      <c r="M435" t="str">
        <f t="shared" si="47"/>
        <v>Low</v>
      </c>
      <c r="N435" t="str">
        <f t="shared" si="48"/>
        <v>No</v>
      </c>
    </row>
    <row r="436" spans="1:14">
      <c r="A436" s="1">
        <f>'Raw Sensor Data'!A436</f>
        <v>45809.0236111111</v>
      </c>
      <c r="B436" t="str">
        <f>'Raw Sensor Data'!B436</f>
        <v>M05</v>
      </c>
      <c r="C436">
        <f>'Raw Sensor Data'!C436</f>
        <v>55.36</v>
      </c>
      <c r="D436">
        <f>'Raw Sensor Data'!D436</f>
        <v>0.51</v>
      </c>
      <c r="E436">
        <f>'Raw Sensor Data'!E436</f>
        <v>7.24</v>
      </c>
      <c r="F436" t="str">
        <f>'Raw Sensor Data'!F436</f>
        <v>Running</v>
      </c>
      <c r="G436">
        <f t="shared" si="42"/>
        <v>55.36</v>
      </c>
      <c r="H436" t="str">
        <f t="shared" si="43"/>
        <v/>
      </c>
      <c r="I436">
        <f t="shared" si="44"/>
        <v>7.24</v>
      </c>
      <c r="J436" t="str">
        <f t="shared" si="45"/>
        <v>Normal</v>
      </c>
      <c r="K436">
        <f>AVERAGEIFS(C$2:C436,B$2:B436,B436,A$2:A436,"&lt;="&amp;A436)</f>
        <v>65.2342857142857</v>
      </c>
      <c r="L436">
        <f t="shared" si="46"/>
        <v>24.469</v>
      </c>
      <c r="M436" t="str">
        <f t="shared" si="47"/>
        <v>Low</v>
      </c>
      <c r="N436" t="str">
        <f t="shared" si="48"/>
        <v>No</v>
      </c>
    </row>
    <row r="437" spans="1:14">
      <c r="A437" s="1">
        <f>'Raw Sensor Data'!A437</f>
        <v>45809.0243055555</v>
      </c>
      <c r="B437" t="str">
        <f>'Raw Sensor Data'!B437</f>
        <v>M05</v>
      </c>
      <c r="C437">
        <f>'Raw Sensor Data'!C437</f>
        <v>55.41</v>
      </c>
      <c r="D437">
        <f>'Raw Sensor Data'!D437</f>
        <v>5.17</v>
      </c>
      <c r="E437">
        <f>'Raw Sensor Data'!E437</f>
        <v>7.95</v>
      </c>
      <c r="F437" t="str">
        <f>'Raw Sensor Data'!F437</f>
        <v>Warning</v>
      </c>
      <c r="G437">
        <f t="shared" si="42"/>
        <v>55.41</v>
      </c>
      <c r="H437">
        <f t="shared" si="43"/>
        <v>5.17</v>
      </c>
      <c r="I437">
        <f t="shared" si="44"/>
        <v>7.95</v>
      </c>
      <c r="J437" t="str">
        <f t="shared" si="45"/>
        <v>Normal</v>
      </c>
      <c r="K437">
        <f>AVERAGEIFS(C$2:C437,B$2:B437,B437,A$2:A437,"&lt;="&amp;A437)</f>
        <v>64.9613888888889</v>
      </c>
      <c r="L437">
        <f t="shared" si="46"/>
        <v>26.1</v>
      </c>
      <c r="M437" t="str">
        <f t="shared" si="47"/>
        <v>Low</v>
      </c>
      <c r="N437" t="str">
        <f t="shared" si="48"/>
        <v>No</v>
      </c>
    </row>
    <row r="438" spans="1:14">
      <c r="A438" s="1">
        <f>'Raw Sensor Data'!A438</f>
        <v>45809.025</v>
      </c>
      <c r="B438" t="str">
        <f>'Raw Sensor Data'!B438</f>
        <v>M05</v>
      </c>
      <c r="C438">
        <f>'Raw Sensor Data'!C438</f>
        <v>67.56</v>
      </c>
      <c r="D438">
        <f>'Raw Sensor Data'!D438</f>
        <v>4.82</v>
      </c>
      <c r="E438">
        <f>'Raw Sensor Data'!E438</f>
        <v>6.27</v>
      </c>
      <c r="F438" t="str">
        <f>'Raw Sensor Data'!F438</f>
        <v>Warning</v>
      </c>
      <c r="G438">
        <f t="shared" si="42"/>
        <v>67.56</v>
      </c>
      <c r="H438">
        <f t="shared" si="43"/>
        <v>4.82</v>
      </c>
      <c r="I438">
        <f t="shared" si="44"/>
        <v>6.27</v>
      </c>
      <c r="J438" t="str">
        <f t="shared" si="45"/>
        <v>Normal</v>
      </c>
      <c r="K438">
        <f>AVERAGEIFS(C$2:C438,B$2:B438,B438,A$2:A438,"&lt;="&amp;A438)</f>
        <v>65.0316216216216</v>
      </c>
      <c r="L438">
        <f t="shared" si="46"/>
        <v>30.351</v>
      </c>
      <c r="M438" t="str">
        <f t="shared" si="47"/>
        <v>Low</v>
      </c>
      <c r="N438" t="str">
        <f t="shared" si="48"/>
        <v>No</v>
      </c>
    </row>
    <row r="439" spans="1:14">
      <c r="A439" s="1">
        <f>'Raw Sensor Data'!A439</f>
        <v>45809.0256944444</v>
      </c>
      <c r="B439" t="str">
        <f>'Raw Sensor Data'!B439</f>
        <v>M05</v>
      </c>
      <c r="C439">
        <f>'Raw Sensor Data'!C439</f>
        <v>61.67</v>
      </c>
      <c r="D439">
        <f>'Raw Sensor Data'!D439</f>
        <v>4.65</v>
      </c>
      <c r="E439">
        <f>'Raw Sensor Data'!E439</f>
        <v>8.22</v>
      </c>
      <c r="F439" t="str">
        <f>'Raw Sensor Data'!F439</f>
        <v>Running</v>
      </c>
      <c r="G439">
        <f t="shared" si="42"/>
        <v>61.67</v>
      </c>
      <c r="H439">
        <f t="shared" si="43"/>
        <v>4.65</v>
      </c>
      <c r="I439">
        <f t="shared" si="44"/>
        <v>8.22</v>
      </c>
      <c r="J439" t="str">
        <f t="shared" si="45"/>
        <v>Normal</v>
      </c>
      <c r="K439">
        <f>AVERAGEIFS(C$2:C439,B$2:B439,B439,A$2:A439,"&lt;="&amp;A439)</f>
        <v>64.9431578947368</v>
      </c>
      <c r="L439">
        <f t="shared" si="46"/>
        <v>28.529</v>
      </c>
      <c r="M439" t="str">
        <f t="shared" si="47"/>
        <v>Low</v>
      </c>
      <c r="N439" t="str">
        <f t="shared" si="48"/>
        <v>No</v>
      </c>
    </row>
    <row r="440" spans="1:14">
      <c r="A440" s="1">
        <f>'Raw Sensor Data'!A440</f>
        <v>45809.0263888889</v>
      </c>
      <c r="B440" t="str">
        <f>'Raw Sensor Data'!B440</f>
        <v>M05</v>
      </c>
      <c r="C440">
        <f>'Raw Sensor Data'!C440</f>
        <v>57.6</v>
      </c>
      <c r="D440">
        <f>'Raw Sensor Data'!D440</f>
        <v>4.81</v>
      </c>
      <c r="E440">
        <f>'Raw Sensor Data'!E440</f>
        <v>6.07</v>
      </c>
      <c r="F440" t="str">
        <f>'Raw Sensor Data'!F440</f>
        <v>Running</v>
      </c>
      <c r="G440">
        <f t="shared" si="42"/>
        <v>57.6</v>
      </c>
      <c r="H440">
        <f t="shared" si="43"/>
        <v>4.81</v>
      </c>
      <c r="I440">
        <f t="shared" si="44"/>
        <v>6.07</v>
      </c>
      <c r="J440" t="str">
        <f t="shared" si="45"/>
        <v>Normal</v>
      </c>
      <c r="K440">
        <f>AVERAGEIFS(C$2:C440,B$2:B440,B440,A$2:A440,"&lt;="&amp;A440)</f>
        <v>64.7548717948718</v>
      </c>
      <c r="L440">
        <f t="shared" si="46"/>
        <v>26.304</v>
      </c>
      <c r="M440" t="str">
        <f t="shared" si="47"/>
        <v>Low</v>
      </c>
      <c r="N440" t="str">
        <f t="shared" si="48"/>
        <v>No</v>
      </c>
    </row>
    <row r="441" spans="1:14">
      <c r="A441" s="1">
        <f>'Raw Sensor Data'!A441</f>
        <v>45809.0270833333</v>
      </c>
      <c r="B441" t="str">
        <f>'Raw Sensor Data'!B441</f>
        <v>M05</v>
      </c>
      <c r="C441">
        <f>'Raw Sensor Data'!C441</f>
        <v>61.62</v>
      </c>
      <c r="D441">
        <f>'Raw Sensor Data'!D441</f>
        <v>1.94</v>
      </c>
      <c r="E441">
        <f>'Raw Sensor Data'!E441</f>
        <v>6.68</v>
      </c>
      <c r="F441" t="str">
        <f>'Raw Sensor Data'!F441</f>
        <v>Running</v>
      </c>
      <c r="G441">
        <f t="shared" si="42"/>
        <v>61.62</v>
      </c>
      <c r="H441">
        <f t="shared" si="43"/>
        <v>1.94</v>
      </c>
      <c r="I441">
        <f t="shared" si="44"/>
        <v>6.68</v>
      </c>
      <c r="J441" t="str">
        <f t="shared" si="45"/>
        <v>Normal</v>
      </c>
      <c r="K441">
        <f>AVERAGEIFS(C$2:C441,B$2:B441,B441,A$2:A441,"&lt;="&amp;A441)</f>
        <v>64.6765</v>
      </c>
      <c r="L441">
        <f t="shared" si="46"/>
        <v>27.234</v>
      </c>
      <c r="M441" t="str">
        <f t="shared" si="47"/>
        <v>Low</v>
      </c>
      <c r="N441" t="str">
        <f t="shared" si="48"/>
        <v>No</v>
      </c>
    </row>
    <row r="442" spans="1:14">
      <c r="A442" s="1">
        <f>'Raw Sensor Data'!A442</f>
        <v>45809.0277777778</v>
      </c>
      <c r="B442" t="str">
        <f>'Raw Sensor Data'!B442</f>
        <v>M05</v>
      </c>
      <c r="C442">
        <f>'Raw Sensor Data'!C442</f>
        <v>59.62</v>
      </c>
      <c r="D442">
        <f>'Raw Sensor Data'!D442</f>
        <v>-0.79</v>
      </c>
      <c r="E442">
        <f>'Raw Sensor Data'!E442</f>
        <v>8.79</v>
      </c>
      <c r="F442" t="str">
        <f>'Raw Sensor Data'!F442</f>
        <v>Running</v>
      </c>
      <c r="G442">
        <f t="shared" si="42"/>
        <v>59.62</v>
      </c>
      <c r="H442" t="str">
        <f t="shared" si="43"/>
        <v/>
      </c>
      <c r="I442">
        <f t="shared" si="44"/>
        <v>8.79</v>
      </c>
      <c r="J442" t="str">
        <f t="shared" si="45"/>
        <v>Normal</v>
      </c>
      <c r="K442">
        <f>AVERAGEIFS(C$2:C442,B$2:B442,B442,A$2:A442,"&lt;="&amp;A442)</f>
        <v>64.5531707317073</v>
      </c>
      <c r="L442">
        <f t="shared" si="46"/>
        <v>26.248</v>
      </c>
      <c r="M442" t="str">
        <f t="shared" si="47"/>
        <v>Low</v>
      </c>
      <c r="N442" t="str">
        <f t="shared" si="48"/>
        <v>No</v>
      </c>
    </row>
    <row r="443" spans="1:14">
      <c r="A443" s="1">
        <f>'Raw Sensor Data'!A443</f>
        <v>45809.0284722222</v>
      </c>
      <c r="B443" t="str">
        <f>'Raw Sensor Data'!B443</f>
        <v>M05</v>
      </c>
      <c r="C443">
        <f>'Raw Sensor Data'!C443</f>
        <v>69.18</v>
      </c>
      <c r="D443">
        <f>'Raw Sensor Data'!D443</f>
        <v>5.97</v>
      </c>
      <c r="E443">
        <f>'Raw Sensor Data'!E443</f>
        <v>7.96</v>
      </c>
      <c r="F443" t="str">
        <f>'Raw Sensor Data'!F443</f>
        <v>Warning</v>
      </c>
      <c r="G443">
        <f t="shared" si="42"/>
        <v>69.18</v>
      </c>
      <c r="H443">
        <f t="shared" si="43"/>
        <v>5.97</v>
      </c>
      <c r="I443">
        <f t="shared" si="44"/>
        <v>7.96</v>
      </c>
      <c r="J443" t="str">
        <f t="shared" si="45"/>
        <v>Normal</v>
      </c>
      <c r="K443">
        <f>AVERAGEIFS(C$2:C443,B$2:B443,B443,A$2:A443,"&lt;="&amp;A443)</f>
        <v>64.6633333333333</v>
      </c>
      <c r="L443">
        <f t="shared" si="46"/>
        <v>31.851</v>
      </c>
      <c r="M443" t="str">
        <f t="shared" si="47"/>
        <v>Low</v>
      </c>
      <c r="N443" t="str">
        <f t="shared" si="48"/>
        <v>No</v>
      </c>
    </row>
    <row r="444" spans="1:14">
      <c r="A444" s="1">
        <f>'Raw Sensor Data'!A444</f>
        <v>45809.0291666667</v>
      </c>
      <c r="B444" t="str">
        <f>'Raw Sensor Data'!B444</f>
        <v>M05</v>
      </c>
      <c r="C444">
        <f>'Raw Sensor Data'!C444</f>
        <v>62.92</v>
      </c>
      <c r="D444">
        <f>'Raw Sensor Data'!D444</f>
        <v>3.76</v>
      </c>
      <c r="E444">
        <f>'Raw Sensor Data'!E444</f>
        <v>6.86</v>
      </c>
      <c r="F444" t="str">
        <f>'Raw Sensor Data'!F444</f>
        <v>Running</v>
      </c>
      <c r="G444">
        <f t="shared" si="42"/>
        <v>62.92</v>
      </c>
      <c r="H444">
        <f t="shared" si="43"/>
        <v>3.76</v>
      </c>
      <c r="I444">
        <f t="shared" si="44"/>
        <v>6.86</v>
      </c>
      <c r="J444" t="str">
        <f t="shared" si="45"/>
        <v>Normal</v>
      </c>
      <c r="K444">
        <f>AVERAGEIFS(C$2:C444,B$2:B444,B444,A$2:A444,"&lt;="&amp;A444)</f>
        <v>64.6227906976744</v>
      </c>
      <c r="L444">
        <f t="shared" si="46"/>
        <v>28.354</v>
      </c>
      <c r="M444" t="str">
        <f t="shared" si="47"/>
        <v>Low</v>
      </c>
      <c r="N444" t="str">
        <f t="shared" si="48"/>
        <v>No</v>
      </c>
    </row>
    <row r="445" spans="1:14">
      <c r="A445" s="1">
        <f>'Raw Sensor Data'!A445</f>
        <v>45809.0298611111</v>
      </c>
      <c r="B445" t="str">
        <f>'Raw Sensor Data'!B445</f>
        <v>M05</v>
      </c>
      <c r="C445">
        <f>'Raw Sensor Data'!C445</f>
        <v>61.2</v>
      </c>
      <c r="D445">
        <f>'Raw Sensor Data'!D445</f>
        <v>3.06</v>
      </c>
      <c r="E445">
        <f>'Raw Sensor Data'!E445</f>
        <v>8.62</v>
      </c>
      <c r="F445" t="str">
        <f>'Raw Sensor Data'!F445</f>
        <v>Running</v>
      </c>
      <c r="G445">
        <f t="shared" si="42"/>
        <v>61.2</v>
      </c>
      <c r="H445">
        <f t="shared" si="43"/>
        <v>3.06</v>
      </c>
      <c r="I445">
        <f t="shared" si="44"/>
        <v>8.62</v>
      </c>
      <c r="J445" t="str">
        <f t="shared" si="45"/>
        <v>Normal</v>
      </c>
      <c r="K445">
        <f>AVERAGEIFS(C$2:C445,B$2:B445,B445,A$2:A445,"&lt;="&amp;A445)</f>
        <v>64.545</v>
      </c>
      <c r="L445">
        <f t="shared" si="46"/>
        <v>27.984</v>
      </c>
      <c r="M445" t="str">
        <f t="shared" si="47"/>
        <v>Low</v>
      </c>
      <c r="N445" t="str">
        <f t="shared" si="48"/>
        <v>No</v>
      </c>
    </row>
    <row r="446" spans="1:14">
      <c r="A446" s="1">
        <f>'Raw Sensor Data'!A446</f>
        <v>45809.0305555556</v>
      </c>
      <c r="B446" t="str">
        <f>'Raw Sensor Data'!B446</f>
        <v>M05</v>
      </c>
      <c r="C446">
        <f>'Raw Sensor Data'!C446</f>
        <v>61.3</v>
      </c>
      <c r="D446">
        <f>'Raw Sensor Data'!D446</f>
        <v>3.64</v>
      </c>
      <c r="E446">
        <f>'Raw Sensor Data'!E446</f>
        <v>10.27</v>
      </c>
      <c r="F446" t="str">
        <f>'Raw Sensor Data'!F446</f>
        <v>Running</v>
      </c>
      <c r="G446">
        <f t="shared" si="42"/>
        <v>61.3</v>
      </c>
      <c r="H446">
        <f t="shared" si="43"/>
        <v>3.64</v>
      </c>
      <c r="I446">
        <f t="shared" si="44"/>
        <v>10.27</v>
      </c>
      <c r="J446" t="str">
        <f t="shared" si="45"/>
        <v>Normal</v>
      </c>
      <c r="K446">
        <f>AVERAGEIFS(C$2:C446,B$2:B446,B446,A$2:A446,"&lt;="&amp;A446)</f>
        <v>64.4728888888889</v>
      </c>
      <c r="L446">
        <f t="shared" si="46"/>
        <v>28.693</v>
      </c>
      <c r="M446" t="str">
        <f t="shared" si="47"/>
        <v>Low</v>
      </c>
      <c r="N446" t="str">
        <f t="shared" si="48"/>
        <v>No</v>
      </c>
    </row>
    <row r="447" spans="1:14">
      <c r="A447" s="1">
        <f>'Raw Sensor Data'!A447</f>
        <v>45809.03125</v>
      </c>
      <c r="B447" t="str">
        <f>'Raw Sensor Data'!B447</f>
        <v>M05</v>
      </c>
      <c r="C447">
        <f>'Raw Sensor Data'!C447</f>
        <v>62.31</v>
      </c>
      <c r="D447">
        <f>'Raw Sensor Data'!D447</f>
        <v>6.01</v>
      </c>
      <c r="E447">
        <f>'Raw Sensor Data'!E447</f>
        <v>6.22</v>
      </c>
      <c r="F447" t="str">
        <f>'Raw Sensor Data'!F447</f>
        <v>Failure</v>
      </c>
      <c r="G447">
        <f t="shared" si="42"/>
        <v>62.31</v>
      </c>
      <c r="H447">
        <f t="shared" si="43"/>
        <v>6.01</v>
      </c>
      <c r="I447">
        <f t="shared" si="44"/>
        <v>6.22</v>
      </c>
      <c r="J447" t="str">
        <f t="shared" si="45"/>
        <v>Normal</v>
      </c>
      <c r="K447">
        <f>AVERAGEIFS(C$2:C447,B$2:B447,B447,A$2:A447,"&lt;="&amp;A447)</f>
        <v>64.4258695652174</v>
      </c>
      <c r="L447">
        <f t="shared" si="46"/>
        <v>28.593</v>
      </c>
      <c r="M447" t="str">
        <f t="shared" si="47"/>
        <v>Low</v>
      </c>
      <c r="N447" t="str">
        <f t="shared" si="48"/>
        <v>Yes</v>
      </c>
    </row>
    <row r="448" spans="1:14">
      <c r="A448" s="1">
        <f>'Raw Sensor Data'!A448</f>
        <v>45809.0319444444</v>
      </c>
      <c r="B448" t="str">
        <f>'Raw Sensor Data'!B448</f>
        <v>M05</v>
      </c>
      <c r="C448">
        <f>'Raw Sensor Data'!C448</f>
        <v>67.2</v>
      </c>
      <c r="D448">
        <f>'Raw Sensor Data'!D448</f>
        <v>4.68</v>
      </c>
      <c r="E448">
        <f>'Raw Sensor Data'!E448</f>
        <v>8.98</v>
      </c>
      <c r="F448" t="str">
        <f>'Raw Sensor Data'!F448</f>
        <v>Warning</v>
      </c>
      <c r="G448">
        <f t="shared" si="42"/>
        <v>67.2</v>
      </c>
      <c r="H448">
        <f t="shared" si="43"/>
        <v>4.68</v>
      </c>
      <c r="I448">
        <f t="shared" si="44"/>
        <v>8.98</v>
      </c>
      <c r="J448" t="str">
        <f t="shared" si="45"/>
        <v>Normal</v>
      </c>
      <c r="K448">
        <f>AVERAGEIFS(C$2:C448,B$2:B448,B448,A$2:A448,"&lt;="&amp;A448)</f>
        <v>64.4848936170213</v>
      </c>
      <c r="L448">
        <f t="shared" si="46"/>
        <v>30.978</v>
      </c>
      <c r="M448" t="str">
        <f t="shared" si="47"/>
        <v>Low</v>
      </c>
      <c r="N448" t="str">
        <f t="shared" si="48"/>
        <v>No</v>
      </c>
    </row>
    <row r="449" spans="1:14">
      <c r="A449" s="1">
        <f>'Raw Sensor Data'!A449</f>
        <v>45809.0326388889</v>
      </c>
      <c r="B449" t="str">
        <f>'Raw Sensor Data'!B449</f>
        <v>M05</v>
      </c>
      <c r="C449">
        <f>'Raw Sensor Data'!C449</f>
        <v>56.45</v>
      </c>
      <c r="D449">
        <f>'Raw Sensor Data'!D449</f>
        <v>5.91</v>
      </c>
      <c r="E449">
        <f>'Raw Sensor Data'!E449</f>
        <v>5.71</v>
      </c>
      <c r="F449" t="str">
        <f>'Raw Sensor Data'!F449</f>
        <v>Warning</v>
      </c>
      <c r="G449">
        <f t="shared" si="42"/>
        <v>56.45</v>
      </c>
      <c r="H449">
        <f t="shared" si="43"/>
        <v>5.91</v>
      </c>
      <c r="I449">
        <f t="shared" si="44"/>
        <v>5.71</v>
      </c>
      <c r="J449" t="str">
        <f t="shared" si="45"/>
        <v>Normal</v>
      </c>
      <c r="K449">
        <f>AVERAGEIFS(C$2:C449,B$2:B449,B449,A$2:A449,"&lt;="&amp;A449)</f>
        <v>64.3175</v>
      </c>
      <c r="L449">
        <f t="shared" si="46"/>
        <v>26.066</v>
      </c>
      <c r="M449" t="str">
        <f t="shared" si="47"/>
        <v>Low</v>
      </c>
      <c r="N449" t="str">
        <f t="shared" si="48"/>
        <v>No</v>
      </c>
    </row>
    <row r="450" spans="1:14">
      <c r="A450" s="1">
        <f>'Raw Sensor Data'!A450</f>
        <v>45809.0333333333</v>
      </c>
      <c r="B450" t="str">
        <f>'Raw Sensor Data'!B450</f>
        <v>M05</v>
      </c>
      <c r="C450">
        <f>'Raw Sensor Data'!C450</f>
        <v>63.02</v>
      </c>
      <c r="D450">
        <f>'Raw Sensor Data'!D450</f>
        <v>2.6</v>
      </c>
      <c r="E450">
        <f>'Raw Sensor Data'!E450</f>
        <v>6.38</v>
      </c>
      <c r="F450" t="str">
        <f>'Raw Sensor Data'!F450</f>
        <v>Running</v>
      </c>
      <c r="G450">
        <f t="shared" si="42"/>
        <v>63.02</v>
      </c>
      <c r="H450">
        <f t="shared" si="43"/>
        <v>2.6</v>
      </c>
      <c r="I450">
        <f t="shared" si="44"/>
        <v>6.38</v>
      </c>
      <c r="J450" t="str">
        <f t="shared" si="45"/>
        <v>Normal</v>
      </c>
      <c r="K450">
        <f>AVERAGEIFS(C$2:C450,B$2:B450,B450,A$2:A450,"&lt;="&amp;A450)</f>
        <v>64.2910204081632</v>
      </c>
      <c r="L450">
        <f t="shared" si="46"/>
        <v>27.902</v>
      </c>
      <c r="M450" t="str">
        <f t="shared" si="47"/>
        <v>Low</v>
      </c>
      <c r="N450" t="str">
        <f t="shared" si="48"/>
        <v>No</v>
      </c>
    </row>
    <row r="451" spans="1:14">
      <c r="A451" s="1">
        <f>'Raw Sensor Data'!A451</f>
        <v>45809.0340277778</v>
      </c>
      <c r="B451" t="str">
        <f>'Raw Sensor Data'!B451</f>
        <v>M05</v>
      </c>
      <c r="C451">
        <f>'Raw Sensor Data'!C451</f>
        <v>72.85</v>
      </c>
      <c r="D451">
        <f>'Raw Sensor Data'!D451</f>
        <v>5.85</v>
      </c>
      <c r="E451">
        <f>'Raw Sensor Data'!E451</f>
        <v>7.29</v>
      </c>
      <c r="F451" t="str">
        <f>'Raw Sensor Data'!F451</f>
        <v>Failure</v>
      </c>
      <c r="G451">
        <f t="shared" ref="G451:G514" si="49">IF(AND(ISNUMBER(C451),C451&gt;=30,C451&lt;=80),C451,"")</f>
        <v>72.85</v>
      </c>
      <c r="H451">
        <f t="shared" ref="H451:H514" si="50">IF(AND(ISNUMBER(D451),D451&gt;=1,D451&lt;=7),D451,"")</f>
        <v>5.85</v>
      </c>
      <c r="I451">
        <f t="shared" ref="I451:I514" si="51">IF(AND(ISNUMBER(E451),E451&gt;=5,E451&lt;=12),E451,"")</f>
        <v>7.29</v>
      </c>
      <c r="J451" t="str">
        <f t="shared" ref="J451:J514" si="52">IF(OR(C451&gt;75,D451&gt;7,E451&gt;12),"Anomaly","Normal")</f>
        <v>Normal</v>
      </c>
      <c r="K451">
        <f>AVERAGEIFS(C$2:C451,B$2:B451,B451,A$2:A451,"&lt;="&amp;A451)</f>
        <v>64.4622</v>
      </c>
      <c r="L451">
        <f t="shared" ref="L451:L514" si="53">0.4*C451+0.3*D451+0.3*E451</f>
        <v>33.082</v>
      </c>
      <c r="M451" t="str">
        <f t="shared" ref="M451:M514" si="54">IF(L451&gt;80,"High",IF(L451&gt;70,"Medium","Low"))</f>
        <v>Low</v>
      </c>
      <c r="N451" t="str">
        <f t="shared" ref="N451:N514" si="55">IF(F451="Failure","Yes","No")</f>
        <v>Yes</v>
      </c>
    </row>
    <row r="452" spans="1:14">
      <c r="A452" s="1">
        <f>'Raw Sensor Data'!A452</f>
        <v>45809.0347222222</v>
      </c>
      <c r="B452" t="str">
        <f>'Raw Sensor Data'!B452</f>
        <v>M05</v>
      </c>
      <c r="C452">
        <f>'Raw Sensor Data'!C452</f>
        <v>69.71</v>
      </c>
      <c r="D452">
        <f>'Raw Sensor Data'!D452</f>
        <v>5.18</v>
      </c>
      <c r="E452">
        <f>'Raw Sensor Data'!E452</f>
        <v>8.59</v>
      </c>
      <c r="F452" t="str">
        <f>'Raw Sensor Data'!F452</f>
        <v>Warning</v>
      </c>
      <c r="G452">
        <f t="shared" si="49"/>
        <v>69.71</v>
      </c>
      <c r="H452">
        <f t="shared" si="50"/>
        <v>5.18</v>
      </c>
      <c r="I452">
        <f t="shared" si="51"/>
        <v>8.59</v>
      </c>
      <c r="J452" t="str">
        <f t="shared" si="52"/>
        <v>Normal</v>
      </c>
      <c r="K452">
        <f>AVERAGEIFS(C$2:C452,B$2:B452,B452,A$2:A452,"&lt;="&amp;A452)</f>
        <v>64.5650980392157</v>
      </c>
      <c r="L452">
        <f t="shared" si="53"/>
        <v>32.015</v>
      </c>
      <c r="M452" t="str">
        <f t="shared" si="54"/>
        <v>Low</v>
      </c>
      <c r="N452" t="str">
        <f t="shared" si="55"/>
        <v>No</v>
      </c>
    </row>
    <row r="453" spans="1:14">
      <c r="A453" s="1">
        <f>'Raw Sensor Data'!A453</f>
        <v>45809.0354166667</v>
      </c>
      <c r="B453" t="str">
        <f>'Raw Sensor Data'!B453</f>
        <v>M05</v>
      </c>
      <c r="C453">
        <f>'Raw Sensor Data'!C453</f>
        <v>63.73</v>
      </c>
      <c r="D453">
        <f>'Raw Sensor Data'!D453</f>
        <v>4.66</v>
      </c>
      <c r="E453">
        <f>'Raw Sensor Data'!E453</f>
        <v>8.32</v>
      </c>
      <c r="F453" t="str">
        <f>'Raw Sensor Data'!F453</f>
        <v>Running</v>
      </c>
      <c r="G453">
        <f t="shared" si="49"/>
        <v>63.73</v>
      </c>
      <c r="H453">
        <f t="shared" si="50"/>
        <v>4.66</v>
      </c>
      <c r="I453">
        <f t="shared" si="51"/>
        <v>8.32</v>
      </c>
      <c r="J453" t="str">
        <f t="shared" si="52"/>
        <v>Normal</v>
      </c>
      <c r="K453">
        <f>AVERAGEIFS(C$2:C453,B$2:B453,B453,A$2:A453,"&lt;="&amp;A453)</f>
        <v>64.5490384615384</v>
      </c>
      <c r="L453">
        <f t="shared" si="53"/>
        <v>29.386</v>
      </c>
      <c r="M453" t="str">
        <f t="shared" si="54"/>
        <v>Low</v>
      </c>
      <c r="N453" t="str">
        <f t="shared" si="55"/>
        <v>No</v>
      </c>
    </row>
    <row r="454" spans="1:14">
      <c r="A454" s="1">
        <f>'Raw Sensor Data'!A454</f>
        <v>45809.0361111111</v>
      </c>
      <c r="B454" t="str">
        <f>'Raw Sensor Data'!B454</f>
        <v>M05</v>
      </c>
      <c r="C454">
        <f>'Raw Sensor Data'!C454</f>
        <v>68.52</v>
      </c>
      <c r="D454">
        <f>'Raw Sensor Data'!D454</f>
        <v>2.53</v>
      </c>
      <c r="E454">
        <f>'Raw Sensor Data'!E454</f>
        <v>8.13</v>
      </c>
      <c r="F454" t="str">
        <f>'Raw Sensor Data'!F454</f>
        <v>Warning</v>
      </c>
      <c r="G454">
        <f t="shared" si="49"/>
        <v>68.52</v>
      </c>
      <c r="H454">
        <f t="shared" si="50"/>
        <v>2.53</v>
      </c>
      <c r="I454">
        <f t="shared" si="51"/>
        <v>8.13</v>
      </c>
      <c r="J454" t="str">
        <f t="shared" si="52"/>
        <v>Normal</v>
      </c>
      <c r="K454">
        <f>AVERAGEIFS(C$2:C454,B$2:B454,B454,A$2:A454,"&lt;="&amp;A454)</f>
        <v>64.6239622641509</v>
      </c>
      <c r="L454">
        <f t="shared" si="53"/>
        <v>30.606</v>
      </c>
      <c r="M454" t="str">
        <f t="shared" si="54"/>
        <v>Low</v>
      </c>
      <c r="N454" t="str">
        <f t="shared" si="55"/>
        <v>No</v>
      </c>
    </row>
    <row r="455" spans="1:14">
      <c r="A455" s="1">
        <f>'Raw Sensor Data'!A455</f>
        <v>45809.0368055556</v>
      </c>
      <c r="B455" t="str">
        <f>'Raw Sensor Data'!B455</f>
        <v>M05</v>
      </c>
      <c r="C455">
        <f>'Raw Sensor Data'!C455</f>
        <v>53.23</v>
      </c>
      <c r="D455">
        <f>'Raw Sensor Data'!D455</f>
        <v>2.55</v>
      </c>
      <c r="E455">
        <f>'Raw Sensor Data'!E455</f>
        <v>8.22</v>
      </c>
      <c r="F455" t="str">
        <f>'Raw Sensor Data'!F455</f>
        <v>Running</v>
      </c>
      <c r="G455">
        <f t="shared" si="49"/>
        <v>53.23</v>
      </c>
      <c r="H455">
        <f t="shared" si="50"/>
        <v>2.55</v>
      </c>
      <c r="I455">
        <f t="shared" si="51"/>
        <v>8.22</v>
      </c>
      <c r="J455" t="str">
        <f t="shared" si="52"/>
        <v>Normal</v>
      </c>
      <c r="K455">
        <f>AVERAGEIFS(C$2:C455,B$2:B455,B455,A$2:A455,"&lt;="&amp;A455)</f>
        <v>64.4129629629629</v>
      </c>
      <c r="L455">
        <f t="shared" si="53"/>
        <v>24.523</v>
      </c>
      <c r="M455" t="str">
        <f t="shared" si="54"/>
        <v>Low</v>
      </c>
      <c r="N455" t="str">
        <f t="shared" si="55"/>
        <v>No</v>
      </c>
    </row>
    <row r="456" spans="1:14">
      <c r="A456" s="1">
        <f>'Raw Sensor Data'!A456</f>
        <v>45809.0375</v>
      </c>
      <c r="B456" t="str">
        <f>'Raw Sensor Data'!B456</f>
        <v>M05</v>
      </c>
      <c r="C456">
        <f>'Raw Sensor Data'!C456</f>
        <v>61.33</v>
      </c>
      <c r="D456">
        <f>'Raw Sensor Data'!D456</f>
        <v>4.19</v>
      </c>
      <c r="E456">
        <f>'Raw Sensor Data'!E456</f>
        <v>8.18</v>
      </c>
      <c r="F456" t="str">
        <f>'Raw Sensor Data'!F456</f>
        <v>Running</v>
      </c>
      <c r="G456">
        <f t="shared" si="49"/>
        <v>61.33</v>
      </c>
      <c r="H456">
        <f t="shared" si="50"/>
        <v>4.19</v>
      </c>
      <c r="I456">
        <f t="shared" si="51"/>
        <v>8.18</v>
      </c>
      <c r="J456" t="str">
        <f t="shared" si="52"/>
        <v>Normal</v>
      </c>
      <c r="K456">
        <f>AVERAGEIFS(C$2:C456,B$2:B456,B456,A$2:A456,"&lt;="&amp;A456)</f>
        <v>64.3569090909091</v>
      </c>
      <c r="L456">
        <f t="shared" si="53"/>
        <v>28.243</v>
      </c>
      <c r="M456" t="str">
        <f t="shared" si="54"/>
        <v>Low</v>
      </c>
      <c r="N456" t="str">
        <f t="shared" si="55"/>
        <v>No</v>
      </c>
    </row>
    <row r="457" spans="1:14">
      <c r="A457" s="1">
        <f>'Raw Sensor Data'!A457</f>
        <v>45809.0381944445</v>
      </c>
      <c r="B457" t="str">
        <f>'Raw Sensor Data'!B457</f>
        <v>M05</v>
      </c>
      <c r="C457">
        <f>'Raw Sensor Data'!C457</f>
        <v>67.05</v>
      </c>
      <c r="D457">
        <f>'Raw Sensor Data'!D457</f>
        <v>4.91</v>
      </c>
      <c r="E457">
        <f>'Raw Sensor Data'!E457</f>
        <v>9</v>
      </c>
      <c r="F457" t="str">
        <f>'Raw Sensor Data'!F457</f>
        <v>Warning</v>
      </c>
      <c r="G457">
        <f t="shared" si="49"/>
        <v>67.05</v>
      </c>
      <c r="H457">
        <f t="shared" si="50"/>
        <v>4.91</v>
      </c>
      <c r="I457">
        <f t="shared" si="51"/>
        <v>9</v>
      </c>
      <c r="J457" t="str">
        <f t="shared" si="52"/>
        <v>Normal</v>
      </c>
      <c r="K457">
        <f>AVERAGEIFS(C$2:C457,B$2:B457,B457,A$2:A457,"&lt;="&amp;A457)</f>
        <v>64.405</v>
      </c>
      <c r="L457">
        <f t="shared" si="53"/>
        <v>30.993</v>
      </c>
      <c r="M457" t="str">
        <f t="shared" si="54"/>
        <v>Low</v>
      </c>
      <c r="N457" t="str">
        <f t="shared" si="55"/>
        <v>No</v>
      </c>
    </row>
    <row r="458" spans="1:14">
      <c r="A458" s="1">
        <f>'Raw Sensor Data'!A458</f>
        <v>45809.0388888889</v>
      </c>
      <c r="B458" t="str">
        <f>'Raw Sensor Data'!B458</f>
        <v>M05</v>
      </c>
      <c r="C458">
        <f>'Raw Sensor Data'!C458</f>
        <v>65.77</v>
      </c>
      <c r="D458">
        <f>'Raw Sensor Data'!D458</f>
        <v>3.05</v>
      </c>
      <c r="E458">
        <f>'Raw Sensor Data'!E458</f>
        <v>8.16</v>
      </c>
      <c r="F458" t="str">
        <f>'Raw Sensor Data'!F458</f>
        <v>Running</v>
      </c>
      <c r="G458">
        <f t="shared" si="49"/>
        <v>65.77</v>
      </c>
      <c r="H458">
        <f t="shared" si="50"/>
        <v>3.05</v>
      </c>
      <c r="I458">
        <f t="shared" si="51"/>
        <v>8.16</v>
      </c>
      <c r="J458" t="str">
        <f t="shared" si="52"/>
        <v>Normal</v>
      </c>
      <c r="K458">
        <f>AVERAGEIFS(C$2:C458,B$2:B458,B458,A$2:A458,"&lt;="&amp;A458)</f>
        <v>64.428947368421</v>
      </c>
      <c r="L458">
        <f t="shared" si="53"/>
        <v>29.671</v>
      </c>
      <c r="M458" t="str">
        <f t="shared" si="54"/>
        <v>Low</v>
      </c>
      <c r="N458" t="str">
        <f t="shared" si="55"/>
        <v>No</v>
      </c>
    </row>
    <row r="459" spans="1:14">
      <c r="A459" s="1">
        <f>'Raw Sensor Data'!A459</f>
        <v>45809.0395833333</v>
      </c>
      <c r="B459" t="str">
        <f>'Raw Sensor Data'!B459</f>
        <v>M05</v>
      </c>
      <c r="C459">
        <f>'Raw Sensor Data'!C459</f>
        <v>67.66</v>
      </c>
      <c r="D459">
        <f>'Raw Sensor Data'!D459</f>
        <v>3.28</v>
      </c>
      <c r="E459">
        <f>'Raw Sensor Data'!E459</f>
        <v>8.03</v>
      </c>
      <c r="F459" t="str">
        <f>'Raw Sensor Data'!F459</f>
        <v>Warning</v>
      </c>
      <c r="G459">
        <f t="shared" si="49"/>
        <v>67.66</v>
      </c>
      <c r="H459">
        <f t="shared" si="50"/>
        <v>3.28</v>
      </c>
      <c r="I459">
        <f t="shared" si="51"/>
        <v>8.03</v>
      </c>
      <c r="J459" t="str">
        <f t="shared" si="52"/>
        <v>Normal</v>
      </c>
      <c r="K459">
        <f>AVERAGEIFS(C$2:C459,B$2:B459,B459,A$2:A459,"&lt;="&amp;A459)</f>
        <v>64.4846551724138</v>
      </c>
      <c r="L459">
        <f t="shared" si="53"/>
        <v>30.457</v>
      </c>
      <c r="M459" t="str">
        <f t="shared" si="54"/>
        <v>Low</v>
      </c>
      <c r="N459" t="str">
        <f t="shared" si="55"/>
        <v>No</v>
      </c>
    </row>
    <row r="460" spans="1:14">
      <c r="A460" s="1">
        <f>'Raw Sensor Data'!A460</f>
        <v>45809.0402777778</v>
      </c>
      <c r="B460" t="str">
        <f>'Raw Sensor Data'!B460</f>
        <v>M05</v>
      </c>
      <c r="C460">
        <f>'Raw Sensor Data'!C460</f>
        <v>58.45</v>
      </c>
      <c r="D460">
        <f>'Raw Sensor Data'!D460</f>
        <v>4.81</v>
      </c>
      <c r="E460">
        <f>'Raw Sensor Data'!E460</f>
        <v>9.93</v>
      </c>
      <c r="F460" t="str">
        <f>'Raw Sensor Data'!F460</f>
        <v>Running</v>
      </c>
      <c r="G460">
        <f t="shared" si="49"/>
        <v>58.45</v>
      </c>
      <c r="H460">
        <f t="shared" si="50"/>
        <v>4.81</v>
      </c>
      <c r="I460">
        <f t="shared" si="51"/>
        <v>9.93</v>
      </c>
      <c r="J460" t="str">
        <f t="shared" si="52"/>
        <v>Normal</v>
      </c>
      <c r="K460">
        <f>AVERAGEIFS(C$2:C460,B$2:B460,B460,A$2:A460,"&lt;="&amp;A460)</f>
        <v>64.3823728813559</v>
      </c>
      <c r="L460">
        <f t="shared" si="53"/>
        <v>27.802</v>
      </c>
      <c r="M460" t="str">
        <f t="shared" si="54"/>
        <v>Low</v>
      </c>
      <c r="N460" t="str">
        <f t="shared" si="55"/>
        <v>No</v>
      </c>
    </row>
    <row r="461" spans="1:14">
      <c r="A461" s="1">
        <f>'Raw Sensor Data'!A461</f>
        <v>45809.0409722222</v>
      </c>
      <c r="B461" t="str">
        <f>'Raw Sensor Data'!B461</f>
        <v>M05</v>
      </c>
      <c r="C461">
        <f>'Raw Sensor Data'!C461</f>
        <v>63.66</v>
      </c>
      <c r="D461">
        <f>'Raw Sensor Data'!D461</f>
        <v>3.87</v>
      </c>
      <c r="E461">
        <f>'Raw Sensor Data'!E461</f>
        <v>7.3</v>
      </c>
      <c r="F461" t="str">
        <f>'Raw Sensor Data'!F461</f>
        <v>Running</v>
      </c>
      <c r="G461">
        <f t="shared" si="49"/>
        <v>63.66</v>
      </c>
      <c r="H461">
        <f t="shared" si="50"/>
        <v>3.87</v>
      </c>
      <c r="I461">
        <f t="shared" si="51"/>
        <v>7.3</v>
      </c>
      <c r="J461" t="str">
        <f t="shared" si="52"/>
        <v>Normal</v>
      </c>
      <c r="K461">
        <f>AVERAGEIFS(C$2:C461,B$2:B461,B461,A$2:A461,"&lt;="&amp;A461)</f>
        <v>64.3703333333333</v>
      </c>
      <c r="L461">
        <f t="shared" si="53"/>
        <v>28.815</v>
      </c>
      <c r="M461" t="str">
        <f t="shared" si="54"/>
        <v>Low</v>
      </c>
      <c r="N461" t="str">
        <f t="shared" si="55"/>
        <v>No</v>
      </c>
    </row>
    <row r="462" spans="1:14">
      <c r="A462" s="1">
        <f>'Raw Sensor Data'!A462</f>
        <v>45809.0416666667</v>
      </c>
      <c r="B462" t="str">
        <f>'Raw Sensor Data'!B462</f>
        <v>M05</v>
      </c>
      <c r="C462">
        <f>'Raw Sensor Data'!C462</f>
        <v>70.06</v>
      </c>
      <c r="D462">
        <f>'Raw Sensor Data'!D462</f>
        <v>3.14</v>
      </c>
      <c r="E462">
        <f>'Raw Sensor Data'!E462</f>
        <v>7.82</v>
      </c>
      <c r="F462" t="str">
        <f>'Raw Sensor Data'!F462</f>
        <v>Failure</v>
      </c>
      <c r="G462">
        <f t="shared" si="49"/>
        <v>70.06</v>
      </c>
      <c r="H462">
        <f t="shared" si="50"/>
        <v>3.14</v>
      </c>
      <c r="I462">
        <f t="shared" si="51"/>
        <v>7.82</v>
      </c>
      <c r="J462" t="str">
        <f t="shared" si="52"/>
        <v>Normal</v>
      </c>
      <c r="K462">
        <f>AVERAGEIFS(C$2:C462,B$2:B462,B462,A$2:A462,"&lt;="&amp;A462)</f>
        <v>64.463606557377</v>
      </c>
      <c r="L462">
        <f t="shared" si="53"/>
        <v>31.312</v>
      </c>
      <c r="M462" t="str">
        <f t="shared" si="54"/>
        <v>Low</v>
      </c>
      <c r="N462" t="str">
        <f t="shared" si="55"/>
        <v>Yes</v>
      </c>
    </row>
    <row r="463" spans="1:14">
      <c r="A463" s="1">
        <f>'Raw Sensor Data'!A463</f>
        <v>45809.0423611111</v>
      </c>
      <c r="B463" t="str">
        <f>'Raw Sensor Data'!B463</f>
        <v>M05</v>
      </c>
      <c r="C463">
        <f>'Raw Sensor Data'!C463</f>
        <v>76.62</v>
      </c>
      <c r="D463">
        <f>'Raw Sensor Data'!D463</f>
        <v>4.34</v>
      </c>
      <c r="E463">
        <f>'Raw Sensor Data'!E463</f>
        <v>9.23</v>
      </c>
      <c r="F463" t="str">
        <f>'Raw Sensor Data'!F463</f>
        <v>Failure</v>
      </c>
      <c r="G463">
        <f t="shared" si="49"/>
        <v>76.62</v>
      </c>
      <c r="H463">
        <f t="shared" si="50"/>
        <v>4.34</v>
      </c>
      <c r="I463">
        <f t="shared" si="51"/>
        <v>9.23</v>
      </c>
      <c r="J463" t="str">
        <f t="shared" si="52"/>
        <v>Anomaly</v>
      </c>
      <c r="K463">
        <f>AVERAGEIFS(C$2:C463,B$2:B463,B463,A$2:A463,"&lt;="&amp;A463)</f>
        <v>64.6596774193548</v>
      </c>
      <c r="L463">
        <f t="shared" si="53"/>
        <v>34.719</v>
      </c>
      <c r="M463" t="str">
        <f t="shared" si="54"/>
        <v>Low</v>
      </c>
      <c r="N463" t="str">
        <f t="shared" si="55"/>
        <v>Yes</v>
      </c>
    </row>
    <row r="464" spans="1:14">
      <c r="A464" s="1">
        <f>'Raw Sensor Data'!A464</f>
        <v>45809.0430555556</v>
      </c>
      <c r="B464" t="str">
        <f>'Raw Sensor Data'!B464</f>
        <v>M05</v>
      </c>
      <c r="C464">
        <f>'Raw Sensor Data'!C464</f>
        <v>63.86</v>
      </c>
      <c r="D464">
        <f>'Raw Sensor Data'!D464</f>
        <v>4.97</v>
      </c>
      <c r="E464">
        <f>'Raw Sensor Data'!E464</f>
        <v>6.39</v>
      </c>
      <c r="F464" t="str">
        <f>'Raw Sensor Data'!F464</f>
        <v>Running</v>
      </c>
      <c r="G464">
        <f t="shared" si="49"/>
        <v>63.86</v>
      </c>
      <c r="H464">
        <f t="shared" si="50"/>
        <v>4.97</v>
      </c>
      <c r="I464">
        <f t="shared" si="51"/>
        <v>6.39</v>
      </c>
      <c r="J464" t="str">
        <f t="shared" si="52"/>
        <v>Normal</v>
      </c>
      <c r="K464">
        <f>AVERAGEIFS(C$2:C464,B$2:B464,B464,A$2:A464,"&lt;="&amp;A464)</f>
        <v>64.6469841269841</v>
      </c>
      <c r="L464">
        <f t="shared" si="53"/>
        <v>28.952</v>
      </c>
      <c r="M464" t="str">
        <f t="shared" si="54"/>
        <v>Low</v>
      </c>
      <c r="N464" t="str">
        <f t="shared" si="55"/>
        <v>No</v>
      </c>
    </row>
    <row r="465" spans="1:14">
      <c r="A465" s="1">
        <f>'Raw Sensor Data'!A465</f>
        <v>45809.04375</v>
      </c>
      <c r="B465" t="str">
        <f>'Raw Sensor Data'!B465</f>
        <v>M05</v>
      </c>
      <c r="C465">
        <f>'Raw Sensor Data'!C465</f>
        <v>62.51</v>
      </c>
      <c r="D465">
        <f>'Raw Sensor Data'!D465</f>
        <v>3.89</v>
      </c>
      <c r="E465">
        <f>'Raw Sensor Data'!E465</f>
        <v>9.26</v>
      </c>
      <c r="F465" t="str">
        <f>'Raw Sensor Data'!F465</f>
        <v>Running</v>
      </c>
      <c r="G465">
        <f t="shared" si="49"/>
        <v>62.51</v>
      </c>
      <c r="H465">
        <f t="shared" si="50"/>
        <v>3.89</v>
      </c>
      <c r="I465">
        <f t="shared" si="51"/>
        <v>9.26</v>
      </c>
      <c r="J465" t="str">
        <f t="shared" si="52"/>
        <v>Normal</v>
      </c>
      <c r="K465">
        <f>AVERAGEIFS(C$2:C465,B$2:B465,B465,A$2:A465,"&lt;="&amp;A465)</f>
        <v>64.61359375</v>
      </c>
      <c r="L465">
        <f t="shared" si="53"/>
        <v>28.949</v>
      </c>
      <c r="M465" t="str">
        <f t="shared" si="54"/>
        <v>Low</v>
      </c>
      <c r="N465" t="str">
        <f t="shared" si="55"/>
        <v>No</v>
      </c>
    </row>
    <row r="466" spans="1:14">
      <c r="A466" s="1">
        <f>'Raw Sensor Data'!A466</f>
        <v>45809.0444444444</v>
      </c>
      <c r="B466" t="str">
        <f>'Raw Sensor Data'!B466</f>
        <v>M05</v>
      </c>
      <c r="C466">
        <f>'Raw Sensor Data'!C466</f>
        <v>69.66</v>
      </c>
      <c r="D466">
        <f>'Raw Sensor Data'!D466</f>
        <v>3.4</v>
      </c>
      <c r="E466">
        <f>'Raw Sensor Data'!E466</f>
        <v>7.39</v>
      </c>
      <c r="F466" t="str">
        <f>'Raw Sensor Data'!F466</f>
        <v>Warning</v>
      </c>
      <c r="G466">
        <f t="shared" si="49"/>
        <v>69.66</v>
      </c>
      <c r="H466">
        <f t="shared" si="50"/>
        <v>3.4</v>
      </c>
      <c r="I466">
        <f t="shared" si="51"/>
        <v>7.39</v>
      </c>
      <c r="J466" t="str">
        <f t="shared" si="52"/>
        <v>Normal</v>
      </c>
      <c r="K466">
        <f>AVERAGEIFS(C$2:C466,B$2:B466,B466,A$2:A466,"&lt;="&amp;A466)</f>
        <v>64.6912307692307</v>
      </c>
      <c r="L466">
        <f t="shared" si="53"/>
        <v>31.101</v>
      </c>
      <c r="M466" t="str">
        <f t="shared" si="54"/>
        <v>Low</v>
      </c>
      <c r="N466" t="str">
        <f t="shared" si="55"/>
        <v>No</v>
      </c>
    </row>
    <row r="467" spans="1:14">
      <c r="A467" s="1">
        <f>'Raw Sensor Data'!A467</f>
        <v>45809.0451388889</v>
      </c>
      <c r="B467" t="str">
        <f>'Raw Sensor Data'!B467</f>
        <v>M05</v>
      </c>
      <c r="C467">
        <f>'Raw Sensor Data'!C467</f>
        <v>65.84</v>
      </c>
      <c r="D467">
        <f>'Raw Sensor Data'!D467</f>
        <v>4.01</v>
      </c>
      <c r="E467">
        <f>'Raw Sensor Data'!E467</f>
        <v>9.95</v>
      </c>
      <c r="F467" t="str">
        <f>'Raw Sensor Data'!F467</f>
        <v>Running</v>
      </c>
      <c r="G467">
        <f t="shared" si="49"/>
        <v>65.84</v>
      </c>
      <c r="H467">
        <f t="shared" si="50"/>
        <v>4.01</v>
      </c>
      <c r="I467">
        <f t="shared" si="51"/>
        <v>9.95</v>
      </c>
      <c r="J467" t="str">
        <f t="shared" si="52"/>
        <v>Normal</v>
      </c>
      <c r="K467">
        <f>AVERAGEIFS(C$2:C467,B$2:B467,B467,A$2:A467,"&lt;="&amp;A467)</f>
        <v>64.7086363636363</v>
      </c>
      <c r="L467">
        <f t="shared" si="53"/>
        <v>30.524</v>
      </c>
      <c r="M467" t="str">
        <f t="shared" si="54"/>
        <v>Low</v>
      </c>
      <c r="N467" t="str">
        <f t="shared" si="55"/>
        <v>No</v>
      </c>
    </row>
    <row r="468" spans="1:14">
      <c r="A468" s="1">
        <f>'Raw Sensor Data'!A468</f>
        <v>45809.0458333333</v>
      </c>
      <c r="B468" t="str">
        <f>'Raw Sensor Data'!B468</f>
        <v>M05</v>
      </c>
      <c r="C468">
        <f>'Raw Sensor Data'!C468</f>
        <v>56.53</v>
      </c>
      <c r="D468">
        <f>'Raw Sensor Data'!D468</f>
        <v>1.87</v>
      </c>
      <c r="E468">
        <f>'Raw Sensor Data'!E468</f>
        <v>6.53</v>
      </c>
      <c r="F468" t="str">
        <f>'Raw Sensor Data'!F468</f>
        <v>Running</v>
      </c>
      <c r="G468">
        <f t="shared" si="49"/>
        <v>56.53</v>
      </c>
      <c r="H468">
        <f t="shared" si="50"/>
        <v>1.87</v>
      </c>
      <c r="I468">
        <f t="shared" si="51"/>
        <v>6.53</v>
      </c>
      <c r="J468" t="str">
        <f t="shared" si="52"/>
        <v>Normal</v>
      </c>
      <c r="K468">
        <f>AVERAGEIFS(C$2:C468,B$2:B468,B468,A$2:A468,"&lt;="&amp;A468)</f>
        <v>64.5865671641791</v>
      </c>
      <c r="L468">
        <f t="shared" si="53"/>
        <v>25.132</v>
      </c>
      <c r="M468" t="str">
        <f t="shared" si="54"/>
        <v>Low</v>
      </c>
      <c r="N468" t="str">
        <f t="shared" si="55"/>
        <v>No</v>
      </c>
    </row>
    <row r="469" spans="1:14">
      <c r="A469" s="1">
        <f>'Raw Sensor Data'!A469</f>
        <v>45809.0465277778</v>
      </c>
      <c r="B469" t="str">
        <f>'Raw Sensor Data'!B469</f>
        <v>M05</v>
      </c>
      <c r="C469">
        <f>'Raw Sensor Data'!C469</f>
        <v>60.32</v>
      </c>
      <c r="D469">
        <f>'Raw Sensor Data'!D469</f>
        <v>3.62</v>
      </c>
      <c r="E469">
        <f>'Raw Sensor Data'!E469</f>
        <v>8.47</v>
      </c>
      <c r="F469" t="str">
        <f>'Raw Sensor Data'!F469</f>
        <v>Running</v>
      </c>
      <c r="G469">
        <f t="shared" si="49"/>
        <v>60.32</v>
      </c>
      <c r="H469">
        <f t="shared" si="50"/>
        <v>3.62</v>
      </c>
      <c r="I469">
        <f t="shared" si="51"/>
        <v>8.47</v>
      </c>
      <c r="J469" t="str">
        <f t="shared" si="52"/>
        <v>Normal</v>
      </c>
      <c r="K469">
        <f>AVERAGEIFS(C$2:C469,B$2:B469,B469,A$2:A469,"&lt;="&amp;A469)</f>
        <v>64.5238235294117</v>
      </c>
      <c r="L469">
        <f t="shared" si="53"/>
        <v>27.755</v>
      </c>
      <c r="M469" t="str">
        <f t="shared" si="54"/>
        <v>Low</v>
      </c>
      <c r="N469" t="str">
        <f t="shared" si="55"/>
        <v>No</v>
      </c>
    </row>
    <row r="470" spans="1:14">
      <c r="A470" s="1">
        <f>'Raw Sensor Data'!A470</f>
        <v>45809.0472222222</v>
      </c>
      <c r="B470" t="str">
        <f>'Raw Sensor Data'!B470</f>
        <v>M05</v>
      </c>
      <c r="C470">
        <f>'Raw Sensor Data'!C470</f>
        <v>52.58</v>
      </c>
      <c r="D470">
        <f>'Raw Sensor Data'!D470</f>
        <v>4.42</v>
      </c>
      <c r="E470">
        <f>'Raw Sensor Data'!E470</f>
        <v>8.32</v>
      </c>
      <c r="F470" t="str">
        <f>'Raw Sensor Data'!F470</f>
        <v>Running</v>
      </c>
      <c r="G470">
        <f t="shared" si="49"/>
        <v>52.58</v>
      </c>
      <c r="H470">
        <f t="shared" si="50"/>
        <v>4.42</v>
      </c>
      <c r="I470">
        <f t="shared" si="51"/>
        <v>8.32</v>
      </c>
      <c r="J470" t="str">
        <f t="shared" si="52"/>
        <v>Normal</v>
      </c>
      <c r="K470">
        <f>AVERAGEIFS(C$2:C470,B$2:B470,B470,A$2:A470,"&lt;="&amp;A470)</f>
        <v>64.3507246376811</v>
      </c>
      <c r="L470">
        <f t="shared" si="53"/>
        <v>24.854</v>
      </c>
      <c r="M470" t="str">
        <f t="shared" si="54"/>
        <v>Low</v>
      </c>
      <c r="N470" t="str">
        <f t="shared" si="55"/>
        <v>No</v>
      </c>
    </row>
    <row r="471" spans="1:14">
      <c r="A471" s="1">
        <f>'Raw Sensor Data'!A471</f>
        <v>45809.0479166667</v>
      </c>
      <c r="B471" t="str">
        <f>'Raw Sensor Data'!B471</f>
        <v>M05</v>
      </c>
      <c r="C471">
        <f>'Raw Sensor Data'!C471</f>
        <v>71.18</v>
      </c>
      <c r="D471">
        <f>'Raw Sensor Data'!D471</f>
        <v>4.63</v>
      </c>
      <c r="E471">
        <f>'Raw Sensor Data'!E471</f>
        <v>7.37</v>
      </c>
      <c r="F471" t="str">
        <f>'Raw Sensor Data'!F471</f>
        <v>Failure</v>
      </c>
      <c r="G471">
        <f t="shared" si="49"/>
        <v>71.18</v>
      </c>
      <c r="H471">
        <f t="shared" si="50"/>
        <v>4.63</v>
      </c>
      <c r="I471">
        <f t="shared" si="51"/>
        <v>7.37</v>
      </c>
      <c r="J471" t="str">
        <f t="shared" si="52"/>
        <v>Normal</v>
      </c>
      <c r="K471">
        <f>AVERAGEIFS(C$2:C471,B$2:B471,B471,A$2:A471,"&lt;="&amp;A471)</f>
        <v>64.4482857142857</v>
      </c>
      <c r="L471">
        <f t="shared" si="53"/>
        <v>32.072</v>
      </c>
      <c r="M471" t="str">
        <f t="shared" si="54"/>
        <v>Low</v>
      </c>
      <c r="N471" t="str">
        <f t="shared" si="55"/>
        <v>Yes</v>
      </c>
    </row>
    <row r="472" spans="1:14">
      <c r="A472" s="1">
        <f>'Raw Sensor Data'!A472</f>
        <v>45809.0486111111</v>
      </c>
      <c r="B472" t="str">
        <f>'Raw Sensor Data'!B472</f>
        <v>M05</v>
      </c>
      <c r="C472">
        <f>'Raw Sensor Data'!C472</f>
        <v>52.69</v>
      </c>
      <c r="D472">
        <f>'Raw Sensor Data'!D472</f>
        <v>5.32</v>
      </c>
      <c r="E472">
        <f>'Raw Sensor Data'!E472</f>
        <v>7.4</v>
      </c>
      <c r="F472" t="str">
        <f>'Raw Sensor Data'!F472</f>
        <v>Warning</v>
      </c>
      <c r="G472">
        <f t="shared" si="49"/>
        <v>52.69</v>
      </c>
      <c r="H472">
        <f t="shared" si="50"/>
        <v>5.32</v>
      </c>
      <c r="I472">
        <f t="shared" si="51"/>
        <v>7.4</v>
      </c>
      <c r="J472" t="str">
        <f t="shared" si="52"/>
        <v>Normal</v>
      </c>
      <c r="K472">
        <f>AVERAGEIFS(C$2:C472,B$2:B472,B472,A$2:A472,"&lt;="&amp;A472)</f>
        <v>64.282676056338</v>
      </c>
      <c r="L472">
        <f t="shared" si="53"/>
        <v>24.892</v>
      </c>
      <c r="M472" t="str">
        <f t="shared" si="54"/>
        <v>Low</v>
      </c>
      <c r="N472" t="str">
        <f t="shared" si="55"/>
        <v>No</v>
      </c>
    </row>
    <row r="473" spans="1:14">
      <c r="A473" s="1">
        <f>'Raw Sensor Data'!A473</f>
        <v>45809.0493055556</v>
      </c>
      <c r="B473" t="str">
        <f>'Raw Sensor Data'!B473</f>
        <v>M05</v>
      </c>
      <c r="C473">
        <f>'Raw Sensor Data'!C473</f>
        <v>72.85</v>
      </c>
      <c r="D473">
        <f>'Raw Sensor Data'!D473</f>
        <v>3.35</v>
      </c>
      <c r="E473">
        <f>'Raw Sensor Data'!E473</f>
        <v>7.69</v>
      </c>
      <c r="F473" t="str">
        <f>'Raw Sensor Data'!F473</f>
        <v>Failure</v>
      </c>
      <c r="G473">
        <f t="shared" si="49"/>
        <v>72.85</v>
      </c>
      <c r="H473">
        <f t="shared" si="50"/>
        <v>3.35</v>
      </c>
      <c r="I473">
        <f t="shared" si="51"/>
        <v>7.69</v>
      </c>
      <c r="J473" t="str">
        <f t="shared" si="52"/>
        <v>Normal</v>
      </c>
      <c r="K473">
        <f>AVERAGEIFS(C$2:C473,B$2:B473,B473,A$2:A473,"&lt;="&amp;A473)</f>
        <v>64.4016666666666</v>
      </c>
      <c r="L473">
        <f t="shared" si="53"/>
        <v>32.452</v>
      </c>
      <c r="M473" t="str">
        <f t="shared" si="54"/>
        <v>Low</v>
      </c>
      <c r="N473" t="str">
        <f t="shared" si="55"/>
        <v>Yes</v>
      </c>
    </row>
    <row r="474" spans="1:14">
      <c r="A474" s="1">
        <f>'Raw Sensor Data'!A474</f>
        <v>45809.05</v>
      </c>
      <c r="B474" t="str">
        <f>'Raw Sensor Data'!B474</f>
        <v>M05</v>
      </c>
      <c r="C474">
        <f>'Raw Sensor Data'!C474</f>
        <v>59.37</v>
      </c>
      <c r="D474">
        <f>'Raw Sensor Data'!D474</f>
        <v>5.26</v>
      </c>
      <c r="E474">
        <f>'Raw Sensor Data'!E474</f>
        <v>6.74</v>
      </c>
      <c r="F474" t="str">
        <f>'Raw Sensor Data'!F474</f>
        <v>Warning</v>
      </c>
      <c r="G474">
        <f t="shared" si="49"/>
        <v>59.37</v>
      </c>
      <c r="H474">
        <f t="shared" si="50"/>
        <v>5.26</v>
      </c>
      <c r="I474">
        <f t="shared" si="51"/>
        <v>6.74</v>
      </c>
      <c r="J474" t="str">
        <f t="shared" si="52"/>
        <v>Normal</v>
      </c>
      <c r="K474">
        <f>AVERAGEIFS(C$2:C474,B$2:B474,B474,A$2:A474,"&lt;="&amp;A474)</f>
        <v>64.3327397260274</v>
      </c>
      <c r="L474">
        <f t="shared" si="53"/>
        <v>27.348</v>
      </c>
      <c r="M474" t="str">
        <f t="shared" si="54"/>
        <v>Low</v>
      </c>
      <c r="N474" t="str">
        <f t="shared" si="55"/>
        <v>No</v>
      </c>
    </row>
    <row r="475" spans="1:14">
      <c r="A475" s="1">
        <f>'Raw Sensor Data'!A475</f>
        <v>45809.0506944444</v>
      </c>
      <c r="B475" t="str">
        <f>'Raw Sensor Data'!B475</f>
        <v>M05</v>
      </c>
      <c r="C475">
        <f>'Raw Sensor Data'!C475</f>
        <v>53.31</v>
      </c>
      <c r="D475">
        <f>'Raw Sensor Data'!D475</f>
        <v>4.6</v>
      </c>
      <c r="E475">
        <f>'Raw Sensor Data'!E475</f>
        <v>8.71</v>
      </c>
      <c r="F475" t="str">
        <f>'Raw Sensor Data'!F475</f>
        <v>Running</v>
      </c>
      <c r="G475">
        <f t="shared" si="49"/>
        <v>53.31</v>
      </c>
      <c r="H475">
        <f t="shared" si="50"/>
        <v>4.6</v>
      </c>
      <c r="I475">
        <f t="shared" si="51"/>
        <v>8.71</v>
      </c>
      <c r="J475" t="str">
        <f t="shared" si="52"/>
        <v>Normal</v>
      </c>
      <c r="K475">
        <f>AVERAGEIFS(C$2:C475,B$2:B475,B475,A$2:A475,"&lt;="&amp;A475)</f>
        <v>64.1837837837838</v>
      </c>
      <c r="L475">
        <f t="shared" si="53"/>
        <v>25.317</v>
      </c>
      <c r="M475" t="str">
        <f t="shared" si="54"/>
        <v>Low</v>
      </c>
      <c r="N475" t="str">
        <f t="shared" si="55"/>
        <v>No</v>
      </c>
    </row>
    <row r="476" spans="1:14">
      <c r="A476" s="1">
        <f>'Raw Sensor Data'!A476</f>
        <v>45809.0513888889</v>
      </c>
      <c r="B476" t="str">
        <f>'Raw Sensor Data'!B476</f>
        <v>M05</v>
      </c>
      <c r="C476">
        <f>'Raw Sensor Data'!C476</f>
        <v>65.87</v>
      </c>
      <c r="D476">
        <f>'Raw Sensor Data'!D476</f>
        <v>4.07</v>
      </c>
      <c r="E476">
        <f>'Raw Sensor Data'!E476</f>
        <v>7.61</v>
      </c>
      <c r="F476" t="str">
        <f>'Raw Sensor Data'!F476</f>
        <v>Running</v>
      </c>
      <c r="G476">
        <f t="shared" si="49"/>
        <v>65.87</v>
      </c>
      <c r="H476">
        <f t="shared" si="50"/>
        <v>4.07</v>
      </c>
      <c r="I476">
        <f t="shared" si="51"/>
        <v>7.61</v>
      </c>
      <c r="J476" t="str">
        <f t="shared" si="52"/>
        <v>Normal</v>
      </c>
      <c r="K476">
        <f>AVERAGEIFS(C$2:C476,B$2:B476,B476,A$2:A476,"&lt;="&amp;A476)</f>
        <v>64.2062666666667</v>
      </c>
      <c r="L476">
        <f t="shared" si="53"/>
        <v>29.852</v>
      </c>
      <c r="M476" t="str">
        <f t="shared" si="54"/>
        <v>Low</v>
      </c>
      <c r="N476" t="str">
        <f t="shared" si="55"/>
        <v>No</v>
      </c>
    </row>
    <row r="477" spans="1:14">
      <c r="A477" s="1">
        <f>'Raw Sensor Data'!A477</f>
        <v>45809.0520833333</v>
      </c>
      <c r="B477" t="str">
        <f>'Raw Sensor Data'!B477</f>
        <v>M05</v>
      </c>
      <c r="C477">
        <f>'Raw Sensor Data'!C477</f>
        <v>59.15</v>
      </c>
      <c r="D477">
        <f>'Raw Sensor Data'!D477</f>
        <v>4.62</v>
      </c>
      <c r="E477">
        <f>'Raw Sensor Data'!E477</f>
        <v>8.49</v>
      </c>
      <c r="F477" t="str">
        <f>'Raw Sensor Data'!F477</f>
        <v>Running</v>
      </c>
      <c r="G477">
        <f t="shared" si="49"/>
        <v>59.15</v>
      </c>
      <c r="H477">
        <f t="shared" si="50"/>
        <v>4.62</v>
      </c>
      <c r="I477">
        <f t="shared" si="51"/>
        <v>8.49</v>
      </c>
      <c r="J477" t="str">
        <f t="shared" si="52"/>
        <v>Normal</v>
      </c>
      <c r="K477">
        <f>AVERAGEIFS(C$2:C477,B$2:B477,B477,A$2:A477,"&lt;="&amp;A477)</f>
        <v>64.1397368421052</v>
      </c>
      <c r="L477">
        <f t="shared" si="53"/>
        <v>27.593</v>
      </c>
      <c r="M477" t="str">
        <f t="shared" si="54"/>
        <v>Low</v>
      </c>
      <c r="N477" t="str">
        <f t="shared" si="55"/>
        <v>No</v>
      </c>
    </row>
    <row r="478" spans="1:14">
      <c r="A478" s="1">
        <f>'Raw Sensor Data'!A478</f>
        <v>45809.0527777778</v>
      </c>
      <c r="B478" t="str">
        <f>'Raw Sensor Data'!B478</f>
        <v>M05</v>
      </c>
      <c r="C478">
        <f>'Raw Sensor Data'!C478</f>
        <v>67.64</v>
      </c>
      <c r="D478">
        <f>'Raw Sensor Data'!D478</f>
        <v>5.74</v>
      </c>
      <c r="E478">
        <f>'Raw Sensor Data'!E478</f>
        <v>9.06</v>
      </c>
      <c r="F478" t="str">
        <f>'Raw Sensor Data'!F478</f>
        <v>Warning</v>
      </c>
      <c r="G478">
        <f t="shared" si="49"/>
        <v>67.64</v>
      </c>
      <c r="H478">
        <f t="shared" si="50"/>
        <v>5.74</v>
      </c>
      <c r="I478">
        <f t="shared" si="51"/>
        <v>9.06</v>
      </c>
      <c r="J478" t="str">
        <f t="shared" si="52"/>
        <v>Normal</v>
      </c>
      <c r="K478">
        <f>AVERAGEIFS(C$2:C478,B$2:B478,B478,A$2:A478,"&lt;="&amp;A478)</f>
        <v>64.1851948051948</v>
      </c>
      <c r="L478">
        <f t="shared" si="53"/>
        <v>31.496</v>
      </c>
      <c r="M478" t="str">
        <f t="shared" si="54"/>
        <v>Low</v>
      </c>
      <c r="N478" t="str">
        <f t="shared" si="55"/>
        <v>No</v>
      </c>
    </row>
    <row r="479" spans="1:14">
      <c r="A479" s="1">
        <f>'Raw Sensor Data'!A479</f>
        <v>45809.0534722222</v>
      </c>
      <c r="B479" t="str">
        <f>'Raw Sensor Data'!B479</f>
        <v>M05</v>
      </c>
      <c r="C479">
        <f>'Raw Sensor Data'!C479</f>
        <v>67.54</v>
      </c>
      <c r="D479">
        <f>'Raw Sensor Data'!D479</f>
        <v>4.19</v>
      </c>
      <c r="E479">
        <f>'Raw Sensor Data'!E479</f>
        <v>8.7</v>
      </c>
      <c r="F479" t="str">
        <f>'Raw Sensor Data'!F479</f>
        <v>Warning</v>
      </c>
      <c r="G479">
        <f t="shared" si="49"/>
        <v>67.54</v>
      </c>
      <c r="H479">
        <f t="shared" si="50"/>
        <v>4.19</v>
      </c>
      <c r="I479">
        <f t="shared" si="51"/>
        <v>8.7</v>
      </c>
      <c r="J479" t="str">
        <f t="shared" si="52"/>
        <v>Normal</v>
      </c>
      <c r="K479">
        <f>AVERAGEIFS(C$2:C479,B$2:B479,B479,A$2:A479,"&lt;="&amp;A479)</f>
        <v>64.2282051282051</v>
      </c>
      <c r="L479">
        <f t="shared" si="53"/>
        <v>30.883</v>
      </c>
      <c r="M479" t="str">
        <f t="shared" si="54"/>
        <v>Low</v>
      </c>
      <c r="N479" t="str">
        <f t="shared" si="55"/>
        <v>No</v>
      </c>
    </row>
    <row r="480" spans="1:14">
      <c r="A480" s="1">
        <f>'Raw Sensor Data'!A480</f>
        <v>45809.0541666667</v>
      </c>
      <c r="B480" t="str">
        <f>'Raw Sensor Data'!B480</f>
        <v>M05</v>
      </c>
      <c r="C480">
        <f>'Raw Sensor Data'!C480</f>
        <v>58.27</v>
      </c>
      <c r="D480">
        <f>'Raw Sensor Data'!D480</f>
        <v>4.79</v>
      </c>
      <c r="E480">
        <f>'Raw Sensor Data'!E480</f>
        <v>8.32</v>
      </c>
      <c r="F480" t="str">
        <f>'Raw Sensor Data'!F480</f>
        <v>Running</v>
      </c>
      <c r="G480">
        <f t="shared" si="49"/>
        <v>58.27</v>
      </c>
      <c r="H480">
        <f t="shared" si="50"/>
        <v>4.79</v>
      </c>
      <c r="I480">
        <f t="shared" si="51"/>
        <v>8.32</v>
      </c>
      <c r="J480" t="str">
        <f t="shared" si="52"/>
        <v>Normal</v>
      </c>
      <c r="K480">
        <f>AVERAGEIFS(C$2:C480,B$2:B480,B480,A$2:A480,"&lt;="&amp;A480)</f>
        <v>64.1527848101266</v>
      </c>
      <c r="L480">
        <f t="shared" si="53"/>
        <v>27.241</v>
      </c>
      <c r="M480" t="str">
        <f t="shared" si="54"/>
        <v>Low</v>
      </c>
      <c r="N480" t="str">
        <f t="shared" si="55"/>
        <v>No</v>
      </c>
    </row>
    <row r="481" spans="1:14">
      <c r="A481" s="1">
        <f>'Raw Sensor Data'!A481</f>
        <v>45809.0548611111</v>
      </c>
      <c r="B481" t="str">
        <f>'Raw Sensor Data'!B481</f>
        <v>M05</v>
      </c>
      <c r="C481">
        <f>'Raw Sensor Data'!C481</f>
        <v>69.09</v>
      </c>
      <c r="D481">
        <f>'Raw Sensor Data'!D481</f>
        <v>4.78</v>
      </c>
      <c r="E481">
        <f>'Raw Sensor Data'!E481</f>
        <v>9.18</v>
      </c>
      <c r="F481" t="str">
        <f>'Raw Sensor Data'!F481</f>
        <v>Warning</v>
      </c>
      <c r="G481">
        <f t="shared" si="49"/>
        <v>69.09</v>
      </c>
      <c r="H481">
        <f t="shared" si="50"/>
        <v>4.78</v>
      </c>
      <c r="I481">
        <f t="shared" si="51"/>
        <v>9.18</v>
      </c>
      <c r="J481" t="str">
        <f t="shared" si="52"/>
        <v>Normal</v>
      </c>
      <c r="K481">
        <f>AVERAGEIFS(C$2:C481,B$2:B481,B481,A$2:A481,"&lt;="&amp;A481)</f>
        <v>64.2145</v>
      </c>
      <c r="L481">
        <f t="shared" si="53"/>
        <v>31.824</v>
      </c>
      <c r="M481" t="str">
        <f t="shared" si="54"/>
        <v>Low</v>
      </c>
      <c r="N481" t="str">
        <f t="shared" si="55"/>
        <v>No</v>
      </c>
    </row>
    <row r="482" spans="1:14">
      <c r="A482" s="1">
        <f>'Raw Sensor Data'!A482</f>
        <v>45809.0555555555</v>
      </c>
      <c r="B482" t="str">
        <f>'Raw Sensor Data'!B482</f>
        <v>M05</v>
      </c>
      <c r="C482">
        <f>'Raw Sensor Data'!C482</f>
        <v>69.03</v>
      </c>
      <c r="D482">
        <f>'Raw Sensor Data'!D482</f>
        <v>6.34</v>
      </c>
      <c r="E482">
        <f>'Raw Sensor Data'!E482</f>
        <v>7.51</v>
      </c>
      <c r="F482" t="str">
        <f>'Raw Sensor Data'!F482</f>
        <v>Failure</v>
      </c>
      <c r="G482">
        <f t="shared" si="49"/>
        <v>69.03</v>
      </c>
      <c r="H482">
        <f t="shared" si="50"/>
        <v>6.34</v>
      </c>
      <c r="I482">
        <f t="shared" si="51"/>
        <v>7.51</v>
      </c>
      <c r="J482" t="str">
        <f t="shared" si="52"/>
        <v>Normal</v>
      </c>
      <c r="K482">
        <f>AVERAGEIFS(C$2:C482,B$2:B482,B482,A$2:A482,"&lt;="&amp;A482)</f>
        <v>64.2739506172839</v>
      </c>
      <c r="L482">
        <f t="shared" si="53"/>
        <v>31.767</v>
      </c>
      <c r="M482" t="str">
        <f t="shared" si="54"/>
        <v>Low</v>
      </c>
      <c r="N482" t="str">
        <f t="shared" si="55"/>
        <v>Yes</v>
      </c>
    </row>
    <row r="483" spans="1:14">
      <c r="A483" s="1">
        <f>'Raw Sensor Data'!A483</f>
        <v>45809.05625</v>
      </c>
      <c r="B483" t="str">
        <f>'Raw Sensor Data'!B483</f>
        <v>M05</v>
      </c>
      <c r="C483">
        <f>'Raw Sensor Data'!C483</f>
        <v>66.87</v>
      </c>
      <c r="D483">
        <f>'Raw Sensor Data'!D483</f>
        <v>2.39</v>
      </c>
      <c r="E483">
        <f>'Raw Sensor Data'!E483</f>
        <v>7.69</v>
      </c>
      <c r="F483" t="str">
        <f>'Raw Sensor Data'!F483</f>
        <v>Running</v>
      </c>
      <c r="G483">
        <f t="shared" si="49"/>
        <v>66.87</v>
      </c>
      <c r="H483">
        <f t="shared" si="50"/>
        <v>2.39</v>
      </c>
      <c r="I483">
        <f t="shared" si="51"/>
        <v>7.69</v>
      </c>
      <c r="J483" t="str">
        <f t="shared" si="52"/>
        <v>Normal</v>
      </c>
      <c r="K483">
        <f>AVERAGEIFS(C$2:C483,B$2:B483,B483,A$2:A483,"&lt;="&amp;A483)</f>
        <v>64.3056097560975</v>
      </c>
      <c r="L483">
        <f t="shared" si="53"/>
        <v>29.772</v>
      </c>
      <c r="M483" t="str">
        <f t="shared" si="54"/>
        <v>Low</v>
      </c>
      <c r="N483" t="str">
        <f t="shared" si="55"/>
        <v>No</v>
      </c>
    </row>
    <row r="484" spans="1:14">
      <c r="A484" s="1">
        <f>'Raw Sensor Data'!A484</f>
        <v>45809.0569444444</v>
      </c>
      <c r="B484" t="str">
        <f>'Raw Sensor Data'!B484</f>
        <v>M05</v>
      </c>
      <c r="C484">
        <f>'Raw Sensor Data'!C484</f>
        <v>73.38</v>
      </c>
      <c r="D484">
        <f>'Raw Sensor Data'!D484</f>
        <v>4.94</v>
      </c>
      <c r="E484">
        <f>'Raw Sensor Data'!E484</f>
        <v>7.5</v>
      </c>
      <c r="F484" t="str">
        <f>'Raw Sensor Data'!F484</f>
        <v>Failure</v>
      </c>
      <c r="G484">
        <f t="shared" si="49"/>
        <v>73.38</v>
      </c>
      <c r="H484">
        <f t="shared" si="50"/>
        <v>4.94</v>
      </c>
      <c r="I484">
        <f t="shared" si="51"/>
        <v>7.5</v>
      </c>
      <c r="J484" t="str">
        <f t="shared" si="52"/>
        <v>Normal</v>
      </c>
      <c r="K484">
        <f>AVERAGEIFS(C$2:C484,B$2:B484,B484,A$2:A484,"&lt;="&amp;A484)</f>
        <v>64.4149397590361</v>
      </c>
      <c r="L484">
        <f t="shared" si="53"/>
        <v>33.084</v>
      </c>
      <c r="M484" t="str">
        <f t="shared" si="54"/>
        <v>Low</v>
      </c>
      <c r="N484" t="str">
        <f t="shared" si="55"/>
        <v>Yes</v>
      </c>
    </row>
    <row r="485" spans="1:14">
      <c r="A485" s="1">
        <f>'Raw Sensor Data'!A485</f>
        <v>45809.0576388889</v>
      </c>
      <c r="B485" t="str">
        <f>'Raw Sensor Data'!B485</f>
        <v>M05</v>
      </c>
      <c r="C485">
        <f>'Raw Sensor Data'!C485</f>
        <v>59.38</v>
      </c>
      <c r="D485">
        <f>'Raw Sensor Data'!D485</f>
        <v>4.65</v>
      </c>
      <c r="E485">
        <f>'Raw Sensor Data'!E485</f>
        <v>9.29</v>
      </c>
      <c r="F485" t="str">
        <f>'Raw Sensor Data'!F485</f>
        <v>Running</v>
      </c>
      <c r="G485">
        <f t="shared" si="49"/>
        <v>59.38</v>
      </c>
      <c r="H485">
        <f t="shared" si="50"/>
        <v>4.65</v>
      </c>
      <c r="I485">
        <f t="shared" si="51"/>
        <v>9.29</v>
      </c>
      <c r="J485" t="str">
        <f t="shared" si="52"/>
        <v>Normal</v>
      </c>
      <c r="K485">
        <f>AVERAGEIFS(C$2:C485,B$2:B485,B485,A$2:A485,"&lt;="&amp;A485)</f>
        <v>64.355</v>
      </c>
      <c r="L485">
        <f t="shared" si="53"/>
        <v>27.934</v>
      </c>
      <c r="M485" t="str">
        <f t="shared" si="54"/>
        <v>Low</v>
      </c>
      <c r="N485" t="str">
        <f t="shared" si="55"/>
        <v>No</v>
      </c>
    </row>
    <row r="486" spans="1:14">
      <c r="A486" s="1">
        <f>'Raw Sensor Data'!A486</f>
        <v>45809.0583333333</v>
      </c>
      <c r="B486" t="str">
        <f>'Raw Sensor Data'!B486</f>
        <v>M05</v>
      </c>
      <c r="C486">
        <f>'Raw Sensor Data'!C486</f>
        <v>68.82</v>
      </c>
      <c r="D486">
        <f>'Raw Sensor Data'!D486</f>
        <v>3.52</v>
      </c>
      <c r="E486">
        <f>'Raw Sensor Data'!E486</f>
        <v>7.04</v>
      </c>
      <c r="F486" t="str">
        <f>'Raw Sensor Data'!F486</f>
        <v>Warning</v>
      </c>
      <c r="G486">
        <f t="shared" si="49"/>
        <v>68.82</v>
      </c>
      <c r="H486">
        <f t="shared" si="50"/>
        <v>3.52</v>
      </c>
      <c r="I486">
        <f t="shared" si="51"/>
        <v>7.04</v>
      </c>
      <c r="J486" t="str">
        <f t="shared" si="52"/>
        <v>Normal</v>
      </c>
      <c r="K486">
        <f>AVERAGEIFS(C$2:C486,B$2:B486,B486,A$2:A486,"&lt;="&amp;A486)</f>
        <v>64.4075294117647</v>
      </c>
      <c r="L486">
        <f t="shared" si="53"/>
        <v>30.696</v>
      </c>
      <c r="M486" t="str">
        <f t="shared" si="54"/>
        <v>Low</v>
      </c>
      <c r="N486" t="str">
        <f t="shared" si="55"/>
        <v>No</v>
      </c>
    </row>
    <row r="487" spans="1:14">
      <c r="A487" s="1">
        <f>'Raw Sensor Data'!A487</f>
        <v>45809.0590277778</v>
      </c>
      <c r="B487" t="str">
        <f>'Raw Sensor Data'!B487</f>
        <v>M05</v>
      </c>
      <c r="C487">
        <f>'Raw Sensor Data'!C487</f>
        <v>63.9</v>
      </c>
      <c r="D487">
        <f>'Raw Sensor Data'!D487</f>
        <v>4.58</v>
      </c>
      <c r="E487">
        <f>'Raw Sensor Data'!E487</f>
        <v>8.1</v>
      </c>
      <c r="F487" t="str">
        <f>'Raw Sensor Data'!F487</f>
        <v>Running</v>
      </c>
      <c r="G487">
        <f t="shared" si="49"/>
        <v>63.9</v>
      </c>
      <c r="H487">
        <f t="shared" si="50"/>
        <v>4.58</v>
      </c>
      <c r="I487">
        <f t="shared" si="51"/>
        <v>8.1</v>
      </c>
      <c r="J487" t="str">
        <f t="shared" si="52"/>
        <v>Normal</v>
      </c>
      <c r="K487">
        <f>AVERAGEIFS(C$2:C487,B$2:B487,B487,A$2:A487,"&lt;="&amp;A487)</f>
        <v>64.4016279069767</v>
      </c>
      <c r="L487">
        <f t="shared" si="53"/>
        <v>29.364</v>
      </c>
      <c r="M487" t="str">
        <f t="shared" si="54"/>
        <v>Low</v>
      </c>
      <c r="N487" t="str">
        <f t="shared" si="55"/>
        <v>No</v>
      </c>
    </row>
    <row r="488" spans="1:14">
      <c r="A488" s="1">
        <f>'Raw Sensor Data'!A488</f>
        <v>45809.0597222222</v>
      </c>
      <c r="B488" t="str">
        <f>'Raw Sensor Data'!B488</f>
        <v>M05</v>
      </c>
      <c r="C488">
        <f>'Raw Sensor Data'!C488</f>
        <v>66.26</v>
      </c>
      <c r="D488">
        <f>'Raw Sensor Data'!D488</f>
        <v>1.53</v>
      </c>
      <c r="E488">
        <f>'Raw Sensor Data'!E488</f>
        <v>6.41</v>
      </c>
      <c r="F488" t="str">
        <f>'Raw Sensor Data'!F488</f>
        <v>Running</v>
      </c>
      <c r="G488">
        <f t="shared" si="49"/>
        <v>66.26</v>
      </c>
      <c r="H488">
        <f t="shared" si="50"/>
        <v>1.53</v>
      </c>
      <c r="I488">
        <f t="shared" si="51"/>
        <v>6.41</v>
      </c>
      <c r="J488" t="str">
        <f t="shared" si="52"/>
        <v>Normal</v>
      </c>
      <c r="K488">
        <f>AVERAGEIFS(C$2:C488,B$2:B488,B488,A$2:A488,"&lt;="&amp;A488)</f>
        <v>64.4229885057471</v>
      </c>
      <c r="L488">
        <f t="shared" si="53"/>
        <v>28.886</v>
      </c>
      <c r="M488" t="str">
        <f t="shared" si="54"/>
        <v>Low</v>
      </c>
      <c r="N488" t="str">
        <f t="shared" si="55"/>
        <v>No</v>
      </c>
    </row>
    <row r="489" spans="1:14">
      <c r="A489" s="1">
        <f>'Raw Sensor Data'!A489</f>
        <v>45809.0604166667</v>
      </c>
      <c r="B489" t="str">
        <f>'Raw Sensor Data'!B489</f>
        <v>M05</v>
      </c>
      <c r="C489">
        <f>'Raw Sensor Data'!C489</f>
        <v>67.31</v>
      </c>
      <c r="D489">
        <f>'Raw Sensor Data'!D489</f>
        <v>5.99</v>
      </c>
      <c r="E489">
        <f>'Raw Sensor Data'!E489</f>
        <v>7.66</v>
      </c>
      <c r="F489" t="str">
        <f>'Raw Sensor Data'!F489</f>
        <v>Warning</v>
      </c>
      <c r="G489">
        <f t="shared" si="49"/>
        <v>67.31</v>
      </c>
      <c r="H489">
        <f t="shared" si="50"/>
        <v>5.99</v>
      </c>
      <c r="I489">
        <f t="shared" si="51"/>
        <v>7.66</v>
      </c>
      <c r="J489" t="str">
        <f t="shared" si="52"/>
        <v>Normal</v>
      </c>
      <c r="K489">
        <f>AVERAGEIFS(C$2:C489,B$2:B489,B489,A$2:A489,"&lt;="&amp;A489)</f>
        <v>64.4557954545454</v>
      </c>
      <c r="L489">
        <f t="shared" si="53"/>
        <v>31.019</v>
      </c>
      <c r="M489" t="str">
        <f t="shared" si="54"/>
        <v>Low</v>
      </c>
      <c r="N489" t="str">
        <f t="shared" si="55"/>
        <v>No</v>
      </c>
    </row>
    <row r="490" spans="1:14">
      <c r="A490" s="1">
        <f>'Raw Sensor Data'!A490</f>
        <v>45809.0611111111</v>
      </c>
      <c r="B490" t="str">
        <f>'Raw Sensor Data'!B490</f>
        <v>M05</v>
      </c>
      <c r="C490">
        <f>'Raw Sensor Data'!C490</f>
        <v>66.84</v>
      </c>
      <c r="D490">
        <f>'Raw Sensor Data'!D490</f>
        <v>3.4</v>
      </c>
      <c r="E490">
        <f>'Raw Sensor Data'!E490</f>
        <v>7.93</v>
      </c>
      <c r="F490" t="str">
        <f>'Raw Sensor Data'!F490</f>
        <v>Running</v>
      </c>
      <c r="G490">
        <f t="shared" si="49"/>
        <v>66.84</v>
      </c>
      <c r="H490">
        <f t="shared" si="50"/>
        <v>3.4</v>
      </c>
      <c r="I490">
        <f t="shared" si="51"/>
        <v>7.93</v>
      </c>
      <c r="J490" t="str">
        <f t="shared" si="52"/>
        <v>Normal</v>
      </c>
      <c r="K490">
        <f>AVERAGEIFS(C$2:C490,B$2:B490,B490,A$2:A490,"&lt;="&amp;A490)</f>
        <v>64.4825842696629</v>
      </c>
      <c r="L490">
        <f t="shared" si="53"/>
        <v>30.135</v>
      </c>
      <c r="M490" t="str">
        <f t="shared" si="54"/>
        <v>Low</v>
      </c>
      <c r="N490" t="str">
        <f t="shared" si="55"/>
        <v>No</v>
      </c>
    </row>
    <row r="491" spans="1:14">
      <c r="A491" s="1">
        <f>'Raw Sensor Data'!A491</f>
        <v>45809.0618055556</v>
      </c>
      <c r="B491" t="str">
        <f>'Raw Sensor Data'!B491</f>
        <v>M05</v>
      </c>
      <c r="C491">
        <f>'Raw Sensor Data'!C491</f>
        <v>64.33</v>
      </c>
      <c r="D491">
        <f>'Raw Sensor Data'!D491</f>
        <v>4.71</v>
      </c>
      <c r="E491">
        <f>'Raw Sensor Data'!E491</f>
        <v>8.65</v>
      </c>
      <c r="F491" t="str">
        <f>'Raw Sensor Data'!F491</f>
        <v>Running</v>
      </c>
      <c r="G491">
        <f t="shared" si="49"/>
        <v>64.33</v>
      </c>
      <c r="H491">
        <f t="shared" si="50"/>
        <v>4.71</v>
      </c>
      <c r="I491">
        <f t="shared" si="51"/>
        <v>8.65</v>
      </c>
      <c r="J491" t="str">
        <f t="shared" si="52"/>
        <v>Normal</v>
      </c>
      <c r="K491">
        <f>AVERAGEIFS(C$2:C491,B$2:B491,B491,A$2:A491,"&lt;="&amp;A491)</f>
        <v>64.4808888888889</v>
      </c>
      <c r="L491">
        <f t="shared" si="53"/>
        <v>29.74</v>
      </c>
      <c r="M491" t="str">
        <f t="shared" si="54"/>
        <v>Low</v>
      </c>
      <c r="N491" t="str">
        <f t="shared" si="55"/>
        <v>No</v>
      </c>
    </row>
    <row r="492" spans="1:14">
      <c r="A492" s="1">
        <f>'Raw Sensor Data'!A492</f>
        <v>45809.0625</v>
      </c>
      <c r="B492" t="str">
        <f>'Raw Sensor Data'!B492</f>
        <v>M05</v>
      </c>
      <c r="C492">
        <f>'Raw Sensor Data'!C492</f>
        <v>77.17</v>
      </c>
      <c r="D492">
        <f>'Raw Sensor Data'!D492</f>
        <v>3.52</v>
      </c>
      <c r="E492">
        <f>'Raw Sensor Data'!E492</f>
        <v>8.27</v>
      </c>
      <c r="F492" t="str">
        <f>'Raw Sensor Data'!F492</f>
        <v>Failure</v>
      </c>
      <c r="G492">
        <f t="shared" si="49"/>
        <v>77.17</v>
      </c>
      <c r="H492">
        <f t="shared" si="50"/>
        <v>3.52</v>
      </c>
      <c r="I492">
        <f t="shared" si="51"/>
        <v>8.27</v>
      </c>
      <c r="J492" t="str">
        <f t="shared" si="52"/>
        <v>Anomaly</v>
      </c>
      <c r="K492">
        <f>AVERAGEIFS(C$2:C492,B$2:B492,B492,A$2:A492,"&lt;="&amp;A492)</f>
        <v>64.6203296703297</v>
      </c>
      <c r="L492">
        <f t="shared" si="53"/>
        <v>34.405</v>
      </c>
      <c r="M492" t="str">
        <f t="shared" si="54"/>
        <v>Low</v>
      </c>
      <c r="N492" t="str">
        <f t="shared" si="55"/>
        <v>Yes</v>
      </c>
    </row>
    <row r="493" spans="1:14">
      <c r="A493" s="1">
        <f>'Raw Sensor Data'!A493</f>
        <v>45809.0631944444</v>
      </c>
      <c r="B493" t="str">
        <f>'Raw Sensor Data'!B493</f>
        <v>M05</v>
      </c>
      <c r="C493">
        <f>'Raw Sensor Data'!C493</f>
        <v>68.44</v>
      </c>
      <c r="D493">
        <f>'Raw Sensor Data'!D493</f>
        <v>4.21</v>
      </c>
      <c r="E493">
        <f>'Raw Sensor Data'!E493</f>
        <v>5.99</v>
      </c>
      <c r="F493" t="str">
        <f>'Raw Sensor Data'!F493</f>
        <v>Warning</v>
      </c>
      <c r="G493">
        <f t="shared" si="49"/>
        <v>68.44</v>
      </c>
      <c r="H493">
        <f t="shared" si="50"/>
        <v>4.21</v>
      </c>
      <c r="I493">
        <f t="shared" si="51"/>
        <v>5.99</v>
      </c>
      <c r="J493" t="str">
        <f t="shared" si="52"/>
        <v>Normal</v>
      </c>
      <c r="K493">
        <f>AVERAGEIFS(C$2:C493,B$2:B493,B493,A$2:A493,"&lt;="&amp;A493)</f>
        <v>64.6618478260869</v>
      </c>
      <c r="L493">
        <f t="shared" si="53"/>
        <v>30.436</v>
      </c>
      <c r="M493" t="str">
        <f t="shared" si="54"/>
        <v>Low</v>
      </c>
      <c r="N493" t="str">
        <f t="shared" si="55"/>
        <v>No</v>
      </c>
    </row>
    <row r="494" spans="1:14">
      <c r="A494" s="1">
        <f>'Raw Sensor Data'!A494</f>
        <v>45809.0638888889</v>
      </c>
      <c r="B494" t="str">
        <f>'Raw Sensor Data'!B494</f>
        <v>M05</v>
      </c>
      <c r="C494">
        <f>'Raw Sensor Data'!C494</f>
        <v>70.81</v>
      </c>
      <c r="D494">
        <f>'Raw Sensor Data'!D494</f>
        <v>5.6</v>
      </c>
      <c r="E494">
        <f>'Raw Sensor Data'!E494</f>
        <v>9.42</v>
      </c>
      <c r="F494" t="str">
        <f>'Raw Sensor Data'!F494</f>
        <v>Failure</v>
      </c>
      <c r="G494">
        <f t="shared" si="49"/>
        <v>70.81</v>
      </c>
      <c r="H494">
        <f t="shared" si="50"/>
        <v>5.6</v>
      </c>
      <c r="I494">
        <f t="shared" si="51"/>
        <v>9.42</v>
      </c>
      <c r="J494" t="str">
        <f t="shared" si="52"/>
        <v>Normal</v>
      </c>
      <c r="K494">
        <f>AVERAGEIFS(C$2:C494,B$2:B494,B494,A$2:A494,"&lt;="&amp;A494)</f>
        <v>64.7279569892473</v>
      </c>
      <c r="L494">
        <f t="shared" si="53"/>
        <v>32.83</v>
      </c>
      <c r="M494" t="str">
        <f t="shared" si="54"/>
        <v>Low</v>
      </c>
      <c r="N494" t="str">
        <f t="shared" si="55"/>
        <v>Yes</v>
      </c>
    </row>
    <row r="495" spans="1:14">
      <c r="A495" s="1">
        <f>'Raw Sensor Data'!A495</f>
        <v>45809.0645833333</v>
      </c>
      <c r="B495" t="str">
        <f>'Raw Sensor Data'!B495</f>
        <v>M05</v>
      </c>
      <c r="C495">
        <f>'Raw Sensor Data'!C495</f>
        <v>70.05</v>
      </c>
      <c r="D495">
        <f>'Raw Sensor Data'!D495</f>
        <v>5.18</v>
      </c>
      <c r="E495">
        <f>'Raw Sensor Data'!E495</f>
        <v>6.63</v>
      </c>
      <c r="F495" t="str">
        <f>'Raw Sensor Data'!F495</f>
        <v>Failure</v>
      </c>
      <c r="G495">
        <f t="shared" si="49"/>
        <v>70.05</v>
      </c>
      <c r="H495">
        <f t="shared" si="50"/>
        <v>5.18</v>
      </c>
      <c r="I495">
        <f t="shared" si="51"/>
        <v>6.63</v>
      </c>
      <c r="J495" t="str">
        <f t="shared" si="52"/>
        <v>Normal</v>
      </c>
      <c r="K495">
        <f>AVERAGEIFS(C$2:C495,B$2:B495,B495,A$2:A495,"&lt;="&amp;A495)</f>
        <v>64.7845744680851</v>
      </c>
      <c r="L495">
        <f t="shared" si="53"/>
        <v>31.563</v>
      </c>
      <c r="M495" t="str">
        <f t="shared" si="54"/>
        <v>Low</v>
      </c>
      <c r="N495" t="str">
        <f t="shared" si="55"/>
        <v>Yes</v>
      </c>
    </row>
    <row r="496" spans="1:14">
      <c r="A496" s="1">
        <f>'Raw Sensor Data'!A496</f>
        <v>45809.0652777778</v>
      </c>
      <c r="B496" t="str">
        <f>'Raw Sensor Data'!B496</f>
        <v>M05</v>
      </c>
      <c r="C496">
        <f>'Raw Sensor Data'!C496</f>
        <v>61.7</v>
      </c>
      <c r="D496">
        <f>'Raw Sensor Data'!D496</f>
        <v>5.96</v>
      </c>
      <c r="E496">
        <f>'Raw Sensor Data'!E496</f>
        <v>7.46</v>
      </c>
      <c r="F496" t="str">
        <f>'Raw Sensor Data'!F496</f>
        <v>Warning</v>
      </c>
      <c r="G496">
        <f t="shared" si="49"/>
        <v>61.7</v>
      </c>
      <c r="H496">
        <f t="shared" si="50"/>
        <v>5.96</v>
      </c>
      <c r="I496">
        <f t="shared" si="51"/>
        <v>7.46</v>
      </c>
      <c r="J496" t="str">
        <f t="shared" si="52"/>
        <v>Normal</v>
      </c>
      <c r="K496">
        <f>AVERAGEIFS(C$2:C496,B$2:B496,B496,A$2:A496,"&lt;="&amp;A496)</f>
        <v>64.7521052631579</v>
      </c>
      <c r="L496">
        <f t="shared" si="53"/>
        <v>28.706</v>
      </c>
      <c r="M496" t="str">
        <f t="shared" si="54"/>
        <v>Low</v>
      </c>
      <c r="N496" t="str">
        <f t="shared" si="55"/>
        <v>No</v>
      </c>
    </row>
    <row r="497" spans="1:14">
      <c r="A497" s="1">
        <f>'Raw Sensor Data'!A497</f>
        <v>45809.0659722222</v>
      </c>
      <c r="B497" t="str">
        <f>'Raw Sensor Data'!B497</f>
        <v>M05</v>
      </c>
      <c r="C497">
        <f>'Raw Sensor Data'!C497</f>
        <v>59.31</v>
      </c>
      <c r="D497">
        <f>'Raw Sensor Data'!D497</f>
        <v>6.51</v>
      </c>
      <c r="E497">
        <f>'Raw Sensor Data'!E497</f>
        <v>7.41</v>
      </c>
      <c r="F497" t="str">
        <f>'Raw Sensor Data'!F497</f>
        <v>Failure</v>
      </c>
      <c r="G497">
        <f t="shared" si="49"/>
        <v>59.31</v>
      </c>
      <c r="H497">
        <f t="shared" si="50"/>
        <v>6.51</v>
      </c>
      <c r="I497">
        <f t="shared" si="51"/>
        <v>7.41</v>
      </c>
      <c r="J497" t="str">
        <f t="shared" si="52"/>
        <v>Normal</v>
      </c>
      <c r="K497">
        <f>AVERAGEIFS(C$2:C497,B$2:B497,B497,A$2:A497,"&lt;="&amp;A497)</f>
        <v>64.6954166666667</v>
      </c>
      <c r="L497">
        <f t="shared" si="53"/>
        <v>27.9</v>
      </c>
      <c r="M497" t="str">
        <f t="shared" si="54"/>
        <v>Low</v>
      </c>
      <c r="N497" t="str">
        <f t="shared" si="55"/>
        <v>Yes</v>
      </c>
    </row>
    <row r="498" spans="1:14">
      <c r="A498" s="1">
        <f>'Raw Sensor Data'!A498</f>
        <v>45809.0666666667</v>
      </c>
      <c r="B498" t="str">
        <f>'Raw Sensor Data'!B498</f>
        <v>M05</v>
      </c>
      <c r="C498">
        <f>'Raw Sensor Data'!C498</f>
        <v>68.72</v>
      </c>
      <c r="D498">
        <f>'Raw Sensor Data'!D498</f>
        <v>5.15</v>
      </c>
      <c r="E498">
        <f>'Raw Sensor Data'!E498</f>
        <v>7.84</v>
      </c>
      <c r="F498" t="str">
        <f>'Raw Sensor Data'!F498</f>
        <v>Warning</v>
      </c>
      <c r="G498">
        <f t="shared" si="49"/>
        <v>68.72</v>
      </c>
      <c r="H498">
        <f t="shared" si="50"/>
        <v>5.15</v>
      </c>
      <c r="I498">
        <f t="shared" si="51"/>
        <v>7.84</v>
      </c>
      <c r="J498" t="str">
        <f t="shared" si="52"/>
        <v>Normal</v>
      </c>
      <c r="K498">
        <f>AVERAGEIFS(C$2:C498,B$2:B498,B498,A$2:A498,"&lt;="&amp;A498)</f>
        <v>64.7369072164948</v>
      </c>
      <c r="L498">
        <f t="shared" si="53"/>
        <v>31.385</v>
      </c>
      <c r="M498" t="str">
        <f t="shared" si="54"/>
        <v>Low</v>
      </c>
      <c r="N498" t="str">
        <f t="shared" si="55"/>
        <v>No</v>
      </c>
    </row>
    <row r="499" spans="1:14">
      <c r="A499" s="1">
        <f>'Raw Sensor Data'!A499</f>
        <v>45809.0673611111</v>
      </c>
      <c r="B499" t="str">
        <f>'Raw Sensor Data'!B499</f>
        <v>M05</v>
      </c>
      <c r="C499">
        <f>'Raw Sensor Data'!C499</f>
        <v>58.52</v>
      </c>
      <c r="D499">
        <f>'Raw Sensor Data'!D499</f>
        <v>5.07</v>
      </c>
      <c r="E499">
        <f>'Raw Sensor Data'!E499</f>
        <v>8.69</v>
      </c>
      <c r="F499" t="str">
        <f>'Raw Sensor Data'!F499</f>
        <v>Warning</v>
      </c>
      <c r="G499">
        <f t="shared" si="49"/>
        <v>58.52</v>
      </c>
      <c r="H499">
        <f t="shared" si="50"/>
        <v>5.07</v>
      </c>
      <c r="I499">
        <f t="shared" si="51"/>
        <v>8.69</v>
      </c>
      <c r="J499" t="str">
        <f t="shared" si="52"/>
        <v>Normal</v>
      </c>
      <c r="K499">
        <f>AVERAGEIFS(C$2:C499,B$2:B499,B499,A$2:A499,"&lt;="&amp;A499)</f>
        <v>64.6734693877551</v>
      </c>
      <c r="L499">
        <f t="shared" si="53"/>
        <v>27.536</v>
      </c>
      <c r="M499" t="str">
        <f t="shared" si="54"/>
        <v>Low</v>
      </c>
      <c r="N499" t="str">
        <f t="shared" si="55"/>
        <v>No</v>
      </c>
    </row>
    <row r="500" spans="1:14">
      <c r="A500" s="1">
        <f>'Raw Sensor Data'!A500</f>
        <v>45809.0680555556</v>
      </c>
      <c r="B500" t="str">
        <f>'Raw Sensor Data'!B500</f>
        <v>M05</v>
      </c>
      <c r="C500">
        <f>'Raw Sensor Data'!C500</f>
        <v>64.15</v>
      </c>
      <c r="D500">
        <f>'Raw Sensor Data'!D500</f>
        <v>4.16</v>
      </c>
      <c r="E500">
        <f>'Raw Sensor Data'!E500</f>
        <v>8.91</v>
      </c>
      <c r="F500" t="str">
        <f>'Raw Sensor Data'!F500</f>
        <v>Running</v>
      </c>
      <c r="G500">
        <f t="shared" si="49"/>
        <v>64.15</v>
      </c>
      <c r="H500">
        <f t="shared" si="50"/>
        <v>4.16</v>
      </c>
      <c r="I500">
        <f t="shared" si="51"/>
        <v>8.91</v>
      </c>
      <c r="J500" t="str">
        <f t="shared" si="52"/>
        <v>Normal</v>
      </c>
      <c r="K500">
        <f>AVERAGEIFS(C$2:C500,B$2:B500,B500,A$2:A500,"&lt;="&amp;A500)</f>
        <v>64.6681818181818</v>
      </c>
      <c r="L500">
        <f t="shared" si="53"/>
        <v>29.581</v>
      </c>
      <c r="M500" t="str">
        <f t="shared" si="54"/>
        <v>Low</v>
      </c>
      <c r="N500" t="str">
        <f t="shared" si="55"/>
        <v>No</v>
      </c>
    </row>
    <row r="501" spans="1:14">
      <c r="A501" s="1">
        <f>'Raw Sensor Data'!A501</f>
        <v>45809.06875</v>
      </c>
      <c r="B501" t="str">
        <f>'Raw Sensor Data'!B501</f>
        <v>M05</v>
      </c>
      <c r="C501">
        <f>'Raw Sensor Data'!C501</f>
        <v>57.03</v>
      </c>
      <c r="D501">
        <f>'Raw Sensor Data'!D501</f>
        <v>3.73</v>
      </c>
      <c r="E501">
        <f>'Raw Sensor Data'!E501</f>
        <v>10.18</v>
      </c>
      <c r="F501" t="str">
        <f>'Raw Sensor Data'!F501</f>
        <v>Running</v>
      </c>
      <c r="G501">
        <f t="shared" si="49"/>
        <v>57.03</v>
      </c>
      <c r="H501">
        <f t="shared" si="50"/>
        <v>3.73</v>
      </c>
      <c r="I501">
        <f t="shared" si="51"/>
        <v>10.18</v>
      </c>
      <c r="J501" t="str">
        <f t="shared" si="52"/>
        <v>Normal</v>
      </c>
      <c r="K501">
        <f>AVERAGEIFS(C$2:C501,B$2:B501,B501,A$2:A501,"&lt;="&amp;A501)</f>
        <v>64.5918</v>
      </c>
      <c r="L501">
        <f t="shared" si="53"/>
        <v>26.985</v>
      </c>
      <c r="M501" t="str">
        <f t="shared" si="54"/>
        <v>Low</v>
      </c>
      <c r="N501" t="str">
        <f t="shared" si="55"/>
        <v>No</v>
      </c>
    </row>
    <row r="502" spans="1:14">
      <c r="A502" s="1">
        <f>'Raw Sensor Data'!A502</f>
        <v>45809</v>
      </c>
      <c r="B502" t="str">
        <f>'Raw Sensor Data'!B502</f>
        <v>M06</v>
      </c>
      <c r="C502">
        <f>'Raw Sensor Data'!C502</f>
        <v>59.74</v>
      </c>
      <c r="D502">
        <f>'Raw Sensor Data'!D502</f>
        <v>5.75</v>
      </c>
      <c r="E502">
        <f>'Raw Sensor Data'!E502</f>
        <v>6.64</v>
      </c>
      <c r="F502" t="str">
        <f>'Raw Sensor Data'!F502</f>
        <v>Warning</v>
      </c>
      <c r="G502">
        <f t="shared" si="49"/>
        <v>59.74</v>
      </c>
      <c r="H502">
        <f t="shared" si="50"/>
        <v>5.75</v>
      </c>
      <c r="I502">
        <f t="shared" si="51"/>
        <v>6.64</v>
      </c>
      <c r="J502" t="str">
        <f t="shared" si="52"/>
        <v>Normal</v>
      </c>
      <c r="K502">
        <f>AVERAGEIFS(C$2:C502,B$2:B502,B502,A$2:A502,"&lt;="&amp;A502)</f>
        <v>59.74</v>
      </c>
      <c r="L502">
        <f t="shared" si="53"/>
        <v>27.613</v>
      </c>
      <c r="M502" t="str">
        <f t="shared" si="54"/>
        <v>Low</v>
      </c>
      <c r="N502" t="str">
        <f t="shared" si="55"/>
        <v>No</v>
      </c>
    </row>
    <row r="503" spans="1:14">
      <c r="A503" s="1">
        <f>'Raw Sensor Data'!A503</f>
        <v>45809.0006944444</v>
      </c>
      <c r="B503" t="str">
        <f>'Raw Sensor Data'!B503</f>
        <v>M06</v>
      </c>
      <c r="C503">
        <f>'Raw Sensor Data'!C503</f>
        <v>60.28</v>
      </c>
      <c r="D503">
        <f>'Raw Sensor Data'!D503</f>
        <v>2.57</v>
      </c>
      <c r="E503">
        <f>'Raw Sensor Data'!E503</f>
        <v>8.12</v>
      </c>
      <c r="F503" t="str">
        <f>'Raw Sensor Data'!F503</f>
        <v>Running</v>
      </c>
      <c r="G503">
        <f t="shared" si="49"/>
        <v>60.28</v>
      </c>
      <c r="H503">
        <f t="shared" si="50"/>
        <v>2.57</v>
      </c>
      <c r="I503">
        <f t="shared" si="51"/>
        <v>8.12</v>
      </c>
      <c r="J503" t="str">
        <f t="shared" si="52"/>
        <v>Normal</v>
      </c>
      <c r="K503">
        <f>AVERAGEIFS(C$2:C503,B$2:B503,B503,A$2:A503,"&lt;="&amp;A503)</f>
        <v>60.01</v>
      </c>
      <c r="L503">
        <f t="shared" si="53"/>
        <v>27.319</v>
      </c>
      <c r="M503" t="str">
        <f t="shared" si="54"/>
        <v>Low</v>
      </c>
      <c r="N503" t="str">
        <f t="shared" si="55"/>
        <v>No</v>
      </c>
    </row>
    <row r="504" spans="1:14">
      <c r="A504" s="1">
        <f>'Raw Sensor Data'!A504</f>
        <v>45809.0013888889</v>
      </c>
      <c r="B504" t="str">
        <f>'Raw Sensor Data'!B504</f>
        <v>M06</v>
      </c>
      <c r="C504">
        <f>'Raw Sensor Data'!C504</f>
        <v>68.1</v>
      </c>
      <c r="D504">
        <f>'Raw Sensor Data'!D504</f>
        <v>2.75</v>
      </c>
      <c r="E504">
        <f>'Raw Sensor Data'!E504</f>
        <v>8.52</v>
      </c>
      <c r="F504" t="str">
        <f>'Raw Sensor Data'!F504</f>
        <v>Warning</v>
      </c>
      <c r="G504">
        <f t="shared" si="49"/>
        <v>68.1</v>
      </c>
      <c r="H504">
        <f t="shared" si="50"/>
        <v>2.75</v>
      </c>
      <c r="I504">
        <f t="shared" si="51"/>
        <v>8.52</v>
      </c>
      <c r="J504" t="str">
        <f t="shared" si="52"/>
        <v>Normal</v>
      </c>
      <c r="K504">
        <f>AVERAGEIFS(C$2:C504,B$2:B504,B504,A$2:A504,"&lt;="&amp;A504)</f>
        <v>62.7066666666667</v>
      </c>
      <c r="L504">
        <f t="shared" si="53"/>
        <v>30.621</v>
      </c>
      <c r="M504" t="str">
        <f t="shared" si="54"/>
        <v>Low</v>
      </c>
      <c r="N504" t="str">
        <f t="shared" si="55"/>
        <v>No</v>
      </c>
    </row>
    <row r="505" spans="1:14">
      <c r="A505" s="1">
        <f>'Raw Sensor Data'!A505</f>
        <v>45809.0020833333</v>
      </c>
      <c r="B505" t="str">
        <f>'Raw Sensor Data'!B505</f>
        <v>M06</v>
      </c>
      <c r="C505">
        <f>'Raw Sensor Data'!C505</f>
        <v>55.06</v>
      </c>
      <c r="D505">
        <f>'Raw Sensor Data'!D505</f>
        <v>4.63</v>
      </c>
      <c r="E505">
        <f>'Raw Sensor Data'!E505</f>
        <v>8.36</v>
      </c>
      <c r="F505" t="str">
        <f>'Raw Sensor Data'!F505</f>
        <v>Running</v>
      </c>
      <c r="G505">
        <f t="shared" si="49"/>
        <v>55.06</v>
      </c>
      <c r="H505">
        <f t="shared" si="50"/>
        <v>4.63</v>
      </c>
      <c r="I505">
        <f t="shared" si="51"/>
        <v>8.36</v>
      </c>
      <c r="J505" t="str">
        <f t="shared" si="52"/>
        <v>Normal</v>
      </c>
      <c r="K505">
        <f>AVERAGEIFS(C$2:C505,B$2:B505,B505,A$2:A505,"&lt;="&amp;A505)</f>
        <v>60.795</v>
      </c>
      <c r="L505">
        <f t="shared" si="53"/>
        <v>25.921</v>
      </c>
      <c r="M505" t="str">
        <f t="shared" si="54"/>
        <v>Low</v>
      </c>
      <c r="N505" t="str">
        <f t="shared" si="55"/>
        <v>No</v>
      </c>
    </row>
    <row r="506" spans="1:14">
      <c r="A506" s="1">
        <f>'Raw Sensor Data'!A506</f>
        <v>45809.0027777778</v>
      </c>
      <c r="B506" t="str">
        <f>'Raw Sensor Data'!B506</f>
        <v>M06</v>
      </c>
      <c r="C506">
        <f>'Raw Sensor Data'!C506</f>
        <v>61.98</v>
      </c>
      <c r="D506">
        <f>'Raw Sensor Data'!D506</f>
        <v>3.72</v>
      </c>
      <c r="E506">
        <f>'Raw Sensor Data'!E506</f>
        <v>8.43</v>
      </c>
      <c r="F506" t="str">
        <f>'Raw Sensor Data'!F506</f>
        <v>Running</v>
      </c>
      <c r="G506">
        <f t="shared" si="49"/>
        <v>61.98</v>
      </c>
      <c r="H506">
        <f t="shared" si="50"/>
        <v>3.72</v>
      </c>
      <c r="I506">
        <f t="shared" si="51"/>
        <v>8.43</v>
      </c>
      <c r="J506" t="str">
        <f t="shared" si="52"/>
        <v>Normal</v>
      </c>
      <c r="K506">
        <f>AVERAGEIFS(C$2:C506,B$2:B506,B506,A$2:A506,"&lt;="&amp;A506)</f>
        <v>61.032</v>
      </c>
      <c r="L506">
        <f t="shared" si="53"/>
        <v>28.437</v>
      </c>
      <c r="M506" t="str">
        <f t="shared" si="54"/>
        <v>Low</v>
      </c>
      <c r="N506" t="str">
        <f t="shared" si="55"/>
        <v>No</v>
      </c>
    </row>
    <row r="507" spans="1:14">
      <c r="A507" s="1">
        <f>'Raw Sensor Data'!A507</f>
        <v>45809.0034722222</v>
      </c>
      <c r="B507" t="str">
        <f>'Raw Sensor Data'!B507</f>
        <v>M06</v>
      </c>
      <c r="C507">
        <f>'Raw Sensor Data'!C507</f>
        <v>63.32</v>
      </c>
      <c r="D507">
        <f>'Raw Sensor Data'!D507</f>
        <v>2.79</v>
      </c>
      <c r="E507">
        <f>'Raw Sensor Data'!E507</f>
        <v>7.21</v>
      </c>
      <c r="F507" t="str">
        <f>'Raw Sensor Data'!F507</f>
        <v>Running</v>
      </c>
      <c r="G507">
        <f t="shared" si="49"/>
        <v>63.32</v>
      </c>
      <c r="H507">
        <f t="shared" si="50"/>
        <v>2.79</v>
      </c>
      <c r="I507">
        <f t="shared" si="51"/>
        <v>7.21</v>
      </c>
      <c r="J507" t="str">
        <f t="shared" si="52"/>
        <v>Normal</v>
      </c>
      <c r="K507">
        <f>AVERAGEIFS(C$2:C507,B$2:B507,B507,A$2:A507,"&lt;="&amp;A507)</f>
        <v>61.4133333333333</v>
      </c>
      <c r="L507">
        <f t="shared" si="53"/>
        <v>28.328</v>
      </c>
      <c r="M507" t="str">
        <f t="shared" si="54"/>
        <v>Low</v>
      </c>
      <c r="N507" t="str">
        <f t="shared" si="55"/>
        <v>No</v>
      </c>
    </row>
    <row r="508" spans="1:14">
      <c r="A508" s="1">
        <f>'Raw Sensor Data'!A508</f>
        <v>45809.0041666667</v>
      </c>
      <c r="B508" t="str">
        <f>'Raw Sensor Data'!B508</f>
        <v>M06</v>
      </c>
      <c r="C508">
        <f>'Raw Sensor Data'!C508</f>
        <v>69.58</v>
      </c>
      <c r="D508">
        <f>'Raw Sensor Data'!D508</f>
        <v>3.14</v>
      </c>
      <c r="E508">
        <f>'Raw Sensor Data'!E508</f>
        <v>8.28</v>
      </c>
      <c r="F508" t="str">
        <f>'Raw Sensor Data'!F508</f>
        <v>Warning</v>
      </c>
      <c r="G508">
        <f t="shared" si="49"/>
        <v>69.58</v>
      </c>
      <c r="H508">
        <f t="shared" si="50"/>
        <v>3.14</v>
      </c>
      <c r="I508">
        <f t="shared" si="51"/>
        <v>8.28</v>
      </c>
      <c r="J508" t="str">
        <f t="shared" si="52"/>
        <v>Normal</v>
      </c>
      <c r="K508">
        <f>AVERAGEIFS(C$2:C508,B$2:B508,B508,A$2:A508,"&lt;="&amp;A508)</f>
        <v>62.58</v>
      </c>
      <c r="L508">
        <f t="shared" si="53"/>
        <v>31.258</v>
      </c>
      <c r="M508" t="str">
        <f t="shared" si="54"/>
        <v>Low</v>
      </c>
      <c r="N508" t="str">
        <f t="shared" si="55"/>
        <v>No</v>
      </c>
    </row>
    <row r="509" spans="1:14">
      <c r="A509" s="1">
        <f>'Raw Sensor Data'!A509</f>
        <v>45809.0048611111</v>
      </c>
      <c r="B509" t="str">
        <f>'Raw Sensor Data'!B509</f>
        <v>M06</v>
      </c>
      <c r="C509">
        <f>'Raw Sensor Data'!C509</f>
        <v>65.42</v>
      </c>
      <c r="D509">
        <f>'Raw Sensor Data'!D509</f>
        <v>6.91</v>
      </c>
      <c r="E509">
        <f>'Raw Sensor Data'!E509</f>
        <v>9.57</v>
      </c>
      <c r="F509" t="str">
        <f>'Raw Sensor Data'!F509</f>
        <v>Failure</v>
      </c>
      <c r="G509">
        <f t="shared" si="49"/>
        <v>65.42</v>
      </c>
      <c r="H509">
        <f t="shared" si="50"/>
        <v>6.91</v>
      </c>
      <c r="I509">
        <f t="shared" si="51"/>
        <v>9.57</v>
      </c>
      <c r="J509" t="str">
        <f t="shared" si="52"/>
        <v>Normal</v>
      </c>
      <c r="K509">
        <f>AVERAGEIFS(C$2:C509,B$2:B509,B509,A$2:A509,"&lt;="&amp;A509)</f>
        <v>62.935</v>
      </c>
      <c r="L509">
        <f t="shared" si="53"/>
        <v>31.112</v>
      </c>
      <c r="M509" t="str">
        <f t="shared" si="54"/>
        <v>Low</v>
      </c>
      <c r="N509" t="str">
        <f t="shared" si="55"/>
        <v>Yes</v>
      </c>
    </row>
    <row r="510" spans="1:14">
      <c r="A510" s="1">
        <f>'Raw Sensor Data'!A510</f>
        <v>45809.0055555556</v>
      </c>
      <c r="B510" t="str">
        <f>'Raw Sensor Data'!B510</f>
        <v>M06</v>
      </c>
      <c r="C510">
        <f>'Raw Sensor Data'!C510</f>
        <v>65.44</v>
      </c>
      <c r="D510">
        <f>'Raw Sensor Data'!D510</f>
        <v>3.91</v>
      </c>
      <c r="E510">
        <f>'Raw Sensor Data'!E510</f>
        <v>8.85</v>
      </c>
      <c r="F510" t="str">
        <f>'Raw Sensor Data'!F510</f>
        <v>Running</v>
      </c>
      <c r="G510">
        <f t="shared" si="49"/>
        <v>65.44</v>
      </c>
      <c r="H510">
        <f t="shared" si="50"/>
        <v>3.91</v>
      </c>
      <c r="I510">
        <f t="shared" si="51"/>
        <v>8.85</v>
      </c>
      <c r="J510" t="str">
        <f t="shared" si="52"/>
        <v>Normal</v>
      </c>
      <c r="K510">
        <f>AVERAGEIFS(C$2:C510,B$2:B510,B510,A$2:A510,"&lt;="&amp;A510)</f>
        <v>63.2133333333333</v>
      </c>
      <c r="L510">
        <f t="shared" si="53"/>
        <v>30.004</v>
      </c>
      <c r="M510" t="str">
        <f t="shared" si="54"/>
        <v>Low</v>
      </c>
      <c r="N510" t="str">
        <f t="shared" si="55"/>
        <v>No</v>
      </c>
    </row>
    <row r="511" spans="1:14">
      <c r="A511" s="1">
        <f>'Raw Sensor Data'!A511</f>
        <v>45809.00625</v>
      </c>
      <c r="B511" t="str">
        <f>'Raw Sensor Data'!B511</f>
        <v>M06</v>
      </c>
      <c r="C511">
        <f>'Raw Sensor Data'!C511</f>
        <v>57.29</v>
      </c>
      <c r="D511">
        <f>'Raw Sensor Data'!D511</f>
        <v>1.36</v>
      </c>
      <c r="E511">
        <f>'Raw Sensor Data'!E511</f>
        <v>9.72</v>
      </c>
      <c r="F511" t="str">
        <f>'Raw Sensor Data'!F511</f>
        <v>Running</v>
      </c>
      <c r="G511">
        <f t="shared" si="49"/>
        <v>57.29</v>
      </c>
      <c r="H511">
        <f t="shared" si="50"/>
        <v>1.36</v>
      </c>
      <c r="I511">
        <f t="shared" si="51"/>
        <v>9.72</v>
      </c>
      <c r="J511" t="str">
        <f t="shared" si="52"/>
        <v>Normal</v>
      </c>
      <c r="K511">
        <f>AVERAGEIFS(C$2:C511,B$2:B511,B511,A$2:A511,"&lt;="&amp;A511)</f>
        <v>62.621</v>
      </c>
      <c r="L511">
        <f t="shared" si="53"/>
        <v>26.24</v>
      </c>
      <c r="M511" t="str">
        <f t="shared" si="54"/>
        <v>Low</v>
      </c>
      <c r="N511" t="str">
        <f t="shared" si="55"/>
        <v>No</v>
      </c>
    </row>
    <row r="512" spans="1:14">
      <c r="A512" s="1">
        <f>'Raw Sensor Data'!A512</f>
        <v>45809.0069444445</v>
      </c>
      <c r="B512" t="str">
        <f>'Raw Sensor Data'!B512</f>
        <v>M06</v>
      </c>
      <c r="C512">
        <f>'Raw Sensor Data'!C512</f>
        <v>68.12</v>
      </c>
      <c r="D512">
        <f>'Raw Sensor Data'!D512</f>
        <v>3.93</v>
      </c>
      <c r="E512">
        <f>'Raw Sensor Data'!E512</f>
        <v>8.39</v>
      </c>
      <c r="F512" t="str">
        <f>'Raw Sensor Data'!F512</f>
        <v>Warning</v>
      </c>
      <c r="G512">
        <f t="shared" si="49"/>
        <v>68.12</v>
      </c>
      <c r="H512">
        <f t="shared" si="50"/>
        <v>3.93</v>
      </c>
      <c r="I512">
        <f t="shared" si="51"/>
        <v>8.39</v>
      </c>
      <c r="J512" t="str">
        <f t="shared" si="52"/>
        <v>Normal</v>
      </c>
      <c r="K512">
        <f>AVERAGEIFS(C$2:C512,B$2:B512,B512,A$2:A512,"&lt;="&amp;A512)</f>
        <v>63.1209090909091</v>
      </c>
      <c r="L512">
        <f t="shared" si="53"/>
        <v>30.944</v>
      </c>
      <c r="M512" t="str">
        <f t="shared" si="54"/>
        <v>Low</v>
      </c>
      <c r="N512" t="str">
        <f t="shared" si="55"/>
        <v>No</v>
      </c>
    </row>
    <row r="513" spans="1:14">
      <c r="A513" s="1">
        <f>'Raw Sensor Data'!A513</f>
        <v>45809.0076388889</v>
      </c>
      <c r="B513" t="str">
        <f>'Raw Sensor Data'!B513</f>
        <v>M06</v>
      </c>
      <c r="C513">
        <f>'Raw Sensor Data'!C513</f>
        <v>63.98</v>
      </c>
      <c r="D513">
        <f>'Raw Sensor Data'!D513</f>
        <v>4.24</v>
      </c>
      <c r="E513">
        <f>'Raw Sensor Data'!E513</f>
        <v>7.42</v>
      </c>
      <c r="F513" t="str">
        <f>'Raw Sensor Data'!F513</f>
        <v>Running</v>
      </c>
      <c r="G513">
        <f t="shared" si="49"/>
        <v>63.98</v>
      </c>
      <c r="H513">
        <f t="shared" si="50"/>
        <v>4.24</v>
      </c>
      <c r="I513">
        <f t="shared" si="51"/>
        <v>7.42</v>
      </c>
      <c r="J513" t="str">
        <f t="shared" si="52"/>
        <v>Normal</v>
      </c>
      <c r="K513">
        <f>AVERAGEIFS(C$2:C513,B$2:B513,B513,A$2:A513,"&lt;="&amp;A513)</f>
        <v>63.1925</v>
      </c>
      <c r="L513">
        <f t="shared" si="53"/>
        <v>29.09</v>
      </c>
      <c r="M513" t="str">
        <f t="shared" si="54"/>
        <v>Low</v>
      </c>
      <c r="N513" t="str">
        <f t="shared" si="55"/>
        <v>No</v>
      </c>
    </row>
    <row r="514" spans="1:14">
      <c r="A514" s="1">
        <f>'Raw Sensor Data'!A514</f>
        <v>45809.0083333333</v>
      </c>
      <c r="B514" t="str">
        <f>'Raw Sensor Data'!B514</f>
        <v>M06</v>
      </c>
      <c r="C514">
        <f>'Raw Sensor Data'!C514</f>
        <v>63.91</v>
      </c>
      <c r="D514">
        <f>'Raw Sensor Data'!D514</f>
        <v>3.65</v>
      </c>
      <c r="E514">
        <f>'Raw Sensor Data'!E514</f>
        <v>7.43</v>
      </c>
      <c r="F514" t="str">
        <f>'Raw Sensor Data'!F514</f>
        <v>Running</v>
      </c>
      <c r="G514">
        <f t="shared" si="49"/>
        <v>63.91</v>
      </c>
      <c r="H514">
        <f t="shared" si="50"/>
        <v>3.65</v>
      </c>
      <c r="I514">
        <f t="shared" si="51"/>
        <v>7.43</v>
      </c>
      <c r="J514" t="str">
        <f t="shared" si="52"/>
        <v>Normal</v>
      </c>
      <c r="K514">
        <f>AVERAGEIFS(C$2:C514,B$2:B514,B514,A$2:A514,"&lt;="&amp;A514)</f>
        <v>63.2476923076923</v>
      </c>
      <c r="L514">
        <f t="shared" si="53"/>
        <v>28.888</v>
      </c>
      <c r="M514" t="str">
        <f t="shared" si="54"/>
        <v>Low</v>
      </c>
      <c r="N514" t="str">
        <f t="shared" si="55"/>
        <v>No</v>
      </c>
    </row>
    <row r="515" spans="1:14">
      <c r="A515" s="1">
        <f>'Raw Sensor Data'!A515</f>
        <v>45809.0090277778</v>
      </c>
      <c r="B515" t="str">
        <f>'Raw Sensor Data'!B515</f>
        <v>M06</v>
      </c>
      <c r="C515">
        <f>'Raw Sensor Data'!C515</f>
        <v>67.45</v>
      </c>
      <c r="D515">
        <f>'Raw Sensor Data'!D515</f>
        <v>0.82</v>
      </c>
      <c r="E515">
        <f>'Raw Sensor Data'!E515</f>
        <v>8.85</v>
      </c>
      <c r="F515" t="str">
        <f>'Raw Sensor Data'!F515</f>
        <v>Warning</v>
      </c>
      <c r="G515">
        <f t="shared" ref="G515:G578" si="56">IF(AND(ISNUMBER(C515),C515&gt;=30,C515&lt;=80),C515,"")</f>
        <v>67.45</v>
      </c>
      <c r="H515" t="str">
        <f t="shared" ref="H515:H578" si="57">IF(AND(ISNUMBER(D515),D515&gt;=1,D515&lt;=7),D515,"")</f>
        <v/>
      </c>
      <c r="I515">
        <f t="shared" ref="I515:I578" si="58">IF(AND(ISNUMBER(E515),E515&gt;=5,E515&lt;=12),E515,"")</f>
        <v>8.85</v>
      </c>
      <c r="J515" t="str">
        <f t="shared" ref="J515:J578" si="59">IF(OR(C515&gt;75,D515&gt;7,E515&gt;12),"Anomaly","Normal")</f>
        <v>Normal</v>
      </c>
      <c r="K515">
        <f>AVERAGEIFS(C$2:C515,B$2:B515,B515,A$2:A515,"&lt;="&amp;A515)</f>
        <v>63.5478571428571</v>
      </c>
      <c r="L515">
        <f t="shared" ref="L515:L578" si="60">0.4*C515+0.3*D515+0.3*E515</f>
        <v>29.881</v>
      </c>
      <c r="M515" t="str">
        <f t="shared" ref="M515:M578" si="61">IF(L515&gt;80,"High",IF(L515&gt;70,"Medium","Low"))</f>
        <v>Low</v>
      </c>
      <c r="N515" t="str">
        <f t="shared" ref="N515:N578" si="62">IF(F515="Failure","Yes","No")</f>
        <v>No</v>
      </c>
    </row>
    <row r="516" spans="1:14">
      <c r="A516" s="1">
        <f>'Raw Sensor Data'!A516</f>
        <v>45809.0097222222</v>
      </c>
      <c r="B516" t="str">
        <f>'Raw Sensor Data'!B516</f>
        <v>M06</v>
      </c>
      <c r="C516">
        <f>'Raw Sensor Data'!C516</f>
        <v>68.32</v>
      </c>
      <c r="D516">
        <f>'Raw Sensor Data'!D516</f>
        <v>2.85</v>
      </c>
      <c r="E516">
        <f>'Raw Sensor Data'!E516</f>
        <v>8.64</v>
      </c>
      <c r="F516" t="str">
        <f>'Raw Sensor Data'!F516</f>
        <v>Warning</v>
      </c>
      <c r="G516">
        <f t="shared" si="56"/>
        <v>68.32</v>
      </c>
      <c r="H516">
        <f t="shared" si="57"/>
        <v>2.85</v>
      </c>
      <c r="I516">
        <f t="shared" si="58"/>
        <v>8.64</v>
      </c>
      <c r="J516" t="str">
        <f t="shared" si="59"/>
        <v>Normal</v>
      </c>
      <c r="K516">
        <f>AVERAGEIFS(C$2:C516,B$2:B516,B516,A$2:A516,"&lt;="&amp;A516)</f>
        <v>63.866</v>
      </c>
      <c r="L516">
        <f t="shared" si="60"/>
        <v>30.775</v>
      </c>
      <c r="M516" t="str">
        <f t="shared" si="61"/>
        <v>Low</v>
      </c>
      <c r="N516" t="str">
        <f t="shared" si="62"/>
        <v>No</v>
      </c>
    </row>
    <row r="517" spans="1:14">
      <c r="A517" s="1">
        <f>'Raw Sensor Data'!A517</f>
        <v>45809.0104166667</v>
      </c>
      <c r="B517" t="str">
        <f>'Raw Sensor Data'!B517</f>
        <v>M06</v>
      </c>
      <c r="C517">
        <f>'Raw Sensor Data'!C517</f>
        <v>64.98</v>
      </c>
      <c r="D517">
        <f>'Raw Sensor Data'!D517</f>
        <v>4.73</v>
      </c>
      <c r="E517">
        <f>'Raw Sensor Data'!E517</f>
        <v>7.59</v>
      </c>
      <c r="F517" t="str">
        <f>'Raw Sensor Data'!F517</f>
        <v>Running</v>
      </c>
      <c r="G517">
        <f t="shared" si="56"/>
        <v>64.98</v>
      </c>
      <c r="H517">
        <f t="shared" si="57"/>
        <v>4.73</v>
      </c>
      <c r="I517">
        <f t="shared" si="58"/>
        <v>7.59</v>
      </c>
      <c r="J517" t="str">
        <f t="shared" si="59"/>
        <v>Normal</v>
      </c>
      <c r="K517">
        <f>AVERAGEIFS(C$2:C517,B$2:B517,B517,A$2:A517,"&lt;="&amp;A517)</f>
        <v>63.935625</v>
      </c>
      <c r="L517">
        <f t="shared" si="60"/>
        <v>29.688</v>
      </c>
      <c r="M517" t="str">
        <f t="shared" si="61"/>
        <v>Low</v>
      </c>
      <c r="N517" t="str">
        <f t="shared" si="62"/>
        <v>No</v>
      </c>
    </row>
    <row r="518" spans="1:14">
      <c r="A518" s="1">
        <f>'Raw Sensor Data'!A518</f>
        <v>45809.0111111111</v>
      </c>
      <c r="B518" t="str">
        <f>'Raw Sensor Data'!B518</f>
        <v>M06</v>
      </c>
      <c r="C518">
        <f>'Raw Sensor Data'!C518</f>
        <v>63.97</v>
      </c>
      <c r="D518">
        <f>'Raw Sensor Data'!D518</f>
        <v>7.98</v>
      </c>
      <c r="E518">
        <f>'Raw Sensor Data'!E518</f>
        <v>6.36</v>
      </c>
      <c r="F518" t="str">
        <f>'Raw Sensor Data'!F518</f>
        <v>Failure</v>
      </c>
      <c r="G518">
        <f t="shared" si="56"/>
        <v>63.97</v>
      </c>
      <c r="H518" t="str">
        <f t="shared" si="57"/>
        <v/>
      </c>
      <c r="I518">
        <f t="shared" si="58"/>
        <v>6.36</v>
      </c>
      <c r="J518" t="str">
        <f t="shared" si="59"/>
        <v>Anomaly</v>
      </c>
      <c r="K518">
        <f>AVERAGEIFS(C$2:C518,B$2:B518,B518,A$2:A518,"&lt;="&amp;A518)</f>
        <v>63.9376470588235</v>
      </c>
      <c r="L518">
        <f t="shared" si="60"/>
        <v>29.89</v>
      </c>
      <c r="M518" t="str">
        <f t="shared" si="61"/>
        <v>Low</v>
      </c>
      <c r="N518" t="str">
        <f t="shared" si="62"/>
        <v>Yes</v>
      </c>
    </row>
    <row r="519" spans="1:14">
      <c r="A519" s="1">
        <f>'Raw Sensor Data'!A519</f>
        <v>45809.0118055556</v>
      </c>
      <c r="B519" t="str">
        <f>'Raw Sensor Data'!B519</f>
        <v>M06</v>
      </c>
      <c r="C519">
        <f>'Raw Sensor Data'!C519</f>
        <v>69.55</v>
      </c>
      <c r="D519">
        <f>'Raw Sensor Data'!D519</f>
        <v>3.71</v>
      </c>
      <c r="E519">
        <f>'Raw Sensor Data'!E519</f>
        <v>6.95</v>
      </c>
      <c r="F519" t="str">
        <f>'Raw Sensor Data'!F519</f>
        <v>Warning</v>
      </c>
      <c r="G519">
        <f t="shared" si="56"/>
        <v>69.55</v>
      </c>
      <c r="H519">
        <f t="shared" si="57"/>
        <v>3.71</v>
      </c>
      <c r="I519">
        <f t="shared" si="58"/>
        <v>6.95</v>
      </c>
      <c r="J519" t="str">
        <f t="shared" si="59"/>
        <v>Normal</v>
      </c>
      <c r="K519">
        <f>AVERAGEIFS(C$2:C519,B$2:B519,B519,A$2:A519,"&lt;="&amp;A519)</f>
        <v>64.2494444444444</v>
      </c>
      <c r="L519">
        <f t="shared" si="60"/>
        <v>31.018</v>
      </c>
      <c r="M519" t="str">
        <f t="shared" si="61"/>
        <v>Low</v>
      </c>
      <c r="N519" t="str">
        <f t="shared" si="62"/>
        <v>No</v>
      </c>
    </row>
    <row r="520" spans="1:14">
      <c r="A520" s="1">
        <f>'Raw Sensor Data'!A520</f>
        <v>45809.0125</v>
      </c>
      <c r="B520" t="str">
        <f>'Raw Sensor Data'!B520</f>
        <v>M06</v>
      </c>
      <c r="C520">
        <f>'Raw Sensor Data'!C520</f>
        <v>66.55</v>
      </c>
      <c r="D520">
        <f>'Raw Sensor Data'!D520</f>
        <v>2.7</v>
      </c>
      <c r="E520">
        <f>'Raw Sensor Data'!E520</f>
        <v>8.28</v>
      </c>
      <c r="F520" t="str">
        <f>'Raw Sensor Data'!F520</f>
        <v>Running</v>
      </c>
      <c r="G520">
        <f t="shared" si="56"/>
        <v>66.55</v>
      </c>
      <c r="H520">
        <f t="shared" si="57"/>
        <v>2.7</v>
      </c>
      <c r="I520">
        <f t="shared" si="58"/>
        <v>8.28</v>
      </c>
      <c r="J520" t="str">
        <f t="shared" si="59"/>
        <v>Normal</v>
      </c>
      <c r="K520">
        <f>AVERAGEIFS(C$2:C520,B$2:B520,B520,A$2:A520,"&lt;="&amp;A520)</f>
        <v>64.3705263157895</v>
      </c>
      <c r="L520">
        <f t="shared" si="60"/>
        <v>29.914</v>
      </c>
      <c r="M520" t="str">
        <f t="shared" si="61"/>
        <v>Low</v>
      </c>
      <c r="N520" t="str">
        <f t="shared" si="62"/>
        <v>No</v>
      </c>
    </row>
    <row r="521" spans="1:14">
      <c r="A521" s="1">
        <f>'Raw Sensor Data'!A521</f>
        <v>45809.0131944444</v>
      </c>
      <c r="B521" t="str">
        <f>'Raw Sensor Data'!B521</f>
        <v>M06</v>
      </c>
      <c r="C521">
        <f>'Raw Sensor Data'!C521</f>
        <v>59.82</v>
      </c>
      <c r="D521">
        <f>'Raw Sensor Data'!D521</f>
        <v>4.6</v>
      </c>
      <c r="E521">
        <f>'Raw Sensor Data'!E521</f>
        <v>7.81</v>
      </c>
      <c r="F521" t="str">
        <f>'Raw Sensor Data'!F521</f>
        <v>Running</v>
      </c>
      <c r="G521">
        <f t="shared" si="56"/>
        <v>59.82</v>
      </c>
      <c r="H521">
        <f t="shared" si="57"/>
        <v>4.6</v>
      </c>
      <c r="I521">
        <f t="shared" si="58"/>
        <v>7.81</v>
      </c>
      <c r="J521" t="str">
        <f t="shared" si="59"/>
        <v>Normal</v>
      </c>
      <c r="K521">
        <f>AVERAGEIFS(C$2:C521,B$2:B521,B521,A$2:A521,"&lt;="&amp;A521)</f>
        <v>64.143</v>
      </c>
      <c r="L521">
        <f t="shared" si="60"/>
        <v>27.651</v>
      </c>
      <c r="M521" t="str">
        <f t="shared" si="61"/>
        <v>Low</v>
      </c>
      <c r="N521" t="str">
        <f t="shared" si="62"/>
        <v>No</v>
      </c>
    </row>
    <row r="522" spans="1:14">
      <c r="A522" s="1">
        <f>'Raw Sensor Data'!A522</f>
        <v>45809.0138888889</v>
      </c>
      <c r="B522" t="str">
        <f>'Raw Sensor Data'!B522</f>
        <v>M06</v>
      </c>
      <c r="C522">
        <f>'Raw Sensor Data'!C522</f>
        <v>57.4</v>
      </c>
      <c r="D522">
        <f>'Raw Sensor Data'!D522</f>
        <v>4.56</v>
      </c>
      <c r="E522">
        <f>'Raw Sensor Data'!E522</f>
        <v>8.04</v>
      </c>
      <c r="F522" t="str">
        <f>'Raw Sensor Data'!F522</f>
        <v>Running</v>
      </c>
      <c r="G522">
        <f t="shared" si="56"/>
        <v>57.4</v>
      </c>
      <c r="H522">
        <f t="shared" si="57"/>
        <v>4.56</v>
      </c>
      <c r="I522">
        <f t="shared" si="58"/>
        <v>8.04</v>
      </c>
      <c r="J522" t="str">
        <f t="shared" si="59"/>
        <v>Normal</v>
      </c>
      <c r="K522">
        <f>AVERAGEIFS(C$2:C522,B$2:B522,B522,A$2:A522,"&lt;="&amp;A522)</f>
        <v>63.8219047619048</v>
      </c>
      <c r="L522">
        <f t="shared" si="60"/>
        <v>26.74</v>
      </c>
      <c r="M522" t="str">
        <f t="shared" si="61"/>
        <v>Low</v>
      </c>
      <c r="N522" t="str">
        <f t="shared" si="62"/>
        <v>No</v>
      </c>
    </row>
    <row r="523" spans="1:14">
      <c r="A523" s="1">
        <f>'Raw Sensor Data'!A523</f>
        <v>45809.0145833333</v>
      </c>
      <c r="B523" t="str">
        <f>'Raw Sensor Data'!B523</f>
        <v>M06</v>
      </c>
      <c r="C523">
        <f>'Raw Sensor Data'!C523</f>
        <v>64.14</v>
      </c>
      <c r="D523">
        <f>'Raw Sensor Data'!D523</f>
        <v>6.24</v>
      </c>
      <c r="E523">
        <f>'Raw Sensor Data'!E523</f>
        <v>8.89</v>
      </c>
      <c r="F523" t="str">
        <f>'Raw Sensor Data'!F523</f>
        <v>Failure</v>
      </c>
      <c r="G523">
        <f t="shared" si="56"/>
        <v>64.14</v>
      </c>
      <c r="H523">
        <f t="shared" si="57"/>
        <v>6.24</v>
      </c>
      <c r="I523">
        <f t="shared" si="58"/>
        <v>8.89</v>
      </c>
      <c r="J523" t="str">
        <f t="shared" si="59"/>
        <v>Normal</v>
      </c>
      <c r="K523">
        <f>AVERAGEIFS(C$2:C523,B$2:B523,B523,A$2:A523,"&lt;="&amp;A523)</f>
        <v>63.8363636363636</v>
      </c>
      <c r="L523">
        <f t="shared" si="60"/>
        <v>30.195</v>
      </c>
      <c r="M523" t="str">
        <f t="shared" si="61"/>
        <v>Low</v>
      </c>
      <c r="N523" t="str">
        <f t="shared" si="62"/>
        <v>Yes</v>
      </c>
    </row>
    <row r="524" spans="1:14">
      <c r="A524" s="1">
        <f>'Raw Sensor Data'!A524</f>
        <v>45809.0152777778</v>
      </c>
      <c r="B524" t="str">
        <f>'Raw Sensor Data'!B524</f>
        <v>M06</v>
      </c>
      <c r="C524">
        <f>'Raw Sensor Data'!C524</f>
        <v>64.62</v>
      </c>
      <c r="D524">
        <f>'Raw Sensor Data'!D524</f>
        <v>3.88</v>
      </c>
      <c r="E524">
        <f>'Raw Sensor Data'!E524</f>
        <v>8.05</v>
      </c>
      <c r="F524" t="str">
        <f>'Raw Sensor Data'!F524</f>
        <v>Running</v>
      </c>
      <c r="G524">
        <f t="shared" si="56"/>
        <v>64.62</v>
      </c>
      <c r="H524">
        <f t="shared" si="57"/>
        <v>3.88</v>
      </c>
      <c r="I524">
        <f t="shared" si="58"/>
        <v>8.05</v>
      </c>
      <c r="J524" t="str">
        <f t="shared" si="59"/>
        <v>Normal</v>
      </c>
      <c r="K524">
        <f>AVERAGEIFS(C$2:C524,B$2:B524,B524,A$2:A524,"&lt;="&amp;A524)</f>
        <v>63.8704347826087</v>
      </c>
      <c r="L524">
        <f t="shared" si="60"/>
        <v>29.427</v>
      </c>
      <c r="M524" t="str">
        <f t="shared" si="61"/>
        <v>Low</v>
      </c>
      <c r="N524" t="str">
        <f t="shared" si="62"/>
        <v>No</v>
      </c>
    </row>
    <row r="525" spans="1:14">
      <c r="A525" s="1">
        <f>'Raw Sensor Data'!A525</f>
        <v>45809.0159722222</v>
      </c>
      <c r="B525" t="str">
        <f>'Raw Sensor Data'!B525</f>
        <v>M06</v>
      </c>
      <c r="C525">
        <f>'Raw Sensor Data'!C525</f>
        <v>72.38</v>
      </c>
      <c r="D525">
        <f>'Raw Sensor Data'!D525</f>
        <v>5.05</v>
      </c>
      <c r="E525">
        <f>'Raw Sensor Data'!E525</f>
        <v>7.03</v>
      </c>
      <c r="F525" t="str">
        <f>'Raw Sensor Data'!F525</f>
        <v>Failure</v>
      </c>
      <c r="G525">
        <f t="shared" si="56"/>
        <v>72.38</v>
      </c>
      <c r="H525">
        <f t="shared" si="57"/>
        <v>5.05</v>
      </c>
      <c r="I525">
        <f t="shared" si="58"/>
        <v>7.03</v>
      </c>
      <c r="J525" t="str">
        <f t="shared" si="59"/>
        <v>Normal</v>
      </c>
      <c r="K525">
        <f>AVERAGEIFS(C$2:C525,B$2:B525,B525,A$2:A525,"&lt;="&amp;A525)</f>
        <v>64.225</v>
      </c>
      <c r="L525">
        <f t="shared" si="60"/>
        <v>32.576</v>
      </c>
      <c r="M525" t="str">
        <f t="shared" si="61"/>
        <v>Low</v>
      </c>
      <c r="N525" t="str">
        <f t="shared" si="62"/>
        <v>Yes</v>
      </c>
    </row>
    <row r="526" spans="1:14">
      <c r="A526" s="1">
        <f>'Raw Sensor Data'!A526</f>
        <v>45809.0166666667</v>
      </c>
      <c r="B526" t="str">
        <f>'Raw Sensor Data'!B526</f>
        <v>M06</v>
      </c>
      <c r="C526">
        <f>'Raw Sensor Data'!C526</f>
        <v>61.11</v>
      </c>
      <c r="D526">
        <f>'Raw Sensor Data'!D526</f>
        <v>3.71</v>
      </c>
      <c r="E526">
        <f>'Raw Sensor Data'!E526</f>
        <v>10.43</v>
      </c>
      <c r="F526" t="str">
        <f>'Raw Sensor Data'!F526</f>
        <v>Running</v>
      </c>
      <c r="G526">
        <f t="shared" si="56"/>
        <v>61.11</v>
      </c>
      <c r="H526">
        <f t="shared" si="57"/>
        <v>3.71</v>
      </c>
      <c r="I526">
        <f t="shared" si="58"/>
        <v>10.43</v>
      </c>
      <c r="J526" t="str">
        <f t="shared" si="59"/>
        <v>Normal</v>
      </c>
      <c r="K526">
        <f>AVERAGEIFS(C$2:C526,B$2:B526,B526,A$2:A526,"&lt;="&amp;A526)</f>
        <v>64.1004</v>
      </c>
      <c r="L526">
        <f t="shared" si="60"/>
        <v>28.686</v>
      </c>
      <c r="M526" t="str">
        <f t="shared" si="61"/>
        <v>Low</v>
      </c>
      <c r="N526" t="str">
        <f t="shared" si="62"/>
        <v>No</v>
      </c>
    </row>
    <row r="527" spans="1:14">
      <c r="A527" s="1">
        <f>'Raw Sensor Data'!A527</f>
        <v>45809.0173611111</v>
      </c>
      <c r="B527" t="str">
        <f>'Raw Sensor Data'!B527</f>
        <v>M06</v>
      </c>
      <c r="C527">
        <f>'Raw Sensor Data'!C527</f>
        <v>71.47</v>
      </c>
      <c r="D527">
        <f>'Raw Sensor Data'!D527</f>
        <v>4.88</v>
      </c>
      <c r="E527">
        <f>'Raw Sensor Data'!E527</f>
        <v>9.49</v>
      </c>
      <c r="F527" t="str">
        <f>'Raw Sensor Data'!F527</f>
        <v>Failure</v>
      </c>
      <c r="G527">
        <f t="shared" si="56"/>
        <v>71.47</v>
      </c>
      <c r="H527">
        <f t="shared" si="57"/>
        <v>4.88</v>
      </c>
      <c r="I527">
        <f t="shared" si="58"/>
        <v>9.49</v>
      </c>
      <c r="J527" t="str">
        <f t="shared" si="59"/>
        <v>Normal</v>
      </c>
      <c r="K527">
        <f>AVERAGEIFS(C$2:C527,B$2:B527,B527,A$2:A527,"&lt;="&amp;A527)</f>
        <v>64.3838461538462</v>
      </c>
      <c r="L527">
        <f t="shared" si="60"/>
        <v>32.899</v>
      </c>
      <c r="M527" t="str">
        <f t="shared" si="61"/>
        <v>Low</v>
      </c>
      <c r="N527" t="str">
        <f t="shared" si="62"/>
        <v>Yes</v>
      </c>
    </row>
    <row r="528" spans="1:14">
      <c r="A528" s="1">
        <f>'Raw Sensor Data'!A528</f>
        <v>45809.0180555556</v>
      </c>
      <c r="B528" t="str">
        <f>'Raw Sensor Data'!B528</f>
        <v>M06</v>
      </c>
      <c r="C528">
        <f>'Raw Sensor Data'!C528</f>
        <v>69.22</v>
      </c>
      <c r="D528">
        <f>'Raw Sensor Data'!D528</f>
        <v>4.63</v>
      </c>
      <c r="E528">
        <f>'Raw Sensor Data'!E528</f>
        <v>7.54</v>
      </c>
      <c r="F528" t="str">
        <f>'Raw Sensor Data'!F528</f>
        <v>Warning</v>
      </c>
      <c r="G528">
        <f t="shared" si="56"/>
        <v>69.22</v>
      </c>
      <c r="H528">
        <f t="shared" si="57"/>
        <v>4.63</v>
      </c>
      <c r="I528">
        <f t="shared" si="58"/>
        <v>7.54</v>
      </c>
      <c r="J528" t="str">
        <f t="shared" si="59"/>
        <v>Normal</v>
      </c>
      <c r="K528">
        <f>AVERAGEIFS(C$2:C528,B$2:B528,B528,A$2:A528,"&lt;="&amp;A528)</f>
        <v>64.562962962963</v>
      </c>
      <c r="L528">
        <f t="shared" si="60"/>
        <v>31.339</v>
      </c>
      <c r="M528" t="str">
        <f t="shared" si="61"/>
        <v>Low</v>
      </c>
      <c r="N528" t="str">
        <f t="shared" si="62"/>
        <v>No</v>
      </c>
    </row>
    <row r="529" spans="1:14">
      <c r="A529" s="1">
        <f>'Raw Sensor Data'!A529</f>
        <v>45809.01875</v>
      </c>
      <c r="B529" t="str">
        <f>'Raw Sensor Data'!B529</f>
        <v>M06</v>
      </c>
      <c r="C529">
        <f>'Raw Sensor Data'!C529</f>
        <v>61.92</v>
      </c>
      <c r="D529">
        <f>'Raw Sensor Data'!D529</f>
        <v>4.69</v>
      </c>
      <c r="E529">
        <f>'Raw Sensor Data'!E529</f>
        <v>9</v>
      </c>
      <c r="F529" t="str">
        <f>'Raw Sensor Data'!F529</f>
        <v>Running</v>
      </c>
      <c r="G529">
        <f t="shared" si="56"/>
        <v>61.92</v>
      </c>
      <c r="H529">
        <f t="shared" si="57"/>
        <v>4.69</v>
      </c>
      <c r="I529">
        <f t="shared" si="58"/>
        <v>9</v>
      </c>
      <c r="J529" t="str">
        <f t="shared" si="59"/>
        <v>Normal</v>
      </c>
      <c r="K529">
        <f>AVERAGEIFS(C$2:C529,B$2:B529,B529,A$2:A529,"&lt;="&amp;A529)</f>
        <v>64.4685714285714</v>
      </c>
      <c r="L529">
        <f t="shared" si="60"/>
        <v>28.875</v>
      </c>
      <c r="M529" t="str">
        <f t="shared" si="61"/>
        <v>Low</v>
      </c>
      <c r="N529" t="str">
        <f t="shared" si="62"/>
        <v>No</v>
      </c>
    </row>
    <row r="530" spans="1:14">
      <c r="A530" s="1">
        <f>'Raw Sensor Data'!A530</f>
        <v>45809.0194444444</v>
      </c>
      <c r="B530" t="str">
        <f>'Raw Sensor Data'!B530</f>
        <v>M06</v>
      </c>
      <c r="C530">
        <f>'Raw Sensor Data'!C530</f>
        <v>59.68</v>
      </c>
      <c r="D530">
        <f>'Raw Sensor Data'!D530</f>
        <v>5.47</v>
      </c>
      <c r="E530">
        <f>'Raw Sensor Data'!E530</f>
        <v>5.99</v>
      </c>
      <c r="F530" t="str">
        <f>'Raw Sensor Data'!F530</f>
        <v>Warning</v>
      </c>
      <c r="G530">
        <f t="shared" si="56"/>
        <v>59.68</v>
      </c>
      <c r="H530">
        <f t="shared" si="57"/>
        <v>5.47</v>
      </c>
      <c r="I530">
        <f t="shared" si="58"/>
        <v>5.99</v>
      </c>
      <c r="J530" t="str">
        <f t="shared" si="59"/>
        <v>Normal</v>
      </c>
      <c r="K530">
        <f>AVERAGEIFS(C$2:C530,B$2:B530,B530,A$2:A530,"&lt;="&amp;A530)</f>
        <v>64.3034482758621</v>
      </c>
      <c r="L530">
        <f t="shared" si="60"/>
        <v>27.31</v>
      </c>
      <c r="M530" t="str">
        <f t="shared" si="61"/>
        <v>Low</v>
      </c>
      <c r="N530" t="str">
        <f t="shared" si="62"/>
        <v>No</v>
      </c>
    </row>
    <row r="531" spans="1:14">
      <c r="A531" s="1">
        <f>'Raw Sensor Data'!A531</f>
        <v>45809.0201388889</v>
      </c>
      <c r="B531" t="str">
        <f>'Raw Sensor Data'!B531</f>
        <v>M06</v>
      </c>
      <c r="C531">
        <f>'Raw Sensor Data'!C531</f>
        <v>67.54</v>
      </c>
      <c r="D531">
        <f>'Raw Sensor Data'!D531</f>
        <v>3.92</v>
      </c>
      <c r="E531">
        <f>'Raw Sensor Data'!E531</f>
        <v>10.19</v>
      </c>
      <c r="F531" t="str">
        <f>'Raw Sensor Data'!F531</f>
        <v>Warning</v>
      </c>
      <c r="G531">
        <f t="shared" si="56"/>
        <v>67.54</v>
      </c>
      <c r="H531">
        <f t="shared" si="57"/>
        <v>3.92</v>
      </c>
      <c r="I531">
        <f t="shared" si="58"/>
        <v>10.19</v>
      </c>
      <c r="J531" t="str">
        <f t="shared" si="59"/>
        <v>Normal</v>
      </c>
      <c r="K531">
        <f>AVERAGEIFS(C$2:C531,B$2:B531,B531,A$2:A531,"&lt;="&amp;A531)</f>
        <v>64.4113333333333</v>
      </c>
      <c r="L531">
        <f t="shared" si="60"/>
        <v>31.249</v>
      </c>
      <c r="M531" t="str">
        <f t="shared" si="61"/>
        <v>Low</v>
      </c>
      <c r="N531" t="str">
        <f t="shared" si="62"/>
        <v>No</v>
      </c>
    </row>
    <row r="532" spans="1:14">
      <c r="A532" s="1">
        <f>'Raw Sensor Data'!A532</f>
        <v>45809.0208333333</v>
      </c>
      <c r="B532" t="str">
        <f>'Raw Sensor Data'!B532</f>
        <v>M06</v>
      </c>
      <c r="C532">
        <f>'Raw Sensor Data'!C532</f>
        <v>60.26</v>
      </c>
      <c r="D532">
        <f>'Raw Sensor Data'!D532</f>
        <v>2.2</v>
      </c>
      <c r="E532">
        <f>'Raw Sensor Data'!E532</f>
        <v>8.78</v>
      </c>
      <c r="F532" t="str">
        <f>'Raw Sensor Data'!F532</f>
        <v>Running</v>
      </c>
      <c r="G532">
        <f t="shared" si="56"/>
        <v>60.26</v>
      </c>
      <c r="H532">
        <f t="shared" si="57"/>
        <v>2.2</v>
      </c>
      <c r="I532">
        <f t="shared" si="58"/>
        <v>8.78</v>
      </c>
      <c r="J532" t="str">
        <f t="shared" si="59"/>
        <v>Normal</v>
      </c>
      <c r="K532">
        <f>AVERAGEIFS(C$2:C532,B$2:B532,B532,A$2:A532,"&lt;="&amp;A532)</f>
        <v>64.2774193548387</v>
      </c>
      <c r="L532">
        <f t="shared" si="60"/>
        <v>27.398</v>
      </c>
      <c r="M532" t="str">
        <f t="shared" si="61"/>
        <v>Low</v>
      </c>
      <c r="N532" t="str">
        <f t="shared" si="62"/>
        <v>No</v>
      </c>
    </row>
    <row r="533" spans="1:14">
      <c r="A533" s="1">
        <f>'Raw Sensor Data'!A533</f>
        <v>45809.0215277778</v>
      </c>
      <c r="B533" t="str">
        <f>'Raw Sensor Data'!B533</f>
        <v>M06</v>
      </c>
      <c r="C533">
        <f>'Raw Sensor Data'!C533</f>
        <v>59.63</v>
      </c>
      <c r="D533">
        <f>'Raw Sensor Data'!D533</f>
        <v>3.62</v>
      </c>
      <c r="E533">
        <f>'Raw Sensor Data'!E533</f>
        <v>7.81</v>
      </c>
      <c r="F533" t="str">
        <f>'Raw Sensor Data'!F533</f>
        <v>Running</v>
      </c>
      <c r="G533">
        <f t="shared" si="56"/>
        <v>59.63</v>
      </c>
      <c r="H533">
        <f t="shared" si="57"/>
        <v>3.62</v>
      </c>
      <c r="I533">
        <f t="shared" si="58"/>
        <v>7.81</v>
      </c>
      <c r="J533" t="str">
        <f t="shared" si="59"/>
        <v>Normal</v>
      </c>
      <c r="K533">
        <f>AVERAGEIFS(C$2:C533,B$2:B533,B533,A$2:A533,"&lt;="&amp;A533)</f>
        <v>64.1321875</v>
      </c>
      <c r="L533">
        <f t="shared" si="60"/>
        <v>27.281</v>
      </c>
      <c r="M533" t="str">
        <f t="shared" si="61"/>
        <v>Low</v>
      </c>
      <c r="N533" t="str">
        <f t="shared" si="62"/>
        <v>No</v>
      </c>
    </row>
    <row r="534" spans="1:14">
      <c r="A534" s="1">
        <f>'Raw Sensor Data'!A534</f>
        <v>45809.0222222222</v>
      </c>
      <c r="B534" t="str">
        <f>'Raw Sensor Data'!B534</f>
        <v>M06</v>
      </c>
      <c r="C534">
        <f>'Raw Sensor Data'!C534</f>
        <v>64.03</v>
      </c>
      <c r="D534">
        <f>'Raw Sensor Data'!D534</f>
        <v>5.65</v>
      </c>
      <c r="E534">
        <f>'Raw Sensor Data'!E534</f>
        <v>7.93</v>
      </c>
      <c r="F534" t="str">
        <f>'Raw Sensor Data'!F534</f>
        <v>Warning</v>
      </c>
      <c r="G534">
        <f t="shared" si="56"/>
        <v>64.03</v>
      </c>
      <c r="H534">
        <f t="shared" si="57"/>
        <v>5.65</v>
      </c>
      <c r="I534">
        <f t="shared" si="58"/>
        <v>7.93</v>
      </c>
      <c r="J534" t="str">
        <f t="shared" si="59"/>
        <v>Normal</v>
      </c>
      <c r="K534">
        <f>AVERAGEIFS(C$2:C534,B$2:B534,B534,A$2:A534,"&lt;="&amp;A534)</f>
        <v>64.1290909090909</v>
      </c>
      <c r="L534">
        <f t="shared" si="60"/>
        <v>29.686</v>
      </c>
      <c r="M534" t="str">
        <f t="shared" si="61"/>
        <v>Low</v>
      </c>
      <c r="N534" t="str">
        <f t="shared" si="62"/>
        <v>No</v>
      </c>
    </row>
    <row r="535" spans="1:14">
      <c r="A535" s="1">
        <f>'Raw Sensor Data'!A535</f>
        <v>45809.0229166667</v>
      </c>
      <c r="B535" t="str">
        <f>'Raw Sensor Data'!B535</f>
        <v>M06</v>
      </c>
      <c r="C535">
        <f>'Raw Sensor Data'!C535</f>
        <v>68.76</v>
      </c>
      <c r="D535">
        <f>'Raw Sensor Data'!D535</f>
        <v>4.95</v>
      </c>
      <c r="E535">
        <f>'Raw Sensor Data'!E535</f>
        <v>7.57</v>
      </c>
      <c r="F535" t="str">
        <f>'Raw Sensor Data'!F535</f>
        <v>Warning</v>
      </c>
      <c r="G535">
        <f t="shared" si="56"/>
        <v>68.76</v>
      </c>
      <c r="H535">
        <f t="shared" si="57"/>
        <v>4.95</v>
      </c>
      <c r="I535">
        <f t="shared" si="58"/>
        <v>7.57</v>
      </c>
      <c r="J535" t="str">
        <f t="shared" si="59"/>
        <v>Normal</v>
      </c>
      <c r="K535">
        <f>AVERAGEIFS(C$2:C535,B$2:B535,B535,A$2:A535,"&lt;="&amp;A535)</f>
        <v>64.2652941176471</v>
      </c>
      <c r="L535">
        <f t="shared" si="60"/>
        <v>31.26</v>
      </c>
      <c r="M535" t="str">
        <f t="shared" si="61"/>
        <v>Low</v>
      </c>
      <c r="N535" t="str">
        <f t="shared" si="62"/>
        <v>No</v>
      </c>
    </row>
    <row r="536" spans="1:14">
      <c r="A536" s="1">
        <f>'Raw Sensor Data'!A536</f>
        <v>45809.0236111111</v>
      </c>
      <c r="B536" t="str">
        <f>'Raw Sensor Data'!B536</f>
        <v>M06</v>
      </c>
      <c r="C536">
        <f>'Raw Sensor Data'!C536</f>
        <v>59.12</v>
      </c>
      <c r="D536">
        <f>'Raw Sensor Data'!D536</f>
        <v>5.44</v>
      </c>
      <c r="E536">
        <f>'Raw Sensor Data'!E536</f>
        <v>7.84</v>
      </c>
      <c r="F536" t="str">
        <f>'Raw Sensor Data'!F536</f>
        <v>Warning</v>
      </c>
      <c r="G536">
        <f t="shared" si="56"/>
        <v>59.12</v>
      </c>
      <c r="H536">
        <f t="shared" si="57"/>
        <v>5.44</v>
      </c>
      <c r="I536">
        <f t="shared" si="58"/>
        <v>7.84</v>
      </c>
      <c r="J536" t="str">
        <f t="shared" si="59"/>
        <v>Normal</v>
      </c>
      <c r="K536">
        <f>AVERAGEIFS(C$2:C536,B$2:B536,B536,A$2:A536,"&lt;="&amp;A536)</f>
        <v>64.1182857142857</v>
      </c>
      <c r="L536">
        <f t="shared" si="60"/>
        <v>27.632</v>
      </c>
      <c r="M536" t="str">
        <f t="shared" si="61"/>
        <v>Low</v>
      </c>
      <c r="N536" t="str">
        <f t="shared" si="62"/>
        <v>No</v>
      </c>
    </row>
    <row r="537" spans="1:14">
      <c r="A537" s="1">
        <f>'Raw Sensor Data'!A537</f>
        <v>45809.0243055555</v>
      </c>
      <c r="B537" t="str">
        <f>'Raw Sensor Data'!B537</f>
        <v>M06</v>
      </c>
      <c r="C537">
        <f>'Raw Sensor Data'!C537</f>
        <v>71.69</v>
      </c>
      <c r="D537">
        <f>'Raw Sensor Data'!D537</f>
        <v>3.71</v>
      </c>
      <c r="E537">
        <f>'Raw Sensor Data'!E537</f>
        <v>9.39</v>
      </c>
      <c r="F537" t="str">
        <f>'Raw Sensor Data'!F537</f>
        <v>Failure</v>
      </c>
      <c r="G537">
        <f t="shared" si="56"/>
        <v>71.69</v>
      </c>
      <c r="H537">
        <f t="shared" si="57"/>
        <v>3.71</v>
      </c>
      <c r="I537">
        <f t="shared" si="58"/>
        <v>9.39</v>
      </c>
      <c r="J537" t="str">
        <f t="shared" si="59"/>
        <v>Normal</v>
      </c>
      <c r="K537">
        <f>AVERAGEIFS(C$2:C537,B$2:B537,B537,A$2:A537,"&lt;="&amp;A537)</f>
        <v>64.3286111111111</v>
      </c>
      <c r="L537">
        <f t="shared" si="60"/>
        <v>32.606</v>
      </c>
      <c r="M537" t="str">
        <f t="shared" si="61"/>
        <v>Low</v>
      </c>
      <c r="N537" t="str">
        <f t="shared" si="62"/>
        <v>Yes</v>
      </c>
    </row>
    <row r="538" spans="1:14">
      <c r="A538" s="1">
        <f>'Raw Sensor Data'!A538</f>
        <v>45809.025</v>
      </c>
      <c r="B538" t="str">
        <f>'Raw Sensor Data'!B538</f>
        <v>M06</v>
      </c>
      <c r="C538">
        <f>'Raw Sensor Data'!C538</f>
        <v>65.97</v>
      </c>
      <c r="D538">
        <f>'Raw Sensor Data'!D538</f>
        <v>3.97</v>
      </c>
      <c r="E538">
        <f>'Raw Sensor Data'!E538</f>
        <v>7.97</v>
      </c>
      <c r="F538" t="str">
        <f>'Raw Sensor Data'!F538</f>
        <v>Running</v>
      </c>
      <c r="G538">
        <f t="shared" si="56"/>
        <v>65.97</v>
      </c>
      <c r="H538">
        <f t="shared" si="57"/>
        <v>3.97</v>
      </c>
      <c r="I538">
        <f t="shared" si="58"/>
        <v>7.97</v>
      </c>
      <c r="J538" t="str">
        <f t="shared" si="59"/>
        <v>Normal</v>
      </c>
      <c r="K538">
        <f>AVERAGEIFS(C$2:C538,B$2:B538,B538,A$2:A538,"&lt;="&amp;A538)</f>
        <v>64.372972972973</v>
      </c>
      <c r="L538">
        <f t="shared" si="60"/>
        <v>29.97</v>
      </c>
      <c r="M538" t="str">
        <f t="shared" si="61"/>
        <v>Low</v>
      </c>
      <c r="N538" t="str">
        <f t="shared" si="62"/>
        <v>No</v>
      </c>
    </row>
    <row r="539" spans="1:14">
      <c r="A539" s="1">
        <f>'Raw Sensor Data'!A539</f>
        <v>45809.0256944444</v>
      </c>
      <c r="B539" t="str">
        <f>'Raw Sensor Data'!B539</f>
        <v>M06</v>
      </c>
      <c r="C539">
        <f>'Raw Sensor Data'!C539</f>
        <v>62.35</v>
      </c>
      <c r="D539">
        <f>'Raw Sensor Data'!D539</f>
        <v>3.01</v>
      </c>
      <c r="E539">
        <f>'Raw Sensor Data'!E539</f>
        <v>7.86</v>
      </c>
      <c r="F539" t="str">
        <f>'Raw Sensor Data'!F539</f>
        <v>Running</v>
      </c>
      <c r="G539">
        <f t="shared" si="56"/>
        <v>62.35</v>
      </c>
      <c r="H539">
        <f t="shared" si="57"/>
        <v>3.01</v>
      </c>
      <c r="I539">
        <f t="shared" si="58"/>
        <v>7.86</v>
      </c>
      <c r="J539" t="str">
        <f t="shared" si="59"/>
        <v>Normal</v>
      </c>
      <c r="K539">
        <f>AVERAGEIFS(C$2:C539,B$2:B539,B539,A$2:A539,"&lt;="&amp;A539)</f>
        <v>64.3197368421053</v>
      </c>
      <c r="L539">
        <f t="shared" si="60"/>
        <v>28.201</v>
      </c>
      <c r="M539" t="str">
        <f t="shared" si="61"/>
        <v>Low</v>
      </c>
      <c r="N539" t="str">
        <f t="shared" si="62"/>
        <v>No</v>
      </c>
    </row>
    <row r="540" spans="1:14">
      <c r="A540" s="1">
        <f>'Raw Sensor Data'!A540</f>
        <v>45809.0263888889</v>
      </c>
      <c r="B540" t="str">
        <f>'Raw Sensor Data'!B540</f>
        <v>M06</v>
      </c>
      <c r="C540">
        <f>'Raw Sensor Data'!C540</f>
        <v>63.17</v>
      </c>
      <c r="D540">
        <f>'Raw Sensor Data'!D540</f>
        <v>3.26</v>
      </c>
      <c r="E540">
        <f>'Raw Sensor Data'!E540</f>
        <v>8.13</v>
      </c>
      <c r="F540" t="str">
        <f>'Raw Sensor Data'!F540</f>
        <v>Running</v>
      </c>
      <c r="G540">
        <f t="shared" si="56"/>
        <v>63.17</v>
      </c>
      <c r="H540">
        <f t="shared" si="57"/>
        <v>3.26</v>
      </c>
      <c r="I540">
        <f t="shared" si="58"/>
        <v>8.13</v>
      </c>
      <c r="J540" t="str">
        <f t="shared" si="59"/>
        <v>Normal</v>
      </c>
      <c r="K540">
        <f>AVERAGEIFS(C$2:C540,B$2:B540,B540,A$2:A540,"&lt;="&amp;A540)</f>
        <v>64.2902564102564</v>
      </c>
      <c r="L540">
        <f t="shared" si="60"/>
        <v>28.685</v>
      </c>
      <c r="M540" t="str">
        <f t="shared" si="61"/>
        <v>Low</v>
      </c>
      <c r="N540" t="str">
        <f t="shared" si="62"/>
        <v>No</v>
      </c>
    </row>
    <row r="541" spans="1:14">
      <c r="A541" s="1">
        <f>'Raw Sensor Data'!A541</f>
        <v>45809.0270833333</v>
      </c>
      <c r="B541" t="str">
        <f>'Raw Sensor Data'!B541</f>
        <v>M06</v>
      </c>
      <c r="C541">
        <f>'Raw Sensor Data'!C541</f>
        <v>67.51</v>
      </c>
      <c r="D541">
        <f>'Raw Sensor Data'!D541</f>
        <v>3.64</v>
      </c>
      <c r="E541">
        <f>'Raw Sensor Data'!E541</f>
        <v>7.94</v>
      </c>
      <c r="F541" t="str">
        <f>'Raw Sensor Data'!F541</f>
        <v>Warning</v>
      </c>
      <c r="G541">
        <f t="shared" si="56"/>
        <v>67.51</v>
      </c>
      <c r="H541">
        <f t="shared" si="57"/>
        <v>3.64</v>
      </c>
      <c r="I541">
        <f t="shared" si="58"/>
        <v>7.94</v>
      </c>
      <c r="J541" t="str">
        <f t="shared" si="59"/>
        <v>Normal</v>
      </c>
      <c r="K541">
        <f>AVERAGEIFS(C$2:C541,B$2:B541,B541,A$2:A541,"&lt;="&amp;A541)</f>
        <v>64.37075</v>
      </c>
      <c r="L541">
        <f t="shared" si="60"/>
        <v>30.478</v>
      </c>
      <c r="M541" t="str">
        <f t="shared" si="61"/>
        <v>Low</v>
      </c>
      <c r="N541" t="str">
        <f t="shared" si="62"/>
        <v>No</v>
      </c>
    </row>
    <row r="542" spans="1:14">
      <c r="A542" s="1">
        <f>'Raw Sensor Data'!A542</f>
        <v>45809.0277777778</v>
      </c>
      <c r="B542" t="str">
        <f>'Raw Sensor Data'!B542</f>
        <v>M06</v>
      </c>
      <c r="C542">
        <f>'Raw Sensor Data'!C542</f>
        <v>69.25</v>
      </c>
      <c r="D542">
        <f>'Raw Sensor Data'!D542</f>
        <v>2.07</v>
      </c>
      <c r="E542">
        <f>'Raw Sensor Data'!E542</f>
        <v>8.37</v>
      </c>
      <c r="F542" t="str">
        <f>'Raw Sensor Data'!F542</f>
        <v>Warning</v>
      </c>
      <c r="G542">
        <f t="shared" si="56"/>
        <v>69.25</v>
      </c>
      <c r="H542">
        <f t="shared" si="57"/>
        <v>2.07</v>
      </c>
      <c r="I542">
        <f t="shared" si="58"/>
        <v>8.37</v>
      </c>
      <c r="J542" t="str">
        <f t="shared" si="59"/>
        <v>Normal</v>
      </c>
      <c r="K542">
        <f>AVERAGEIFS(C$2:C542,B$2:B542,B542,A$2:A542,"&lt;="&amp;A542)</f>
        <v>64.489756097561</v>
      </c>
      <c r="L542">
        <f t="shared" si="60"/>
        <v>30.832</v>
      </c>
      <c r="M542" t="str">
        <f t="shared" si="61"/>
        <v>Low</v>
      </c>
      <c r="N542" t="str">
        <f t="shared" si="62"/>
        <v>No</v>
      </c>
    </row>
    <row r="543" spans="1:14">
      <c r="A543" s="1">
        <f>'Raw Sensor Data'!A543</f>
        <v>45809.0284722222</v>
      </c>
      <c r="B543" t="str">
        <f>'Raw Sensor Data'!B543</f>
        <v>M06</v>
      </c>
      <c r="C543">
        <f>'Raw Sensor Data'!C543</f>
        <v>60.16</v>
      </c>
      <c r="D543">
        <f>'Raw Sensor Data'!D543</f>
        <v>4.28</v>
      </c>
      <c r="E543">
        <f>'Raw Sensor Data'!E543</f>
        <v>8.43</v>
      </c>
      <c r="F543" t="str">
        <f>'Raw Sensor Data'!F543</f>
        <v>Running</v>
      </c>
      <c r="G543">
        <f t="shared" si="56"/>
        <v>60.16</v>
      </c>
      <c r="H543">
        <f t="shared" si="57"/>
        <v>4.28</v>
      </c>
      <c r="I543">
        <f t="shared" si="58"/>
        <v>8.43</v>
      </c>
      <c r="J543" t="str">
        <f t="shared" si="59"/>
        <v>Normal</v>
      </c>
      <c r="K543">
        <f>AVERAGEIFS(C$2:C543,B$2:B543,B543,A$2:A543,"&lt;="&amp;A543)</f>
        <v>64.3866666666667</v>
      </c>
      <c r="L543">
        <f t="shared" si="60"/>
        <v>27.877</v>
      </c>
      <c r="M543" t="str">
        <f t="shared" si="61"/>
        <v>Low</v>
      </c>
      <c r="N543" t="str">
        <f t="shared" si="62"/>
        <v>No</v>
      </c>
    </row>
    <row r="544" spans="1:14">
      <c r="A544" s="1">
        <f>'Raw Sensor Data'!A544</f>
        <v>45809.0291666667</v>
      </c>
      <c r="B544" t="str">
        <f>'Raw Sensor Data'!B544</f>
        <v>M06</v>
      </c>
      <c r="C544">
        <f>'Raw Sensor Data'!C544</f>
        <v>57.05</v>
      </c>
      <c r="D544">
        <f>'Raw Sensor Data'!D544</f>
        <v>4.58</v>
      </c>
      <c r="E544">
        <f>'Raw Sensor Data'!E544</f>
        <v>6.83</v>
      </c>
      <c r="F544" t="str">
        <f>'Raw Sensor Data'!F544</f>
        <v>Running</v>
      </c>
      <c r="G544">
        <f t="shared" si="56"/>
        <v>57.05</v>
      </c>
      <c r="H544">
        <f t="shared" si="57"/>
        <v>4.58</v>
      </c>
      <c r="I544">
        <f t="shared" si="58"/>
        <v>6.83</v>
      </c>
      <c r="J544" t="str">
        <f t="shared" si="59"/>
        <v>Normal</v>
      </c>
      <c r="K544">
        <f>AVERAGEIFS(C$2:C544,B$2:B544,B544,A$2:A544,"&lt;="&amp;A544)</f>
        <v>64.2160465116279</v>
      </c>
      <c r="L544">
        <f t="shared" si="60"/>
        <v>26.243</v>
      </c>
      <c r="M544" t="str">
        <f t="shared" si="61"/>
        <v>Low</v>
      </c>
      <c r="N544" t="str">
        <f t="shared" si="62"/>
        <v>No</v>
      </c>
    </row>
    <row r="545" spans="1:14">
      <c r="A545" s="1">
        <f>'Raw Sensor Data'!A545</f>
        <v>45809.0298611111</v>
      </c>
      <c r="B545" t="str">
        <f>'Raw Sensor Data'!B545</f>
        <v>M06</v>
      </c>
      <c r="C545">
        <f>'Raw Sensor Data'!C545</f>
        <v>69.72</v>
      </c>
      <c r="D545">
        <f>'Raw Sensor Data'!D545</f>
        <v>4.97</v>
      </c>
      <c r="E545">
        <f>'Raw Sensor Data'!E545</f>
        <v>7.77</v>
      </c>
      <c r="F545" t="str">
        <f>'Raw Sensor Data'!F545</f>
        <v>Warning</v>
      </c>
      <c r="G545">
        <f t="shared" si="56"/>
        <v>69.72</v>
      </c>
      <c r="H545">
        <f t="shared" si="57"/>
        <v>4.97</v>
      </c>
      <c r="I545">
        <f t="shared" si="58"/>
        <v>7.77</v>
      </c>
      <c r="J545" t="str">
        <f t="shared" si="59"/>
        <v>Normal</v>
      </c>
      <c r="K545">
        <f>AVERAGEIFS(C$2:C545,B$2:B545,B545,A$2:A545,"&lt;="&amp;A545)</f>
        <v>64.3411363636364</v>
      </c>
      <c r="L545">
        <f t="shared" si="60"/>
        <v>31.71</v>
      </c>
      <c r="M545" t="str">
        <f t="shared" si="61"/>
        <v>Low</v>
      </c>
      <c r="N545" t="str">
        <f t="shared" si="62"/>
        <v>No</v>
      </c>
    </row>
    <row r="546" spans="1:14">
      <c r="A546" s="1">
        <f>'Raw Sensor Data'!A546</f>
        <v>45809.0305555556</v>
      </c>
      <c r="B546" t="str">
        <f>'Raw Sensor Data'!B546</f>
        <v>M06</v>
      </c>
      <c r="C546">
        <f>'Raw Sensor Data'!C546</f>
        <v>60.92</v>
      </c>
      <c r="D546">
        <f>'Raw Sensor Data'!D546</f>
        <v>4.19</v>
      </c>
      <c r="E546">
        <f>'Raw Sensor Data'!E546</f>
        <v>8.45</v>
      </c>
      <c r="F546" t="str">
        <f>'Raw Sensor Data'!F546</f>
        <v>Running</v>
      </c>
      <c r="G546">
        <f t="shared" si="56"/>
        <v>60.92</v>
      </c>
      <c r="H546">
        <f t="shared" si="57"/>
        <v>4.19</v>
      </c>
      <c r="I546">
        <f t="shared" si="58"/>
        <v>8.45</v>
      </c>
      <c r="J546" t="str">
        <f t="shared" si="59"/>
        <v>Normal</v>
      </c>
      <c r="K546">
        <f>AVERAGEIFS(C$2:C546,B$2:B546,B546,A$2:A546,"&lt;="&amp;A546)</f>
        <v>64.2651111111111</v>
      </c>
      <c r="L546">
        <f t="shared" si="60"/>
        <v>28.16</v>
      </c>
      <c r="M546" t="str">
        <f t="shared" si="61"/>
        <v>Low</v>
      </c>
      <c r="N546" t="str">
        <f t="shared" si="62"/>
        <v>No</v>
      </c>
    </row>
    <row r="547" spans="1:14">
      <c r="A547" s="1">
        <f>'Raw Sensor Data'!A547</f>
        <v>45809.03125</v>
      </c>
      <c r="B547" t="str">
        <f>'Raw Sensor Data'!B547</f>
        <v>M06</v>
      </c>
      <c r="C547">
        <f>'Raw Sensor Data'!C547</f>
        <v>66.24</v>
      </c>
      <c r="D547">
        <f>'Raw Sensor Data'!D547</f>
        <v>4.1</v>
      </c>
      <c r="E547">
        <f>'Raw Sensor Data'!E547</f>
        <v>7.91</v>
      </c>
      <c r="F547" t="str">
        <f>'Raw Sensor Data'!F547</f>
        <v>Running</v>
      </c>
      <c r="G547">
        <f t="shared" si="56"/>
        <v>66.24</v>
      </c>
      <c r="H547">
        <f t="shared" si="57"/>
        <v>4.1</v>
      </c>
      <c r="I547">
        <f t="shared" si="58"/>
        <v>7.91</v>
      </c>
      <c r="J547" t="str">
        <f t="shared" si="59"/>
        <v>Normal</v>
      </c>
      <c r="K547">
        <f>AVERAGEIFS(C$2:C547,B$2:B547,B547,A$2:A547,"&lt;="&amp;A547)</f>
        <v>64.3080434782609</v>
      </c>
      <c r="L547">
        <f t="shared" si="60"/>
        <v>30.099</v>
      </c>
      <c r="M547" t="str">
        <f t="shared" si="61"/>
        <v>Low</v>
      </c>
      <c r="N547" t="str">
        <f t="shared" si="62"/>
        <v>No</v>
      </c>
    </row>
    <row r="548" spans="1:14">
      <c r="A548" s="1">
        <f>'Raw Sensor Data'!A548</f>
        <v>45809.0319444444</v>
      </c>
      <c r="B548" t="str">
        <f>'Raw Sensor Data'!B548</f>
        <v>M06</v>
      </c>
      <c r="C548">
        <f>'Raw Sensor Data'!C548</f>
        <v>62.05</v>
      </c>
      <c r="D548">
        <f>'Raw Sensor Data'!D548</f>
        <v>3.15</v>
      </c>
      <c r="E548">
        <f>'Raw Sensor Data'!E548</f>
        <v>8.3</v>
      </c>
      <c r="F548" t="str">
        <f>'Raw Sensor Data'!F548</f>
        <v>Running</v>
      </c>
      <c r="G548">
        <f t="shared" si="56"/>
        <v>62.05</v>
      </c>
      <c r="H548">
        <f t="shared" si="57"/>
        <v>3.15</v>
      </c>
      <c r="I548">
        <f t="shared" si="58"/>
        <v>8.3</v>
      </c>
      <c r="J548" t="str">
        <f t="shared" si="59"/>
        <v>Normal</v>
      </c>
      <c r="K548">
        <f>AVERAGEIFS(C$2:C548,B$2:B548,B548,A$2:A548,"&lt;="&amp;A548)</f>
        <v>64.26</v>
      </c>
      <c r="L548">
        <f t="shared" si="60"/>
        <v>28.255</v>
      </c>
      <c r="M548" t="str">
        <f t="shared" si="61"/>
        <v>Low</v>
      </c>
      <c r="N548" t="str">
        <f t="shared" si="62"/>
        <v>No</v>
      </c>
    </row>
    <row r="549" spans="1:14">
      <c r="A549" s="1">
        <f>'Raw Sensor Data'!A549</f>
        <v>45809.0326388889</v>
      </c>
      <c r="B549" t="str">
        <f>'Raw Sensor Data'!B549</f>
        <v>M06</v>
      </c>
      <c r="C549">
        <f>'Raw Sensor Data'!C549</f>
        <v>67.91</v>
      </c>
      <c r="D549">
        <f>'Raw Sensor Data'!D549</f>
        <v>5.12</v>
      </c>
      <c r="E549">
        <f>'Raw Sensor Data'!E549</f>
        <v>8.17</v>
      </c>
      <c r="F549" t="str">
        <f>'Raw Sensor Data'!F549</f>
        <v>Warning</v>
      </c>
      <c r="G549">
        <f t="shared" si="56"/>
        <v>67.91</v>
      </c>
      <c r="H549">
        <f t="shared" si="57"/>
        <v>5.12</v>
      </c>
      <c r="I549">
        <f t="shared" si="58"/>
        <v>8.17</v>
      </c>
      <c r="J549" t="str">
        <f t="shared" si="59"/>
        <v>Normal</v>
      </c>
      <c r="K549">
        <f>AVERAGEIFS(C$2:C549,B$2:B549,B549,A$2:A549,"&lt;="&amp;A549)</f>
        <v>64.3360416666667</v>
      </c>
      <c r="L549">
        <f t="shared" si="60"/>
        <v>31.151</v>
      </c>
      <c r="M549" t="str">
        <f t="shared" si="61"/>
        <v>Low</v>
      </c>
      <c r="N549" t="str">
        <f t="shared" si="62"/>
        <v>No</v>
      </c>
    </row>
    <row r="550" spans="1:14">
      <c r="A550" s="1">
        <f>'Raw Sensor Data'!A550</f>
        <v>45809.0333333333</v>
      </c>
      <c r="B550" t="str">
        <f>'Raw Sensor Data'!B550</f>
        <v>M06</v>
      </c>
      <c r="C550">
        <f>'Raw Sensor Data'!C550</f>
        <v>66.35</v>
      </c>
      <c r="D550">
        <f>'Raw Sensor Data'!D550</f>
        <v>3.96</v>
      </c>
      <c r="E550">
        <f>'Raw Sensor Data'!E550</f>
        <v>7.28</v>
      </c>
      <c r="F550" t="str">
        <f>'Raw Sensor Data'!F550</f>
        <v>Running</v>
      </c>
      <c r="G550">
        <f t="shared" si="56"/>
        <v>66.35</v>
      </c>
      <c r="H550">
        <f t="shared" si="57"/>
        <v>3.96</v>
      </c>
      <c r="I550">
        <f t="shared" si="58"/>
        <v>7.28</v>
      </c>
      <c r="J550" t="str">
        <f t="shared" si="59"/>
        <v>Normal</v>
      </c>
      <c r="K550">
        <f>AVERAGEIFS(C$2:C550,B$2:B550,B550,A$2:A550,"&lt;="&amp;A550)</f>
        <v>64.3771428571429</v>
      </c>
      <c r="L550">
        <f t="shared" si="60"/>
        <v>29.912</v>
      </c>
      <c r="M550" t="str">
        <f t="shared" si="61"/>
        <v>Low</v>
      </c>
      <c r="N550" t="str">
        <f t="shared" si="62"/>
        <v>No</v>
      </c>
    </row>
    <row r="551" spans="1:14">
      <c r="A551" s="1">
        <f>'Raw Sensor Data'!A551</f>
        <v>45809.0340277778</v>
      </c>
      <c r="B551" t="str">
        <f>'Raw Sensor Data'!B551</f>
        <v>M06</v>
      </c>
      <c r="C551">
        <f>'Raw Sensor Data'!C551</f>
        <v>62.76</v>
      </c>
      <c r="D551">
        <f>'Raw Sensor Data'!D551</f>
        <v>3.9</v>
      </c>
      <c r="E551">
        <f>'Raw Sensor Data'!E551</f>
        <v>8.73</v>
      </c>
      <c r="F551" t="str">
        <f>'Raw Sensor Data'!F551</f>
        <v>Running</v>
      </c>
      <c r="G551">
        <f t="shared" si="56"/>
        <v>62.76</v>
      </c>
      <c r="H551">
        <f t="shared" si="57"/>
        <v>3.9</v>
      </c>
      <c r="I551">
        <f t="shared" si="58"/>
        <v>8.73</v>
      </c>
      <c r="J551" t="str">
        <f t="shared" si="59"/>
        <v>Normal</v>
      </c>
      <c r="K551">
        <f>AVERAGEIFS(C$2:C551,B$2:B551,B551,A$2:A551,"&lt;="&amp;A551)</f>
        <v>64.3448</v>
      </c>
      <c r="L551">
        <f t="shared" si="60"/>
        <v>28.893</v>
      </c>
      <c r="M551" t="str">
        <f t="shared" si="61"/>
        <v>Low</v>
      </c>
      <c r="N551" t="str">
        <f t="shared" si="62"/>
        <v>No</v>
      </c>
    </row>
    <row r="552" spans="1:14">
      <c r="A552" s="1">
        <f>'Raw Sensor Data'!A552</f>
        <v>45809.0347222222</v>
      </c>
      <c r="B552" t="str">
        <f>'Raw Sensor Data'!B552</f>
        <v>M06</v>
      </c>
      <c r="C552">
        <f>'Raw Sensor Data'!C552</f>
        <v>63.34</v>
      </c>
      <c r="D552">
        <f>'Raw Sensor Data'!D552</f>
        <v>2.43</v>
      </c>
      <c r="E552">
        <f>'Raw Sensor Data'!E552</f>
        <v>8.95</v>
      </c>
      <c r="F552" t="str">
        <f>'Raw Sensor Data'!F552</f>
        <v>Running</v>
      </c>
      <c r="G552">
        <f t="shared" si="56"/>
        <v>63.34</v>
      </c>
      <c r="H552">
        <f t="shared" si="57"/>
        <v>2.43</v>
      </c>
      <c r="I552">
        <f t="shared" si="58"/>
        <v>8.95</v>
      </c>
      <c r="J552" t="str">
        <f t="shared" si="59"/>
        <v>Normal</v>
      </c>
      <c r="K552">
        <f>AVERAGEIFS(C$2:C552,B$2:B552,B552,A$2:A552,"&lt;="&amp;A552)</f>
        <v>64.3250980392157</v>
      </c>
      <c r="L552">
        <f t="shared" si="60"/>
        <v>28.75</v>
      </c>
      <c r="M552" t="str">
        <f t="shared" si="61"/>
        <v>Low</v>
      </c>
      <c r="N552" t="str">
        <f t="shared" si="62"/>
        <v>No</v>
      </c>
    </row>
    <row r="553" spans="1:14">
      <c r="A553" s="1">
        <f>'Raw Sensor Data'!A553</f>
        <v>45809.0354166667</v>
      </c>
      <c r="B553" t="str">
        <f>'Raw Sensor Data'!B553</f>
        <v>M06</v>
      </c>
      <c r="C553">
        <f>'Raw Sensor Data'!C553</f>
        <v>62.8</v>
      </c>
      <c r="D553">
        <f>'Raw Sensor Data'!D553</f>
        <v>4.41</v>
      </c>
      <c r="E553">
        <f>'Raw Sensor Data'!E553</f>
        <v>7.3</v>
      </c>
      <c r="F553" t="str">
        <f>'Raw Sensor Data'!F553</f>
        <v>Running</v>
      </c>
      <c r="G553">
        <f t="shared" si="56"/>
        <v>62.8</v>
      </c>
      <c r="H553">
        <f t="shared" si="57"/>
        <v>4.41</v>
      </c>
      <c r="I553">
        <f t="shared" si="58"/>
        <v>7.3</v>
      </c>
      <c r="J553" t="str">
        <f t="shared" si="59"/>
        <v>Normal</v>
      </c>
      <c r="K553">
        <f>AVERAGEIFS(C$2:C553,B$2:B553,B553,A$2:A553,"&lt;="&amp;A553)</f>
        <v>64.2957692307692</v>
      </c>
      <c r="L553">
        <f t="shared" si="60"/>
        <v>28.633</v>
      </c>
      <c r="M553" t="str">
        <f t="shared" si="61"/>
        <v>Low</v>
      </c>
      <c r="N553" t="str">
        <f t="shared" si="62"/>
        <v>No</v>
      </c>
    </row>
    <row r="554" spans="1:14">
      <c r="A554" s="1">
        <f>'Raw Sensor Data'!A554</f>
        <v>45809.0361111111</v>
      </c>
      <c r="B554" t="str">
        <f>'Raw Sensor Data'!B554</f>
        <v>M06</v>
      </c>
      <c r="C554">
        <f>'Raw Sensor Data'!C554</f>
        <v>59.34</v>
      </c>
      <c r="D554">
        <f>'Raw Sensor Data'!D554</f>
        <v>6.18</v>
      </c>
      <c r="E554">
        <f>'Raw Sensor Data'!E554</f>
        <v>7.79</v>
      </c>
      <c r="F554" t="str">
        <f>'Raw Sensor Data'!F554</f>
        <v>Failure</v>
      </c>
      <c r="G554">
        <f t="shared" si="56"/>
        <v>59.34</v>
      </c>
      <c r="H554">
        <f t="shared" si="57"/>
        <v>6.18</v>
      </c>
      <c r="I554">
        <f t="shared" si="58"/>
        <v>7.79</v>
      </c>
      <c r="J554" t="str">
        <f t="shared" si="59"/>
        <v>Normal</v>
      </c>
      <c r="K554">
        <f>AVERAGEIFS(C$2:C554,B$2:B554,B554,A$2:A554,"&lt;="&amp;A554)</f>
        <v>64.2022641509434</v>
      </c>
      <c r="L554">
        <f t="shared" si="60"/>
        <v>27.927</v>
      </c>
      <c r="M554" t="str">
        <f t="shared" si="61"/>
        <v>Low</v>
      </c>
      <c r="N554" t="str">
        <f t="shared" si="62"/>
        <v>Yes</v>
      </c>
    </row>
    <row r="555" spans="1:14">
      <c r="A555" s="1">
        <f>'Raw Sensor Data'!A555</f>
        <v>45809.0368055556</v>
      </c>
      <c r="B555" t="str">
        <f>'Raw Sensor Data'!B555</f>
        <v>M06</v>
      </c>
      <c r="C555">
        <f>'Raw Sensor Data'!C555</f>
        <v>64.68</v>
      </c>
      <c r="D555">
        <f>'Raw Sensor Data'!D555</f>
        <v>1.36</v>
      </c>
      <c r="E555">
        <f>'Raw Sensor Data'!E555</f>
        <v>6.83</v>
      </c>
      <c r="F555" t="str">
        <f>'Raw Sensor Data'!F555</f>
        <v>Running</v>
      </c>
      <c r="G555">
        <f t="shared" si="56"/>
        <v>64.68</v>
      </c>
      <c r="H555">
        <f t="shared" si="57"/>
        <v>1.36</v>
      </c>
      <c r="I555">
        <f t="shared" si="58"/>
        <v>6.83</v>
      </c>
      <c r="J555" t="str">
        <f t="shared" si="59"/>
        <v>Normal</v>
      </c>
      <c r="K555">
        <f>AVERAGEIFS(C$2:C555,B$2:B555,B555,A$2:A555,"&lt;="&amp;A555)</f>
        <v>64.2111111111111</v>
      </c>
      <c r="L555">
        <f t="shared" si="60"/>
        <v>28.329</v>
      </c>
      <c r="M555" t="str">
        <f t="shared" si="61"/>
        <v>Low</v>
      </c>
      <c r="N555" t="str">
        <f t="shared" si="62"/>
        <v>No</v>
      </c>
    </row>
    <row r="556" spans="1:14">
      <c r="A556" s="1">
        <f>'Raw Sensor Data'!A556</f>
        <v>45809.0375</v>
      </c>
      <c r="B556" t="str">
        <f>'Raw Sensor Data'!B556</f>
        <v>M06</v>
      </c>
      <c r="C556">
        <f>'Raw Sensor Data'!C556</f>
        <v>74.37</v>
      </c>
      <c r="D556">
        <f>'Raw Sensor Data'!D556</f>
        <v>3.23</v>
      </c>
      <c r="E556">
        <f>'Raw Sensor Data'!E556</f>
        <v>8.5</v>
      </c>
      <c r="F556" t="str">
        <f>'Raw Sensor Data'!F556</f>
        <v>Failure</v>
      </c>
      <c r="G556">
        <f t="shared" si="56"/>
        <v>74.37</v>
      </c>
      <c r="H556">
        <f t="shared" si="57"/>
        <v>3.23</v>
      </c>
      <c r="I556">
        <f t="shared" si="58"/>
        <v>8.5</v>
      </c>
      <c r="J556" t="str">
        <f t="shared" si="59"/>
        <v>Normal</v>
      </c>
      <c r="K556">
        <f>AVERAGEIFS(C$2:C556,B$2:B556,B556,A$2:A556,"&lt;="&amp;A556)</f>
        <v>64.3958181818182</v>
      </c>
      <c r="L556">
        <f t="shared" si="60"/>
        <v>33.267</v>
      </c>
      <c r="M556" t="str">
        <f t="shared" si="61"/>
        <v>Low</v>
      </c>
      <c r="N556" t="str">
        <f t="shared" si="62"/>
        <v>Yes</v>
      </c>
    </row>
    <row r="557" spans="1:14">
      <c r="A557" s="1">
        <f>'Raw Sensor Data'!A557</f>
        <v>45809.0381944445</v>
      </c>
      <c r="B557" t="str">
        <f>'Raw Sensor Data'!B557</f>
        <v>M06</v>
      </c>
      <c r="C557">
        <f>'Raw Sensor Data'!C557</f>
        <v>66.06</v>
      </c>
      <c r="D557">
        <f>'Raw Sensor Data'!D557</f>
        <v>4.96</v>
      </c>
      <c r="E557">
        <f>'Raw Sensor Data'!E557</f>
        <v>9.85</v>
      </c>
      <c r="F557" t="str">
        <f>'Raw Sensor Data'!F557</f>
        <v>Running</v>
      </c>
      <c r="G557">
        <f t="shared" si="56"/>
        <v>66.06</v>
      </c>
      <c r="H557">
        <f t="shared" si="57"/>
        <v>4.96</v>
      </c>
      <c r="I557">
        <f t="shared" si="58"/>
        <v>9.85</v>
      </c>
      <c r="J557" t="str">
        <f t="shared" si="59"/>
        <v>Normal</v>
      </c>
      <c r="K557">
        <f>AVERAGEIFS(C$2:C557,B$2:B557,B557,A$2:A557,"&lt;="&amp;A557)</f>
        <v>64.4255357142857</v>
      </c>
      <c r="L557">
        <f t="shared" si="60"/>
        <v>30.867</v>
      </c>
      <c r="M557" t="str">
        <f t="shared" si="61"/>
        <v>Low</v>
      </c>
      <c r="N557" t="str">
        <f t="shared" si="62"/>
        <v>No</v>
      </c>
    </row>
    <row r="558" spans="1:14">
      <c r="A558" s="1">
        <f>'Raw Sensor Data'!A558</f>
        <v>45809.0388888889</v>
      </c>
      <c r="B558" t="str">
        <f>'Raw Sensor Data'!B558</f>
        <v>M06</v>
      </c>
      <c r="C558">
        <f>'Raw Sensor Data'!C558</f>
        <v>66.11</v>
      </c>
      <c r="D558">
        <f>'Raw Sensor Data'!D558</f>
        <v>2.07</v>
      </c>
      <c r="E558">
        <f>'Raw Sensor Data'!E558</f>
        <v>7.56</v>
      </c>
      <c r="F558" t="str">
        <f>'Raw Sensor Data'!F558</f>
        <v>Running</v>
      </c>
      <c r="G558">
        <f t="shared" si="56"/>
        <v>66.11</v>
      </c>
      <c r="H558">
        <f t="shared" si="57"/>
        <v>2.07</v>
      </c>
      <c r="I558">
        <f t="shared" si="58"/>
        <v>7.56</v>
      </c>
      <c r="J558" t="str">
        <f t="shared" si="59"/>
        <v>Normal</v>
      </c>
      <c r="K558">
        <f>AVERAGEIFS(C$2:C558,B$2:B558,B558,A$2:A558,"&lt;="&amp;A558)</f>
        <v>64.4550877192982</v>
      </c>
      <c r="L558">
        <f t="shared" si="60"/>
        <v>29.333</v>
      </c>
      <c r="M558" t="str">
        <f t="shared" si="61"/>
        <v>Low</v>
      </c>
      <c r="N558" t="str">
        <f t="shared" si="62"/>
        <v>No</v>
      </c>
    </row>
    <row r="559" spans="1:14">
      <c r="A559" s="1">
        <f>'Raw Sensor Data'!A559</f>
        <v>45809.0395833333</v>
      </c>
      <c r="B559" t="str">
        <f>'Raw Sensor Data'!B559</f>
        <v>M06</v>
      </c>
      <c r="C559">
        <f>'Raw Sensor Data'!C559</f>
        <v>61.16</v>
      </c>
      <c r="D559">
        <f>'Raw Sensor Data'!D559</f>
        <v>6.25</v>
      </c>
      <c r="E559">
        <f>'Raw Sensor Data'!E559</f>
        <v>7.92</v>
      </c>
      <c r="F559" t="str">
        <f>'Raw Sensor Data'!F559</f>
        <v>Failure</v>
      </c>
      <c r="G559">
        <f t="shared" si="56"/>
        <v>61.16</v>
      </c>
      <c r="H559">
        <f t="shared" si="57"/>
        <v>6.25</v>
      </c>
      <c r="I559">
        <f t="shared" si="58"/>
        <v>7.92</v>
      </c>
      <c r="J559" t="str">
        <f t="shared" si="59"/>
        <v>Normal</v>
      </c>
      <c r="K559">
        <f>AVERAGEIFS(C$2:C559,B$2:B559,B559,A$2:A559,"&lt;="&amp;A559)</f>
        <v>64.398275862069</v>
      </c>
      <c r="L559">
        <f t="shared" si="60"/>
        <v>28.715</v>
      </c>
      <c r="M559" t="str">
        <f t="shared" si="61"/>
        <v>Low</v>
      </c>
      <c r="N559" t="str">
        <f t="shared" si="62"/>
        <v>Yes</v>
      </c>
    </row>
    <row r="560" spans="1:14">
      <c r="A560" s="1">
        <f>'Raw Sensor Data'!A560</f>
        <v>45809.0402777778</v>
      </c>
      <c r="B560" t="str">
        <f>'Raw Sensor Data'!B560</f>
        <v>M06</v>
      </c>
      <c r="C560">
        <f>'Raw Sensor Data'!C560</f>
        <v>76.89</v>
      </c>
      <c r="D560">
        <f>'Raw Sensor Data'!D560</f>
        <v>3.99</v>
      </c>
      <c r="E560">
        <f>'Raw Sensor Data'!E560</f>
        <v>8.3</v>
      </c>
      <c r="F560" t="str">
        <f>'Raw Sensor Data'!F560</f>
        <v>Failure</v>
      </c>
      <c r="G560">
        <f t="shared" si="56"/>
        <v>76.89</v>
      </c>
      <c r="H560">
        <f t="shared" si="57"/>
        <v>3.99</v>
      </c>
      <c r="I560">
        <f t="shared" si="58"/>
        <v>8.3</v>
      </c>
      <c r="J560" t="str">
        <f t="shared" si="59"/>
        <v>Anomaly</v>
      </c>
      <c r="K560">
        <f>AVERAGEIFS(C$2:C560,B$2:B560,B560,A$2:A560,"&lt;="&amp;A560)</f>
        <v>64.61</v>
      </c>
      <c r="L560">
        <f t="shared" si="60"/>
        <v>34.443</v>
      </c>
      <c r="M560" t="str">
        <f t="shared" si="61"/>
        <v>Low</v>
      </c>
      <c r="N560" t="str">
        <f t="shared" si="62"/>
        <v>Yes</v>
      </c>
    </row>
    <row r="561" spans="1:14">
      <c r="A561" s="1">
        <f>'Raw Sensor Data'!A561</f>
        <v>45809.0409722222</v>
      </c>
      <c r="B561" t="str">
        <f>'Raw Sensor Data'!B561</f>
        <v>M06</v>
      </c>
      <c r="C561">
        <f>'Raw Sensor Data'!C561</f>
        <v>64.79</v>
      </c>
      <c r="D561">
        <f>'Raw Sensor Data'!D561</f>
        <v>2.36</v>
      </c>
      <c r="E561">
        <f>'Raw Sensor Data'!E561</f>
        <v>7.78</v>
      </c>
      <c r="F561" t="str">
        <f>'Raw Sensor Data'!F561</f>
        <v>Running</v>
      </c>
      <c r="G561">
        <f t="shared" si="56"/>
        <v>64.79</v>
      </c>
      <c r="H561">
        <f t="shared" si="57"/>
        <v>2.36</v>
      </c>
      <c r="I561">
        <f t="shared" si="58"/>
        <v>7.78</v>
      </c>
      <c r="J561" t="str">
        <f t="shared" si="59"/>
        <v>Normal</v>
      </c>
      <c r="K561">
        <f>AVERAGEIFS(C$2:C561,B$2:B561,B561,A$2:A561,"&lt;="&amp;A561)</f>
        <v>64.613</v>
      </c>
      <c r="L561">
        <f t="shared" si="60"/>
        <v>28.958</v>
      </c>
      <c r="M561" t="str">
        <f t="shared" si="61"/>
        <v>Low</v>
      </c>
      <c r="N561" t="str">
        <f t="shared" si="62"/>
        <v>No</v>
      </c>
    </row>
    <row r="562" spans="1:14">
      <c r="A562" s="1">
        <f>'Raw Sensor Data'!A562</f>
        <v>45809.0416666667</v>
      </c>
      <c r="B562" t="str">
        <f>'Raw Sensor Data'!B562</f>
        <v>M06</v>
      </c>
      <c r="C562">
        <f>'Raw Sensor Data'!C562</f>
        <v>69.8</v>
      </c>
      <c r="D562">
        <f>'Raw Sensor Data'!D562</f>
        <v>1.75</v>
      </c>
      <c r="E562">
        <f>'Raw Sensor Data'!E562</f>
        <v>6.12</v>
      </c>
      <c r="F562" t="str">
        <f>'Raw Sensor Data'!F562</f>
        <v>Warning</v>
      </c>
      <c r="G562">
        <f t="shared" si="56"/>
        <v>69.8</v>
      </c>
      <c r="H562">
        <f t="shared" si="57"/>
        <v>1.75</v>
      </c>
      <c r="I562">
        <f t="shared" si="58"/>
        <v>6.12</v>
      </c>
      <c r="J562" t="str">
        <f t="shared" si="59"/>
        <v>Normal</v>
      </c>
      <c r="K562">
        <f>AVERAGEIFS(C$2:C562,B$2:B562,B562,A$2:A562,"&lt;="&amp;A562)</f>
        <v>64.6980327868852</v>
      </c>
      <c r="L562">
        <f t="shared" si="60"/>
        <v>30.281</v>
      </c>
      <c r="M562" t="str">
        <f t="shared" si="61"/>
        <v>Low</v>
      </c>
      <c r="N562" t="str">
        <f t="shared" si="62"/>
        <v>No</v>
      </c>
    </row>
    <row r="563" spans="1:14">
      <c r="A563" s="1">
        <f>'Raw Sensor Data'!A563</f>
        <v>45809.0423611111</v>
      </c>
      <c r="B563" t="str">
        <f>'Raw Sensor Data'!B563</f>
        <v>M06</v>
      </c>
      <c r="C563">
        <f>'Raw Sensor Data'!C563</f>
        <v>63.6</v>
      </c>
      <c r="D563">
        <f>'Raw Sensor Data'!D563</f>
        <v>4.6</v>
      </c>
      <c r="E563">
        <f>'Raw Sensor Data'!E563</f>
        <v>7.18</v>
      </c>
      <c r="F563" t="str">
        <f>'Raw Sensor Data'!F563</f>
        <v>Running</v>
      </c>
      <c r="G563">
        <f t="shared" si="56"/>
        <v>63.6</v>
      </c>
      <c r="H563">
        <f t="shared" si="57"/>
        <v>4.6</v>
      </c>
      <c r="I563">
        <f t="shared" si="58"/>
        <v>7.18</v>
      </c>
      <c r="J563" t="str">
        <f t="shared" si="59"/>
        <v>Normal</v>
      </c>
      <c r="K563">
        <f>AVERAGEIFS(C$2:C563,B$2:B563,B563,A$2:A563,"&lt;="&amp;A563)</f>
        <v>64.6803225806452</v>
      </c>
      <c r="L563">
        <f t="shared" si="60"/>
        <v>28.974</v>
      </c>
      <c r="M563" t="str">
        <f t="shared" si="61"/>
        <v>Low</v>
      </c>
      <c r="N563" t="str">
        <f t="shared" si="62"/>
        <v>No</v>
      </c>
    </row>
    <row r="564" spans="1:14">
      <c r="A564" s="1">
        <f>'Raw Sensor Data'!A564</f>
        <v>45809.0430555556</v>
      </c>
      <c r="B564" t="str">
        <f>'Raw Sensor Data'!B564</f>
        <v>M06</v>
      </c>
      <c r="C564">
        <f>'Raw Sensor Data'!C564</f>
        <v>76.01</v>
      </c>
      <c r="D564">
        <f>'Raw Sensor Data'!D564</f>
        <v>6.07</v>
      </c>
      <c r="E564">
        <f>'Raw Sensor Data'!E564</f>
        <v>7.48</v>
      </c>
      <c r="F564" t="str">
        <f>'Raw Sensor Data'!F564</f>
        <v>Failure</v>
      </c>
      <c r="G564">
        <f t="shared" si="56"/>
        <v>76.01</v>
      </c>
      <c r="H564">
        <f t="shared" si="57"/>
        <v>6.07</v>
      </c>
      <c r="I564">
        <f t="shared" si="58"/>
        <v>7.48</v>
      </c>
      <c r="J564" t="str">
        <f t="shared" si="59"/>
        <v>Anomaly</v>
      </c>
      <c r="K564">
        <f>AVERAGEIFS(C$2:C564,B$2:B564,B564,A$2:A564,"&lt;="&amp;A564)</f>
        <v>64.8601587301587</v>
      </c>
      <c r="L564">
        <f t="shared" si="60"/>
        <v>34.469</v>
      </c>
      <c r="M564" t="str">
        <f t="shared" si="61"/>
        <v>Low</v>
      </c>
      <c r="N564" t="str">
        <f t="shared" si="62"/>
        <v>Yes</v>
      </c>
    </row>
    <row r="565" spans="1:14">
      <c r="A565" s="1">
        <f>'Raw Sensor Data'!A565</f>
        <v>45809.04375</v>
      </c>
      <c r="B565" t="str">
        <f>'Raw Sensor Data'!B565</f>
        <v>M06</v>
      </c>
      <c r="C565">
        <f>'Raw Sensor Data'!C565</f>
        <v>59.59</v>
      </c>
      <c r="D565">
        <f>'Raw Sensor Data'!D565</f>
        <v>4.23</v>
      </c>
      <c r="E565">
        <f>'Raw Sensor Data'!E565</f>
        <v>7.39</v>
      </c>
      <c r="F565" t="str">
        <f>'Raw Sensor Data'!F565</f>
        <v>Running</v>
      </c>
      <c r="G565">
        <f t="shared" si="56"/>
        <v>59.59</v>
      </c>
      <c r="H565">
        <f t="shared" si="57"/>
        <v>4.23</v>
      </c>
      <c r="I565">
        <f t="shared" si="58"/>
        <v>7.39</v>
      </c>
      <c r="J565" t="str">
        <f t="shared" si="59"/>
        <v>Normal</v>
      </c>
      <c r="K565">
        <f>AVERAGEIFS(C$2:C565,B$2:B565,B565,A$2:A565,"&lt;="&amp;A565)</f>
        <v>64.7778125</v>
      </c>
      <c r="L565">
        <f t="shared" si="60"/>
        <v>27.322</v>
      </c>
      <c r="M565" t="str">
        <f t="shared" si="61"/>
        <v>Low</v>
      </c>
      <c r="N565" t="str">
        <f t="shared" si="62"/>
        <v>No</v>
      </c>
    </row>
    <row r="566" spans="1:14">
      <c r="A566" s="1">
        <f>'Raw Sensor Data'!A566</f>
        <v>45809.0444444444</v>
      </c>
      <c r="B566" t="str">
        <f>'Raw Sensor Data'!B566</f>
        <v>M06</v>
      </c>
      <c r="C566">
        <f>'Raw Sensor Data'!C566</f>
        <v>67.72</v>
      </c>
      <c r="D566">
        <f>'Raw Sensor Data'!D566</f>
        <v>2.63</v>
      </c>
      <c r="E566">
        <f>'Raw Sensor Data'!E566</f>
        <v>9.85</v>
      </c>
      <c r="F566" t="str">
        <f>'Raw Sensor Data'!F566</f>
        <v>Warning</v>
      </c>
      <c r="G566">
        <f t="shared" si="56"/>
        <v>67.72</v>
      </c>
      <c r="H566">
        <f t="shared" si="57"/>
        <v>2.63</v>
      </c>
      <c r="I566">
        <f t="shared" si="58"/>
        <v>9.85</v>
      </c>
      <c r="J566" t="str">
        <f t="shared" si="59"/>
        <v>Normal</v>
      </c>
      <c r="K566">
        <f>AVERAGEIFS(C$2:C566,B$2:B566,B566,A$2:A566,"&lt;="&amp;A566)</f>
        <v>64.8230769230769</v>
      </c>
      <c r="L566">
        <f t="shared" si="60"/>
        <v>30.832</v>
      </c>
      <c r="M566" t="str">
        <f t="shared" si="61"/>
        <v>Low</v>
      </c>
      <c r="N566" t="str">
        <f t="shared" si="62"/>
        <v>No</v>
      </c>
    </row>
    <row r="567" spans="1:14">
      <c r="A567" s="1">
        <f>'Raw Sensor Data'!A567</f>
        <v>45809.0451388889</v>
      </c>
      <c r="B567" t="str">
        <f>'Raw Sensor Data'!B567</f>
        <v>M06</v>
      </c>
      <c r="C567">
        <f>'Raw Sensor Data'!C567</f>
        <v>65.2</v>
      </c>
      <c r="D567">
        <f>'Raw Sensor Data'!D567</f>
        <v>5.89</v>
      </c>
      <c r="E567">
        <f>'Raw Sensor Data'!E567</f>
        <v>7.7</v>
      </c>
      <c r="F567" t="str">
        <f>'Raw Sensor Data'!F567</f>
        <v>Warning</v>
      </c>
      <c r="G567">
        <f t="shared" si="56"/>
        <v>65.2</v>
      </c>
      <c r="H567">
        <f t="shared" si="57"/>
        <v>5.89</v>
      </c>
      <c r="I567">
        <f t="shared" si="58"/>
        <v>7.7</v>
      </c>
      <c r="J567" t="str">
        <f t="shared" si="59"/>
        <v>Normal</v>
      </c>
      <c r="K567">
        <f>AVERAGEIFS(C$2:C567,B$2:B567,B567,A$2:A567,"&lt;="&amp;A567)</f>
        <v>64.8287878787879</v>
      </c>
      <c r="L567">
        <f t="shared" si="60"/>
        <v>30.157</v>
      </c>
      <c r="M567" t="str">
        <f t="shared" si="61"/>
        <v>Low</v>
      </c>
      <c r="N567" t="str">
        <f t="shared" si="62"/>
        <v>No</v>
      </c>
    </row>
    <row r="568" spans="1:14">
      <c r="A568" s="1">
        <f>'Raw Sensor Data'!A568</f>
        <v>45809.0458333333</v>
      </c>
      <c r="B568" t="str">
        <f>'Raw Sensor Data'!B568</f>
        <v>M06</v>
      </c>
      <c r="C568">
        <f>'Raw Sensor Data'!C568</f>
        <v>66.45</v>
      </c>
      <c r="D568">
        <f>'Raw Sensor Data'!D568</f>
        <v>3.73</v>
      </c>
      <c r="E568">
        <f>'Raw Sensor Data'!E568</f>
        <v>7.42</v>
      </c>
      <c r="F568" t="str">
        <f>'Raw Sensor Data'!F568</f>
        <v>Running</v>
      </c>
      <c r="G568">
        <f t="shared" si="56"/>
        <v>66.45</v>
      </c>
      <c r="H568">
        <f t="shared" si="57"/>
        <v>3.73</v>
      </c>
      <c r="I568">
        <f t="shared" si="58"/>
        <v>7.42</v>
      </c>
      <c r="J568" t="str">
        <f t="shared" si="59"/>
        <v>Normal</v>
      </c>
      <c r="K568">
        <f>AVERAGEIFS(C$2:C568,B$2:B568,B568,A$2:A568,"&lt;="&amp;A568)</f>
        <v>64.8529850746269</v>
      </c>
      <c r="L568">
        <f t="shared" si="60"/>
        <v>29.925</v>
      </c>
      <c r="M568" t="str">
        <f t="shared" si="61"/>
        <v>Low</v>
      </c>
      <c r="N568" t="str">
        <f t="shared" si="62"/>
        <v>No</v>
      </c>
    </row>
    <row r="569" spans="1:14">
      <c r="A569" s="1">
        <f>'Raw Sensor Data'!A569</f>
        <v>45809.0465277778</v>
      </c>
      <c r="B569" t="str">
        <f>'Raw Sensor Data'!B569</f>
        <v>M06</v>
      </c>
      <c r="C569">
        <f>'Raw Sensor Data'!C569</f>
        <v>62.08</v>
      </c>
      <c r="D569">
        <f>'Raw Sensor Data'!D569</f>
        <v>4.14</v>
      </c>
      <c r="E569">
        <f>'Raw Sensor Data'!E569</f>
        <v>9.69</v>
      </c>
      <c r="F569" t="str">
        <f>'Raw Sensor Data'!F569</f>
        <v>Running</v>
      </c>
      <c r="G569">
        <f t="shared" si="56"/>
        <v>62.08</v>
      </c>
      <c r="H569">
        <f t="shared" si="57"/>
        <v>4.14</v>
      </c>
      <c r="I569">
        <f t="shared" si="58"/>
        <v>9.69</v>
      </c>
      <c r="J569" t="str">
        <f t="shared" si="59"/>
        <v>Normal</v>
      </c>
      <c r="K569">
        <f>AVERAGEIFS(C$2:C569,B$2:B569,B569,A$2:A569,"&lt;="&amp;A569)</f>
        <v>64.8122058823529</v>
      </c>
      <c r="L569">
        <f t="shared" si="60"/>
        <v>28.981</v>
      </c>
      <c r="M569" t="str">
        <f t="shared" si="61"/>
        <v>Low</v>
      </c>
      <c r="N569" t="str">
        <f t="shared" si="62"/>
        <v>No</v>
      </c>
    </row>
    <row r="570" spans="1:14">
      <c r="A570" s="1">
        <f>'Raw Sensor Data'!A570</f>
        <v>45809.0472222222</v>
      </c>
      <c r="B570" t="str">
        <f>'Raw Sensor Data'!B570</f>
        <v>M06</v>
      </c>
      <c r="C570">
        <f>'Raw Sensor Data'!C570</f>
        <v>57.09</v>
      </c>
      <c r="D570">
        <f>'Raw Sensor Data'!D570</f>
        <v>4.09</v>
      </c>
      <c r="E570">
        <f>'Raw Sensor Data'!E570</f>
        <v>7.24</v>
      </c>
      <c r="F570" t="str">
        <f>'Raw Sensor Data'!F570</f>
        <v>Running</v>
      </c>
      <c r="G570">
        <f t="shared" si="56"/>
        <v>57.09</v>
      </c>
      <c r="H570">
        <f t="shared" si="57"/>
        <v>4.09</v>
      </c>
      <c r="I570">
        <f t="shared" si="58"/>
        <v>7.24</v>
      </c>
      <c r="J570" t="str">
        <f t="shared" si="59"/>
        <v>Normal</v>
      </c>
      <c r="K570">
        <f>AVERAGEIFS(C$2:C570,B$2:B570,B570,A$2:A570,"&lt;="&amp;A570)</f>
        <v>64.7002898550725</v>
      </c>
      <c r="L570">
        <f t="shared" si="60"/>
        <v>26.235</v>
      </c>
      <c r="M570" t="str">
        <f t="shared" si="61"/>
        <v>Low</v>
      </c>
      <c r="N570" t="str">
        <f t="shared" si="62"/>
        <v>No</v>
      </c>
    </row>
    <row r="571" spans="1:14">
      <c r="A571" s="1">
        <f>'Raw Sensor Data'!A571</f>
        <v>45809.0479166667</v>
      </c>
      <c r="B571" t="str">
        <f>'Raw Sensor Data'!B571</f>
        <v>M06</v>
      </c>
      <c r="C571">
        <f>'Raw Sensor Data'!C571</f>
        <v>60.3</v>
      </c>
      <c r="D571">
        <f>'Raw Sensor Data'!D571</f>
        <v>2.69</v>
      </c>
      <c r="E571">
        <f>'Raw Sensor Data'!E571</f>
        <v>8.06</v>
      </c>
      <c r="F571" t="str">
        <f>'Raw Sensor Data'!F571</f>
        <v>Running</v>
      </c>
      <c r="G571">
        <f t="shared" si="56"/>
        <v>60.3</v>
      </c>
      <c r="H571">
        <f t="shared" si="57"/>
        <v>2.69</v>
      </c>
      <c r="I571">
        <f t="shared" si="58"/>
        <v>8.06</v>
      </c>
      <c r="J571" t="str">
        <f t="shared" si="59"/>
        <v>Normal</v>
      </c>
      <c r="K571">
        <f>AVERAGEIFS(C$2:C571,B$2:B571,B571,A$2:A571,"&lt;="&amp;A571)</f>
        <v>64.6374285714286</v>
      </c>
      <c r="L571">
        <f t="shared" si="60"/>
        <v>27.345</v>
      </c>
      <c r="M571" t="str">
        <f t="shared" si="61"/>
        <v>Low</v>
      </c>
      <c r="N571" t="str">
        <f t="shared" si="62"/>
        <v>No</v>
      </c>
    </row>
    <row r="572" spans="1:14">
      <c r="A572" s="1">
        <f>'Raw Sensor Data'!A572</f>
        <v>45809.0486111111</v>
      </c>
      <c r="B572" t="str">
        <f>'Raw Sensor Data'!B572</f>
        <v>M06</v>
      </c>
      <c r="C572">
        <f>'Raw Sensor Data'!C572</f>
        <v>58.99</v>
      </c>
      <c r="D572">
        <f>'Raw Sensor Data'!D572</f>
        <v>1.46</v>
      </c>
      <c r="E572">
        <f>'Raw Sensor Data'!E572</f>
        <v>8.73</v>
      </c>
      <c r="F572" t="str">
        <f>'Raw Sensor Data'!F572</f>
        <v>Running</v>
      </c>
      <c r="G572">
        <f t="shared" si="56"/>
        <v>58.99</v>
      </c>
      <c r="H572">
        <f t="shared" si="57"/>
        <v>1.46</v>
      </c>
      <c r="I572">
        <f t="shared" si="58"/>
        <v>8.73</v>
      </c>
      <c r="J572" t="str">
        <f t="shared" si="59"/>
        <v>Normal</v>
      </c>
      <c r="K572">
        <f>AVERAGEIFS(C$2:C572,B$2:B572,B572,A$2:A572,"&lt;="&amp;A572)</f>
        <v>64.5578873239437</v>
      </c>
      <c r="L572">
        <f t="shared" si="60"/>
        <v>26.653</v>
      </c>
      <c r="M572" t="str">
        <f t="shared" si="61"/>
        <v>Low</v>
      </c>
      <c r="N572" t="str">
        <f t="shared" si="62"/>
        <v>No</v>
      </c>
    </row>
    <row r="573" spans="1:14">
      <c r="A573" s="1">
        <f>'Raw Sensor Data'!A573</f>
        <v>45809.0493055556</v>
      </c>
      <c r="B573" t="str">
        <f>'Raw Sensor Data'!B573</f>
        <v>M06</v>
      </c>
      <c r="C573">
        <f>'Raw Sensor Data'!C573</f>
        <v>60.7</v>
      </c>
      <c r="D573">
        <f>'Raw Sensor Data'!D573</f>
        <v>3.62</v>
      </c>
      <c r="E573">
        <f>'Raw Sensor Data'!E573</f>
        <v>6.92</v>
      </c>
      <c r="F573" t="str">
        <f>'Raw Sensor Data'!F573</f>
        <v>Running</v>
      </c>
      <c r="G573">
        <f t="shared" si="56"/>
        <v>60.7</v>
      </c>
      <c r="H573">
        <f t="shared" si="57"/>
        <v>3.62</v>
      </c>
      <c r="I573">
        <f t="shared" si="58"/>
        <v>6.92</v>
      </c>
      <c r="J573" t="str">
        <f t="shared" si="59"/>
        <v>Normal</v>
      </c>
      <c r="K573">
        <f>AVERAGEIFS(C$2:C573,B$2:B573,B573,A$2:A573,"&lt;="&amp;A573)</f>
        <v>64.5043055555556</v>
      </c>
      <c r="L573">
        <f t="shared" si="60"/>
        <v>27.442</v>
      </c>
      <c r="M573" t="str">
        <f t="shared" si="61"/>
        <v>Low</v>
      </c>
      <c r="N573" t="str">
        <f t="shared" si="62"/>
        <v>No</v>
      </c>
    </row>
    <row r="574" spans="1:14">
      <c r="A574" s="1">
        <f>'Raw Sensor Data'!A574</f>
        <v>45809.05</v>
      </c>
      <c r="B574" t="str">
        <f>'Raw Sensor Data'!B574</f>
        <v>M06</v>
      </c>
      <c r="C574">
        <f>'Raw Sensor Data'!C574</f>
        <v>65.43</v>
      </c>
      <c r="D574">
        <f>'Raw Sensor Data'!D574</f>
        <v>5.56</v>
      </c>
      <c r="E574">
        <f>'Raw Sensor Data'!E574</f>
        <v>8.02</v>
      </c>
      <c r="F574" t="str">
        <f>'Raw Sensor Data'!F574</f>
        <v>Warning</v>
      </c>
      <c r="G574">
        <f t="shared" si="56"/>
        <v>65.43</v>
      </c>
      <c r="H574">
        <f t="shared" si="57"/>
        <v>5.56</v>
      </c>
      <c r="I574">
        <f t="shared" si="58"/>
        <v>8.02</v>
      </c>
      <c r="J574" t="str">
        <f t="shared" si="59"/>
        <v>Normal</v>
      </c>
      <c r="K574">
        <f>AVERAGEIFS(C$2:C574,B$2:B574,B574,A$2:A574,"&lt;="&amp;A574)</f>
        <v>64.5169863013699</v>
      </c>
      <c r="L574">
        <f t="shared" si="60"/>
        <v>30.246</v>
      </c>
      <c r="M574" t="str">
        <f t="shared" si="61"/>
        <v>Low</v>
      </c>
      <c r="N574" t="str">
        <f t="shared" si="62"/>
        <v>No</v>
      </c>
    </row>
    <row r="575" spans="1:14">
      <c r="A575" s="1">
        <f>'Raw Sensor Data'!A575</f>
        <v>45809.0506944444</v>
      </c>
      <c r="B575" t="str">
        <f>'Raw Sensor Data'!B575</f>
        <v>M06</v>
      </c>
      <c r="C575">
        <f>'Raw Sensor Data'!C575</f>
        <v>60.52</v>
      </c>
      <c r="D575">
        <f>'Raw Sensor Data'!D575</f>
        <v>5</v>
      </c>
      <c r="E575">
        <f>'Raw Sensor Data'!E575</f>
        <v>5.63</v>
      </c>
      <c r="F575" t="str">
        <f>'Raw Sensor Data'!F575</f>
        <v>Running</v>
      </c>
      <c r="G575">
        <f t="shared" si="56"/>
        <v>60.52</v>
      </c>
      <c r="H575">
        <f t="shared" si="57"/>
        <v>5</v>
      </c>
      <c r="I575">
        <f t="shared" si="58"/>
        <v>5.63</v>
      </c>
      <c r="J575" t="str">
        <f t="shared" si="59"/>
        <v>Normal</v>
      </c>
      <c r="K575">
        <f>AVERAGEIFS(C$2:C575,B$2:B575,B575,A$2:A575,"&lt;="&amp;A575)</f>
        <v>64.462972972973</v>
      </c>
      <c r="L575">
        <f t="shared" si="60"/>
        <v>27.397</v>
      </c>
      <c r="M575" t="str">
        <f t="shared" si="61"/>
        <v>Low</v>
      </c>
      <c r="N575" t="str">
        <f t="shared" si="62"/>
        <v>No</v>
      </c>
    </row>
    <row r="576" spans="1:14">
      <c r="A576" s="1">
        <f>'Raw Sensor Data'!A576</f>
        <v>45809.0513888889</v>
      </c>
      <c r="B576" t="str">
        <f>'Raw Sensor Data'!B576</f>
        <v>M06</v>
      </c>
      <c r="C576">
        <f>'Raw Sensor Data'!C576</f>
        <v>58.77</v>
      </c>
      <c r="D576">
        <f>'Raw Sensor Data'!D576</f>
        <v>6.41</v>
      </c>
      <c r="E576">
        <f>'Raw Sensor Data'!E576</f>
        <v>8.94</v>
      </c>
      <c r="F576" t="str">
        <f>'Raw Sensor Data'!F576</f>
        <v>Failure</v>
      </c>
      <c r="G576">
        <f t="shared" si="56"/>
        <v>58.77</v>
      </c>
      <c r="H576">
        <f t="shared" si="57"/>
        <v>6.41</v>
      </c>
      <c r="I576">
        <f t="shared" si="58"/>
        <v>8.94</v>
      </c>
      <c r="J576" t="str">
        <f t="shared" si="59"/>
        <v>Normal</v>
      </c>
      <c r="K576">
        <f>AVERAGEIFS(C$2:C576,B$2:B576,B576,A$2:A576,"&lt;="&amp;A576)</f>
        <v>64.3870666666667</v>
      </c>
      <c r="L576">
        <f t="shared" si="60"/>
        <v>28.113</v>
      </c>
      <c r="M576" t="str">
        <f t="shared" si="61"/>
        <v>Low</v>
      </c>
      <c r="N576" t="str">
        <f t="shared" si="62"/>
        <v>Yes</v>
      </c>
    </row>
    <row r="577" spans="1:14">
      <c r="A577" s="1">
        <f>'Raw Sensor Data'!A577</f>
        <v>45809.0520833333</v>
      </c>
      <c r="B577" t="str">
        <f>'Raw Sensor Data'!B577</f>
        <v>M06</v>
      </c>
      <c r="C577">
        <f>'Raw Sensor Data'!C577</f>
        <v>58.26</v>
      </c>
      <c r="D577">
        <f>'Raw Sensor Data'!D577</f>
        <v>2.09</v>
      </c>
      <c r="E577">
        <f>'Raw Sensor Data'!E577</f>
        <v>8.64</v>
      </c>
      <c r="F577" t="str">
        <f>'Raw Sensor Data'!F577</f>
        <v>Running</v>
      </c>
      <c r="G577">
        <f t="shared" si="56"/>
        <v>58.26</v>
      </c>
      <c r="H577">
        <f t="shared" si="57"/>
        <v>2.09</v>
      </c>
      <c r="I577">
        <f t="shared" si="58"/>
        <v>8.64</v>
      </c>
      <c r="J577" t="str">
        <f t="shared" si="59"/>
        <v>Normal</v>
      </c>
      <c r="K577">
        <f>AVERAGEIFS(C$2:C577,B$2:B577,B577,A$2:A577,"&lt;="&amp;A577)</f>
        <v>64.3064473684211</v>
      </c>
      <c r="L577">
        <f t="shared" si="60"/>
        <v>26.523</v>
      </c>
      <c r="M577" t="str">
        <f t="shared" si="61"/>
        <v>Low</v>
      </c>
      <c r="N577" t="str">
        <f t="shared" si="62"/>
        <v>No</v>
      </c>
    </row>
    <row r="578" spans="1:14">
      <c r="A578" s="1">
        <f>'Raw Sensor Data'!A578</f>
        <v>45809.0527777778</v>
      </c>
      <c r="B578" t="str">
        <f>'Raw Sensor Data'!B578</f>
        <v>M06</v>
      </c>
      <c r="C578">
        <f>'Raw Sensor Data'!C578</f>
        <v>60.09</v>
      </c>
      <c r="D578">
        <f>'Raw Sensor Data'!D578</f>
        <v>4.34</v>
      </c>
      <c r="E578">
        <f>'Raw Sensor Data'!E578</f>
        <v>8.6</v>
      </c>
      <c r="F578" t="str">
        <f>'Raw Sensor Data'!F578</f>
        <v>Running</v>
      </c>
      <c r="G578">
        <f t="shared" si="56"/>
        <v>60.09</v>
      </c>
      <c r="H578">
        <f t="shared" si="57"/>
        <v>4.34</v>
      </c>
      <c r="I578">
        <f t="shared" si="58"/>
        <v>8.6</v>
      </c>
      <c r="J578" t="str">
        <f t="shared" si="59"/>
        <v>Normal</v>
      </c>
      <c r="K578">
        <f>AVERAGEIFS(C$2:C578,B$2:B578,B578,A$2:A578,"&lt;="&amp;A578)</f>
        <v>64.2516883116883</v>
      </c>
      <c r="L578">
        <f t="shared" si="60"/>
        <v>27.918</v>
      </c>
      <c r="M578" t="str">
        <f t="shared" si="61"/>
        <v>Low</v>
      </c>
      <c r="N578" t="str">
        <f t="shared" si="62"/>
        <v>No</v>
      </c>
    </row>
    <row r="579" spans="1:14">
      <c r="A579" s="1">
        <f>'Raw Sensor Data'!A579</f>
        <v>45809.0534722222</v>
      </c>
      <c r="B579" t="str">
        <f>'Raw Sensor Data'!B579</f>
        <v>M06</v>
      </c>
      <c r="C579">
        <f>'Raw Sensor Data'!C579</f>
        <v>68.87</v>
      </c>
      <c r="D579">
        <f>'Raw Sensor Data'!D579</f>
        <v>4.69</v>
      </c>
      <c r="E579">
        <f>'Raw Sensor Data'!E579</f>
        <v>7.8</v>
      </c>
      <c r="F579" t="str">
        <f>'Raw Sensor Data'!F579</f>
        <v>Warning</v>
      </c>
      <c r="G579">
        <f t="shared" ref="G579:G642" si="63">IF(AND(ISNUMBER(C579),C579&gt;=30,C579&lt;=80),C579,"")</f>
        <v>68.87</v>
      </c>
      <c r="H579">
        <f t="shared" ref="H579:H642" si="64">IF(AND(ISNUMBER(D579),D579&gt;=1,D579&lt;=7),D579,"")</f>
        <v>4.69</v>
      </c>
      <c r="I579">
        <f t="shared" ref="I579:I642" si="65">IF(AND(ISNUMBER(E579),E579&gt;=5,E579&lt;=12),E579,"")</f>
        <v>7.8</v>
      </c>
      <c r="J579" t="str">
        <f t="shared" ref="J579:J642" si="66">IF(OR(C579&gt;75,D579&gt;7,E579&gt;12),"Anomaly","Normal")</f>
        <v>Normal</v>
      </c>
      <c r="K579">
        <f>AVERAGEIFS(C$2:C579,B$2:B579,B579,A$2:A579,"&lt;="&amp;A579)</f>
        <v>64.3108974358975</v>
      </c>
      <c r="L579">
        <f t="shared" ref="L579:L642" si="67">0.4*C579+0.3*D579+0.3*E579</f>
        <v>31.295</v>
      </c>
      <c r="M579" t="str">
        <f t="shared" ref="M579:M642" si="68">IF(L579&gt;80,"High",IF(L579&gt;70,"Medium","Low"))</f>
        <v>Low</v>
      </c>
      <c r="N579" t="str">
        <f t="shared" ref="N579:N642" si="69">IF(F579="Failure","Yes","No")</f>
        <v>No</v>
      </c>
    </row>
    <row r="580" spans="1:14">
      <c r="A580" s="1">
        <f>'Raw Sensor Data'!A580</f>
        <v>45809.0541666667</v>
      </c>
      <c r="B580" t="str">
        <f>'Raw Sensor Data'!B580</f>
        <v>M06</v>
      </c>
      <c r="C580">
        <f>'Raw Sensor Data'!C580</f>
        <v>58.5</v>
      </c>
      <c r="D580">
        <f>'Raw Sensor Data'!D580</f>
        <v>2.45</v>
      </c>
      <c r="E580">
        <f>'Raw Sensor Data'!E580</f>
        <v>8.56</v>
      </c>
      <c r="F580" t="str">
        <f>'Raw Sensor Data'!F580</f>
        <v>Running</v>
      </c>
      <c r="G580">
        <f t="shared" si="63"/>
        <v>58.5</v>
      </c>
      <c r="H580">
        <f t="shared" si="64"/>
        <v>2.45</v>
      </c>
      <c r="I580">
        <f t="shared" si="65"/>
        <v>8.56</v>
      </c>
      <c r="J580" t="str">
        <f t="shared" si="66"/>
        <v>Normal</v>
      </c>
      <c r="K580">
        <f>AVERAGEIFS(C$2:C580,B$2:B580,B580,A$2:A580,"&lt;="&amp;A580)</f>
        <v>64.2373417721519</v>
      </c>
      <c r="L580">
        <f t="shared" si="67"/>
        <v>26.703</v>
      </c>
      <c r="M580" t="str">
        <f t="shared" si="68"/>
        <v>Low</v>
      </c>
      <c r="N580" t="str">
        <f t="shared" si="69"/>
        <v>No</v>
      </c>
    </row>
    <row r="581" spans="1:14">
      <c r="A581" s="1">
        <f>'Raw Sensor Data'!A581</f>
        <v>45809.0548611111</v>
      </c>
      <c r="B581" t="str">
        <f>'Raw Sensor Data'!B581</f>
        <v>M06</v>
      </c>
      <c r="C581">
        <f>'Raw Sensor Data'!C581</f>
        <v>67.91</v>
      </c>
      <c r="D581">
        <f>'Raw Sensor Data'!D581</f>
        <v>3.16</v>
      </c>
      <c r="E581">
        <f>'Raw Sensor Data'!E581</f>
        <v>8.28</v>
      </c>
      <c r="F581" t="str">
        <f>'Raw Sensor Data'!F581</f>
        <v>Warning</v>
      </c>
      <c r="G581">
        <f t="shared" si="63"/>
        <v>67.91</v>
      </c>
      <c r="H581">
        <f t="shared" si="64"/>
        <v>3.16</v>
      </c>
      <c r="I581">
        <f t="shared" si="65"/>
        <v>8.28</v>
      </c>
      <c r="J581" t="str">
        <f t="shared" si="66"/>
        <v>Normal</v>
      </c>
      <c r="K581">
        <f>AVERAGEIFS(C$2:C581,B$2:B581,B581,A$2:A581,"&lt;="&amp;A581)</f>
        <v>64.28325</v>
      </c>
      <c r="L581">
        <f t="shared" si="67"/>
        <v>30.596</v>
      </c>
      <c r="M581" t="str">
        <f t="shared" si="68"/>
        <v>Low</v>
      </c>
      <c r="N581" t="str">
        <f t="shared" si="69"/>
        <v>No</v>
      </c>
    </row>
    <row r="582" spans="1:14">
      <c r="A582" s="1">
        <f>'Raw Sensor Data'!A582</f>
        <v>45809.0555555555</v>
      </c>
      <c r="B582" t="str">
        <f>'Raw Sensor Data'!B582</f>
        <v>M06</v>
      </c>
      <c r="C582">
        <f>'Raw Sensor Data'!C582</f>
        <v>67.68</v>
      </c>
      <c r="D582">
        <f>'Raw Sensor Data'!D582</f>
        <v>4.4</v>
      </c>
      <c r="E582">
        <f>'Raw Sensor Data'!E582</f>
        <v>8.76</v>
      </c>
      <c r="F582" t="str">
        <f>'Raw Sensor Data'!F582</f>
        <v>Warning</v>
      </c>
      <c r="G582">
        <f t="shared" si="63"/>
        <v>67.68</v>
      </c>
      <c r="H582">
        <f t="shared" si="64"/>
        <v>4.4</v>
      </c>
      <c r="I582">
        <f t="shared" si="65"/>
        <v>8.76</v>
      </c>
      <c r="J582" t="str">
        <f t="shared" si="66"/>
        <v>Normal</v>
      </c>
      <c r="K582">
        <f>AVERAGEIFS(C$2:C582,B$2:B582,B582,A$2:A582,"&lt;="&amp;A582)</f>
        <v>64.3251851851852</v>
      </c>
      <c r="L582">
        <f t="shared" si="67"/>
        <v>31.02</v>
      </c>
      <c r="M582" t="str">
        <f t="shared" si="68"/>
        <v>Low</v>
      </c>
      <c r="N582" t="str">
        <f t="shared" si="69"/>
        <v>No</v>
      </c>
    </row>
    <row r="583" spans="1:14">
      <c r="A583" s="1">
        <f>'Raw Sensor Data'!A583</f>
        <v>45809.05625</v>
      </c>
      <c r="B583" t="str">
        <f>'Raw Sensor Data'!B583</f>
        <v>M06</v>
      </c>
      <c r="C583">
        <f>'Raw Sensor Data'!C583</f>
        <v>60.14</v>
      </c>
      <c r="D583">
        <f>'Raw Sensor Data'!D583</f>
        <v>2.85</v>
      </c>
      <c r="E583">
        <f>'Raw Sensor Data'!E583</f>
        <v>7.45</v>
      </c>
      <c r="F583" t="str">
        <f>'Raw Sensor Data'!F583</f>
        <v>Running</v>
      </c>
      <c r="G583">
        <f t="shared" si="63"/>
        <v>60.14</v>
      </c>
      <c r="H583">
        <f t="shared" si="64"/>
        <v>2.85</v>
      </c>
      <c r="I583">
        <f t="shared" si="65"/>
        <v>7.45</v>
      </c>
      <c r="J583" t="str">
        <f t="shared" si="66"/>
        <v>Normal</v>
      </c>
      <c r="K583">
        <f>AVERAGEIFS(C$2:C583,B$2:B583,B583,A$2:A583,"&lt;="&amp;A583)</f>
        <v>64.2741463414634</v>
      </c>
      <c r="L583">
        <f t="shared" si="67"/>
        <v>27.146</v>
      </c>
      <c r="M583" t="str">
        <f t="shared" si="68"/>
        <v>Low</v>
      </c>
      <c r="N583" t="str">
        <f t="shared" si="69"/>
        <v>No</v>
      </c>
    </row>
    <row r="584" spans="1:14">
      <c r="A584" s="1">
        <f>'Raw Sensor Data'!A584</f>
        <v>45809.0569444444</v>
      </c>
      <c r="B584" t="str">
        <f>'Raw Sensor Data'!B584</f>
        <v>M06</v>
      </c>
      <c r="C584">
        <f>'Raw Sensor Data'!C584</f>
        <v>69.14</v>
      </c>
      <c r="D584">
        <f>'Raw Sensor Data'!D584</f>
        <v>6.67</v>
      </c>
      <c r="E584">
        <f>'Raw Sensor Data'!E584</f>
        <v>9.07</v>
      </c>
      <c r="F584" t="str">
        <f>'Raw Sensor Data'!F584</f>
        <v>Failure</v>
      </c>
      <c r="G584">
        <f t="shared" si="63"/>
        <v>69.14</v>
      </c>
      <c r="H584">
        <f t="shared" si="64"/>
        <v>6.67</v>
      </c>
      <c r="I584">
        <f t="shared" si="65"/>
        <v>9.07</v>
      </c>
      <c r="J584" t="str">
        <f t="shared" si="66"/>
        <v>Normal</v>
      </c>
      <c r="K584">
        <f>AVERAGEIFS(C$2:C584,B$2:B584,B584,A$2:A584,"&lt;="&amp;A584)</f>
        <v>64.3327710843374</v>
      </c>
      <c r="L584">
        <f t="shared" si="67"/>
        <v>32.378</v>
      </c>
      <c r="M584" t="str">
        <f t="shared" si="68"/>
        <v>Low</v>
      </c>
      <c r="N584" t="str">
        <f t="shared" si="69"/>
        <v>Yes</v>
      </c>
    </row>
    <row r="585" spans="1:14">
      <c r="A585" s="1">
        <f>'Raw Sensor Data'!A585</f>
        <v>45809.0576388889</v>
      </c>
      <c r="B585" t="str">
        <f>'Raw Sensor Data'!B585</f>
        <v>M06</v>
      </c>
      <c r="C585">
        <f>'Raw Sensor Data'!C585</f>
        <v>64.69</v>
      </c>
      <c r="D585">
        <f>'Raw Sensor Data'!D585</f>
        <v>1.4</v>
      </c>
      <c r="E585">
        <f>'Raw Sensor Data'!E585</f>
        <v>8.92</v>
      </c>
      <c r="F585" t="str">
        <f>'Raw Sensor Data'!F585</f>
        <v>Running</v>
      </c>
      <c r="G585">
        <f t="shared" si="63"/>
        <v>64.69</v>
      </c>
      <c r="H585">
        <f t="shared" si="64"/>
        <v>1.4</v>
      </c>
      <c r="I585">
        <f t="shared" si="65"/>
        <v>8.92</v>
      </c>
      <c r="J585" t="str">
        <f t="shared" si="66"/>
        <v>Normal</v>
      </c>
      <c r="K585">
        <f>AVERAGEIFS(C$2:C585,B$2:B585,B585,A$2:A585,"&lt;="&amp;A585)</f>
        <v>64.3370238095238</v>
      </c>
      <c r="L585">
        <f t="shared" si="67"/>
        <v>28.972</v>
      </c>
      <c r="M585" t="str">
        <f t="shared" si="68"/>
        <v>Low</v>
      </c>
      <c r="N585" t="str">
        <f t="shared" si="69"/>
        <v>No</v>
      </c>
    </row>
    <row r="586" spans="1:14">
      <c r="A586" s="1">
        <f>'Raw Sensor Data'!A586</f>
        <v>45809.0583333333</v>
      </c>
      <c r="B586" t="str">
        <f>'Raw Sensor Data'!B586</f>
        <v>M06</v>
      </c>
      <c r="C586">
        <f>'Raw Sensor Data'!C586</f>
        <v>63.86</v>
      </c>
      <c r="D586">
        <f>'Raw Sensor Data'!D586</f>
        <v>4.7</v>
      </c>
      <c r="E586">
        <f>'Raw Sensor Data'!E586</f>
        <v>7.82</v>
      </c>
      <c r="F586" t="str">
        <f>'Raw Sensor Data'!F586</f>
        <v>Running</v>
      </c>
      <c r="G586">
        <f t="shared" si="63"/>
        <v>63.86</v>
      </c>
      <c r="H586">
        <f t="shared" si="64"/>
        <v>4.7</v>
      </c>
      <c r="I586">
        <f t="shared" si="65"/>
        <v>7.82</v>
      </c>
      <c r="J586" t="str">
        <f t="shared" si="66"/>
        <v>Normal</v>
      </c>
      <c r="K586">
        <f>AVERAGEIFS(C$2:C586,B$2:B586,B586,A$2:A586,"&lt;="&amp;A586)</f>
        <v>64.3314117647059</v>
      </c>
      <c r="L586">
        <f t="shared" si="67"/>
        <v>29.3</v>
      </c>
      <c r="M586" t="str">
        <f t="shared" si="68"/>
        <v>Low</v>
      </c>
      <c r="N586" t="str">
        <f t="shared" si="69"/>
        <v>No</v>
      </c>
    </row>
    <row r="587" spans="1:14">
      <c r="A587" s="1">
        <f>'Raw Sensor Data'!A587</f>
        <v>45809.0590277778</v>
      </c>
      <c r="B587" t="str">
        <f>'Raw Sensor Data'!B587</f>
        <v>M06</v>
      </c>
      <c r="C587">
        <f>'Raw Sensor Data'!C587</f>
        <v>61.64</v>
      </c>
      <c r="D587">
        <f>'Raw Sensor Data'!D587</f>
        <v>1.57</v>
      </c>
      <c r="E587">
        <f>'Raw Sensor Data'!E587</f>
        <v>9.84</v>
      </c>
      <c r="F587" t="str">
        <f>'Raw Sensor Data'!F587</f>
        <v>Running</v>
      </c>
      <c r="G587">
        <f t="shared" si="63"/>
        <v>61.64</v>
      </c>
      <c r="H587">
        <f t="shared" si="64"/>
        <v>1.57</v>
      </c>
      <c r="I587">
        <f t="shared" si="65"/>
        <v>9.84</v>
      </c>
      <c r="J587" t="str">
        <f t="shared" si="66"/>
        <v>Normal</v>
      </c>
      <c r="K587">
        <f>AVERAGEIFS(C$2:C587,B$2:B587,B587,A$2:A587,"&lt;="&amp;A587)</f>
        <v>64.3001162790698</v>
      </c>
      <c r="L587">
        <f t="shared" si="67"/>
        <v>28.079</v>
      </c>
      <c r="M587" t="str">
        <f t="shared" si="68"/>
        <v>Low</v>
      </c>
      <c r="N587" t="str">
        <f t="shared" si="69"/>
        <v>No</v>
      </c>
    </row>
    <row r="588" spans="1:14">
      <c r="A588" s="1">
        <f>'Raw Sensor Data'!A588</f>
        <v>45809.0597222222</v>
      </c>
      <c r="B588" t="str">
        <f>'Raw Sensor Data'!B588</f>
        <v>M06</v>
      </c>
      <c r="C588">
        <f>'Raw Sensor Data'!C588</f>
        <v>75.17</v>
      </c>
      <c r="D588">
        <f>'Raw Sensor Data'!D588</f>
        <v>5.34</v>
      </c>
      <c r="E588">
        <f>'Raw Sensor Data'!E588</f>
        <v>7.04</v>
      </c>
      <c r="F588" t="str">
        <f>'Raw Sensor Data'!F588</f>
        <v>Failure</v>
      </c>
      <c r="G588">
        <f t="shared" si="63"/>
        <v>75.17</v>
      </c>
      <c r="H588">
        <f t="shared" si="64"/>
        <v>5.34</v>
      </c>
      <c r="I588">
        <f t="shared" si="65"/>
        <v>7.04</v>
      </c>
      <c r="J588" t="str">
        <f t="shared" si="66"/>
        <v>Anomaly</v>
      </c>
      <c r="K588">
        <f>AVERAGEIFS(C$2:C588,B$2:B588,B588,A$2:A588,"&lt;="&amp;A588)</f>
        <v>64.4250574712644</v>
      </c>
      <c r="L588">
        <f t="shared" si="67"/>
        <v>33.782</v>
      </c>
      <c r="M588" t="str">
        <f t="shared" si="68"/>
        <v>Low</v>
      </c>
      <c r="N588" t="str">
        <f t="shared" si="69"/>
        <v>Yes</v>
      </c>
    </row>
    <row r="589" spans="1:14">
      <c r="A589" s="1">
        <f>'Raw Sensor Data'!A589</f>
        <v>45809.0604166667</v>
      </c>
      <c r="B589" t="str">
        <f>'Raw Sensor Data'!B589</f>
        <v>M06</v>
      </c>
      <c r="C589">
        <f>'Raw Sensor Data'!C589</f>
        <v>67.87</v>
      </c>
      <c r="D589">
        <f>'Raw Sensor Data'!D589</f>
        <v>4.45</v>
      </c>
      <c r="E589">
        <f>'Raw Sensor Data'!E589</f>
        <v>9.45</v>
      </c>
      <c r="F589" t="str">
        <f>'Raw Sensor Data'!F589</f>
        <v>Warning</v>
      </c>
      <c r="G589">
        <f t="shared" si="63"/>
        <v>67.87</v>
      </c>
      <c r="H589">
        <f t="shared" si="64"/>
        <v>4.45</v>
      </c>
      <c r="I589">
        <f t="shared" si="65"/>
        <v>9.45</v>
      </c>
      <c r="J589" t="str">
        <f t="shared" si="66"/>
        <v>Normal</v>
      </c>
      <c r="K589">
        <f>AVERAGEIFS(C$2:C589,B$2:B589,B589,A$2:A589,"&lt;="&amp;A589)</f>
        <v>64.4642045454546</v>
      </c>
      <c r="L589">
        <f t="shared" si="67"/>
        <v>31.318</v>
      </c>
      <c r="M589" t="str">
        <f t="shared" si="68"/>
        <v>Low</v>
      </c>
      <c r="N589" t="str">
        <f t="shared" si="69"/>
        <v>No</v>
      </c>
    </row>
    <row r="590" spans="1:14">
      <c r="A590" s="1">
        <f>'Raw Sensor Data'!A590</f>
        <v>45809.0611111111</v>
      </c>
      <c r="B590" t="str">
        <f>'Raw Sensor Data'!B590</f>
        <v>M06</v>
      </c>
      <c r="C590">
        <f>'Raw Sensor Data'!C590</f>
        <v>73.51</v>
      </c>
      <c r="D590">
        <f>'Raw Sensor Data'!D590</f>
        <v>5.01</v>
      </c>
      <c r="E590">
        <f>'Raw Sensor Data'!E590</f>
        <v>9.19</v>
      </c>
      <c r="F590" t="str">
        <f>'Raw Sensor Data'!F590</f>
        <v>Failure</v>
      </c>
      <c r="G590">
        <f t="shared" si="63"/>
        <v>73.51</v>
      </c>
      <c r="H590">
        <f t="shared" si="64"/>
        <v>5.01</v>
      </c>
      <c r="I590">
        <f t="shared" si="65"/>
        <v>9.19</v>
      </c>
      <c r="J590" t="str">
        <f t="shared" si="66"/>
        <v>Normal</v>
      </c>
      <c r="K590">
        <f>AVERAGEIFS(C$2:C590,B$2:B590,B590,A$2:A590,"&lt;="&amp;A590)</f>
        <v>64.5658426966292</v>
      </c>
      <c r="L590">
        <f t="shared" si="67"/>
        <v>33.664</v>
      </c>
      <c r="M590" t="str">
        <f t="shared" si="68"/>
        <v>Low</v>
      </c>
      <c r="N590" t="str">
        <f t="shared" si="69"/>
        <v>Yes</v>
      </c>
    </row>
    <row r="591" spans="1:14">
      <c r="A591" s="1">
        <f>'Raw Sensor Data'!A591</f>
        <v>45809.0618055556</v>
      </c>
      <c r="B591" t="str">
        <f>'Raw Sensor Data'!B591</f>
        <v>M06</v>
      </c>
      <c r="C591">
        <f>'Raw Sensor Data'!C591</f>
        <v>61.9</v>
      </c>
      <c r="D591">
        <f>'Raw Sensor Data'!D591</f>
        <v>8.24</v>
      </c>
      <c r="E591">
        <f>'Raw Sensor Data'!E591</f>
        <v>9</v>
      </c>
      <c r="F591" t="str">
        <f>'Raw Sensor Data'!F591</f>
        <v>Failure</v>
      </c>
      <c r="G591">
        <f t="shared" si="63"/>
        <v>61.9</v>
      </c>
      <c r="H591" t="str">
        <f t="shared" si="64"/>
        <v/>
      </c>
      <c r="I591">
        <f t="shared" si="65"/>
        <v>9</v>
      </c>
      <c r="J591" t="str">
        <f t="shared" si="66"/>
        <v>Anomaly</v>
      </c>
      <c r="K591">
        <f>AVERAGEIFS(C$2:C591,B$2:B591,B591,A$2:A591,"&lt;="&amp;A591)</f>
        <v>64.5362222222222</v>
      </c>
      <c r="L591">
        <f t="shared" si="67"/>
        <v>29.932</v>
      </c>
      <c r="M591" t="str">
        <f t="shared" si="68"/>
        <v>Low</v>
      </c>
      <c r="N591" t="str">
        <f t="shared" si="69"/>
        <v>Yes</v>
      </c>
    </row>
    <row r="592" spans="1:14">
      <c r="A592" s="1">
        <f>'Raw Sensor Data'!A592</f>
        <v>45809.0625</v>
      </c>
      <c r="B592" t="str">
        <f>'Raw Sensor Data'!B592</f>
        <v>M06</v>
      </c>
      <c r="C592">
        <f>'Raw Sensor Data'!C592</f>
        <v>54.67</v>
      </c>
      <c r="D592">
        <f>'Raw Sensor Data'!D592</f>
        <v>2.62</v>
      </c>
      <c r="E592">
        <f>'Raw Sensor Data'!E592</f>
        <v>9.49</v>
      </c>
      <c r="F592" t="str">
        <f>'Raw Sensor Data'!F592</f>
        <v>Running</v>
      </c>
      <c r="G592">
        <f t="shared" si="63"/>
        <v>54.67</v>
      </c>
      <c r="H592">
        <f t="shared" si="64"/>
        <v>2.62</v>
      </c>
      <c r="I592">
        <f t="shared" si="65"/>
        <v>9.49</v>
      </c>
      <c r="J592" t="str">
        <f t="shared" si="66"/>
        <v>Normal</v>
      </c>
      <c r="K592">
        <f>AVERAGEIFS(C$2:C592,B$2:B592,B592,A$2:A592,"&lt;="&amp;A592)</f>
        <v>64.4278021978022</v>
      </c>
      <c r="L592">
        <f t="shared" si="67"/>
        <v>25.501</v>
      </c>
      <c r="M592" t="str">
        <f t="shared" si="68"/>
        <v>Low</v>
      </c>
      <c r="N592" t="str">
        <f t="shared" si="69"/>
        <v>No</v>
      </c>
    </row>
    <row r="593" spans="1:14">
      <c r="A593" s="1">
        <f>'Raw Sensor Data'!A593</f>
        <v>45809.0631944444</v>
      </c>
      <c r="B593" t="str">
        <f>'Raw Sensor Data'!B593</f>
        <v>M06</v>
      </c>
      <c r="C593">
        <f>'Raw Sensor Data'!C593</f>
        <v>68.61</v>
      </c>
      <c r="D593">
        <f>'Raw Sensor Data'!D593</f>
        <v>3.52</v>
      </c>
      <c r="E593">
        <f>'Raw Sensor Data'!E593</f>
        <v>6.96</v>
      </c>
      <c r="F593" t="str">
        <f>'Raw Sensor Data'!F593</f>
        <v>Warning</v>
      </c>
      <c r="G593">
        <f t="shared" si="63"/>
        <v>68.61</v>
      </c>
      <c r="H593">
        <f t="shared" si="64"/>
        <v>3.52</v>
      </c>
      <c r="I593">
        <f t="shared" si="65"/>
        <v>6.96</v>
      </c>
      <c r="J593" t="str">
        <f t="shared" si="66"/>
        <v>Normal</v>
      </c>
      <c r="K593">
        <f>AVERAGEIFS(C$2:C593,B$2:B593,B593,A$2:A593,"&lt;="&amp;A593)</f>
        <v>64.4732608695652</v>
      </c>
      <c r="L593">
        <f t="shared" si="67"/>
        <v>30.588</v>
      </c>
      <c r="M593" t="str">
        <f t="shared" si="68"/>
        <v>Low</v>
      </c>
      <c r="N593" t="str">
        <f t="shared" si="69"/>
        <v>No</v>
      </c>
    </row>
    <row r="594" spans="1:14">
      <c r="A594" s="1">
        <f>'Raw Sensor Data'!A594</f>
        <v>45809.0638888889</v>
      </c>
      <c r="B594" t="str">
        <f>'Raw Sensor Data'!B594</f>
        <v>M06</v>
      </c>
      <c r="C594">
        <f>'Raw Sensor Data'!C594</f>
        <v>65.18</v>
      </c>
      <c r="D594">
        <f>'Raw Sensor Data'!D594</f>
        <v>5.68</v>
      </c>
      <c r="E594">
        <f>'Raw Sensor Data'!E594</f>
        <v>8.18</v>
      </c>
      <c r="F594" t="str">
        <f>'Raw Sensor Data'!F594</f>
        <v>Warning</v>
      </c>
      <c r="G594">
        <f t="shared" si="63"/>
        <v>65.18</v>
      </c>
      <c r="H594">
        <f t="shared" si="64"/>
        <v>5.68</v>
      </c>
      <c r="I594">
        <f t="shared" si="65"/>
        <v>8.18</v>
      </c>
      <c r="J594" t="str">
        <f t="shared" si="66"/>
        <v>Normal</v>
      </c>
      <c r="K594">
        <f>AVERAGEIFS(C$2:C594,B$2:B594,B594,A$2:A594,"&lt;="&amp;A594)</f>
        <v>64.4808602150538</v>
      </c>
      <c r="L594">
        <f t="shared" si="67"/>
        <v>30.23</v>
      </c>
      <c r="M594" t="str">
        <f t="shared" si="68"/>
        <v>Low</v>
      </c>
      <c r="N594" t="str">
        <f t="shared" si="69"/>
        <v>No</v>
      </c>
    </row>
    <row r="595" spans="1:14">
      <c r="A595" s="1">
        <f>'Raw Sensor Data'!A595</f>
        <v>45809.0645833333</v>
      </c>
      <c r="B595" t="str">
        <f>'Raw Sensor Data'!B595</f>
        <v>M06</v>
      </c>
      <c r="C595">
        <f>'Raw Sensor Data'!C595</f>
        <v>67.27</v>
      </c>
      <c r="D595">
        <f>'Raw Sensor Data'!D595</f>
        <v>2.8</v>
      </c>
      <c r="E595">
        <f>'Raw Sensor Data'!E595</f>
        <v>7.51</v>
      </c>
      <c r="F595" t="str">
        <f>'Raw Sensor Data'!F595</f>
        <v>Warning</v>
      </c>
      <c r="G595">
        <f t="shared" si="63"/>
        <v>67.27</v>
      </c>
      <c r="H595">
        <f t="shared" si="64"/>
        <v>2.8</v>
      </c>
      <c r="I595">
        <f t="shared" si="65"/>
        <v>7.51</v>
      </c>
      <c r="J595" t="str">
        <f t="shared" si="66"/>
        <v>Normal</v>
      </c>
      <c r="K595">
        <f>AVERAGEIFS(C$2:C595,B$2:B595,B595,A$2:A595,"&lt;="&amp;A595)</f>
        <v>64.5105319148936</v>
      </c>
      <c r="L595">
        <f t="shared" si="67"/>
        <v>30.001</v>
      </c>
      <c r="M595" t="str">
        <f t="shared" si="68"/>
        <v>Low</v>
      </c>
      <c r="N595" t="str">
        <f t="shared" si="69"/>
        <v>No</v>
      </c>
    </row>
    <row r="596" spans="1:14">
      <c r="A596" s="1">
        <f>'Raw Sensor Data'!A596</f>
        <v>45809.0652777778</v>
      </c>
      <c r="B596" t="str">
        <f>'Raw Sensor Data'!B596</f>
        <v>M06</v>
      </c>
      <c r="C596">
        <f>'Raw Sensor Data'!C596</f>
        <v>65.45</v>
      </c>
      <c r="D596">
        <f>'Raw Sensor Data'!D596</f>
        <v>1</v>
      </c>
      <c r="E596">
        <f>'Raw Sensor Data'!E596</f>
        <v>7.88</v>
      </c>
      <c r="F596" t="str">
        <f>'Raw Sensor Data'!F596</f>
        <v>Running</v>
      </c>
      <c r="G596">
        <f t="shared" si="63"/>
        <v>65.45</v>
      </c>
      <c r="H596">
        <f t="shared" si="64"/>
        <v>1</v>
      </c>
      <c r="I596">
        <f t="shared" si="65"/>
        <v>7.88</v>
      </c>
      <c r="J596" t="str">
        <f t="shared" si="66"/>
        <v>Normal</v>
      </c>
      <c r="K596">
        <f>AVERAGEIFS(C$2:C596,B$2:B596,B596,A$2:A596,"&lt;="&amp;A596)</f>
        <v>64.5204210526316</v>
      </c>
      <c r="L596">
        <f t="shared" si="67"/>
        <v>28.844</v>
      </c>
      <c r="M596" t="str">
        <f t="shared" si="68"/>
        <v>Low</v>
      </c>
      <c r="N596" t="str">
        <f t="shared" si="69"/>
        <v>No</v>
      </c>
    </row>
    <row r="597" spans="1:14">
      <c r="A597" s="1">
        <f>'Raw Sensor Data'!A597</f>
        <v>45809.0659722222</v>
      </c>
      <c r="B597" t="str">
        <f>'Raw Sensor Data'!B597</f>
        <v>M06</v>
      </c>
      <c r="C597">
        <f>'Raw Sensor Data'!C597</f>
        <v>58.66</v>
      </c>
      <c r="D597">
        <f>'Raw Sensor Data'!D597</f>
        <v>4.95</v>
      </c>
      <c r="E597">
        <f>'Raw Sensor Data'!E597</f>
        <v>8.04</v>
      </c>
      <c r="F597" t="str">
        <f>'Raw Sensor Data'!F597</f>
        <v>Running</v>
      </c>
      <c r="G597">
        <f t="shared" si="63"/>
        <v>58.66</v>
      </c>
      <c r="H597">
        <f t="shared" si="64"/>
        <v>4.95</v>
      </c>
      <c r="I597">
        <f t="shared" si="65"/>
        <v>8.04</v>
      </c>
      <c r="J597" t="str">
        <f t="shared" si="66"/>
        <v>Normal</v>
      </c>
      <c r="K597">
        <f>AVERAGEIFS(C$2:C597,B$2:B597,B597,A$2:A597,"&lt;="&amp;A597)</f>
        <v>64.459375</v>
      </c>
      <c r="L597">
        <f t="shared" si="67"/>
        <v>27.361</v>
      </c>
      <c r="M597" t="str">
        <f t="shared" si="68"/>
        <v>Low</v>
      </c>
      <c r="N597" t="str">
        <f t="shared" si="69"/>
        <v>No</v>
      </c>
    </row>
    <row r="598" spans="1:14">
      <c r="A598" s="1">
        <f>'Raw Sensor Data'!A598</f>
        <v>45809.0666666667</v>
      </c>
      <c r="B598" t="str">
        <f>'Raw Sensor Data'!B598</f>
        <v>M06</v>
      </c>
      <c r="C598">
        <f>'Raw Sensor Data'!C598</f>
        <v>75.65</v>
      </c>
      <c r="D598">
        <f>'Raw Sensor Data'!D598</f>
        <v>4.69</v>
      </c>
      <c r="E598">
        <f>'Raw Sensor Data'!E598</f>
        <v>8.25</v>
      </c>
      <c r="F598" t="str">
        <f>'Raw Sensor Data'!F598</f>
        <v>Failure</v>
      </c>
      <c r="G598">
        <f t="shared" si="63"/>
        <v>75.65</v>
      </c>
      <c r="H598">
        <f t="shared" si="64"/>
        <v>4.69</v>
      </c>
      <c r="I598">
        <f t="shared" si="65"/>
        <v>8.25</v>
      </c>
      <c r="J598" t="str">
        <f t="shared" si="66"/>
        <v>Anomaly</v>
      </c>
      <c r="K598">
        <f>AVERAGEIFS(C$2:C598,B$2:B598,B598,A$2:A598,"&lt;="&amp;A598)</f>
        <v>64.5747422680413</v>
      </c>
      <c r="L598">
        <f t="shared" si="67"/>
        <v>34.142</v>
      </c>
      <c r="M598" t="str">
        <f t="shared" si="68"/>
        <v>Low</v>
      </c>
      <c r="N598" t="str">
        <f t="shared" si="69"/>
        <v>Yes</v>
      </c>
    </row>
    <row r="599" spans="1:14">
      <c r="A599" s="1">
        <f>'Raw Sensor Data'!A599</f>
        <v>45809.0673611111</v>
      </c>
      <c r="B599" t="str">
        <f>'Raw Sensor Data'!B599</f>
        <v>M06</v>
      </c>
      <c r="C599">
        <f>'Raw Sensor Data'!C599</f>
        <v>57.53</v>
      </c>
      <c r="D599">
        <f>'Raw Sensor Data'!D599</f>
        <v>5.43</v>
      </c>
      <c r="E599">
        <f>'Raw Sensor Data'!E599</f>
        <v>7.31</v>
      </c>
      <c r="F599" t="str">
        <f>'Raw Sensor Data'!F599</f>
        <v>Warning</v>
      </c>
      <c r="G599">
        <f t="shared" si="63"/>
        <v>57.53</v>
      </c>
      <c r="H599">
        <f t="shared" si="64"/>
        <v>5.43</v>
      </c>
      <c r="I599">
        <f t="shared" si="65"/>
        <v>7.31</v>
      </c>
      <c r="J599" t="str">
        <f t="shared" si="66"/>
        <v>Normal</v>
      </c>
      <c r="K599">
        <f>AVERAGEIFS(C$2:C599,B$2:B599,B599,A$2:A599,"&lt;="&amp;A599)</f>
        <v>64.5028571428572</v>
      </c>
      <c r="L599">
        <f t="shared" si="67"/>
        <v>26.834</v>
      </c>
      <c r="M599" t="str">
        <f t="shared" si="68"/>
        <v>Low</v>
      </c>
      <c r="N599" t="str">
        <f t="shared" si="69"/>
        <v>No</v>
      </c>
    </row>
    <row r="600" spans="1:14">
      <c r="A600" s="1">
        <f>'Raw Sensor Data'!A600</f>
        <v>45809.0680555556</v>
      </c>
      <c r="B600" t="str">
        <f>'Raw Sensor Data'!B600</f>
        <v>M06</v>
      </c>
      <c r="C600">
        <f>'Raw Sensor Data'!C600</f>
        <v>56.16</v>
      </c>
      <c r="D600">
        <f>'Raw Sensor Data'!D600</f>
        <v>2.71</v>
      </c>
      <c r="E600">
        <f>'Raw Sensor Data'!E600</f>
        <v>7.49</v>
      </c>
      <c r="F600" t="str">
        <f>'Raw Sensor Data'!F600</f>
        <v>Running</v>
      </c>
      <c r="G600">
        <f t="shared" si="63"/>
        <v>56.16</v>
      </c>
      <c r="H600">
        <f t="shared" si="64"/>
        <v>2.71</v>
      </c>
      <c r="I600">
        <f t="shared" si="65"/>
        <v>7.49</v>
      </c>
      <c r="J600" t="str">
        <f t="shared" si="66"/>
        <v>Normal</v>
      </c>
      <c r="K600">
        <f>AVERAGEIFS(C$2:C600,B$2:B600,B600,A$2:A600,"&lt;="&amp;A600)</f>
        <v>64.4185858585859</v>
      </c>
      <c r="L600">
        <f t="shared" si="67"/>
        <v>25.524</v>
      </c>
      <c r="M600" t="str">
        <f t="shared" si="68"/>
        <v>Low</v>
      </c>
      <c r="N600" t="str">
        <f t="shared" si="69"/>
        <v>No</v>
      </c>
    </row>
    <row r="601" spans="1:14">
      <c r="A601" s="1">
        <f>'Raw Sensor Data'!A601</f>
        <v>45809.06875</v>
      </c>
      <c r="B601" t="str">
        <f>'Raw Sensor Data'!B601</f>
        <v>M06</v>
      </c>
      <c r="C601">
        <f>'Raw Sensor Data'!C601</f>
        <v>59.73</v>
      </c>
      <c r="D601">
        <f>'Raw Sensor Data'!D601</f>
        <v>6.17</v>
      </c>
      <c r="E601">
        <f>'Raw Sensor Data'!E601</f>
        <v>6.93</v>
      </c>
      <c r="F601" t="str">
        <f>'Raw Sensor Data'!F601</f>
        <v>Failure</v>
      </c>
      <c r="G601">
        <f t="shared" si="63"/>
        <v>59.73</v>
      </c>
      <c r="H601">
        <f t="shared" si="64"/>
        <v>6.17</v>
      </c>
      <c r="I601">
        <f t="shared" si="65"/>
        <v>6.93</v>
      </c>
      <c r="J601" t="str">
        <f t="shared" si="66"/>
        <v>Normal</v>
      </c>
      <c r="K601">
        <f>AVERAGEIFS(C$2:C601,B$2:B601,B601,A$2:A601,"&lt;="&amp;A601)</f>
        <v>64.3717</v>
      </c>
      <c r="L601">
        <f t="shared" si="67"/>
        <v>27.822</v>
      </c>
      <c r="M601" t="str">
        <f t="shared" si="68"/>
        <v>Low</v>
      </c>
      <c r="N601" t="str">
        <f t="shared" si="69"/>
        <v>Yes</v>
      </c>
    </row>
    <row r="602" spans="1:14">
      <c r="A602" s="1">
        <f>'Raw Sensor Data'!A602</f>
        <v>45809</v>
      </c>
      <c r="B602" t="str">
        <f>'Raw Sensor Data'!B602</f>
        <v>M07</v>
      </c>
      <c r="C602">
        <f>'Raw Sensor Data'!C602</f>
        <v>59.14</v>
      </c>
      <c r="D602">
        <f>'Raw Sensor Data'!D602</f>
        <v>4.66</v>
      </c>
      <c r="E602">
        <f>'Raw Sensor Data'!E602</f>
        <v>10.43</v>
      </c>
      <c r="F602" t="str">
        <f>'Raw Sensor Data'!F602</f>
        <v>Running</v>
      </c>
      <c r="G602">
        <f t="shared" si="63"/>
        <v>59.14</v>
      </c>
      <c r="H602">
        <f t="shared" si="64"/>
        <v>4.66</v>
      </c>
      <c r="I602">
        <f t="shared" si="65"/>
        <v>10.43</v>
      </c>
      <c r="J602" t="str">
        <f t="shared" si="66"/>
        <v>Normal</v>
      </c>
      <c r="K602">
        <f>AVERAGEIFS(C$2:C602,B$2:B602,B602,A$2:A602,"&lt;="&amp;A602)</f>
        <v>59.14</v>
      </c>
      <c r="L602">
        <f t="shared" si="67"/>
        <v>28.183</v>
      </c>
      <c r="M602" t="str">
        <f t="shared" si="68"/>
        <v>Low</v>
      </c>
      <c r="N602" t="str">
        <f t="shared" si="69"/>
        <v>No</v>
      </c>
    </row>
    <row r="603" spans="1:14">
      <c r="A603" s="1">
        <f>'Raw Sensor Data'!A603</f>
        <v>45809.0006944444</v>
      </c>
      <c r="B603" t="str">
        <f>'Raw Sensor Data'!B603</f>
        <v>M07</v>
      </c>
      <c r="C603">
        <f>'Raw Sensor Data'!C603</f>
        <v>70.29</v>
      </c>
      <c r="D603">
        <f>'Raw Sensor Data'!D603</f>
        <v>6.58</v>
      </c>
      <c r="E603">
        <f>'Raw Sensor Data'!E603</f>
        <v>7.32</v>
      </c>
      <c r="F603" t="str">
        <f>'Raw Sensor Data'!F603</f>
        <v>Failure</v>
      </c>
      <c r="G603">
        <f t="shared" si="63"/>
        <v>70.29</v>
      </c>
      <c r="H603">
        <f t="shared" si="64"/>
        <v>6.58</v>
      </c>
      <c r="I603">
        <f t="shared" si="65"/>
        <v>7.32</v>
      </c>
      <c r="J603" t="str">
        <f t="shared" si="66"/>
        <v>Normal</v>
      </c>
      <c r="K603">
        <f>AVERAGEIFS(C$2:C603,B$2:B603,B603,A$2:A603,"&lt;="&amp;A603)</f>
        <v>64.715</v>
      </c>
      <c r="L603">
        <f t="shared" si="67"/>
        <v>32.286</v>
      </c>
      <c r="M603" t="str">
        <f t="shared" si="68"/>
        <v>Low</v>
      </c>
      <c r="N603" t="str">
        <f t="shared" si="69"/>
        <v>Yes</v>
      </c>
    </row>
    <row r="604" spans="1:14">
      <c r="A604" s="1">
        <f>'Raw Sensor Data'!A604</f>
        <v>45809.0013888889</v>
      </c>
      <c r="B604" t="str">
        <f>'Raw Sensor Data'!B604</f>
        <v>M07</v>
      </c>
      <c r="C604">
        <f>'Raw Sensor Data'!C604</f>
        <v>52.67</v>
      </c>
      <c r="D604">
        <f>'Raw Sensor Data'!D604</f>
        <v>2.42</v>
      </c>
      <c r="E604">
        <f>'Raw Sensor Data'!E604</f>
        <v>8.84</v>
      </c>
      <c r="F604" t="str">
        <f>'Raw Sensor Data'!F604</f>
        <v>Running</v>
      </c>
      <c r="G604">
        <f t="shared" si="63"/>
        <v>52.67</v>
      </c>
      <c r="H604">
        <f t="shared" si="64"/>
        <v>2.42</v>
      </c>
      <c r="I604">
        <f t="shared" si="65"/>
        <v>8.84</v>
      </c>
      <c r="J604" t="str">
        <f t="shared" si="66"/>
        <v>Normal</v>
      </c>
      <c r="K604">
        <f>AVERAGEIFS(C$2:C604,B$2:B604,B604,A$2:A604,"&lt;="&amp;A604)</f>
        <v>60.7</v>
      </c>
      <c r="L604">
        <f t="shared" si="67"/>
        <v>24.446</v>
      </c>
      <c r="M604" t="str">
        <f t="shared" si="68"/>
        <v>Low</v>
      </c>
      <c r="N604" t="str">
        <f t="shared" si="69"/>
        <v>No</v>
      </c>
    </row>
    <row r="605" spans="1:14">
      <c r="A605" s="1">
        <f>'Raw Sensor Data'!A605</f>
        <v>45809.0020833333</v>
      </c>
      <c r="B605" t="str">
        <f>'Raw Sensor Data'!B605</f>
        <v>M07</v>
      </c>
      <c r="C605">
        <f>'Raw Sensor Data'!C605</f>
        <v>65.87</v>
      </c>
      <c r="D605">
        <f>'Raw Sensor Data'!D605</f>
        <v>3.12</v>
      </c>
      <c r="E605">
        <f>'Raw Sensor Data'!E605</f>
        <v>7.64</v>
      </c>
      <c r="F605" t="str">
        <f>'Raw Sensor Data'!F605</f>
        <v>Running</v>
      </c>
      <c r="G605">
        <f t="shared" si="63"/>
        <v>65.87</v>
      </c>
      <c r="H605">
        <f t="shared" si="64"/>
        <v>3.12</v>
      </c>
      <c r="I605">
        <f t="shared" si="65"/>
        <v>7.64</v>
      </c>
      <c r="J605" t="str">
        <f t="shared" si="66"/>
        <v>Normal</v>
      </c>
      <c r="K605">
        <f>AVERAGEIFS(C$2:C605,B$2:B605,B605,A$2:A605,"&lt;="&amp;A605)</f>
        <v>61.9925</v>
      </c>
      <c r="L605">
        <f t="shared" si="67"/>
        <v>29.576</v>
      </c>
      <c r="M605" t="str">
        <f t="shared" si="68"/>
        <v>Low</v>
      </c>
      <c r="N605" t="str">
        <f t="shared" si="69"/>
        <v>No</v>
      </c>
    </row>
    <row r="606" spans="1:14">
      <c r="A606" s="1">
        <f>'Raw Sensor Data'!A606</f>
        <v>45809.0027777778</v>
      </c>
      <c r="B606" t="str">
        <f>'Raw Sensor Data'!B606</f>
        <v>M07</v>
      </c>
      <c r="C606">
        <f>'Raw Sensor Data'!C606</f>
        <v>60.31</v>
      </c>
      <c r="D606">
        <f>'Raw Sensor Data'!D606</f>
        <v>3.84</v>
      </c>
      <c r="E606">
        <f>'Raw Sensor Data'!E606</f>
        <v>9.18</v>
      </c>
      <c r="F606" t="str">
        <f>'Raw Sensor Data'!F606</f>
        <v>Running</v>
      </c>
      <c r="G606">
        <f t="shared" si="63"/>
        <v>60.31</v>
      </c>
      <c r="H606">
        <f t="shared" si="64"/>
        <v>3.84</v>
      </c>
      <c r="I606">
        <f t="shared" si="65"/>
        <v>9.18</v>
      </c>
      <c r="J606" t="str">
        <f t="shared" si="66"/>
        <v>Normal</v>
      </c>
      <c r="K606">
        <f>AVERAGEIFS(C$2:C606,B$2:B606,B606,A$2:A606,"&lt;="&amp;A606)</f>
        <v>61.656</v>
      </c>
      <c r="L606">
        <f t="shared" si="67"/>
        <v>28.03</v>
      </c>
      <c r="M606" t="str">
        <f t="shared" si="68"/>
        <v>Low</v>
      </c>
      <c r="N606" t="str">
        <f t="shared" si="69"/>
        <v>No</v>
      </c>
    </row>
    <row r="607" spans="1:14">
      <c r="A607" s="1">
        <f>'Raw Sensor Data'!A607</f>
        <v>45809.0034722222</v>
      </c>
      <c r="B607" t="str">
        <f>'Raw Sensor Data'!B607</f>
        <v>M07</v>
      </c>
      <c r="C607">
        <f>'Raw Sensor Data'!C607</f>
        <v>63.22</v>
      </c>
      <c r="D607">
        <f>'Raw Sensor Data'!D607</f>
        <v>1.91</v>
      </c>
      <c r="E607">
        <f>'Raw Sensor Data'!E607</f>
        <v>6.11</v>
      </c>
      <c r="F607" t="str">
        <f>'Raw Sensor Data'!F607</f>
        <v>Running</v>
      </c>
      <c r="G607">
        <f t="shared" si="63"/>
        <v>63.22</v>
      </c>
      <c r="H607">
        <f t="shared" si="64"/>
        <v>1.91</v>
      </c>
      <c r="I607">
        <f t="shared" si="65"/>
        <v>6.11</v>
      </c>
      <c r="J607" t="str">
        <f t="shared" si="66"/>
        <v>Normal</v>
      </c>
      <c r="K607">
        <f>AVERAGEIFS(C$2:C607,B$2:B607,B607,A$2:A607,"&lt;="&amp;A607)</f>
        <v>61.9166666666667</v>
      </c>
      <c r="L607">
        <f t="shared" si="67"/>
        <v>27.694</v>
      </c>
      <c r="M607" t="str">
        <f t="shared" si="68"/>
        <v>Low</v>
      </c>
      <c r="N607" t="str">
        <f t="shared" si="69"/>
        <v>No</v>
      </c>
    </row>
    <row r="608" spans="1:14">
      <c r="A608" s="1">
        <f>'Raw Sensor Data'!A608</f>
        <v>45809.0041666667</v>
      </c>
      <c r="B608" t="str">
        <f>'Raw Sensor Data'!B608</f>
        <v>M07</v>
      </c>
      <c r="C608">
        <f>'Raw Sensor Data'!C608</f>
        <v>72.34</v>
      </c>
      <c r="D608">
        <f>'Raw Sensor Data'!D608</f>
        <v>4.2</v>
      </c>
      <c r="E608">
        <f>'Raw Sensor Data'!E608</f>
        <v>9</v>
      </c>
      <c r="F608" t="str">
        <f>'Raw Sensor Data'!F608</f>
        <v>Failure</v>
      </c>
      <c r="G608">
        <f t="shared" si="63"/>
        <v>72.34</v>
      </c>
      <c r="H608">
        <f t="shared" si="64"/>
        <v>4.2</v>
      </c>
      <c r="I608">
        <f t="shared" si="65"/>
        <v>9</v>
      </c>
      <c r="J608" t="str">
        <f t="shared" si="66"/>
        <v>Normal</v>
      </c>
      <c r="K608">
        <f>AVERAGEIFS(C$2:C608,B$2:B608,B608,A$2:A608,"&lt;="&amp;A608)</f>
        <v>63.4057142857143</v>
      </c>
      <c r="L608">
        <f t="shared" si="67"/>
        <v>32.896</v>
      </c>
      <c r="M608" t="str">
        <f t="shared" si="68"/>
        <v>Low</v>
      </c>
      <c r="N608" t="str">
        <f t="shared" si="69"/>
        <v>Yes</v>
      </c>
    </row>
    <row r="609" spans="1:14">
      <c r="A609" s="1">
        <f>'Raw Sensor Data'!A609</f>
        <v>45809.0048611111</v>
      </c>
      <c r="B609" t="str">
        <f>'Raw Sensor Data'!B609</f>
        <v>M07</v>
      </c>
      <c r="C609">
        <f>'Raw Sensor Data'!C609</f>
        <v>63.61</v>
      </c>
      <c r="D609">
        <f>'Raw Sensor Data'!D609</f>
        <v>4.23</v>
      </c>
      <c r="E609">
        <f>'Raw Sensor Data'!E609</f>
        <v>6.44</v>
      </c>
      <c r="F609" t="str">
        <f>'Raw Sensor Data'!F609</f>
        <v>Running</v>
      </c>
      <c r="G609">
        <f t="shared" si="63"/>
        <v>63.61</v>
      </c>
      <c r="H609">
        <f t="shared" si="64"/>
        <v>4.23</v>
      </c>
      <c r="I609">
        <f t="shared" si="65"/>
        <v>6.44</v>
      </c>
      <c r="J609" t="str">
        <f t="shared" si="66"/>
        <v>Normal</v>
      </c>
      <c r="K609">
        <f>AVERAGEIFS(C$2:C609,B$2:B609,B609,A$2:A609,"&lt;="&amp;A609)</f>
        <v>63.43125</v>
      </c>
      <c r="L609">
        <f t="shared" si="67"/>
        <v>28.645</v>
      </c>
      <c r="M609" t="str">
        <f t="shared" si="68"/>
        <v>Low</v>
      </c>
      <c r="N609" t="str">
        <f t="shared" si="69"/>
        <v>No</v>
      </c>
    </row>
    <row r="610" spans="1:14">
      <c r="A610" s="1">
        <f>'Raw Sensor Data'!A610</f>
        <v>45809.0055555556</v>
      </c>
      <c r="B610" t="str">
        <f>'Raw Sensor Data'!B610</f>
        <v>M07</v>
      </c>
      <c r="C610">
        <f>'Raw Sensor Data'!C610</f>
        <v>61.59</v>
      </c>
      <c r="D610">
        <f>'Raw Sensor Data'!D610</f>
        <v>2.26</v>
      </c>
      <c r="E610">
        <f>'Raw Sensor Data'!E610</f>
        <v>7.52</v>
      </c>
      <c r="F610" t="str">
        <f>'Raw Sensor Data'!F610</f>
        <v>Running</v>
      </c>
      <c r="G610">
        <f t="shared" si="63"/>
        <v>61.59</v>
      </c>
      <c r="H610">
        <f t="shared" si="64"/>
        <v>2.26</v>
      </c>
      <c r="I610">
        <f t="shared" si="65"/>
        <v>7.52</v>
      </c>
      <c r="J610" t="str">
        <f t="shared" si="66"/>
        <v>Normal</v>
      </c>
      <c r="K610">
        <f>AVERAGEIFS(C$2:C610,B$2:B610,B610,A$2:A610,"&lt;="&amp;A610)</f>
        <v>63.2266666666667</v>
      </c>
      <c r="L610">
        <f t="shared" si="67"/>
        <v>27.57</v>
      </c>
      <c r="M610" t="str">
        <f t="shared" si="68"/>
        <v>Low</v>
      </c>
      <c r="N610" t="str">
        <f t="shared" si="69"/>
        <v>No</v>
      </c>
    </row>
    <row r="611" spans="1:14">
      <c r="A611" s="1">
        <f>'Raw Sensor Data'!A611</f>
        <v>45809.00625</v>
      </c>
      <c r="B611" t="str">
        <f>'Raw Sensor Data'!B611</f>
        <v>M07</v>
      </c>
      <c r="C611">
        <f>'Raw Sensor Data'!C611</f>
        <v>63.44</v>
      </c>
      <c r="D611">
        <f>'Raw Sensor Data'!D611</f>
        <v>3.68</v>
      </c>
      <c r="E611">
        <f>'Raw Sensor Data'!E611</f>
        <v>7.92</v>
      </c>
      <c r="F611" t="str">
        <f>'Raw Sensor Data'!F611</f>
        <v>Running</v>
      </c>
      <c r="G611">
        <f t="shared" si="63"/>
        <v>63.44</v>
      </c>
      <c r="H611">
        <f t="shared" si="64"/>
        <v>3.68</v>
      </c>
      <c r="I611">
        <f t="shared" si="65"/>
        <v>7.92</v>
      </c>
      <c r="J611" t="str">
        <f t="shared" si="66"/>
        <v>Normal</v>
      </c>
      <c r="K611">
        <f>AVERAGEIFS(C$2:C611,B$2:B611,B611,A$2:A611,"&lt;="&amp;A611)</f>
        <v>63.248</v>
      </c>
      <c r="L611">
        <f t="shared" si="67"/>
        <v>28.856</v>
      </c>
      <c r="M611" t="str">
        <f t="shared" si="68"/>
        <v>Low</v>
      </c>
      <c r="N611" t="str">
        <f t="shared" si="69"/>
        <v>No</v>
      </c>
    </row>
    <row r="612" spans="1:14">
      <c r="A612" s="1">
        <f>'Raw Sensor Data'!A612</f>
        <v>45809.0069444445</v>
      </c>
      <c r="B612" t="str">
        <f>'Raw Sensor Data'!B612</f>
        <v>M07</v>
      </c>
      <c r="C612">
        <f>'Raw Sensor Data'!C612</f>
        <v>63.99</v>
      </c>
      <c r="D612">
        <f>'Raw Sensor Data'!D612</f>
        <v>4.49</v>
      </c>
      <c r="E612">
        <f>'Raw Sensor Data'!E612</f>
        <v>8.58</v>
      </c>
      <c r="F612" t="str">
        <f>'Raw Sensor Data'!F612</f>
        <v>Running</v>
      </c>
      <c r="G612">
        <f t="shared" si="63"/>
        <v>63.99</v>
      </c>
      <c r="H612">
        <f t="shared" si="64"/>
        <v>4.49</v>
      </c>
      <c r="I612">
        <f t="shared" si="65"/>
        <v>8.58</v>
      </c>
      <c r="J612" t="str">
        <f t="shared" si="66"/>
        <v>Normal</v>
      </c>
      <c r="K612">
        <f>AVERAGEIFS(C$2:C612,B$2:B612,B612,A$2:A612,"&lt;="&amp;A612)</f>
        <v>63.3154545454545</v>
      </c>
      <c r="L612">
        <f t="shared" si="67"/>
        <v>29.517</v>
      </c>
      <c r="M612" t="str">
        <f t="shared" si="68"/>
        <v>Low</v>
      </c>
      <c r="N612" t="str">
        <f t="shared" si="69"/>
        <v>No</v>
      </c>
    </row>
    <row r="613" spans="1:14">
      <c r="A613" s="1">
        <f>'Raw Sensor Data'!A613</f>
        <v>45809.0076388889</v>
      </c>
      <c r="B613" t="str">
        <f>'Raw Sensor Data'!B613</f>
        <v>M07</v>
      </c>
      <c r="C613">
        <f>'Raw Sensor Data'!C613</f>
        <v>55.2</v>
      </c>
      <c r="D613">
        <f>'Raw Sensor Data'!D613</f>
        <v>5.24</v>
      </c>
      <c r="E613">
        <f>'Raw Sensor Data'!E613</f>
        <v>8.53</v>
      </c>
      <c r="F613" t="str">
        <f>'Raw Sensor Data'!F613</f>
        <v>Warning</v>
      </c>
      <c r="G613">
        <f t="shared" si="63"/>
        <v>55.2</v>
      </c>
      <c r="H613">
        <f t="shared" si="64"/>
        <v>5.24</v>
      </c>
      <c r="I613">
        <f t="shared" si="65"/>
        <v>8.53</v>
      </c>
      <c r="J613" t="str">
        <f t="shared" si="66"/>
        <v>Normal</v>
      </c>
      <c r="K613">
        <f>AVERAGEIFS(C$2:C613,B$2:B613,B613,A$2:A613,"&lt;="&amp;A613)</f>
        <v>62.6391666666667</v>
      </c>
      <c r="L613">
        <f t="shared" si="67"/>
        <v>26.211</v>
      </c>
      <c r="M613" t="str">
        <f t="shared" si="68"/>
        <v>Low</v>
      </c>
      <c r="N613" t="str">
        <f t="shared" si="69"/>
        <v>No</v>
      </c>
    </row>
    <row r="614" spans="1:14">
      <c r="A614" s="1">
        <f>'Raw Sensor Data'!A614</f>
        <v>45809.0083333333</v>
      </c>
      <c r="B614" t="str">
        <f>'Raw Sensor Data'!B614</f>
        <v>M07</v>
      </c>
      <c r="C614">
        <f>'Raw Sensor Data'!C614</f>
        <v>63.84</v>
      </c>
      <c r="D614">
        <f>'Raw Sensor Data'!D614</f>
        <v>4.58</v>
      </c>
      <c r="E614">
        <f>'Raw Sensor Data'!E614</f>
        <v>7.89</v>
      </c>
      <c r="F614" t="str">
        <f>'Raw Sensor Data'!F614</f>
        <v>Running</v>
      </c>
      <c r="G614">
        <f t="shared" si="63"/>
        <v>63.84</v>
      </c>
      <c r="H614">
        <f t="shared" si="64"/>
        <v>4.58</v>
      </c>
      <c r="I614">
        <f t="shared" si="65"/>
        <v>7.89</v>
      </c>
      <c r="J614" t="str">
        <f t="shared" si="66"/>
        <v>Normal</v>
      </c>
      <c r="K614">
        <f>AVERAGEIFS(C$2:C614,B$2:B614,B614,A$2:A614,"&lt;="&amp;A614)</f>
        <v>62.7315384615385</v>
      </c>
      <c r="L614">
        <f t="shared" si="67"/>
        <v>29.277</v>
      </c>
      <c r="M614" t="str">
        <f t="shared" si="68"/>
        <v>Low</v>
      </c>
      <c r="N614" t="str">
        <f t="shared" si="69"/>
        <v>No</v>
      </c>
    </row>
    <row r="615" spans="1:14">
      <c r="A615" s="1">
        <f>'Raw Sensor Data'!A615</f>
        <v>45809.0090277778</v>
      </c>
      <c r="B615" t="str">
        <f>'Raw Sensor Data'!B615</f>
        <v>M07</v>
      </c>
      <c r="C615">
        <f>'Raw Sensor Data'!C615</f>
        <v>72.03</v>
      </c>
      <c r="D615">
        <f>'Raw Sensor Data'!D615</f>
        <v>5.56</v>
      </c>
      <c r="E615">
        <f>'Raw Sensor Data'!E615</f>
        <v>8.31</v>
      </c>
      <c r="F615" t="str">
        <f>'Raw Sensor Data'!F615</f>
        <v>Failure</v>
      </c>
      <c r="G615">
        <f t="shared" si="63"/>
        <v>72.03</v>
      </c>
      <c r="H615">
        <f t="shared" si="64"/>
        <v>5.56</v>
      </c>
      <c r="I615">
        <f t="shared" si="65"/>
        <v>8.31</v>
      </c>
      <c r="J615" t="str">
        <f t="shared" si="66"/>
        <v>Normal</v>
      </c>
      <c r="K615">
        <f>AVERAGEIFS(C$2:C615,B$2:B615,B615,A$2:A615,"&lt;="&amp;A615)</f>
        <v>63.3957142857143</v>
      </c>
      <c r="L615">
        <f t="shared" si="67"/>
        <v>32.973</v>
      </c>
      <c r="M615" t="str">
        <f t="shared" si="68"/>
        <v>Low</v>
      </c>
      <c r="N615" t="str">
        <f t="shared" si="69"/>
        <v>Yes</v>
      </c>
    </row>
    <row r="616" spans="1:14">
      <c r="A616" s="1">
        <f>'Raw Sensor Data'!A616</f>
        <v>45809.0097222222</v>
      </c>
      <c r="B616" t="str">
        <f>'Raw Sensor Data'!B616</f>
        <v>M07</v>
      </c>
      <c r="C616">
        <f>'Raw Sensor Data'!C616</f>
        <v>61.52</v>
      </c>
      <c r="D616">
        <f>'Raw Sensor Data'!D616</f>
        <v>1.78</v>
      </c>
      <c r="E616">
        <f>'Raw Sensor Data'!E616</f>
        <v>7.27</v>
      </c>
      <c r="F616" t="str">
        <f>'Raw Sensor Data'!F616</f>
        <v>Running</v>
      </c>
      <c r="G616">
        <f t="shared" si="63"/>
        <v>61.52</v>
      </c>
      <c r="H616">
        <f t="shared" si="64"/>
        <v>1.78</v>
      </c>
      <c r="I616">
        <f t="shared" si="65"/>
        <v>7.27</v>
      </c>
      <c r="J616" t="str">
        <f t="shared" si="66"/>
        <v>Normal</v>
      </c>
      <c r="K616">
        <f>AVERAGEIFS(C$2:C616,B$2:B616,B616,A$2:A616,"&lt;="&amp;A616)</f>
        <v>63.2706666666667</v>
      </c>
      <c r="L616">
        <f t="shared" si="67"/>
        <v>27.323</v>
      </c>
      <c r="M616" t="str">
        <f t="shared" si="68"/>
        <v>Low</v>
      </c>
      <c r="N616" t="str">
        <f t="shared" si="69"/>
        <v>No</v>
      </c>
    </row>
    <row r="617" spans="1:14">
      <c r="A617" s="1">
        <f>'Raw Sensor Data'!A617</f>
        <v>45809.0104166667</v>
      </c>
      <c r="B617" t="str">
        <f>'Raw Sensor Data'!B617</f>
        <v>M07</v>
      </c>
      <c r="C617">
        <f>'Raw Sensor Data'!C617</f>
        <v>63.28</v>
      </c>
      <c r="D617">
        <f>'Raw Sensor Data'!D617</f>
        <v>2.78</v>
      </c>
      <c r="E617">
        <f>'Raw Sensor Data'!E617</f>
        <v>8.8</v>
      </c>
      <c r="F617" t="str">
        <f>'Raw Sensor Data'!F617</f>
        <v>Running</v>
      </c>
      <c r="G617">
        <f t="shared" si="63"/>
        <v>63.28</v>
      </c>
      <c r="H617">
        <f t="shared" si="64"/>
        <v>2.78</v>
      </c>
      <c r="I617">
        <f t="shared" si="65"/>
        <v>8.8</v>
      </c>
      <c r="J617" t="str">
        <f t="shared" si="66"/>
        <v>Normal</v>
      </c>
      <c r="K617">
        <f>AVERAGEIFS(C$2:C617,B$2:B617,B617,A$2:A617,"&lt;="&amp;A617)</f>
        <v>63.27125</v>
      </c>
      <c r="L617">
        <f t="shared" si="67"/>
        <v>28.786</v>
      </c>
      <c r="M617" t="str">
        <f t="shared" si="68"/>
        <v>Low</v>
      </c>
      <c r="N617" t="str">
        <f t="shared" si="69"/>
        <v>No</v>
      </c>
    </row>
    <row r="618" spans="1:14">
      <c r="A618" s="1">
        <f>'Raw Sensor Data'!A618</f>
        <v>45809.0111111111</v>
      </c>
      <c r="B618" t="str">
        <f>'Raw Sensor Data'!B618</f>
        <v>M07</v>
      </c>
      <c r="C618">
        <f>'Raw Sensor Data'!C618</f>
        <v>68.85</v>
      </c>
      <c r="D618">
        <f>'Raw Sensor Data'!D618</f>
        <v>4.2</v>
      </c>
      <c r="E618">
        <f>'Raw Sensor Data'!E618</f>
        <v>7.41</v>
      </c>
      <c r="F618" t="str">
        <f>'Raw Sensor Data'!F618</f>
        <v>Warning</v>
      </c>
      <c r="G618">
        <f t="shared" si="63"/>
        <v>68.85</v>
      </c>
      <c r="H618">
        <f t="shared" si="64"/>
        <v>4.2</v>
      </c>
      <c r="I618">
        <f t="shared" si="65"/>
        <v>7.41</v>
      </c>
      <c r="J618" t="str">
        <f t="shared" si="66"/>
        <v>Normal</v>
      </c>
      <c r="K618">
        <f>AVERAGEIFS(C$2:C618,B$2:B618,B618,A$2:A618,"&lt;="&amp;A618)</f>
        <v>63.5994117647059</v>
      </c>
      <c r="L618">
        <f t="shared" si="67"/>
        <v>31.023</v>
      </c>
      <c r="M618" t="str">
        <f t="shared" si="68"/>
        <v>Low</v>
      </c>
      <c r="N618" t="str">
        <f t="shared" si="69"/>
        <v>No</v>
      </c>
    </row>
    <row r="619" spans="1:14">
      <c r="A619" s="1">
        <f>'Raw Sensor Data'!A619</f>
        <v>45809.0118055556</v>
      </c>
      <c r="B619" t="str">
        <f>'Raw Sensor Data'!B619</f>
        <v>M07</v>
      </c>
      <c r="C619">
        <f>'Raw Sensor Data'!C619</f>
        <v>63.92</v>
      </c>
      <c r="D619">
        <f>'Raw Sensor Data'!D619</f>
        <v>3.83</v>
      </c>
      <c r="E619">
        <f>'Raw Sensor Data'!E619</f>
        <v>7.52</v>
      </c>
      <c r="F619" t="str">
        <f>'Raw Sensor Data'!F619</f>
        <v>Running</v>
      </c>
      <c r="G619">
        <f t="shared" si="63"/>
        <v>63.92</v>
      </c>
      <c r="H619">
        <f t="shared" si="64"/>
        <v>3.83</v>
      </c>
      <c r="I619">
        <f t="shared" si="65"/>
        <v>7.52</v>
      </c>
      <c r="J619" t="str">
        <f t="shared" si="66"/>
        <v>Normal</v>
      </c>
      <c r="K619">
        <f>AVERAGEIFS(C$2:C619,B$2:B619,B619,A$2:A619,"&lt;="&amp;A619)</f>
        <v>63.6172222222222</v>
      </c>
      <c r="L619">
        <f t="shared" si="67"/>
        <v>28.973</v>
      </c>
      <c r="M619" t="str">
        <f t="shared" si="68"/>
        <v>Low</v>
      </c>
      <c r="N619" t="str">
        <f t="shared" si="69"/>
        <v>No</v>
      </c>
    </row>
    <row r="620" spans="1:14">
      <c r="A620" s="1">
        <f>'Raw Sensor Data'!A620</f>
        <v>45809.0125</v>
      </c>
      <c r="B620" t="str">
        <f>'Raw Sensor Data'!B620</f>
        <v>M07</v>
      </c>
      <c r="C620">
        <f>'Raw Sensor Data'!C620</f>
        <v>64.75</v>
      </c>
      <c r="D620">
        <f>'Raw Sensor Data'!D620</f>
        <v>3.44</v>
      </c>
      <c r="E620">
        <f>'Raw Sensor Data'!E620</f>
        <v>6.22</v>
      </c>
      <c r="F620" t="str">
        <f>'Raw Sensor Data'!F620</f>
        <v>Running</v>
      </c>
      <c r="G620">
        <f t="shared" si="63"/>
        <v>64.75</v>
      </c>
      <c r="H620">
        <f t="shared" si="64"/>
        <v>3.44</v>
      </c>
      <c r="I620">
        <f t="shared" si="65"/>
        <v>6.22</v>
      </c>
      <c r="J620" t="str">
        <f t="shared" si="66"/>
        <v>Normal</v>
      </c>
      <c r="K620">
        <f>AVERAGEIFS(C$2:C620,B$2:B620,B620,A$2:A620,"&lt;="&amp;A620)</f>
        <v>63.6768421052632</v>
      </c>
      <c r="L620">
        <f t="shared" si="67"/>
        <v>28.798</v>
      </c>
      <c r="M620" t="str">
        <f t="shared" si="68"/>
        <v>Low</v>
      </c>
      <c r="N620" t="str">
        <f t="shared" si="69"/>
        <v>No</v>
      </c>
    </row>
    <row r="621" spans="1:14">
      <c r="A621" s="1">
        <f>'Raw Sensor Data'!A621</f>
        <v>45809.0131944444</v>
      </c>
      <c r="B621" t="str">
        <f>'Raw Sensor Data'!B621</f>
        <v>M07</v>
      </c>
      <c r="C621">
        <f>'Raw Sensor Data'!C621</f>
        <v>73.2</v>
      </c>
      <c r="D621">
        <f>'Raw Sensor Data'!D621</f>
        <v>3.03</v>
      </c>
      <c r="E621">
        <f>'Raw Sensor Data'!E621</f>
        <v>9.05</v>
      </c>
      <c r="F621" t="str">
        <f>'Raw Sensor Data'!F621</f>
        <v>Failure</v>
      </c>
      <c r="G621">
        <f t="shared" si="63"/>
        <v>73.2</v>
      </c>
      <c r="H621">
        <f t="shared" si="64"/>
        <v>3.03</v>
      </c>
      <c r="I621">
        <f t="shared" si="65"/>
        <v>9.05</v>
      </c>
      <c r="J621" t="str">
        <f t="shared" si="66"/>
        <v>Normal</v>
      </c>
      <c r="K621">
        <f>AVERAGEIFS(C$2:C621,B$2:B621,B621,A$2:A621,"&lt;="&amp;A621)</f>
        <v>64.153</v>
      </c>
      <c r="L621">
        <f t="shared" si="67"/>
        <v>32.904</v>
      </c>
      <c r="M621" t="str">
        <f t="shared" si="68"/>
        <v>Low</v>
      </c>
      <c r="N621" t="str">
        <f t="shared" si="69"/>
        <v>Yes</v>
      </c>
    </row>
    <row r="622" spans="1:14">
      <c r="A622" s="1">
        <f>'Raw Sensor Data'!A622</f>
        <v>45809.0138888889</v>
      </c>
      <c r="B622" t="str">
        <f>'Raw Sensor Data'!B622</f>
        <v>M07</v>
      </c>
      <c r="C622">
        <f>'Raw Sensor Data'!C622</f>
        <v>55.3</v>
      </c>
      <c r="D622">
        <f>'Raw Sensor Data'!D622</f>
        <v>2.14</v>
      </c>
      <c r="E622">
        <f>'Raw Sensor Data'!E622</f>
        <v>8.98</v>
      </c>
      <c r="F622" t="str">
        <f>'Raw Sensor Data'!F622</f>
        <v>Running</v>
      </c>
      <c r="G622">
        <f t="shared" si="63"/>
        <v>55.3</v>
      </c>
      <c r="H622">
        <f t="shared" si="64"/>
        <v>2.14</v>
      </c>
      <c r="I622">
        <f t="shared" si="65"/>
        <v>8.98</v>
      </c>
      <c r="J622" t="str">
        <f t="shared" si="66"/>
        <v>Normal</v>
      </c>
      <c r="K622">
        <f>AVERAGEIFS(C$2:C622,B$2:B622,B622,A$2:A622,"&lt;="&amp;A622)</f>
        <v>63.7314285714286</v>
      </c>
      <c r="L622">
        <f t="shared" si="67"/>
        <v>25.456</v>
      </c>
      <c r="M622" t="str">
        <f t="shared" si="68"/>
        <v>Low</v>
      </c>
      <c r="N622" t="str">
        <f t="shared" si="69"/>
        <v>No</v>
      </c>
    </row>
    <row r="623" spans="1:14">
      <c r="A623" s="1">
        <f>'Raw Sensor Data'!A623</f>
        <v>45809.0145833333</v>
      </c>
      <c r="B623" t="str">
        <f>'Raw Sensor Data'!B623</f>
        <v>M07</v>
      </c>
      <c r="C623">
        <f>'Raw Sensor Data'!C623</f>
        <v>65.46</v>
      </c>
      <c r="D623">
        <f>'Raw Sensor Data'!D623</f>
        <v>4.54</v>
      </c>
      <c r="E623">
        <f>'Raw Sensor Data'!E623</f>
        <v>7.73</v>
      </c>
      <c r="F623" t="str">
        <f>'Raw Sensor Data'!F623</f>
        <v>Running</v>
      </c>
      <c r="G623">
        <f t="shared" si="63"/>
        <v>65.46</v>
      </c>
      <c r="H623">
        <f t="shared" si="64"/>
        <v>4.54</v>
      </c>
      <c r="I623">
        <f t="shared" si="65"/>
        <v>7.73</v>
      </c>
      <c r="J623" t="str">
        <f t="shared" si="66"/>
        <v>Normal</v>
      </c>
      <c r="K623">
        <f>AVERAGEIFS(C$2:C623,B$2:B623,B623,A$2:A623,"&lt;="&amp;A623)</f>
        <v>63.81</v>
      </c>
      <c r="L623">
        <f t="shared" si="67"/>
        <v>29.865</v>
      </c>
      <c r="M623" t="str">
        <f t="shared" si="68"/>
        <v>Low</v>
      </c>
      <c r="N623" t="str">
        <f t="shared" si="69"/>
        <v>No</v>
      </c>
    </row>
    <row r="624" spans="1:14">
      <c r="A624" s="1">
        <f>'Raw Sensor Data'!A624</f>
        <v>45809.0152777778</v>
      </c>
      <c r="B624" t="str">
        <f>'Raw Sensor Data'!B624</f>
        <v>M07</v>
      </c>
      <c r="C624">
        <f>'Raw Sensor Data'!C624</f>
        <v>67.03</v>
      </c>
      <c r="D624">
        <f>'Raw Sensor Data'!D624</f>
        <v>5.13</v>
      </c>
      <c r="E624">
        <f>'Raw Sensor Data'!E624</f>
        <v>8.97</v>
      </c>
      <c r="F624" t="str">
        <f>'Raw Sensor Data'!F624</f>
        <v>Warning</v>
      </c>
      <c r="G624">
        <f t="shared" si="63"/>
        <v>67.03</v>
      </c>
      <c r="H624">
        <f t="shared" si="64"/>
        <v>5.13</v>
      </c>
      <c r="I624">
        <f t="shared" si="65"/>
        <v>8.97</v>
      </c>
      <c r="J624" t="str">
        <f t="shared" si="66"/>
        <v>Normal</v>
      </c>
      <c r="K624">
        <f>AVERAGEIFS(C$2:C624,B$2:B624,B624,A$2:A624,"&lt;="&amp;A624)</f>
        <v>63.95</v>
      </c>
      <c r="L624">
        <f t="shared" si="67"/>
        <v>31.042</v>
      </c>
      <c r="M624" t="str">
        <f t="shared" si="68"/>
        <v>Low</v>
      </c>
      <c r="N624" t="str">
        <f t="shared" si="69"/>
        <v>No</v>
      </c>
    </row>
    <row r="625" spans="1:14">
      <c r="A625" s="1">
        <f>'Raw Sensor Data'!A625</f>
        <v>45809.0159722222</v>
      </c>
      <c r="B625" t="str">
        <f>'Raw Sensor Data'!B625</f>
        <v>M07</v>
      </c>
      <c r="C625">
        <f>'Raw Sensor Data'!C625</f>
        <v>64.22</v>
      </c>
      <c r="D625">
        <f>'Raw Sensor Data'!D625</f>
        <v>1.99</v>
      </c>
      <c r="E625">
        <f>'Raw Sensor Data'!E625</f>
        <v>5.99</v>
      </c>
      <c r="F625" t="str">
        <f>'Raw Sensor Data'!F625</f>
        <v>Running</v>
      </c>
      <c r="G625">
        <f t="shared" si="63"/>
        <v>64.22</v>
      </c>
      <c r="H625">
        <f t="shared" si="64"/>
        <v>1.99</v>
      </c>
      <c r="I625">
        <f t="shared" si="65"/>
        <v>5.99</v>
      </c>
      <c r="J625" t="str">
        <f t="shared" si="66"/>
        <v>Normal</v>
      </c>
      <c r="K625">
        <f>AVERAGEIFS(C$2:C625,B$2:B625,B625,A$2:A625,"&lt;="&amp;A625)</f>
        <v>63.96125</v>
      </c>
      <c r="L625">
        <f t="shared" si="67"/>
        <v>28.082</v>
      </c>
      <c r="M625" t="str">
        <f t="shared" si="68"/>
        <v>Low</v>
      </c>
      <c r="N625" t="str">
        <f t="shared" si="69"/>
        <v>No</v>
      </c>
    </row>
    <row r="626" spans="1:14">
      <c r="A626" s="1">
        <f>'Raw Sensor Data'!A626</f>
        <v>45809.0166666667</v>
      </c>
      <c r="B626" t="str">
        <f>'Raw Sensor Data'!B626</f>
        <v>M07</v>
      </c>
      <c r="C626">
        <f>'Raw Sensor Data'!C626</f>
        <v>72.82</v>
      </c>
      <c r="D626">
        <f>'Raw Sensor Data'!D626</f>
        <v>3.72</v>
      </c>
      <c r="E626">
        <f>'Raw Sensor Data'!E626</f>
        <v>7.32</v>
      </c>
      <c r="F626" t="str">
        <f>'Raw Sensor Data'!F626</f>
        <v>Failure</v>
      </c>
      <c r="G626">
        <f t="shared" si="63"/>
        <v>72.82</v>
      </c>
      <c r="H626">
        <f t="shared" si="64"/>
        <v>3.72</v>
      </c>
      <c r="I626">
        <f t="shared" si="65"/>
        <v>7.32</v>
      </c>
      <c r="J626" t="str">
        <f t="shared" si="66"/>
        <v>Normal</v>
      </c>
      <c r="K626">
        <f>AVERAGEIFS(C$2:C626,B$2:B626,B626,A$2:A626,"&lt;="&amp;A626)</f>
        <v>64.3156</v>
      </c>
      <c r="L626">
        <f t="shared" si="67"/>
        <v>32.44</v>
      </c>
      <c r="M626" t="str">
        <f t="shared" si="68"/>
        <v>Low</v>
      </c>
      <c r="N626" t="str">
        <f t="shared" si="69"/>
        <v>Yes</v>
      </c>
    </row>
    <row r="627" spans="1:14">
      <c r="A627" s="1">
        <f>'Raw Sensor Data'!A627</f>
        <v>45809.0173611111</v>
      </c>
      <c r="B627" t="str">
        <f>'Raw Sensor Data'!B627</f>
        <v>M07</v>
      </c>
      <c r="C627">
        <f>'Raw Sensor Data'!C627</f>
        <v>72.89</v>
      </c>
      <c r="D627">
        <f>'Raw Sensor Data'!D627</f>
        <v>4.96</v>
      </c>
      <c r="E627">
        <f>'Raw Sensor Data'!E627</f>
        <v>6.63</v>
      </c>
      <c r="F627" t="str">
        <f>'Raw Sensor Data'!F627</f>
        <v>Failure</v>
      </c>
      <c r="G627">
        <f t="shared" si="63"/>
        <v>72.89</v>
      </c>
      <c r="H627">
        <f t="shared" si="64"/>
        <v>4.96</v>
      </c>
      <c r="I627">
        <f t="shared" si="65"/>
        <v>6.63</v>
      </c>
      <c r="J627" t="str">
        <f t="shared" si="66"/>
        <v>Normal</v>
      </c>
      <c r="K627">
        <f>AVERAGEIFS(C$2:C627,B$2:B627,B627,A$2:A627,"&lt;="&amp;A627)</f>
        <v>64.6453846153846</v>
      </c>
      <c r="L627">
        <f t="shared" si="67"/>
        <v>32.633</v>
      </c>
      <c r="M627" t="str">
        <f t="shared" si="68"/>
        <v>Low</v>
      </c>
      <c r="N627" t="str">
        <f t="shared" si="69"/>
        <v>Yes</v>
      </c>
    </row>
    <row r="628" spans="1:14">
      <c r="A628" s="1">
        <f>'Raw Sensor Data'!A628</f>
        <v>45809.0180555556</v>
      </c>
      <c r="B628" t="str">
        <f>'Raw Sensor Data'!B628</f>
        <v>M07</v>
      </c>
      <c r="C628">
        <f>'Raw Sensor Data'!C628</f>
        <v>63.86</v>
      </c>
      <c r="D628">
        <f>'Raw Sensor Data'!D628</f>
        <v>4.07</v>
      </c>
      <c r="E628">
        <f>'Raw Sensor Data'!E628</f>
        <v>8.76</v>
      </c>
      <c r="F628" t="str">
        <f>'Raw Sensor Data'!F628</f>
        <v>Running</v>
      </c>
      <c r="G628">
        <f t="shared" si="63"/>
        <v>63.86</v>
      </c>
      <c r="H628">
        <f t="shared" si="64"/>
        <v>4.07</v>
      </c>
      <c r="I628">
        <f t="shared" si="65"/>
        <v>8.76</v>
      </c>
      <c r="J628" t="str">
        <f t="shared" si="66"/>
        <v>Normal</v>
      </c>
      <c r="K628">
        <f>AVERAGEIFS(C$2:C628,B$2:B628,B628,A$2:A628,"&lt;="&amp;A628)</f>
        <v>64.6162962962963</v>
      </c>
      <c r="L628">
        <f t="shared" si="67"/>
        <v>29.393</v>
      </c>
      <c r="M628" t="str">
        <f t="shared" si="68"/>
        <v>Low</v>
      </c>
      <c r="N628" t="str">
        <f t="shared" si="69"/>
        <v>No</v>
      </c>
    </row>
    <row r="629" spans="1:14">
      <c r="A629" s="1">
        <f>'Raw Sensor Data'!A629</f>
        <v>45809.01875</v>
      </c>
      <c r="B629" t="str">
        <f>'Raw Sensor Data'!B629</f>
        <v>M07</v>
      </c>
      <c r="C629">
        <f>'Raw Sensor Data'!C629</f>
        <v>62.33</v>
      </c>
      <c r="D629">
        <f>'Raw Sensor Data'!D629</f>
        <v>4.02</v>
      </c>
      <c r="E629">
        <f>'Raw Sensor Data'!E629</f>
        <v>7.74</v>
      </c>
      <c r="F629" t="str">
        <f>'Raw Sensor Data'!F629</f>
        <v>Running</v>
      </c>
      <c r="G629">
        <f t="shared" si="63"/>
        <v>62.33</v>
      </c>
      <c r="H629">
        <f t="shared" si="64"/>
        <v>4.02</v>
      </c>
      <c r="I629">
        <f t="shared" si="65"/>
        <v>7.74</v>
      </c>
      <c r="J629" t="str">
        <f t="shared" si="66"/>
        <v>Normal</v>
      </c>
      <c r="K629">
        <f>AVERAGEIFS(C$2:C629,B$2:B629,B629,A$2:A629,"&lt;="&amp;A629)</f>
        <v>64.5346428571429</v>
      </c>
      <c r="L629">
        <f t="shared" si="67"/>
        <v>28.46</v>
      </c>
      <c r="M629" t="str">
        <f t="shared" si="68"/>
        <v>Low</v>
      </c>
      <c r="N629" t="str">
        <f t="shared" si="69"/>
        <v>No</v>
      </c>
    </row>
    <row r="630" spans="1:14">
      <c r="A630" s="1">
        <f>'Raw Sensor Data'!A630</f>
        <v>45809.0194444444</v>
      </c>
      <c r="B630" t="str">
        <f>'Raw Sensor Data'!B630</f>
        <v>M07</v>
      </c>
      <c r="C630">
        <f>'Raw Sensor Data'!C630</f>
        <v>64.81</v>
      </c>
      <c r="D630">
        <f>'Raw Sensor Data'!D630</f>
        <v>4.29</v>
      </c>
      <c r="E630">
        <f>'Raw Sensor Data'!E630</f>
        <v>6.19</v>
      </c>
      <c r="F630" t="str">
        <f>'Raw Sensor Data'!F630</f>
        <v>Running</v>
      </c>
      <c r="G630">
        <f t="shared" si="63"/>
        <v>64.81</v>
      </c>
      <c r="H630">
        <f t="shared" si="64"/>
        <v>4.29</v>
      </c>
      <c r="I630">
        <f t="shared" si="65"/>
        <v>6.19</v>
      </c>
      <c r="J630" t="str">
        <f t="shared" si="66"/>
        <v>Normal</v>
      </c>
      <c r="K630">
        <f>AVERAGEIFS(C$2:C630,B$2:B630,B630,A$2:A630,"&lt;="&amp;A630)</f>
        <v>64.5441379310345</v>
      </c>
      <c r="L630">
        <f t="shared" si="67"/>
        <v>29.068</v>
      </c>
      <c r="M630" t="str">
        <f t="shared" si="68"/>
        <v>Low</v>
      </c>
      <c r="N630" t="str">
        <f t="shared" si="69"/>
        <v>No</v>
      </c>
    </row>
    <row r="631" spans="1:14">
      <c r="A631" s="1">
        <f>'Raw Sensor Data'!A631</f>
        <v>45809.0201388889</v>
      </c>
      <c r="B631" t="str">
        <f>'Raw Sensor Data'!B631</f>
        <v>M07</v>
      </c>
      <c r="C631">
        <f>'Raw Sensor Data'!C631</f>
        <v>64.22</v>
      </c>
      <c r="D631">
        <f>'Raw Sensor Data'!D631</f>
        <v>6.17</v>
      </c>
      <c r="E631">
        <f>'Raw Sensor Data'!E631</f>
        <v>6.09</v>
      </c>
      <c r="F631" t="str">
        <f>'Raw Sensor Data'!F631</f>
        <v>Failure</v>
      </c>
      <c r="G631">
        <f t="shared" si="63"/>
        <v>64.22</v>
      </c>
      <c r="H631">
        <f t="shared" si="64"/>
        <v>6.17</v>
      </c>
      <c r="I631">
        <f t="shared" si="65"/>
        <v>6.09</v>
      </c>
      <c r="J631" t="str">
        <f t="shared" si="66"/>
        <v>Normal</v>
      </c>
      <c r="K631">
        <f>AVERAGEIFS(C$2:C631,B$2:B631,B631,A$2:A631,"&lt;="&amp;A631)</f>
        <v>64.5333333333333</v>
      </c>
      <c r="L631">
        <f t="shared" si="67"/>
        <v>29.366</v>
      </c>
      <c r="M631" t="str">
        <f t="shared" si="68"/>
        <v>Low</v>
      </c>
      <c r="N631" t="str">
        <f t="shared" si="69"/>
        <v>Yes</v>
      </c>
    </row>
    <row r="632" spans="1:14">
      <c r="A632" s="1">
        <f>'Raw Sensor Data'!A632</f>
        <v>45809.0208333333</v>
      </c>
      <c r="B632" t="str">
        <f>'Raw Sensor Data'!B632</f>
        <v>M07</v>
      </c>
      <c r="C632">
        <f>'Raw Sensor Data'!C632</f>
        <v>60.46</v>
      </c>
      <c r="D632">
        <f>'Raw Sensor Data'!D632</f>
        <v>6.44</v>
      </c>
      <c r="E632">
        <f>'Raw Sensor Data'!E632</f>
        <v>8.69</v>
      </c>
      <c r="F632" t="str">
        <f>'Raw Sensor Data'!F632</f>
        <v>Failure</v>
      </c>
      <c r="G632">
        <f t="shared" si="63"/>
        <v>60.46</v>
      </c>
      <c r="H632">
        <f t="shared" si="64"/>
        <v>6.44</v>
      </c>
      <c r="I632">
        <f t="shared" si="65"/>
        <v>8.69</v>
      </c>
      <c r="J632" t="str">
        <f t="shared" si="66"/>
        <v>Normal</v>
      </c>
      <c r="K632">
        <f>AVERAGEIFS(C$2:C632,B$2:B632,B632,A$2:A632,"&lt;="&amp;A632)</f>
        <v>64.401935483871</v>
      </c>
      <c r="L632">
        <f t="shared" si="67"/>
        <v>28.723</v>
      </c>
      <c r="M632" t="str">
        <f t="shared" si="68"/>
        <v>Low</v>
      </c>
      <c r="N632" t="str">
        <f t="shared" si="69"/>
        <v>Yes</v>
      </c>
    </row>
    <row r="633" spans="1:14">
      <c r="A633" s="1">
        <f>'Raw Sensor Data'!A633</f>
        <v>45809.0215277778</v>
      </c>
      <c r="B633" t="str">
        <f>'Raw Sensor Data'!B633</f>
        <v>M07</v>
      </c>
      <c r="C633">
        <f>'Raw Sensor Data'!C633</f>
        <v>69.27</v>
      </c>
      <c r="D633">
        <f>'Raw Sensor Data'!D633</f>
        <v>3.68</v>
      </c>
      <c r="E633">
        <f>'Raw Sensor Data'!E633</f>
        <v>7.96</v>
      </c>
      <c r="F633" t="str">
        <f>'Raw Sensor Data'!F633</f>
        <v>Warning</v>
      </c>
      <c r="G633">
        <f t="shared" si="63"/>
        <v>69.27</v>
      </c>
      <c r="H633">
        <f t="shared" si="64"/>
        <v>3.68</v>
      </c>
      <c r="I633">
        <f t="shared" si="65"/>
        <v>7.96</v>
      </c>
      <c r="J633" t="str">
        <f t="shared" si="66"/>
        <v>Normal</v>
      </c>
      <c r="K633">
        <f>AVERAGEIFS(C$2:C633,B$2:B633,B633,A$2:A633,"&lt;="&amp;A633)</f>
        <v>64.5540625</v>
      </c>
      <c r="L633">
        <f t="shared" si="67"/>
        <v>31.2</v>
      </c>
      <c r="M633" t="str">
        <f t="shared" si="68"/>
        <v>Low</v>
      </c>
      <c r="N633" t="str">
        <f t="shared" si="69"/>
        <v>No</v>
      </c>
    </row>
    <row r="634" spans="1:14">
      <c r="A634" s="1">
        <f>'Raw Sensor Data'!A634</f>
        <v>45809.0222222222</v>
      </c>
      <c r="B634" t="str">
        <f>'Raw Sensor Data'!B634</f>
        <v>M07</v>
      </c>
      <c r="C634">
        <f>'Raw Sensor Data'!C634</f>
        <v>71.61</v>
      </c>
      <c r="D634">
        <f>'Raw Sensor Data'!D634</f>
        <v>3.92</v>
      </c>
      <c r="E634">
        <f>'Raw Sensor Data'!E634</f>
        <v>7.19</v>
      </c>
      <c r="F634" t="str">
        <f>'Raw Sensor Data'!F634</f>
        <v>Failure</v>
      </c>
      <c r="G634">
        <f t="shared" si="63"/>
        <v>71.61</v>
      </c>
      <c r="H634">
        <f t="shared" si="64"/>
        <v>3.92</v>
      </c>
      <c r="I634">
        <f t="shared" si="65"/>
        <v>7.19</v>
      </c>
      <c r="J634" t="str">
        <f t="shared" si="66"/>
        <v>Normal</v>
      </c>
      <c r="K634">
        <f>AVERAGEIFS(C$2:C634,B$2:B634,B634,A$2:A634,"&lt;="&amp;A634)</f>
        <v>64.7678787878788</v>
      </c>
      <c r="L634">
        <f t="shared" si="67"/>
        <v>31.977</v>
      </c>
      <c r="M634" t="str">
        <f t="shared" si="68"/>
        <v>Low</v>
      </c>
      <c r="N634" t="str">
        <f t="shared" si="69"/>
        <v>Yes</v>
      </c>
    </row>
    <row r="635" spans="1:14">
      <c r="A635" s="1">
        <f>'Raw Sensor Data'!A635</f>
        <v>45809.0229166667</v>
      </c>
      <c r="B635" t="str">
        <f>'Raw Sensor Data'!B635</f>
        <v>M07</v>
      </c>
      <c r="C635">
        <f>'Raw Sensor Data'!C635</f>
        <v>63.16</v>
      </c>
      <c r="D635">
        <f>'Raw Sensor Data'!D635</f>
        <v>2.52</v>
      </c>
      <c r="E635">
        <f>'Raw Sensor Data'!E635</f>
        <v>8.85</v>
      </c>
      <c r="F635" t="str">
        <f>'Raw Sensor Data'!F635</f>
        <v>Running</v>
      </c>
      <c r="G635">
        <f t="shared" si="63"/>
        <v>63.16</v>
      </c>
      <c r="H635">
        <f t="shared" si="64"/>
        <v>2.52</v>
      </c>
      <c r="I635">
        <f t="shared" si="65"/>
        <v>8.85</v>
      </c>
      <c r="J635" t="str">
        <f t="shared" si="66"/>
        <v>Normal</v>
      </c>
      <c r="K635">
        <f>AVERAGEIFS(C$2:C635,B$2:B635,B635,A$2:A635,"&lt;="&amp;A635)</f>
        <v>64.7205882352941</v>
      </c>
      <c r="L635">
        <f t="shared" si="67"/>
        <v>28.675</v>
      </c>
      <c r="M635" t="str">
        <f t="shared" si="68"/>
        <v>Low</v>
      </c>
      <c r="N635" t="str">
        <f t="shared" si="69"/>
        <v>No</v>
      </c>
    </row>
    <row r="636" spans="1:14">
      <c r="A636" s="1">
        <f>'Raw Sensor Data'!A636</f>
        <v>45809.0236111111</v>
      </c>
      <c r="B636" t="str">
        <f>'Raw Sensor Data'!B636</f>
        <v>M07</v>
      </c>
      <c r="C636">
        <f>'Raw Sensor Data'!C636</f>
        <v>68.77</v>
      </c>
      <c r="D636">
        <f>'Raw Sensor Data'!D636</f>
        <v>2.69</v>
      </c>
      <c r="E636">
        <f>'Raw Sensor Data'!E636</f>
        <v>6.86</v>
      </c>
      <c r="F636" t="str">
        <f>'Raw Sensor Data'!F636</f>
        <v>Warning</v>
      </c>
      <c r="G636">
        <f t="shared" si="63"/>
        <v>68.77</v>
      </c>
      <c r="H636">
        <f t="shared" si="64"/>
        <v>2.69</v>
      </c>
      <c r="I636">
        <f t="shared" si="65"/>
        <v>6.86</v>
      </c>
      <c r="J636" t="str">
        <f t="shared" si="66"/>
        <v>Normal</v>
      </c>
      <c r="K636">
        <f>AVERAGEIFS(C$2:C636,B$2:B636,B636,A$2:A636,"&lt;="&amp;A636)</f>
        <v>64.8362857142857</v>
      </c>
      <c r="L636">
        <f t="shared" si="67"/>
        <v>30.373</v>
      </c>
      <c r="M636" t="str">
        <f t="shared" si="68"/>
        <v>Low</v>
      </c>
      <c r="N636" t="str">
        <f t="shared" si="69"/>
        <v>No</v>
      </c>
    </row>
    <row r="637" spans="1:14">
      <c r="A637" s="1">
        <f>'Raw Sensor Data'!A637</f>
        <v>45809.0243055555</v>
      </c>
      <c r="B637" t="str">
        <f>'Raw Sensor Data'!B637</f>
        <v>M07</v>
      </c>
      <c r="C637">
        <f>'Raw Sensor Data'!C637</f>
        <v>59.42</v>
      </c>
      <c r="D637">
        <f>'Raw Sensor Data'!D637</f>
        <v>4.17</v>
      </c>
      <c r="E637">
        <f>'Raw Sensor Data'!E637</f>
        <v>7.94</v>
      </c>
      <c r="F637" t="str">
        <f>'Raw Sensor Data'!F637</f>
        <v>Running</v>
      </c>
      <c r="G637">
        <f t="shared" si="63"/>
        <v>59.42</v>
      </c>
      <c r="H637">
        <f t="shared" si="64"/>
        <v>4.17</v>
      </c>
      <c r="I637">
        <f t="shared" si="65"/>
        <v>7.94</v>
      </c>
      <c r="J637" t="str">
        <f t="shared" si="66"/>
        <v>Normal</v>
      </c>
      <c r="K637">
        <f>AVERAGEIFS(C$2:C637,B$2:B637,B637,A$2:A637,"&lt;="&amp;A637)</f>
        <v>64.6858333333333</v>
      </c>
      <c r="L637">
        <f t="shared" si="67"/>
        <v>27.401</v>
      </c>
      <c r="M637" t="str">
        <f t="shared" si="68"/>
        <v>Low</v>
      </c>
      <c r="N637" t="str">
        <f t="shared" si="69"/>
        <v>No</v>
      </c>
    </row>
    <row r="638" spans="1:14">
      <c r="A638" s="1">
        <f>'Raw Sensor Data'!A638</f>
        <v>45809.025</v>
      </c>
      <c r="B638" t="str">
        <f>'Raw Sensor Data'!B638</f>
        <v>M07</v>
      </c>
      <c r="C638">
        <f>'Raw Sensor Data'!C638</f>
        <v>65.11</v>
      </c>
      <c r="D638">
        <f>'Raw Sensor Data'!D638</f>
        <v>5.39</v>
      </c>
      <c r="E638">
        <f>'Raw Sensor Data'!E638</f>
        <v>8.59</v>
      </c>
      <c r="F638" t="str">
        <f>'Raw Sensor Data'!F638</f>
        <v>Warning</v>
      </c>
      <c r="G638">
        <f t="shared" si="63"/>
        <v>65.11</v>
      </c>
      <c r="H638">
        <f t="shared" si="64"/>
        <v>5.39</v>
      </c>
      <c r="I638">
        <f t="shared" si="65"/>
        <v>8.59</v>
      </c>
      <c r="J638" t="str">
        <f t="shared" si="66"/>
        <v>Normal</v>
      </c>
      <c r="K638">
        <f>AVERAGEIFS(C$2:C638,B$2:B638,B638,A$2:A638,"&lt;="&amp;A638)</f>
        <v>64.6972972972973</v>
      </c>
      <c r="L638">
        <f t="shared" si="67"/>
        <v>30.238</v>
      </c>
      <c r="M638" t="str">
        <f t="shared" si="68"/>
        <v>Low</v>
      </c>
      <c r="N638" t="str">
        <f t="shared" si="69"/>
        <v>No</v>
      </c>
    </row>
    <row r="639" spans="1:14">
      <c r="A639" s="1">
        <f>'Raw Sensor Data'!A639</f>
        <v>45809.0256944444</v>
      </c>
      <c r="B639" t="str">
        <f>'Raw Sensor Data'!B639</f>
        <v>M07</v>
      </c>
      <c r="C639">
        <f>'Raw Sensor Data'!C639</f>
        <v>61.96</v>
      </c>
      <c r="D639">
        <f>'Raw Sensor Data'!D639</f>
        <v>6.77</v>
      </c>
      <c r="E639">
        <f>'Raw Sensor Data'!E639</f>
        <v>8.16</v>
      </c>
      <c r="F639" t="str">
        <f>'Raw Sensor Data'!F639</f>
        <v>Failure</v>
      </c>
      <c r="G639">
        <f t="shared" si="63"/>
        <v>61.96</v>
      </c>
      <c r="H639">
        <f t="shared" si="64"/>
        <v>6.77</v>
      </c>
      <c r="I639">
        <f t="shared" si="65"/>
        <v>8.16</v>
      </c>
      <c r="J639" t="str">
        <f t="shared" si="66"/>
        <v>Normal</v>
      </c>
      <c r="K639">
        <f>AVERAGEIFS(C$2:C639,B$2:B639,B639,A$2:A639,"&lt;="&amp;A639)</f>
        <v>64.6252631578947</v>
      </c>
      <c r="L639">
        <f t="shared" si="67"/>
        <v>29.263</v>
      </c>
      <c r="M639" t="str">
        <f t="shared" si="68"/>
        <v>Low</v>
      </c>
      <c r="N639" t="str">
        <f t="shared" si="69"/>
        <v>Yes</v>
      </c>
    </row>
    <row r="640" spans="1:14">
      <c r="A640" s="1">
        <f>'Raw Sensor Data'!A640</f>
        <v>45809.0263888889</v>
      </c>
      <c r="B640" t="str">
        <f>'Raw Sensor Data'!B640</f>
        <v>M07</v>
      </c>
      <c r="C640">
        <f>'Raw Sensor Data'!C640</f>
        <v>63.38</v>
      </c>
      <c r="D640">
        <f>'Raw Sensor Data'!D640</f>
        <v>6.15</v>
      </c>
      <c r="E640">
        <f>'Raw Sensor Data'!E640</f>
        <v>7.51</v>
      </c>
      <c r="F640" t="str">
        <f>'Raw Sensor Data'!F640</f>
        <v>Failure</v>
      </c>
      <c r="G640">
        <f t="shared" si="63"/>
        <v>63.38</v>
      </c>
      <c r="H640">
        <f t="shared" si="64"/>
        <v>6.15</v>
      </c>
      <c r="I640">
        <f t="shared" si="65"/>
        <v>7.51</v>
      </c>
      <c r="J640" t="str">
        <f t="shared" si="66"/>
        <v>Normal</v>
      </c>
      <c r="K640">
        <f>AVERAGEIFS(C$2:C640,B$2:B640,B640,A$2:A640,"&lt;="&amp;A640)</f>
        <v>64.5933333333333</v>
      </c>
      <c r="L640">
        <f t="shared" si="67"/>
        <v>29.45</v>
      </c>
      <c r="M640" t="str">
        <f t="shared" si="68"/>
        <v>Low</v>
      </c>
      <c r="N640" t="str">
        <f t="shared" si="69"/>
        <v>Yes</v>
      </c>
    </row>
    <row r="641" spans="1:14">
      <c r="A641" s="1">
        <f>'Raw Sensor Data'!A641</f>
        <v>45809.0270833333</v>
      </c>
      <c r="B641" t="str">
        <f>'Raw Sensor Data'!B641</f>
        <v>M07</v>
      </c>
      <c r="C641">
        <f>'Raw Sensor Data'!C641</f>
        <v>65.46</v>
      </c>
      <c r="D641">
        <f>'Raw Sensor Data'!D641</f>
        <v>4.08</v>
      </c>
      <c r="E641">
        <f>'Raw Sensor Data'!E641</f>
        <v>6.94</v>
      </c>
      <c r="F641" t="str">
        <f>'Raw Sensor Data'!F641</f>
        <v>Running</v>
      </c>
      <c r="G641">
        <f t="shared" si="63"/>
        <v>65.46</v>
      </c>
      <c r="H641">
        <f t="shared" si="64"/>
        <v>4.08</v>
      </c>
      <c r="I641">
        <f t="shared" si="65"/>
        <v>6.94</v>
      </c>
      <c r="J641" t="str">
        <f t="shared" si="66"/>
        <v>Normal</v>
      </c>
      <c r="K641">
        <f>AVERAGEIFS(C$2:C641,B$2:B641,B641,A$2:A641,"&lt;="&amp;A641)</f>
        <v>64.615</v>
      </c>
      <c r="L641">
        <f t="shared" si="67"/>
        <v>29.49</v>
      </c>
      <c r="M641" t="str">
        <f t="shared" si="68"/>
        <v>Low</v>
      </c>
      <c r="N641" t="str">
        <f t="shared" si="69"/>
        <v>No</v>
      </c>
    </row>
    <row r="642" spans="1:14">
      <c r="A642" s="1">
        <f>'Raw Sensor Data'!A642</f>
        <v>45809.0277777778</v>
      </c>
      <c r="B642" t="str">
        <f>'Raw Sensor Data'!B642</f>
        <v>M07</v>
      </c>
      <c r="C642">
        <f>'Raw Sensor Data'!C642</f>
        <v>60.44</v>
      </c>
      <c r="D642">
        <f>'Raw Sensor Data'!D642</f>
        <v>4.69</v>
      </c>
      <c r="E642">
        <f>'Raw Sensor Data'!E642</f>
        <v>8.03</v>
      </c>
      <c r="F642" t="str">
        <f>'Raw Sensor Data'!F642</f>
        <v>Running</v>
      </c>
      <c r="G642">
        <f t="shared" si="63"/>
        <v>60.44</v>
      </c>
      <c r="H642">
        <f t="shared" si="64"/>
        <v>4.69</v>
      </c>
      <c r="I642">
        <f t="shared" si="65"/>
        <v>8.03</v>
      </c>
      <c r="J642" t="str">
        <f t="shared" si="66"/>
        <v>Normal</v>
      </c>
      <c r="K642">
        <f>AVERAGEIFS(C$2:C642,B$2:B642,B642,A$2:A642,"&lt;="&amp;A642)</f>
        <v>64.5131707317073</v>
      </c>
      <c r="L642">
        <f t="shared" si="67"/>
        <v>27.992</v>
      </c>
      <c r="M642" t="str">
        <f t="shared" si="68"/>
        <v>Low</v>
      </c>
      <c r="N642" t="str">
        <f t="shared" si="69"/>
        <v>No</v>
      </c>
    </row>
    <row r="643" spans="1:14">
      <c r="A643" s="1">
        <f>'Raw Sensor Data'!A643</f>
        <v>45809.0284722222</v>
      </c>
      <c r="B643" t="str">
        <f>'Raw Sensor Data'!B643</f>
        <v>M07</v>
      </c>
      <c r="C643">
        <f>'Raw Sensor Data'!C643</f>
        <v>71.85</v>
      </c>
      <c r="D643">
        <f>'Raw Sensor Data'!D643</f>
        <v>1.49</v>
      </c>
      <c r="E643">
        <f>'Raw Sensor Data'!E643</f>
        <v>8.08</v>
      </c>
      <c r="F643" t="str">
        <f>'Raw Sensor Data'!F643</f>
        <v>Failure</v>
      </c>
      <c r="G643">
        <f t="shared" ref="G643:G706" si="70">IF(AND(ISNUMBER(C643),C643&gt;=30,C643&lt;=80),C643,"")</f>
        <v>71.85</v>
      </c>
      <c r="H643">
        <f t="shared" ref="H643:H706" si="71">IF(AND(ISNUMBER(D643),D643&gt;=1,D643&lt;=7),D643,"")</f>
        <v>1.49</v>
      </c>
      <c r="I643">
        <f t="shared" ref="I643:I706" si="72">IF(AND(ISNUMBER(E643),E643&gt;=5,E643&lt;=12),E643,"")</f>
        <v>8.08</v>
      </c>
      <c r="J643" t="str">
        <f t="shared" ref="J643:J706" si="73">IF(OR(C643&gt;75,D643&gt;7,E643&gt;12),"Anomaly","Normal")</f>
        <v>Normal</v>
      </c>
      <c r="K643">
        <f>AVERAGEIFS(C$2:C643,B$2:B643,B643,A$2:A643,"&lt;="&amp;A643)</f>
        <v>64.6878571428572</v>
      </c>
      <c r="L643">
        <f t="shared" ref="L643:L706" si="74">0.4*C643+0.3*D643+0.3*E643</f>
        <v>31.611</v>
      </c>
      <c r="M643" t="str">
        <f t="shared" ref="M643:M706" si="75">IF(L643&gt;80,"High",IF(L643&gt;70,"Medium","Low"))</f>
        <v>Low</v>
      </c>
      <c r="N643" t="str">
        <f t="shared" ref="N643:N706" si="76">IF(F643="Failure","Yes","No")</f>
        <v>Yes</v>
      </c>
    </row>
    <row r="644" spans="1:14">
      <c r="A644" s="1">
        <f>'Raw Sensor Data'!A644</f>
        <v>45809.0291666667</v>
      </c>
      <c r="B644" t="str">
        <f>'Raw Sensor Data'!B644</f>
        <v>M07</v>
      </c>
      <c r="C644">
        <f>'Raw Sensor Data'!C644</f>
        <v>62.88</v>
      </c>
      <c r="D644">
        <f>'Raw Sensor Data'!D644</f>
        <v>5.6</v>
      </c>
      <c r="E644">
        <f>'Raw Sensor Data'!E644</f>
        <v>9.6</v>
      </c>
      <c r="F644" t="str">
        <f>'Raw Sensor Data'!F644</f>
        <v>Warning</v>
      </c>
      <c r="G644">
        <f t="shared" si="70"/>
        <v>62.88</v>
      </c>
      <c r="H644">
        <f t="shared" si="71"/>
        <v>5.6</v>
      </c>
      <c r="I644">
        <f t="shared" si="72"/>
        <v>9.6</v>
      </c>
      <c r="J644" t="str">
        <f t="shared" si="73"/>
        <v>Normal</v>
      </c>
      <c r="K644">
        <f>AVERAGEIFS(C$2:C644,B$2:B644,B644,A$2:A644,"&lt;="&amp;A644)</f>
        <v>64.6458139534884</v>
      </c>
      <c r="L644">
        <f t="shared" si="74"/>
        <v>29.712</v>
      </c>
      <c r="M644" t="str">
        <f t="shared" si="75"/>
        <v>Low</v>
      </c>
      <c r="N644" t="str">
        <f t="shared" si="76"/>
        <v>No</v>
      </c>
    </row>
    <row r="645" spans="1:14">
      <c r="A645" s="1">
        <f>'Raw Sensor Data'!A645</f>
        <v>45809.0298611111</v>
      </c>
      <c r="B645" t="str">
        <f>'Raw Sensor Data'!B645</f>
        <v>M07</v>
      </c>
      <c r="C645">
        <f>'Raw Sensor Data'!C645</f>
        <v>64.35</v>
      </c>
      <c r="D645">
        <f>'Raw Sensor Data'!D645</f>
        <v>5.28</v>
      </c>
      <c r="E645">
        <f>'Raw Sensor Data'!E645</f>
        <v>8.23</v>
      </c>
      <c r="F645" t="str">
        <f>'Raw Sensor Data'!F645</f>
        <v>Warning</v>
      </c>
      <c r="G645">
        <f t="shared" si="70"/>
        <v>64.35</v>
      </c>
      <c r="H645">
        <f t="shared" si="71"/>
        <v>5.28</v>
      </c>
      <c r="I645">
        <f t="shared" si="72"/>
        <v>8.23</v>
      </c>
      <c r="J645" t="str">
        <f t="shared" si="73"/>
        <v>Normal</v>
      </c>
      <c r="K645">
        <f>AVERAGEIFS(C$2:C645,B$2:B645,B645,A$2:A645,"&lt;="&amp;A645)</f>
        <v>64.6390909090909</v>
      </c>
      <c r="L645">
        <f t="shared" si="74"/>
        <v>29.793</v>
      </c>
      <c r="M645" t="str">
        <f t="shared" si="75"/>
        <v>Low</v>
      </c>
      <c r="N645" t="str">
        <f t="shared" si="76"/>
        <v>No</v>
      </c>
    </row>
    <row r="646" spans="1:14">
      <c r="A646" s="1">
        <f>'Raw Sensor Data'!A646</f>
        <v>45809.0305555556</v>
      </c>
      <c r="B646" t="str">
        <f>'Raw Sensor Data'!B646</f>
        <v>M07</v>
      </c>
      <c r="C646">
        <f>'Raw Sensor Data'!C646</f>
        <v>63.67</v>
      </c>
      <c r="D646">
        <f>'Raw Sensor Data'!D646</f>
        <v>2.94</v>
      </c>
      <c r="E646">
        <f>'Raw Sensor Data'!E646</f>
        <v>7.1</v>
      </c>
      <c r="F646" t="str">
        <f>'Raw Sensor Data'!F646</f>
        <v>Running</v>
      </c>
      <c r="G646">
        <f t="shared" si="70"/>
        <v>63.67</v>
      </c>
      <c r="H646">
        <f t="shared" si="71"/>
        <v>2.94</v>
      </c>
      <c r="I646">
        <f t="shared" si="72"/>
        <v>7.1</v>
      </c>
      <c r="J646" t="str">
        <f t="shared" si="73"/>
        <v>Normal</v>
      </c>
      <c r="K646">
        <f>AVERAGEIFS(C$2:C646,B$2:B646,B646,A$2:A646,"&lt;="&amp;A646)</f>
        <v>64.6175555555556</v>
      </c>
      <c r="L646">
        <f t="shared" si="74"/>
        <v>28.48</v>
      </c>
      <c r="M646" t="str">
        <f t="shared" si="75"/>
        <v>Low</v>
      </c>
      <c r="N646" t="str">
        <f t="shared" si="76"/>
        <v>No</v>
      </c>
    </row>
    <row r="647" spans="1:14">
      <c r="A647" s="1">
        <f>'Raw Sensor Data'!A647</f>
        <v>45809.03125</v>
      </c>
      <c r="B647" t="str">
        <f>'Raw Sensor Data'!B647</f>
        <v>M07</v>
      </c>
      <c r="C647">
        <f>'Raw Sensor Data'!C647</f>
        <v>78.8</v>
      </c>
      <c r="D647">
        <f>'Raw Sensor Data'!D647</f>
        <v>5.62</v>
      </c>
      <c r="E647">
        <f>'Raw Sensor Data'!E647</f>
        <v>6.26</v>
      </c>
      <c r="F647" t="str">
        <f>'Raw Sensor Data'!F647</f>
        <v>Failure</v>
      </c>
      <c r="G647">
        <f t="shared" si="70"/>
        <v>78.8</v>
      </c>
      <c r="H647">
        <f t="shared" si="71"/>
        <v>5.62</v>
      </c>
      <c r="I647">
        <f t="shared" si="72"/>
        <v>6.26</v>
      </c>
      <c r="J647" t="str">
        <f t="shared" si="73"/>
        <v>Anomaly</v>
      </c>
      <c r="K647">
        <f>AVERAGEIFS(C$2:C647,B$2:B647,B647,A$2:A647,"&lt;="&amp;A647)</f>
        <v>64.9258695652174</v>
      </c>
      <c r="L647">
        <f t="shared" si="74"/>
        <v>35.084</v>
      </c>
      <c r="M647" t="str">
        <f t="shared" si="75"/>
        <v>Low</v>
      </c>
      <c r="N647" t="str">
        <f t="shared" si="76"/>
        <v>Yes</v>
      </c>
    </row>
    <row r="648" spans="1:14">
      <c r="A648" s="1">
        <f>'Raw Sensor Data'!A648</f>
        <v>45809.0319444444</v>
      </c>
      <c r="B648" t="str">
        <f>'Raw Sensor Data'!B648</f>
        <v>M07</v>
      </c>
      <c r="C648">
        <f>'Raw Sensor Data'!C648</f>
        <v>69.41</v>
      </c>
      <c r="D648">
        <f>'Raw Sensor Data'!D648</f>
        <v>4.32</v>
      </c>
      <c r="E648">
        <f>'Raw Sensor Data'!E648</f>
        <v>9.63</v>
      </c>
      <c r="F648" t="str">
        <f>'Raw Sensor Data'!F648</f>
        <v>Warning</v>
      </c>
      <c r="G648">
        <f t="shared" si="70"/>
        <v>69.41</v>
      </c>
      <c r="H648">
        <f t="shared" si="71"/>
        <v>4.32</v>
      </c>
      <c r="I648">
        <f t="shared" si="72"/>
        <v>9.63</v>
      </c>
      <c r="J648" t="str">
        <f t="shared" si="73"/>
        <v>Normal</v>
      </c>
      <c r="K648">
        <f>AVERAGEIFS(C$2:C648,B$2:B648,B648,A$2:A648,"&lt;="&amp;A648)</f>
        <v>65.0212765957447</v>
      </c>
      <c r="L648">
        <f t="shared" si="74"/>
        <v>31.949</v>
      </c>
      <c r="M648" t="str">
        <f t="shared" si="75"/>
        <v>Low</v>
      </c>
      <c r="N648" t="str">
        <f t="shared" si="76"/>
        <v>No</v>
      </c>
    </row>
    <row r="649" spans="1:14">
      <c r="A649" s="1">
        <f>'Raw Sensor Data'!A649</f>
        <v>45809.0326388889</v>
      </c>
      <c r="B649" t="str">
        <f>'Raw Sensor Data'!B649</f>
        <v>M07</v>
      </c>
      <c r="C649">
        <f>'Raw Sensor Data'!C649</f>
        <v>64.9</v>
      </c>
      <c r="D649">
        <f>'Raw Sensor Data'!D649</f>
        <v>2.07</v>
      </c>
      <c r="E649">
        <f>'Raw Sensor Data'!E649</f>
        <v>7.18</v>
      </c>
      <c r="F649" t="str">
        <f>'Raw Sensor Data'!F649</f>
        <v>Running</v>
      </c>
      <c r="G649">
        <f t="shared" si="70"/>
        <v>64.9</v>
      </c>
      <c r="H649">
        <f t="shared" si="71"/>
        <v>2.07</v>
      </c>
      <c r="I649">
        <f t="shared" si="72"/>
        <v>7.18</v>
      </c>
      <c r="J649" t="str">
        <f t="shared" si="73"/>
        <v>Normal</v>
      </c>
      <c r="K649">
        <f>AVERAGEIFS(C$2:C649,B$2:B649,B649,A$2:A649,"&lt;="&amp;A649)</f>
        <v>65.01875</v>
      </c>
      <c r="L649">
        <f t="shared" si="74"/>
        <v>28.735</v>
      </c>
      <c r="M649" t="str">
        <f t="shared" si="75"/>
        <v>Low</v>
      </c>
      <c r="N649" t="str">
        <f t="shared" si="76"/>
        <v>No</v>
      </c>
    </row>
    <row r="650" spans="1:14">
      <c r="A650" s="1">
        <f>'Raw Sensor Data'!A650</f>
        <v>45809.0333333333</v>
      </c>
      <c r="B650" t="str">
        <f>'Raw Sensor Data'!B650</f>
        <v>M07</v>
      </c>
      <c r="C650">
        <f>'Raw Sensor Data'!C650</f>
        <v>51.97</v>
      </c>
      <c r="D650">
        <f>'Raw Sensor Data'!D650</f>
        <v>4.74</v>
      </c>
      <c r="E650">
        <f>'Raw Sensor Data'!E650</f>
        <v>8.02</v>
      </c>
      <c r="F650" t="str">
        <f>'Raw Sensor Data'!F650</f>
        <v>Running</v>
      </c>
      <c r="G650">
        <f t="shared" si="70"/>
        <v>51.97</v>
      </c>
      <c r="H650">
        <f t="shared" si="71"/>
        <v>4.74</v>
      </c>
      <c r="I650">
        <f t="shared" si="72"/>
        <v>8.02</v>
      </c>
      <c r="J650" t="str">
        <f t="shared" si="73"/>
        <v>Normal</v>
      </c>
      <c r="K650">
        <f>AVERAGEIFS(C$2:C650,B$2:B650,B650,A$2:A650,"&lt;="&amp;A650)</f>
        <v>64.7524489795918</v>
      </c>
      <c r="L650">
        <f t="shared" si="74"/>
        <v>24.616</v>
      </c>
      <c r="M650" t="str">
        <f t="shared" si="75"/>
        <v>Low</v>
      </c>
      <c r="N650" t="str">
        <f t="shared" si="76"/>
        <v>No</v>
      </c>
    </row>
    <row r="651" spans="1:14">
      <c r="A651" s="1">
        <f>'Raw Sensor Data'!A651</f>
        <v>45809.0340277778</v>
      </c>
      <c r="B651" t="str">
        <f>'Raw Sensor Data'!B651</f>
        <v>M07</v>
      </c>
      <c r="C651">
        <f>'Raw Sensor Data'!C651</f>
        <v>60.33</v>
      </c>
      <c r="D651">
        <f>'Raw Sensor Data'!D651</f>
        <v>2.34</v>
      </c>
      <c r="E651">
        <f>'Raw Sensor Data'!E651</f>
        <v>6.59</v>
      </c>
      <c r="F651" t="str">
        <f>'Raw Sensor Data'!F651</f>
        <v>Running</v>
      </c>
      <c r="G651">
        <f t="shared" si="70"/>
        <v>60.33</v>
      </c>
      <c r="H651">
        <f t="shared" si="71"/>
        <v>2.34</v>
      </c>
      <c r="I651">
        <f t="shared" si="72"/>
        <v>6.59</v>
      </c>
      <c r="J651" t="str">
        <f t="shared" si="73"/>
        <v>Normal</v>
      </c>
      <c r="K651">
        <f>AVERAGEIFS(C$2:C651,B$2:B651,B651,A$2:A651,"&lt;="&amp;A651)</f>
        <v>64.664</v>
      </c>
      <c r="L651">
        <f t="shared" si="74"/>
        <v>26.811</v>
      </c>
      <c r="M651" t="str">
        <f t="shared" si="75"/>
        <v>Low</v>
      </c>
      <c r="N651" t="str">
        <f t="shared" si="76"/>
        <v>No</v>
      </c>
    </row>
    <row r="652" spans="1:14">
      <c r="A652" s="1">
        <f>'Raw Sensor Data'!A652</f>
        <v>45809.0347222222</v>
      </c>
      <c r="B652" t="str">
        <f>'Raw Sensor Data'!B652</f>
        <v>M07</v>
      </c>
      <c r="C652">
        <f>'Raw Sensor Data'!C652</f>
        <v>60.51</v>
      </c>
      <c r="D652">
        <f>'Raw Sensor Data'!D652</f>
        <v>3.58</v>
      </c>
      <c r="E652">
        <f>'Raw Sensor Data'!E652</f>
        <v>8.52</v>
      </c>
      <c r="F652" t="str">
        <f>'Raw Sensor Data'!F652</f>
        <v>Running</v>
      </c>
      <c r="G652">
        <f t="shared" si="70"/>
        <v>60.51</v>
      </c>
      <c r="H652">
        <f t="shared" si="71"/>
        <v>3.58</v>
      </c>
      <c r="I652">
        <f t="shared" si="72"/>
        <v>8.52</v>
      </c>
      <c r="J652" t="str">
        <f t="shared" si="73"/>
        <v>Normal</v>
      </c>
      <c r="K652">
        <f>AVERAGEIFS(C$2:C652,B$2:B652,B652,A$2:A652,"&lt;="&amp;A652)</f>
        <v>64.5825490196079</v>
      </c>
      <c r="L652">
        <f t="shared" si="74"/>
        <v>27.834</v>
      </c>
      <c r="M652" t="str">
        <f t="shared" si="75"/>
        <v>Low</v>
      </c>
      <c r="N652" t="str">
        <f t="shared" si="76"/>
        <v>No</v>
      </c>
    </row>
    <row r="653" spans="1:14">
      <c r="A653" s="1">
        <f>'Raw Sensor Data'!A653</f>
        <v>45809.0354166667</v>
      </c>
      <c r="B653" t="str">
        <f>'Raw Sensor Data'!B653</f>
        <v>M07</v>
      </c>
      <c r="C653">
        <f>'Raw Sensor Data'!C653</f>
        <v>63.56</v>
      </c>
      <c r="D653">
        <f>'Raw Sensor Data'!D653</f>
        <v>0.52</v>
      </c>
      <c r="E653">
        <f>'Raw Sensor Data'!E653</f>
        <v>7.23</v>
      </c>
      <c r="F653" t="str">
        <f>'Raw Sensor Data'!F653</f>
        <v>Running</v>
      </c>
      <c r="G653">
        <f t="shared" si="70"/>
        <v>63.56</v>
      </c>
      <c r="H653" t="str">
        <f t="shared" si="71"/>
        <v/>
      </c>
      <c r="I653">
        <f t="shared" si="72"/>
        <v>7.23</v>
      </c>
      <c r="J653" t="str">
        <f t="shared" si="73"/>
        <v>Normal</v>
      </c>
      <c r="K653">
        <f>AVERAGEIFS(C$2:C653,B$2:B653,B653,A$2:A653,"&lt;="&amp;A653)</f>
        <v>64.5628846153846</v>
      </c>
      <c r="L653">
        <f t="shared" si="74"/>
        <v>27.749</v>
      </c>
      <c r="M653" t="str">
        <f t="shared" si="75"/>
        <v>Low</v>
      </c>
      <c r="N653" t="str">
        <f t="shared" si="76"/>
        <v>No</v>
      </c>
    </row>
    <row r="654" spans="1:14">
      <c r="A654" s="1">
        <f>'Raw Sensor Data'!A654</f>
        <v>45809.0361111111</v>
      </c>
      <c r="B654" t="str">
        <f>'Raw Sensor Data'!B654</f>
        <v>M07</v>
      </c>
      <c r="C654">
        <f>'Raw Sensor Data'!C654</f>
        <v>62.11</v>
      </c>
      <c r="D654">
        <f>'Raw Sensor Data'!D654</f>
        <v>2.61</v>
      </c>
      <c r="E654">
        <f>'Raw Sensor Data'!E654</f>
        <v>7.76</v>
      </c>
      <c r="F654" t="str">
        <f>'Raw Sensor Data'!F654</f>
        <v>Running</v>
      </c>
      <c r="G654">
        <f t="shared" si="70"/>
        <v>62.11</v>
      </c>
      <c r="H654">
        <f t="shared" si="71"/>
        <v>2.61</v>
      </c>
      <c r="I654">
        <f t="shared" si="72"/>
        <v>7.76</v>
      </c>
      <c r="J654" t="str">
        <f t="shared" si="73"/>
        <v>Normal</v>
      </c>
      <c r="K654">
        <f>AVERAGEIFS(C$2:C654,B$2:B654,B654,A$2:A654,"&lt;="&amp;A654)</f>
        <v>64.5166037735849</v>
      </c>
      <c r="L654">
        <f t="shared" si="74"/>
        <v>27.955</v>
      </c>
      <c r="M654" t="str">
        <f t="shared" si="75"/>
        <v>Low</v>
      </c>
      <c r="N654" t="str">
        <f t="shared" si="76"/>
        <v>No</v>
      </c>
    </row>
    <row r="655" spans="1:14">
      <c r="A655" s="1">
        <f>'Raw Sensor Data'!A655</f>
        <v>45809.0368055556</v>
      </c>
      <c r="B655" t="str">
        <f>'Raw Sensor Data'!B655</f>
        <v>M07</v>
      </c>
      <c r="C655">
        <f>'Raw Sensor Data'!C655</f>
        <v>60.61</v>
      </c>
      <c r="D655">
        <f>'Raw Sensor Data'!D655</f>
        <v>5</v>
      </c>
      <c r="E655">
        <f>'Raw Sensor Data'!E655</f>
        <v>10.47</v>
      </c>
      <c r="F655" t="str">
        <f>'Raw Sensor Data'!F655</f>
        <v>Running</v>
      </c>
      <c r="G655">
        <f t="shared" si="70"/>
        <v>60.61</v>
      </c>
      <c r="H655">
        <f t="shared" si="71"/>
        <v>5</v>
      </c>
      <c r="I655">
        <f t="shared" si="72"/>
        <v>10.47</v>
      </c>
      <c r="J655" t="str">
        <f t="shared" si="73"/>
        <v>Normal</v>
      </c>
      <c r="K655">
        <f>AVERAGEIFS(C$2:C655,B$2:B655,B655,A$2:A655,"&lt;="&amp;A655)</f>
        <v>64.4442592592593</v>
      </c>
      <c r="L655">
        <f t="shared" si="74"/>
        <v>28.885</v>
      </c>
      <c r="M655" t="str">
        <f t="shared" si="75"/>
        <v>Low</v>
      </c>
      <c r="N655" t="str">
        <f t="shared" si="76"/>
        <v>No</v>
      </c>
    </row>
    <row r="656" spans="1:14">
      <c r="A656" s="1">
        <f>'Raw Sensor Data'!A656</f>
        <v>45809.0375</v>
      </c>
      <c r="B656" t="str">
        <f>'Raw Sensor Data'!B656</f>
        <v>M07</v>
      </c>
      <c r="C656">
        <f>'Raw Sensor Data'!C656</f>
        <v>66.18</v>
      </c>
      <c r="D656">
        <f>'Raw Sensor Data'!D656</f>
        <v>5.32</v>
      </c>
      <c r="E656">
        <f>'Raw Sensor Data'!E656</f>
        <v>8.26</v>
      </c>
      <c r="F656" t="str">
        <f>'Raw Sensor Data'!F656</f>
        <v>Warning</v>
      </c>
      <c r="G656">
        <f t="shared" si="70"/>
        <v>66.18</v>
      </c>
      <c r="H656">
        <f t="shared" si="71"/>
        <v>5.32</v>
      </c>
      <c r="I656">
        <f t="shared" si="72"/>
        <v>8.26</v>
      </c>
      <c r="J656" t="str">
        <f t="shared" si="73"/>
        <v>Normal</v>
      </c>
      <c r="K656">
        <f>AVERAGEIFS(C$2:C656,B$2:B656,B656,A$2:A656,"&lt;="&amp;A656)</f>
        <v>64.4758181818182</v>
      </c>
      <c r="L656">
        <f t="shared" si="74"/>
        <v>30.546</v>
      </c>
      <c r="M656" t="str">
        <f t="shared" si="75"/>
        <v>Low</v>
      </c>
      <c r="N656" t="str">
        <f t="shared" si="76"/>
        <v>No</v>
      </c>
    </row>
    <row r="657" spans="1:14">
      <c r="A657" s="1">
        <f>'Raw Sensor Data'!A657</f>
        <v>45809.0381944445</v>
      </c>
      <c r="B657" t="str">
        <f>'Raw Sensor Data'!B657</f>
        <v>M07</v>
      </c>
      <c r="C657">
        <f>'Raw Sensor Data'!C657</f>
        <v>58.67</v>
      </c>
      <c r="D657">
        <f>'Raw Sensor Data'!D657</f>
        <v>3.91</v>
      </c>
      <c r="E657">
        <f>'Raw Sensor Data'!E657</f>
        <v>8.8</v>
      </c>
      <c r="F657" t="str">
        <f>'Raw Sensor Data'!F657</f>
        <v>Running</v>
      </c>
      <c r="G657">
        <f t="shared" si="70"/>
        <v>58.67</v>
      </c>
      <c r="H657">
        <f t="shared" si="71"/>
        <v>3.91</v>
      </c>
      <c r="I657">
        <f t="shared" si="72"/>
        <v>8.8</v>
      </c>
      <c r="J657" t="str">
        <f t="shared" si="73"/>
        <v>Normal</v>
      </c>
      <c r="K657">
        <f>AVERAGEIFS(C$2:C657,B$2:B657,B657,A$2:A657,"&lt;="&amp;A657)</f>
        <v>64.3721428571429</v>
      </c>
      <c r="L657">
        <f t="shared" si="74"/>
        <v>27.281</v>
      </c>
      <c r="M657" t="str">
        <f t="shared" si="75"/>
        <v>Low</v>
      </c>
      <c r="N657" t="str">
        <f t="shared" si="76"/>
        <v>No</v>
      </c>
    </row>
    <row r="658" spans="1:14">
      <c r="A658" s="1">
        <f>'Raw Sensor Data'!A658</f>
        <v>45809.0388888889</v>
      </c>
      <c r="B658" t="str">
        <f>'Raw Sensor Data'!B658</f>
        <v>M07</v>
      </c>
      <c r="C658">
        <f>'Raw Sensor Data'!C658</f>
        <v>65.86</v>
      </c>
      <c r="D658">
        <f>'Raw Sensor Data'!D658</f>
        <v>4.91</v>
      </c>
      <c r="E658">
        <f>'Raw Sensor Data'!E658</f>
        <v>9.28</v>
      </c>
      <c r="F658" t="str">
        <f>'Raw Sensor Data'!F658</f>
        <v>Running</v>
      </c>
      <c r="G658">
        <f t="shared" si="70"/>
        <v>65.86</v>
      </c>
      <c r="H658">
        <f t="shared" si="71"/>
        <v>4.91</v>
      </c>
      <c r="I658">
        <f t="shared" si="72"/>
        <v>9.28</v>
      </c>
      <c r="J658" t="str">
        <f t="shared" si="73"/>
        <v>Normal</v>
      </c>
      <c r="K658">
        <f>AVERAGEIFS(C$2:C658,B$2:B658,B658,A$2:A658,"&lt;="&amp;A658)</f>
        <v>64.3982456140351</v>
      </c>
      <c r="L658">
        <f t="shared" si="74"/>
        <v>30.601</v>
      </c>
      <c r="M658" t="str">
        <f t="shared" si="75"/>
        <v>Low</v>
      </c>
      <c r="N658" t="str">
        <f t="shared" si="76"/>
        <v>No</v>
      </c>
    </row>
    <row r="659" spans="1:14">
      <c r="A659" s="1">
        <f>'Raw Sensor Data'!A659</f>
        <v>45809.0395833333</v>
      </c>
      <c r="B659" t="str">
        <f>'Raw Sensor Data'!B659</f>
        <v>M07</v>
      </c>
      <c r="C659">
        <f>'Raw Sensor Data'!C659</f>
        <v>66.89</v>
      </c>
      <c r="D659">
        <f>'Raw Sensor Data'!D659</f>
        <v>4.86</v>
      </c>
      <c r="E659">
        <f>'Raw Sensor Data'!E659</f>
        <v>8.44</v>
      </c>
      <c r="F659" t="str">
        <f>'Raw Sensor Data'!F659</f>
        <v>Running</v>
      </c>
      <c r="G659">
        <f t="shared" si="70"/>
        <v>66.89</v>
      </c>
      <c r="H659">
        <f t="shared" si="71"/>
        <v>4.86</v>
      </c>
      <c r="I659">
        <f t="shared" si="72"/>
        <v>8.44</v>
      </c>
      <c r="J659" t="str">
        <f t="shared" si="73"/>
        <v>Normal</v>
      </c>
      <c r="K659">
        <f>AVERAGEIFS(C$2:C659,B$2:B659,B659,A$2:A659,"&lt;="&amp;A659)</f>
        <v>64.4412068965517</v>
      </c>
      <c r="L659">
        <f t="shared" si="74"/>
        <v>30.746</v>
      </c>
      <c r="M659" t="str">
        <f t="shared" si="75"/>
        <v>Low</v>
      </c>
      <c r="N659" t="str">
        <f t="shared" si="76"/>
        <v>No</v>
      </c>
    </row>
    <row r="660" spans="1:14">
      <c r="A660" s="1">
        <f>'Raw Sensor Data'!A660</f>
        <v>45809.0402777778</v>
      </c>
      <c r="B660" t="str">
        <f>'Raw Sensor Data'!B660</f>
        <v>M07</v>
      </c>
      <c r="C660">
        <f>'Raw Sensor Data'!C660</f>
        <v>59.2</v>
      </c>
      <c r="D660">
        <f>'Raw Sensor Data'!D660</f>
        <v>3.09</v>
      </c>
      <c r="E660">
        <f>'Raw Sensor Data'!E660</f>
        <v>8.23</v>
      </c>
      <c r="F660" t="str">
        <f>'Raw Sensor Data'!F660</f>
        <v>Running</v>
      </c>
      <c r="G660">
        <f t="shared" si="70"/>
        <v>59.2</v>
      </c>
      <c r="H660">
        <f t="shared" si="71"/>
        <v>3.09</v>
      </c>
      <c r="I660">
        <f t="shared" si="72"/>
        <v>8.23</v>
      </c>
      <c r="J660" t="str">
        <f t="shared" si="73"/>
        <v>Normal</v>
      </c>
      <c r="K660">
        <f>AVERAGEIFS(C$2:C660,B$2:B660,B660,A$2:A660,"&lt;="&amp;A660)</f>
        <v>64.3523728813559</v>
      </c>
      <c r="L660">
        <f t="shared" si="74"/>
        <v>27.076</v>
      </c>
      <c r="M660" t="str">
        <f t="shared" si="75"/>
        <v>Low</v>
      </c>
      <c r="N660" t="str">
        <f t="shared" si="76"/>
        <v>No</v>
      </c>
    </row>
    <row r="661" spans="1:14">
      <c r="A661" s="1">
        <f>'Raw Sensor Data'!A661</f>
        <v>45809.0409722222</v>
      </c>
      <c r="B661" t="str">
        <f>'Raw Sensor Data'!B661</f>
        <v>M07</v>
      </c>
      <c r="C661">
        <f>'Raw Sensor Data'!C661</f>
        <v>63.39</v>
      </c>
      <c r="D661">
        <f>'Raw Sensor Data'!D661</f>
        <v>6.01</v>
      </c>
      <c r="E661">
        <f>'Raw Sensor Data'!E661</f>
        <v>8.62</v>
      </c>
      <c r="F661" t="str">
        <f>'Raw Sensor Data'!F661</f>
        <v>Failure</v>
      </c>
      <c r="G661">
        <f t="shared" si="70"/>
        <v>63.39</v>
      </c>
      <c r="H661">
        <f t="shared" si="71"/>
        <v>6.01</v>
      </c>
      <c r="I661">
        <f t="shared" si="72"/>
        <v>8.62</v>
      </c>
      <c r="J661" t="str">
        <f t="shared" si="73"/>
        <v>Normal</v>
      </c>
      <c r="K661">
        <f>AVERAGEIFS(C$2:C661,B$2:B661,B661,A$2:A661,"&lt;="&amp;A661)</f>
        <v>64.3363333333333</v>
      </c>
      <c r="L661">
        <f t="shared" si="74"/>
        <v>29.745</v>
      </c>
      <c r="M661" t="str">
        <f t="shared" si="75"/>
        <v>Low</v>
      </c>
      <c r="N661" t="str">
        <f t="shared" si="76"/>
        <v>Yes</v>
      </c>
    </row>
    <row r="662" spans="1:14">
      <c r="A662" s="1">
        <f>'Raw Sensor Data'!A662</f>
        <v>45809.0416666667</v>
      </c>
      <c r="B662" t="str">
        <f>'Raw Sensor Data'!B662</f>
        <v>M07</v>
      </c>
      <c r="C662">
        <f>'Raw Sensor Data'!C662</f>
        <v>62.71</v>
      </c>
      <c r="D662">
        <f>'Raw Sensor Data'!D662</f>
        <v>4.02</v>
      </c>
      <c r="E662">
        <f>'Raw Sensor Data'!E662</f>
        <v>9.14</v>
      </c>
      <c r="F662" t="str">
        <f>'Raw Sensor Data'!F662</f>
        <v>Running</v>
      </c>
      <c r="G662">
        <f t="shared" si="70"/>
        <v>62.71</v>
      </c>
      <c r="H662">
        <f t="shared" si="71"/>
        <v>4.02</v>
      </c>
      <c r="I662">
        <f t="shared" si="72"/>
        <v>9.14</v>
      </c>
      <c r="J662" t="str">
        <f t="shared" si="73"/>
        <v>Normal</v>
      </c>
      <c r="K662">
        <f>AVERAGEIFS(C$2:C662,B$2:B662,B662,A$2:A662,"&lt;="&amp;A662)</f>
        <v>64.3096721311476</v>
      </c>
      <c r="L662">
        <f t="shared" si="74"/>
        <v>29.032</v>
      </c>
      <c r="M662" t="str">
        <f t="shared" si="75"/>
        <v>Low</v>
      </c>
      <c r="N662" t="str">
        <f t="shared" si="76"/>
        <v>No</v>
      </c>
    </row>
    <row r="663" spans="1:14">
      <c r="A663" s="1">
        <f>'Raw Sensor Data'!A663</f>
        <v>45809.0423611111</v>
      </c>
      <c r="B663" t="str">
        <f>'Raw Sensor Data'!B663</f>
        <v>M07</v>
      </c>
      <c r="C663">
        <f>'Raw Sensor Data'!C663</f>
        <v>67.76</v>
      </c>
      <c r="D663">
        <f>'Raw Sensor Data'!D663</f>
        <v>6.34</v>
      </c>
      <c r="E663">
        <f>'Raw Sensor Data'!E663</f>
        <v>6.78</v>
      </c>
      <c r="F663" t="str">
        <f>'Raw Sensor Data'!F663</f>
        <v>Failure</v>
      </c>
      <c r="G663">
        <f t="shared" si="70"/>
        <v>67.76</v>
      </c>
      <c r="H663">
        <f t="shared" si="71"/>
        <v>6.34</v>
      </c>
      <c r="I663">
        <f t="shared" si="72"/>
        <v>6.78</v>
      </c>
      <c r="J663" t="str">
        <f t="shared" si="73"/>
        <v>Normal</v>
      </c>
      <c r="K663">
        <f>AVERAGEIFS(C$2:C663,B$2:B663,B663,A$2:A663,"&lt;="&amp;A663)</f>
        <v>64.3653225806452</v>
      </c>
      <c r="L663">
        <f t="shared" si="74"/>
        <v>31.04</v>
      </c>
      <c r="M663" t="str">
        <f t="shared" si="75"/>
        <v>Low</v>
      </c>
      <c r="N663" t="str">
        <f t="shared" si="76"/>
        <v>Yes</v>
      </c>
    </row>
    <row r="664" spans="1:14">
      <c r="A664" s="1">
        <f>'Raw Sensor Data'!A664</f>
        <v>45809.0430555556</v>
      </c>
      <c r="B664" t="str">
        <f>'Raw Sensor Data'!B664</f>
        <v>M07</v>
      </c>
      <c r="C664">
        <f>'Raw Sensor Data'!C664</f>
        <v>81.55</v>
      </c>
      <c r="D664">
        <f>'Raw Sensor Data'!D664</f>
        <v>1.5</v>
      </c>
      <c r="E664">
        <f>'Raw Sensor Data'!E664</f>
        <v>8.85</v>
      </c>
      <c r="F664" t="str">
        <f>'Raw Sensor Data'!F664</f>
        <v>Failure</v>
      </c>
      <c r="G664" t="str">
        <f t="shared" si="70"/>
        <v/>
      </c>
      <c r="H664">
        <f t="shared" si="71"/>
        <v>1.5</v>
      </c>
      <c r="I664">
        <f t="shared" si="72"/>
        <v>8.85</v>
      </c>
      <c r="J664" t="str">
        <f t="shared" si="73"/>
        <v>Anomaly</v>
      </c>
      <c r="K664">
        <f>AVERAGEIFS(C$2:C664,B$2:B664,B664,A$2:A664,"&lt;="&amp;A664)</f>
        <v>64.6380952380952</v>
      </c>
      <c r="L664">
        <f t="shared" si="74"/>
        <v>35.725</v>
      </c>
      <c r="M664" t="str">
        <f t="shared" si="75"/>
        <v>Low</v>
      </c>
      <c r="N664" t="str">
        <f t="shared" si="76"/>
        <v>Yes</v>
      </c>
    </row>
    <row r="665" spans="1:14">
      <c r="A665" s="1">
        <f>'Raw Sensor Data'!A665</f>
        <v>45809.04375</v>
      </c>
      <c r="B665" t="str">
        <f>'Raw Sensor Data'!B665</f>
        <v>M07</v>
      </c>
      <c r="C665">
        <f>'Raw Sensor Data'!C665</f>
        <v>57.71</v>
      </c>
      <c r="D665">
        <f>'Raw Sensor Data'!D665</f>
        <v>4.32</v>
      </c>
      <c r="E665">
        <f>'Raw Sensor Data'!E665</f>
        <v>8.09</v>
      </c>
      <c r="F665" t="str">
        <f>'Raw Sensor Data'!F665</f>
        <v>Running</v>
      </c>
      <c r="G665">
        <f t="shared" si="70"/>
        <v>57.71</v>
      </c>
      <c r="H665">
        <f t="shared" si="71"/>
        <v>4.32</v>
      </c>
      <c r="I665">
        <f t="shared" si="72"/>
        <v>8.09</v>
      </c>
      <c r="J665" t="str">
        <f t="shared" si="73"/>
        <v>Normal</v>
      </c>
      <c r="K665">
        <f>AVERAGEIFS(C$2:C665,B$2:B665,B665,A$2:A665,"&lt;="&amp;A665)</f>
        <v>64.52984375</v>
      </c>
      <c r="L665">
        <f t="shared" si="74"/>
        <v>26.807</v>
      </c>
      <c r="M665" t="str">
        <f t="shared" si="75"/>
        <v>Low</v>
      </c>
      <c r="N665" t="str">
        <f t="shared" si="76"/>
        <v>No</v>
      </c>
    </row>
    <row r="666" spans="1:14">
      <c r="A666" s="1">
        <f>'Raw Sensor Data'!A666</f>
        <v>45809.0444444444</v>
      </c>
      <c r="B666" t="str">
        <f>'Raw Sensor Data'!B666</f>
        <v>M07</v>
      </c>
      <c r="C666">
        <f>'Raw Sensor Data'!C666</f>
        <v>63.17</v>
      </c>
      <c r="D666">
        <f>'Raw Sensor Data'!D666</f>
        <v>2.65</v>
      </c>
      <c r="E666">
        <f>'Raw Sensor Data'!E666</f>
        <v>9.45</v>
      </c>
      <c r="F666" t="str">
        <f>'Raw Sensor Data'!F666</f>
        <v>Running</v>
      </c>
      <c r="G666">
        <f t="shared" si="70"/>
        <v>63.17</v>
      </c>
      <c r="H666">
        <f t="shared" si="71"/>
        <v>2.65</v>
      </c>
      <c r="I666">
        <f t="shared" si="72"/>
        <v>9.45</v>
      </c>
      <c r="J666" t="str">
        <f t="shared" si="73"/>
        <v>Normal</v>
      </c>
      <c r="K666">
        <f>AVERAGEIFS(C$2:C666,B$2:B666,B666,A$2:A666,"&lt;="&amp;A666)</f>
        <v>64.5089230769231</v>
      </c>
      <c r="L666">
        <f t="shared" si="74"/>
        <v>28.898</v>
      </c>
      <c r="M666" t="str">
        <f t="shared" si="75"/>
        <v>Low</v>
      </c>
      <c r="N666" t="str">
        <f t="shared" si="76"/>
        <v>No</v>
      </c>
    </row>
    <row r="667" spans="1:14">
      <c r="A667" s="1">
        <f>'Raw Sensor Data'!A667</f>
        <v>45809.0451388889</v>
      </c>
      <c r="B667" t="str">
        <f>'Raw Sensor Data'!B667</f>
        <v>M07</v>
      </c>
      <c r="C667">
        <f>'Raw Sensor Data'!C667</f>
        <v>62.84</v>
      </c>
      <c r="D667">
        <f>'Raw Sensor Data'!D667</f>
        <v>5.53</v>
      </c>
      <c r="E667">
        <f>'Raw Sensor Data'!E667</f>
        <v>8.21</v>
      </c>
      <c r="F667" t="str">
        <f>'Raw Sensor Data'!F667</f>
        <v>Warning</v>
      </c>
      <c r="G667">
        <f t="shared" si="70"/>
        <v>62.84</v>
      </c>
      <c r="H667">
        <f t="shared" si="71"/>
        <v>5.53</v>
      </c>
      <c r="I667">
        <f t="shared" si="72"/>
        <v>8.21</v>
      </c>
      <c r="J667" t="str">
        <f t="shared" si="73"/>
        <v>Normal</v>
      </c>
      <c r="K667">
        <f>AVERAGEIFS(C$2:C667,B$2:B667,B667,A$2:A667,"&lt;="&amp;A667)</f>
        <v>64.4836363636364</v>
      </c>
      <c r="L667">
        <f t="shared" si="74"/>
        <v>29.258</v>
      </c>
      <c r="M667" t="str">
        <f t="shared" si="75"/>
        <v>Low</v>
      </c>
      <c r="N667" t="str">
        <f t="shared" si="76"/>
        <v>No</v>
      </c>
    </row>
    <row r="668" spans="1:14">
      <c r="A668" s="1">
        <f>'Raw Sensor Data'!A668</f>
        <v>45809.0458333333</v>
      </c>
      <c r="B668" t="str">
        <f>'Raw Sensor Data'!B668</f>
        <v>M07</v>
      </c>
      <c r="C668">
        <f>'Raw Sensor Data'!C668</f>
        <v>70.73</v>
      </c>
      <c r="D668">
        <f>'Raw Sensor Data'!D668</f>
        <v>6.91</v>
      </c>
      <c r="E668">
        <f>'Raw Sensor Data'!E668</f>
        <v>7.87</v>
      </c>
      <c r="F668" t="str">
        <f>'Raw Sensor Data'!F668</f>
        <v>Failure</v>
      </c>
      <c r="G668">
        <f t="shared" si="70"/>
        <v>70.73</v>
      </c>
      <c r="H668">
        <f t="shared" si="71"/>
        <v>6.91</v>
      </c>
      <c r="I668">
        <f t="shared" si="72"/>
        <v>7.87</v>
      </c>
      <c r="J668" t="str">
        <f t="shared" si="73"/>
        <v>Normal</v>
      </c>
      <c r="K668">
        <f>AVERAGEIFS(C$2:C668,B$2:B668,B668,A$2:A668,"&lt;="&amp;A668)</f>
        <v>64.5768656716418</v>
      </c>
      <c r="L668">
        <f t="shared" si="74"/>
        <v>32.726</v>
      </c>
      <c r="M668" t="str">
        <f t="shared" si="75"/>
        <v>Low</v>
      </c>
      <c r="N668" t="str">
        <f t="shared" si="76"/>
        <v>Yes</v>
      </c>
    </row>
    <row r="669" spans="1:14">
      <c r="A669" s="1">
        <f>'Raw Sensor Data'!A669</f>
        <v>45809.0465277778</v>
      </c>
      <c r="B669" t="str">
        <f>'Raw Sensor Data'!B669</f>
        <v>M07</v>
      </c>
      <c r="C669">
        <f>'Raw Sensor Data'!C669</f>
        <v>63.19</v>
      </c>
      <c r="D669">
        <f>'Raw Sensor Data'!D669</f>
        <v>2.69</v>
      </c>
      <c r="E669">
        <f>'Raw Sensor Data'!E669</f>
        <v>8.12</v>
      </c>
      <c r="F669" t="str">
        <f>'Raw Sensor Data'!F669</f>
        <v>Running</v>
      </c>
      <c r="G669">
        <f t="shared" si="70"/>
        <v>63.19</v>
      </c>
      <c r="H669">
        <f t="shared" si="71"/>
        <v>2.69</v>
      </c>
      <c r="I669">
        <f t="shared" si="72"/>
        <v>8.12</v>
      </c>
      <c r="J669" t="str">
        <f t="shared" si="73"/>
        <v>Normal</v>
      </c>
      <c r="K669">
        <f>AVERAGEIFS(C$2:C669,B$2:B669,B669,A$2:A669,"&lt;="&amp;A669)</f>
        <v>64.5564705882353</v>
      </c>
      <c r="L669">
        <f t="shared" si="74"/>
        <v>28.519</v>
      </c>
      <c r="M669" t="str">
        <f t="shared" si="75"/>
        <v>Low</v>
      </c>
      <c r="N669" t="str">
        <f t="shared" si="76"/>
        <v>No</v>
      </c>
    </row>
    <row r="670" spans="1:14">
      <c r="A670" s="1">
        <f>'Raw Sensor Data'!A670</f>
        <v>45809.0472222222</v>
      </c>
      <c r="B670" t="str">
        <f>'Raw Sensor Data'!B670</f>
        <v>M07</v>
      </c>
      <c r="C670">
        <f>'Raw Sensor Data'!C670</f>
        <v>63.92</v>
      </c>
      <c r="D670">
        <f>'Raw Sensor Data'!D670</f>
        <v>1.97</v>
      </c>
      <c r="E670">
        <f>'Raw Sensor Data'!E670</f>
        <v>7.36</v>
      </c>
      <c r="F670" t="str">
        <f>'Raw Sensor Data'!F670</f>
        <v>Running</v>
      </c>
      <c r="G670">
        <f t="shared" si="70"/>
        <v>63.92</v>
      </c>
      <c r="H670">
        <f t="shared" si="71"/>
        <v>1.97</v>
      </c>
      <c r="I670">
        <f t="shared" si="72"/>
        <v>7.36</v>
      </c>
      <c r="J670" t="str">
        <f t="shared" si="73"/>
        <v>Normal</v>
      </c>
      <c r="K670">
        <f>AVERAGEIFS(C$2:C670,B$2:B670,B670,A$2:A670,"&lt;="&amp;A670)</f>
        <v>64.5472463768116</v>
      </c>
      <c r="L670">
        <f t="shared" si="74"/>
        <v>28.367</v>
      </c>
      <c r="M670" t="str">
        <f t="shared" si="75"/>
        <v>Low</v>
      </c>
      <c r="N670" t="str">
        <f t="shared" si="76"/>
        <v>No</v>
      </c>
    </row>
    <row r="671" spans="1:14">
      <c r="A671" s="1">
        <f>'Raw Sensor Data'!A671</f>
        <v>45809.0479166667</v>
      </c>
      <c r="B671" t="str">
        <f>'Raw Sensor Data'!B671</f>
        <v>M07</v>
      </c>
      <c r="C671">
        <f>'Raw Sensor Data'!C671</f>
        <v>72.72</v>
      </c>
      <c r="D671">
        <f>'Raw Sensor Data'!D671</f>
        <v>4.39</v>
      </c>
      <c r="E671">
        <f>'Raw Sensor Data'!E671</f>
        <v>9.65</v>
      </c>
      <c r="F671" t="str">
        <f>'Raw Sensor Data'!F671</f>
        <v>Failure</v>
      </c>
      <c r="G671">
        <f t="shared" si="70"/>
        <v>72.72</v>
      </c>
      <c r="H671">
        <f t="shared" si="71"/>
        <v>4.39</v>
      </c>
      <c r="I671">
        <f t="shared" si="72"/>
        <v>9.65</v>
      </c>
      <c r="J671" t="str">
        <f t="shared" si="73"/>
        <v>Normal</v>
      </c>
      <c r="K671">
        <f>AVERAGEIFS(C$2:C671,B$2:B671,B671,A$2:A671,"&lt;="&amp;A671)</f>
        <v>64.664</v>
      </c>
      <c r="L671">
        <f t="shared" si="74"/>
        <v>33.3</v>
      </c>
      <c r="M671" t="str">
        <f t="shared" si="75"/>
        <v>Low</v>
      </c>
      <c r="N671" t="str">
        <f t="shared" si="76"/>
        <v>Yes</v>
      </c>
    </row>
    <row r="672" spans="1:14">
      <c r="A672" s="1">
        <f>'Raw Sensor Data'!A672</f>
        <v>45809.0486111111</v>
      </c>
      <c r="B672" t="str">
        <f>'Raw Sensor Data'!B672</f>
        <v>M07</v>
      </c>
      <c r="C672">
        <f>'Raw Sensor Data'!C672</f>
        <v>65.61</v>
      </c>
      <c r="D672">
        <f>'Raw Sensor Data'!D672</f>
        <v>2.99</v>
      </c>
      <c r="E672">
        <f>'Raw Sensor Data'!E672</f>
        <v>7.23</v>
      </c>
      <c r="F672" t="str">
        <f>'Raw Sensor Data'!F672</f>
        <v>Running</v>
      </c>
      <c r="G672">
        <f t="shared" si="70"/>
        <v>65.61</v>
      </c>
      <c r="H672">
        <f t="shared" si="71"/>
        <v>2.99</v>
      </c>
      <c r="I672">
        <f t="shared" si="72"/>
        <v>7.23</v>
      </c>
      <c r="J672" t="str">
        <f t="shared" si="73"/>
        <v>Normal</v>
      </c>
      <c r="K672">
        <f>AVERAGEIFS(C$2:C672,B$2:B672,B672,A$2:A672,"&lt;="&amp;A672)</f>
        <v>64.677323943662</v>
      </c>
      <c r="L672">
        <f t="shared" si="74"/>
        <v>29.31</v>
      </c>
      <c r="M672" t="str">
        <f t="shared" si="75"/>
        <v>Low</v>
      </c>
      <c r="N672" t="str">
        <f t="shared" si="76"/>
        <v>No</v>
      </c>
    </row>
    <row r="673" spans="1:14">
      <c r="A673" s="1">
        <f>'Raw Sensor Data'!A673</f>
        <v>45809.0493055556</v>
      </c>
      <c r="B673" t="str">
        <f>'Raw Sensor Data'!B673</f>
        <v>M07</v>
      </c>
      <c r="C673">
        <f>'Raw Sensor Data'!C673</f>
        <v>63.91</v>
      </c>
      <c r="D673">
        <f>'Raw Sensor Data'!D673</f>
        <v>6.18</v>
      </c>
      <c r="E673">
        <f>'Raw Sensor Data'!E673</f>
        <v>5.39</v>
      </c>
      <c r="F673" t="str">
        <f>'Raw Sensor Data'!F673</f>
        <v>Failure</v>
      </c>
      <c r="G673">
        <f t="shared" si="70"/>
        <v>63.91</v>
      </c>
      <c r="H673">
        <f t="shared" si="71"/>
        <v>6.18</v>
      </c>
      <c r="I673">
        <f t="shared" si="72"/>
        <v>5.39</v>
      </c>
      <c r="J673" t="str">
        <f t="shared" si="73"/>
        <v>Normal</v>
      </c>
      <c r="K673">
        <f>AVERAGEIFS(C$2:C673,B$2:B673,B673,A$2:A673,"&lt;="&amp;A673)</f>
        <v>64.6666666666667</v>
      </c>
      <c r="L673">
        <f t="shared" si="74"/>
        <v>29.035</v>
      </c>
      <c r="M673" t="str">
        <f t="shared" si="75"/>
        <v>Low</v>
      </c>
      <c r="N673" t="str">
        <f t="shared" si="76"/>
        <v>Yes</v>
      </c>
    </row>
    <row r="674" spans="1:14">
      <c r="A674" s="1">
        <f>'Raw Sensor Data'!A674</f>
        <v>45809.05</v>
      </c>
      <c r="B674" t="str">
        <f>'Raw Sensor Data'!B674</f>
        <v>M07</v>
      </c>
      <c r="C674">
        <f>'Raw Sensor Data'!C674</f>
        <v>63.45</v>
      </c>
      <c r="D674">
        <f>'Raw Sensor Data'!D674</f>
        <v>5.3</v>
      </c>
      <c r="E674">
        <f>'Raw Sensor Data'!E674</f>
        <v>9.2</v>
      </c>
      <c r="F674" t="str">
        <f>'Raw Sensor Data'!F674</f>
        <v>Warning</v>
      </c>
      <c r="G674">
        <f t="shared" si="70"/>
        <v>63.45</v>
      </c>
      <c r="H674">
        <f t="shared" si="71"/>
        <v>5.3</v>
      </c>
      <c r="I674">
        <f t="shared" si="72"/>
        <v>9.2</v>
      </c>
      <c r="J674" t="str">
        <f t="shared" si="73"/>
        <v>Normal</v>
      </c>
      <c r="K674">
        <f>AVERAGEIFS(C$2:C674,B$2:B674,B674,A$2:A674,"&lt;="&amp;A674)</f>
        <v>64.65</v>
      </c>
      <c r="L674">
        <f t="shared" si="74"/>
        <v>29.73</v>
      </c>
      <c r="M674" t="str">
        <f t="shared" si="75"/>
        <v>Low</v>
      </c>
      <c r="N674" t="str">
        <f t="shared" si="76"/>
        <v>No</v>
      </c>
    </row>
    <row r="675" spans="1:14">
      <c r="A675" s="1">
        <f>'Raw Sensor Data'!A675</f>
        <v>45809.0506944444</v>
      </c>
      <c r="B675" t="str">
        <f>'Raw Sensor Data'!B675</f>
        <v>M07</v>
      </c>
      <c r="C675">
        <f>'Raw Sensor Data'!C675</f>
        <v>62.77</v>
      </c>
      <c r="D675">
        <f>'Raw Sensor Data'!D675</f>
        <v>3.67</v>
      </c>
      <c r="E675">
        <f>'Raw Sensor Data'!E675</f>
        <v>7.57</v>
      </c>
      <c r="F675" t="str">
        <f>'Raw Sensor Data'!F675</f>
        <v>Running</v>
      </c>
      <c r="G675">
        <f t="shared" si="70"/>
        <v>62.77</v>
      </c>
      <c r="H675">
        <f t="shared" si="71"/>
        <v>3.67</v>
      </c>
      <c r="I675">
        <f t="shared" si="72"/>
        <v>7.57</v>
      </c>
      <c r="J675" t="str">
        <f t="shared" si="73"/>
        <v>Normal</v>
      </c>
      <c r="K675">
        <f>AVERAGEIFS(C$2:C675,B$2:B675,B675,A$2:A675,"&lt;="&amp;A675)</f>
        <v>64.6245945945946</v>
      </c>
      <c r="L675">
        <f t="shared" si="74"/>
        <v>28.48</v>
      </c>
      <c r="M675" t="str">
        <f t="shared" si="75"/>
        <v>Low</v>
      </c>
      <c r="N675" t="str">
        <f t="shared" si="76"/>
        <v>No</v>
      </c>
    </row>
    <row r="676" spans="1:14">
      <c r="A676" s="1">
        <f>'Raw Sensor Data'!A676</f>
        <v>45809.0513888889</v>
      </c>
      <c r="B676" t="str">
        <f>'Raw Sensor Data'!B676</f>
        <v>M07</v>
      </c>
      <c r="C676">
        <f>'Raw Sensor Data'!C676</f>
        <v>68.56</v>
      </c>
      <c r="D676">
        <f>'Raw Sensor Data'!D676</f>
        <v>3.38</v>
      </c>
      <c r="E676">
        <f>'Raw Sensor Data'!E676</f>
        <v>10.05</v>
      </c>
      <c r="F676" t="str">
        <f>'Raw Sensor Data'!F676</f>
        <v>Warning</v>
      </c>
      <c r="G676">
        <f t="shared" si="70"/>
        <v>68.56</v>
      </c>
      <c r="H676">
        <f t="shared" si="71"/>
        <v>3.38</v>
      </c>
      <c r="I676">
        <f t="shared" si="72"/>
        <v>10.05</v>
      </c>
      <c r="J676" t="str">
        <f t="shared" si="73"/>
        <v>Normal</v>
      </c>
      <c r="K676">
        <f>AVERAGEIFS(C$2:C676,B$2:B676,B676,A$2:A676,"&lt;="&amp;A676)</f>
        <v>64.6770666666667</v>
      </c>
      <c r="L676">
        <f t="shared" si="74"/>
        <v>31.453</v>
      </c>
      <c r="M676" t="str">
        <f t="shared" si="75"/>
        <v>Low</v>
      </c>
      <c r="N676" t="str">
        <f t="shared" si="76"/>
        <v>No</v>
      </c>
    </row>
    <row r="677" spans="1:14">
      <c r="A677" s="1">
        <f>'Raw Sensor Data'!A677</f>
        <v>45809.0520833333</v>
      </c>
      <c r="B677" t="str">
        <f>'Raw Sensor Data'!B677</f>
        <v>M07</v>
      </c>
      <c r="C677">
        <f>'Raw Sensor Data'!C677</f>
        <v>68.5</v>
      </c>
      <c r="D677">
        <f>'Raw Sensor Data'!D677</f>
        <v>6.16</v>
      </c>
      <c r="E677">
        <f>'Raw Sensor Data'!E677</f>
        <v>8.56</v>
      </c>
      <c r="F677" t="str">
        <f>'Raw Sensor Data'!F677</f>
        <v>Failure</v>
      </c>
      <c r="G677">
        <f t="shared" si="70"/>
        <v>68.5</v>
      </c>
      <c r="H677">
        <f t="shared" si="71"/>
        <v>6.16</v>
      </c>
      <c r="I677">
        <f t="shared" si="72"/>
        <v>8.56</v>
      </c>
      <c r="J677" t="str">
        <f t="shared" si="73"/>
        <v>Normal</v>
      </c>
      <c r="K677">
        <f>AVERAGEIFS(C$2:C677,B$2:B677,B677,A$2:A677,"&lt;="&amp;A677)</f>
        <v>64.7273684210526</v>
      </c>
      <c r="L677">
        <f t="shared" si="74"/>
        <v>31.816</v>
      </c>
      <c r="M677" t="str">
        <f t="shared" si="75"/>
        <v>Low</v>
      </c>
      <c r="N677" t="str">
        <f t="shared" si="76"/>
        <v>Yes</v>
      </c>
    </row>
    <row r="678" spans="1:14">
      <c r="A678" s="1">
        <f>'Raw Sensor Data'!A678</f>
        <v>45809.0527777778</v>
      </c>
      <c r="B678" t="str">
        <f>'Raw Sensor Data'!B678</f>
        <v>M07</v>
      </c>
      <c r="C678">
        <f>'Raw Sensor Data'!C678</f>
        <v>62.59</v>
      </c>
      <c r="D678">
        <f>'Raw Sensor Data'!D678</f>
        <v>2.88</v>
      </c>
      <c r="E678">
        <f>'Raw Sensor Data'!E678</f>
        <v>5.39</v>
      </c>
      <c r="F678" t="str">
        <f>'Raw Sensor Data'!F678</f>
        <v>Running</v>
      </c>
      <c r="G678">
        <f t="shared" si="70"/>
        <v>62.59</v>
      </c>
      <c r="H678">
        <f t="shared" si="71"/>
        <v>2.88</v>
      </c>
      <c r="I678">
        <f t="shared" si="72"/>
        <v>5.39</v>
      </c>
      <c r="J678" t="str">
        <f t="shared" si="73"/>
        <v>Normal</v>
      </c>
      <c r="K678">
        <f>AVERAGEIFS(C$2:C678,B$2:B678,B678,A$2:A678,"&lt;="&amp;A678)</f>
        <v>64.6996103896104</v>
      </c>
      <c r="L678">
        <f t="shared" si="74"/>
        <v>27.517</v>
      </c>
      <c r="M678" t="str">
        <f t="shared" si="75"/>
        <v>Low</v>
      </c>
      <c r="N678" t="str">
        <f t="shared" si="76"/>
        <v>No</v>
      </c>
    </row>
    <row r="679" spans="1:14">
      <c r="A679" s="1">
        <f>'Raw Sensor Data'!A679</f>
        <v>45809.0534722222</v>
      </c>
      <c r="B679" t="str">
        <f>'Raw Sensor Data'!B679</f>
        <v>M07</v>
      </c>
      <c r="C679">
        <f>'Raw Sensor Data'!C679</f>
        <v>66.46</v>
      </c>
      <c r="D679">
        <f>'Raw Sensor Data'!D679</f>
        <v>2.96</v>
      </c>
      <c r="E679">
        <f>'Raw Sensor Data'!E679</f>
        <v>5.89</v>
      </c>
      <c r="F679" t="str">
        <f>'Raw Sensor Data'!F679</f>
        <v>Running</v>
      </c>
      <c r="G679">
        <f t="shared" si="70"/>
        <v>66.46</v>
      </c>
      <c r="H679">
        <f t="shared" si="71"/>
        <v>2.96</v>
      </c>
      <c r="I679">
        <f t="shared" si="72"/>
        <v>5.89</v>
      </c>
      <c r="J679" t="str">
        <f t="shared" si="73"/>
        <v>Normal</v>
      </c>
      <c r="K679">
        <f>AVERAGEIFS(C$2:C679,B$2:B679,B679,A$2:A679,"&lt;="&amp;A679)</f>
        <v>64.7221794871795</v>
      </c>
      <c r="L679">
        <f t="shared" si="74"/>
        <v>29.239</v>
      </c>
      <c r="M679" t="str">
        <f t="shared" si="75"/>
        <v>Low</v>
      </c>
      <c r="N679" t="str">
        <f t="shared" si="76"/>
        <v>No</v>
      </c>
    </row>
    <row r="680" spans="1:14">
      <c r="A680" s="1">
        <f>'Raw Sensor Data'!A680</f>
        <v>45809.0541666667</v>
      </c>
      <c r="B680" t="str">
        <f>'Raw Sensor Data'!B680</f>
        <v>M07</v>
      </c>
      <c r="C680">
        <f>'Raw Sensor Data'!C680</f>
        <v>52.65</v>
      </c>
      <c r="D680">
        <f>'Raw Sensor Data'!D680</f>
        <v>0.16</v>
      </c>
      <c r="E680">
        <f>'Raw Sensor Data'!E680</f>
        <v>6.63</v>
      </c>
      <c r="F680" t="str">
        <f>'Raw Sensor Data'!F680</f>
        <v>Running</v>
      </c>
      <c r="G680">
        <f t="shared" si="70"/>
        <v>52.65</v>
      </c>
      <c r="H680" t="str">
        <f t="shared" si="71"/>
        <v/>
      </c>
      <c r="I680">
        <f t="shared" si="72"/>
        <v>6.63</v>
      </c>
      <c r="J680" t="str">
        <f t="shared" si="73"/>
        <v>Normal</v>
      </c>
      <c r="K680">
        <f>AVERAGEIFS(C$2:C680,B$2:B680,B680,A$2:A680,"&lt;="&amp;A680)</f>
        <v>64.5693670886076</v>
      </c>
      <c r="L680">
        <f t="shared" si="74"/>
        <v>23.097</v>
      </c>
      <c r="M680" t="str">
        <f t="shared" si="75"/>
        <v>Low</v>
      </c>
      <c r="N680" t="str">
        <f t="shared" si="76"/>
        <v>No</v>
      </c>
    </row>
    <row r="681" spans="1:14">
      <c r="A681" s="1">
        <f>'Raw Sensor Data'!A681</f>
        <v>45809.0548611111</v>
      </c>
      <c r="B681" t="str">
        <f>'Raw Sensor Data'!B681</f>
        <v>M07</v>
      </c>
      <c r="C681">
        <f>'Raw Sensor Data'!C681</f>
        <v>64.73</v>
      </c>
      <c r="D681">
        <f>'Raw Sensor Data'!D681</f>
        <v>4.67</v>
      </c>
      <c r="E681">
        <f>'Raw Sensor Data'!E681</f>
        <v>8.54</v>
      </c>
      <c r="F681" t="str">
        <f>'Raw Sensor Data'!F681</f>
        <v>Running</v>
      </c>
      <c r="G681">
        <f t="shared" si="70"/>
        <v>64.73</v>
      </c>
      <c r="H681">
        <f t="shared" si="71"/>
        <v>4.67</v>
      </c>
      <c r="I681">
        <f t="shared" si="72"/>
        <v>8.54</v>
      </c>
      <c r="J681" t="str">
        <f t="shared" si="73"/>
        <v>Normal</v>
      </c>
      <c r="K681">
        <f>AVERAGEIFS(C$2:C681,B$2:B681,B681,A$2:A681,"&lt;="&amp;A681)</f>
        <v>64.571375</v>
      </c>
      <c r="L681">
        <f t="shared" si="74"/>
        <v>29.855</v>
      </c>
      <c r="M681" t="str">
        <f t="shared" si="75"/>
        <v>Low</v>
      </c>
      <c r="N681" t="str">
        <f t="shared" si="76"/>
        <v>No</v>
      </c>
    </row>
    <row r="682" spans="1:14">
      <c r="A682" s="1">
        <f>'Raw Sensor Data'!A682</f>
        <v>45809.0555555555</v>
      </c>
      <c r="B682" t="str">
        <f>'Raw Sensor Data'!B682</f>
        <v>M07</v>
      </c>
      <c r="C682">
        <f>'Raw Sensor Data'!C682</f>
        <v>64.03</v>
      </c>
      <c r="D682">
        <f>'Raw Sensor Data'!D682</f>
        <v>6.16</v>
      </c>
      <c r="E682">
        <f>'Raw Sensor Data'!E682</f>
        <v>7.1</v>
      </c>
      <c r="F682" t="str">
        <f>'Raw Sensor Data'!F682</f>
        <v>Failure</v>
      </c>
      <c r="G682">
        <f t="shared" si="70"/>
        <v>64.03</v>
      </c>
      <c r="H682">
        <f t="shared" si="71"/>
        <v>6.16</v>
      </c>
      <c r="I682">
        <f t="shared" si="72"/>
        <v>7.1</v>
      </c>
      <c r="J682" t="str">
        <f t="shared" si="73"/>
        <v>Normal</v>
      </c>
      <c r="K682">
        <f>AVERAGEIFS(C$2:C682,B$2:B682,B682,A$2:A682,"&lt;="&amp;A682)</f>
        <v>64.5646913580247</v>
      </c>
      <c r="L682">
        <f t="shared" si="74"/>
        <v>29.59</v>
      </c>
      <c r="M682" t="str">
        <f t="shared" si="75"/>
        <v>Low</v>
      </c>
      <c r="N682" t="str">
        <f t="shared" si="76"/>
        <v>Yes</v>
      </c>
    </row>
    <row r="683" spans="1:14">
      <c r="A683" s="1">
        <f>'Raw Sensor Data'!A683</f>
        <v>45809.05625</v>
      </c>
      <c r="B683" t="str">
        <f>'Raw Sensor Data'!B683</f>
        <v>M07</v>
      </c>
      <c r="C683">
        <f>'Raw Sensor Data'!C683</f>
        <v>62.74</v>
      </c>
      <c r="D683">
        <f>'Raw Sensor Data'!D683</f>
        <v>6.73</v>
      </c>
      <c r="E683">
        <f>'Raw Sensor Data'!E683</f>
        <v>9.75</v>
      </c>
      <c r="F683" t="str">
        <f>'Raw Sensor Data'!F683</f>
        <v>Failure</v>
      </c>
      <c r="G683">
        <f t="shared" si="70"/>
        <v>62.74</v>
      </c>
      <c r="H683">
        <f t="shared" si="71"/>
        <v>6.73</v>
      </c>
      <c r="I683">
        <f t="shared" si="72"/>
        <v>9.75</v>
      </c>
      <c r="J683" t="str">
        <f t="shared" si="73"/>
        <v>Normal</v>
      </c>
      <c r="K683">
        <f>AVERAGEIFS(C$2:C683,B$2:B683,B683,A$2:A683,"&lt;="&amp;A683)</f>
        <v>64.5424390243902</v>
      </c>
      <c r="L683">
        <f t="shared" si="74"/>
        <v>30.04</v>
      </c>
      <c r="M683" t="str">
        <f t="shared" si="75"/>
        <v>Low</v>
      </c>
      <c r="N683" t="str">
        <f t="shared" si="76"/>
        <v>Yes</v>
      </c>
    </row>
    <row r="684" spans="1:14">
      <c r="A684" s="1">
        <f>'Raw Sensor Data'!A684</f>
        <v>45809.0569444444</v>
      </c>
      <c r="B684" t="str">
        <f>'Raw Sensor Data'!B684</f>
        <v>M07</v>
      </c>
      <c r="C684">
        <f>'Raw Sensor Data'!C684</f>
        <v>67.47</v>
      </c>
      <c r="D684">
        <f>'Raw Sensor Data'!D684</f>
        <v>3.19</v>
      </c>
      <c r="E684">
        <f>'Raw Sensor Data'!E684</f>
        <v>7.02</v>
      </c>
      <c r="F684" t="str">
        <f>'Raw Sensor Data'!F684</f>
        <v>Warning</v>
      </c>
      <c r="G684">
        <f t="shared" si="70"/>
        <v>67.47</v>
      </c>
      <c r="H684">
        <f t="shared" si="71"/>
        <v>3.19</v>
      </c>
      <c r="I684">
        <f t="shared" si="72"/>
        <v>7.02</v>
      </c>
      <c r="J684" t="str">
        <f t="shared" si="73"/>
        <v>Normal</v>
      </c>
      <c r="K684">
        <f>AVERAGEIFS(C$2:C684,B$2:B684,B684,A$2:A684,"&lt;="&amp;A684)</f>
        <v>64.5777108433735</v>
      </c>
      <c r="L684">
        <f t="shared" si="74"/>
        <v>30.051</v>
      </c>
      <c r="M684" t="str">
        <f t="shared" si="75"/>
        <v>Low</v>
      </c>
      <c r="N684" t="str">
        <f t="shared" si="76"/>
        <v>No</v>
      </c>
    </row>
    <row r="685" spans="1:14">
      <c r="A685" s="1">
        <f>'Raw Sensor Data'!A685</f>
        <v>45809.0576388889</v>
      </c>
      <c r="B685" t="str">
        <f>'Raw Sensor Data'!B685</f>
        <v>M07</v>
      </c>
      <c r="C685">
        <f>'Raw Sensor Data'!C685</f>
        <v>70.63</v>
      </c>
      <c r="D685">
        <f>'Raw Sensor Data'!D685</f>
        <v>4.07</v>
      </c>
      <c r="E685">
        <f>'Raw Sensor Data'!E685</f>
        <v>7.23</v>
      </c>
      <c r="F685" t="str">
        <f>'Raw Sensor Data'!F685</f>
        <v>Failure</v>
      </c>
      <c r="G685">
        <f t="shared" si="70"/>
        <v>70.63</v>
      </c>
      <c r="H685">
        <f t="shared" si="71"/>
        <v>4.07</v>
      </c>
      <c r="I685">
        <f t="shared" si="72"/>
        <v>7.23</v>
      </c>
      <c r="J685" t="str">
        <f t="shared" si="73"/>
        <v>Normal</v>
      </c>
      <c r="K685">
        <f>AVERAGEIFS(C$2:C685,B$2:B685,B685,A$2:A685,"&lt;="&amp;A685)</f>
        <v>64.6497619047619</v>
      </c>
      <c r="L685">
        <f t="shared" si="74"/>
        <v>31.642</v>
      </c>
      <c r="M685" t="str">
        <f t="shared" si="75"/>
        <v>Low</v>
      </c>
      <c r="N685" t="str">
        <f t="shared" si="76"/>
        <v>Yes</v>
      </c>
    </row>
    <row r="686" spans="1:14">
      <c r="A686" s="1">
        <f>'Raw Sensor Data'!A686</f>
        <v>45809.0583333333</v>
      </c>
      <c r="B686" t="str">
        <f>'Raw Sensor Data'!B686</f>
        <v>M07</v>
      </c>
      <c r="C686">
        <f>'Raw Sensor Data'!C686</f>
        <v>59.74</v>
      </c>
      <c r="D686">
        <f>'Raw Sensor Data'!D686</f>
        <v>4.06</v>
      </c>
      <c r="E686">
        <f>'Raw Sensor Data'!E686</f>
        <v>7.03</v>
      </c>
      <c r="F686" t="str">
        <f>'Raw Sensor Data'!F686</f>
        <v>Running</v>
      </c>
      <c r="G686">
        <f t="shared" si="70"/>
        <v>59.74</v>
      </c>
      <c r="H686">
        <f t="shared" si="71"/>
        <v>4.06</v>
      </c>
      <c r="I686">
        <f t="shared" si="72"/>
        <v>7.03</v>
      </c>
      <c r="J686" t="str">
        <f t="shared" si="73"/>
        <v>Normal</v>
      </c>
      <c r="K686">
        <f>AVERAGEIFS(C$2:C686,B$2:B686,B686,A$2:A686,"&lt;="&amp;A686)</f>
        <v>64.592</v>
      </c>
      <c r="L686">
        <f t="shared" si="74"/>
        <v>27.223</v>
      </c>
      <c r="M686" t="str">
        <f t="shared" si="75"/>
        <v>Low</v>
      </c>
      <c r="N686" t="str">
        <f t="shared" si="76"/>
        <v>No</v>
      </c>
    </row>
    <row r="687" spans="1:14">
      <c r="A687" s="1">
        <f>'Raw Sensor Data'!A687</f>
        <v>45809.0590277778</v>
      </c>
      <c r="B687" t="str">
        <f>'Raw Sensor Data'!B687</f>
        <v>M07</v>
      </c>
      <c r="C687">
        <f>'Raw Sensor Data'!C687</f>
        <v>63.41</v>
      </c>
      <c r="D687">
        <f>'Raw Sensor Data'!D687</f>
        <v>3.43</v>
      </c>
      <c r="E687">
        <f>'Raw Sensor Data'!E687</f>
        <v>7.01</v>
      </c>
      <c r="F687" t="str">
        <f>'Raw Sensor Data'!F687</f>
        <v>Running</v>
      </c>
      <c r="G687">
        <f t="shared" si="70"/>
        <v>63.41</v>
      </c>
      <c r="H687">
        <f t="shared" si="71"/>
        <v>3.43</v>
      </c>
      <c r="I687">
        <f t="shared" si="72"/>
        <v>7.01</v>
      </c>
      <c r="J687" t="str">
        <f t="shared" si="73"/>
        <v>Normal</v>
      </c>
      <c r="K687">
        <f>AVERAGEIFS(C$2:C687,B$2:B687,B687,A$2:A687,"&lt;="&amp;A687)</f>
        <v>64.5782558139535</v>
      </c>
      <c r="L687">
        <f t="shared" si="74"/>
        <v>28.496</v>
      </c>
      <c r="M687" t="str">
        <f t="shared" si="75"/>
        <v>Low</v>
      </c>
      <c r="N687" t="str">
        <f t="shared" si="76"/>
        <v>No</v>
      </c>
    </row>
    <row r="688" spans="1:14">
      <c r="A688" s="1">
        <f>'Raw Sensor Data'!A688</f>
        <v>45809.0597222222</v>
      </c>
      <c r="B688" t="str">
        <f>'Raw Sensor Data'!B688</f>
        <v>M07</v>
      </c>
      <c r="C688">
        <f>'Raw Sensor Data'!C688</f>
        <v>71.94</v>
      </c>
      <c r="D688">
        <f>'Raw Sensor Data'!D688</f>
        <v>4.06</v>
      </c>
      <c r="E688">
        <f>'Raw Sensor Data'!E688</f>
        <v>6.91</v>
      </c>
      <c r="F688" t="str">
        <f>'Raw Sensor Data'!F688</f>
        <v>Failure</v>
      </c>
      <c r="G688">
        <f t="shared" si="70"/>
        <v>71.94</v>
      </c>
      <c r="H688">
        <f t="shared" si="71"/>
        <v>4.06</v>
      </c>
      <c r="I688">
        <f t="shared" si="72"/>
        <v>6.91</v>
      </c>
      <c r="J688" t="str">
        <f t="shared" si="73"/>
        <v>Normal</v>
      </c>
      <c r="K688">
        <f>AVERAGEIFS(C$2:C688,B$2:B688,B688,A$2:A688,"&lt;="&amp;A688)</f>
        <v>64.6628735632184</v>
      </c>
      <c r="L688">
        <f t="shared" si="74"/>
        <v>32.067</v>
      </c>
      <c r="M688" t="str">
        <f t="shared" si="75"/>
        <v>Low</v>
      </c>
      <c r="N688" t="str">
        <f t="shared" si="76"/>
        <v>Yes</v>
      </c>
    </row>
    <row r="689" spans="1:14">
      <c r="A689" s="1">
        <f>'Raw Sensor Data'!A689</f>
        <v>45809.0604166667</v>
      </c>
      <c r="B689" t="str">
        <f>'Raw Sensor Data'!B689</f>
        <v>M07</v>
      </c>
      <c r="C689">
        <f>'Raw Sensor Data'!C689</f>
        <v>80.45</v>
      </c>
      <c r="D689">
        <f>'Raw Sensor Data'!D689</f>
        <v>4.16</v>
      </c>
      <c r="E689">
        <f>'Raw Sensor Data'!E689</f>
        <v>8.83</v>
      </c>
      <c r="F689" t="str">
        <f>'Raw Sensor Data'!F689</f>
        <v>Failure</v>
      </c>
      <c r="G689" t="str">
        <f t="shared" si="70"/>
        <v/>
      </c>
      <c r="H689">
        <f t="shared" si="71"/>
        <v>4.16</v>
      </c>
      <c r="I689">
        <f t="shared" si="72"/>
        <v>8.83</v>
      </c>
      <c r="J689" t="str">
        <f t="shared" si="73"/>
        <v>Anomaly</v>
      </c>
      <c r="K689">
        <f>AVERAGEIFS(C$2:C689,B$2:B689,B689,A$2:A689,"&lt;="&amp;A689)</f>
        <v>64.8422727272727</v>
      </c>
      <c r="L689">
        <f t="shared" si="74"/>
        <v>36.077</v>
      </c>
      <c r="M689" t="str">
        <f t="shared" si="75"/>
        <v>Low</v>
      </c>
      <c r="N689" t="str">
        <f t="shared" si="76"/>
        <v>Yes</v>
      </c>
    </row>
    <row r="690" spans="1:14">
      <c r="A690" s="1">
        <f>'Raw Sensor Data'!A690</f>
        <v>45809.0611111111</v>
      </c>
      <c r="B690" t="str">
        <f>'Raw Sensor Data'!B690</f>
        <v>M07</v>
      </c>
      <c r="C690">
        <f>'Raw Sensor Data'!C690</f>
        <v>65.31</v>
      </c>
      <c r="D690">
        <f>'Raw Sensor Data'!D690</f>
        <v>6.21</v>
      </c>
      <c r="E690">
        <f>'Raw Sensor Data'!E690</f>
        <v>8.75</v>
      </c>
      <c r="F690" t="str">
        <f>'Raw Sensor Data'!F690</f>
        <v>Failure</v>
      </c>
      <c r="G690">
        <f t="shared" si="70"/>
        <v>65.31</v>
      </c>
      <c r="H690">
        <f t="shared" si="71"/>
        <v>6.21</v>
      </c>
      <c r="I690">
        <f t="shared" si="72"/>
        <v>8.75</v>
      </c>
      <c r="J690" t="str">
        <f t="shared" si="73"/>
        <v>Normal</v>
      </c>
      <c r="K690">
        <f>AVERAGEIFS(C$2:C690,B$2:B690,B690,A$2:A690,"&lt;="&amp;A690)</f>
        <v>64.8475280898876</v>
      </c>
      <c r="L690">
        <f t="shared" si="74"/>
        <v>30.612</v>
      </c>
      <c r="M690" t="str">
        <f t="shared" si="75"/>
        <v>Low</v>
      </c>
      <c r="N690" t="str">
        <f t="shared" si="76"/>
        <v>Yes</v>
      </c>
    </row>
    <row r="691" spans="1:14">
      <c r="A691" s="1">
        <f>'Raw Sensor Data'!A691</f>
        <v>45809.0618055556</v>
      </c>
      <c r="B691" t="str">
        <f>'Raw Sensor Data'!B691</f>
        <v>M07</v>
      </c>
      <c r="C691">
        <f>'Raw Sensor Data'!C691</f>
        <v>62.95</v>
      </c>
      <c r="D691">
        <f>'Raw Sensor Data'!D691</f>
        <v>0.8</v>
      </c>
      <c r="E691">
        <f>'Raw Sensor Data'!E691</f>
        <v>9.01</v>
      </c>
      <c r="F691" t="str">
        <f>'Raw Sensor Data'!F691</f>
        <v>Running</v>
      </c>
      <c r="G691">
        <f t="shared" si="70"/>
        <v>62.95</v>
      </c>
      <c r="H691" t="str">
        <f t="shared" si="71"/>
        <v/>
      </c>
      <c r="I691">
        <f t="shared" si="72"/>
        <v>9.01</v>
      </c>
      <c r="J691" t="str">
        <f t="shared" si="73"/>
        <v>Normal</v>
      </c>
      <c r="K691">
        <f>AVERAGEIFS(C$2:C691,B$2:B691,B691,A$2:A691,"&lt;="&amp;A691)</f>
        <v>64.8264444444444</v>
      </c>
      <c r="L691">
        <f t="shared" si="74"/>
        <v>28.123</v>
      </c>
      <c r="M691" t="str">
        <f t="shared" si="75"/>
        <v>Low</v>
      </c>
      <c r="N691" t="str">
        <f t="shared" si="76"/>
        <v>No</v>
      </c>
    </row>
    <row r="692" spans="1:14">
      <c r="A692" s="1">
        <f>'Raw Sensor Data'!A692</f>
        <v>45809.0625</v>
      </c>
      <c r="B692" t="str">
        <f>'Raw Sensor Data'!B692</f>
        <v>M07</v>
      </c>
      <c r="C692">
        <f>'Raw Sensor Data'!C692</f>
        <v>56.46</v>
      </c>
      <c r="D692">
        <f>'Raw Sensor Data'!D692</f>
        <v>5.2</v>
      </c>
      <c r="E692">
        <f>'Raw Sensor Data'!E692</f>
        <v>10.3</v>
      </c>
      <c r="F692" t="str">
        <f>'Raw Sensor Data'!F692</f>
        <v>Warning</v>
      </c>
      <c r="G692">
        <f t="shared" si="70"/>
        <v>56.46</v>
      </c>
      <c r="H692">
        <f t="shared" si="71"/>
        <v>5.2</v>
      </c>
      <c r="I692">
        <f t="shared" si="72"/>
        <v>10.3</v>
      </c>
      <c r="J692" t="str">
        <f t="shared" si="73"/>
        <v>Normal</v>
      </c>
      <c r="K692">
        <f>AVERAGEIFS(C$2:C692,B$2:B692,B692,A$2:A692,"&lt;="&amp;A692)</f>
        <v>64.7345054945055</v>
      </c>
      <c r="L692">
        <f t="shared" si="74"/>
        <v>27.234</v>
      </c>
      <c r="M692" t="str">
        <f t="shared" si="75"/>
        <v>Low</v>
      </c>
      <c r="N692" t="str">
        <f t="shared" si="76"/>
        <v>No</v>
      </c>
    </row>
    <row r="693" spans="1:14">
      <c r="A693" s="1">
        <f>'Raw Sensor Data'!A693</f>
        <v>45809.0631944444</v>
      </c>
      <c r="B693" t="str">
        <f>'Raw Sensor Data'!B693</f>
        <v>M07</v>
      </c>
      <c r="C693">
        <f>'Raw Sensor Data'!C693</f>
        <v>71.03</v>
      </c>
      <c r="D693">
        <f>'Raw Sensor Data'!D693</f>
        <v>5.64</v>
      </c>
      <c r="E693">
        <f>'Raw Sensor Data'!E693</f>
        <v>7.06</v>
      </c>
      <c r="F693" t="str">
        <f>'Raw Sensor Data'!F693</f>
        <v>Failure</v>
      </c>
      <c r="G693">
        <f t="shared" si="70"/>
        <v>71.03</v>
      </c>
      <c r="H693">
        <f t="shared" si="71"/>
        <v>5.64</v>
      </c>
      <c r="I693">
        <f t="shared" si="72"/>
        <v>7.06</v>
      </c>
      <c r="J693" t="str">
        <f t="shared" si="73"/>
        <v>Normal</v>
      </c>
      <c r="K693">
        <f>AVERAGEIFS(C$2:C693,B$2:B693,B693,A$2:A693,"&lt;="&amp;A693)</f>
        <v>64.8029347826087</v>
      </c>
      <c r="L693">
        <f t="shared" si="74"/>
        <v>32.222</v>
      </c>
      <c r="M693" t="str">
        <f t="shared" si="75"/>
        <v>Low</v>
      </c>
      <c r="N693" t="str">
        <f t="shared" si="76"/>
        <v>Yes</v>
      </c>
    </row>
    <row r="694" spans="1:14">
      <c r="A694" s="1">
        <f>'Raw Sensor Data'!A694</f>
        <v>45809.0638888889</v>
      </c>
      <c r="B694" t="str">
        <f>'Raw Sensor Data'!B694</f>
        <v>M07</v>
      </c>
      <c r="C694">
        <f>'Raw Sensor Data'!C694</f>
        <v>58.71</v>
      </c>
      <c r="D694">
        <f>'Raw Sensor Data'!D694</f>
        <v>4.61</v>
      </c>
      <c r="E694">
        <f>'Raw Sensor Data'!E694</f>
        <v>8.23</v>
      </c>
      <c r="F694" t="str">
        <f>'Raw Sensor Data'!F694</f>
        <v>Running</v>
      </c>
      <c r="G694">
        <f t="shared" si="70"/>
        <v>58.71</v>
      </c>
      <c r="H694">
        <f t="shared" si="71"/>
        <v>4.61</v>
      </c>
      <c r="I694">
        <f t="shared" si="72"/>
        <v>8.23</v>
      </c>
      <c r="J694" t="str">
        <f t="shared" si="73"/>
        <v>Normal</v>
      </c>
      <c r="K694">
        <f>AVERAGEIFS(C$2:C694,B$2:B694,B694,A$2:A694,"&lt;="&amp;A694)</f>
        <v>64.7374193548387</v>
      </c>
      <c r="L694">
        <f t="shared" si="74"/>
        <v>27.336</v>
      </c>
      <c r="M694" t="str">
        <f t="shared" si="75"/>
        <v>Low</v>
      </c>
      <c r="N694" t="str">
        <f t="shared" si="76"/>
        <v>No</v>
      </c>
    </row>
    <row r="695" spans="1:14">
      <c r="A695" s="1">
        <f>'Raw Sensor Data'!A695</f>
        <v>45809.0645833333</v>
      </c>
      <c r="B695" t="str">
        <f>'Raw Sensor Data'!B695</f>
        <v>M07</v>
      </c>
      <c r="C695">
        <f>'Raw Sensor Data'!C695</f>
        <v>64.54</v>
      </c>
      <c r="D695">
        <f>'Raw Sensor Data'!D695</f>
        <v>3.04</v>
      </c>
      <c r="E695">
        <f>'Raw Sensor Data'!E695</f>
        <v>8.18</v>
      </c>
      <c r="F695" t="str">
        <f>'Raw Sensor Data'!F695</f>
        <v>Running</v>
      </c>
      <c r="G695">
        <f t="shared" si="70"/>
        <v>64.54</v>
      </c>
      <c r="H695">
        <f t="shared" si="71"/>
        <v>3.04</v>
      </c>
      <c r="I695">
        <f t="shared" si="72"/>
        <v>8.18</v>
      </c>
      <c r="J695" t="str">
        <f t="shared" si="73"/>
        <v>Normal</v>
      </c>
      <c r="K695">
        <f>AVERAGEIFS(C$2:C695,B$2:B695,B695,A$2:A695,"&lt;="&amp;A695)</f>
        <v>64.7353191489362</v>
      </c>
      <c r="L695">
        <f t="shared" si="74"/>
        <v>29.182</v>
      </c>
      <c r="M695" t="str">
        <f t="shared" si="75"/>
        <v>Low</v>
      </c>
      <c r="N695" t="str">
        <f t="shared" si="76"/>
        <v>No</v>
      </c>
    </row>
    <row r="696" spans="1:14">
      <c r="A696" s="1">
        <f>'Raw Sensor Data'!A696</f>
        <v>45809.0652777778</v>
      </c>
      <c r="B696" t="str">
        <f>'Raw Sensor Data'!B696</f>
        <v>M07</v>
      </c>
      <c r="C696">
        <f>'Raw Sensor Data'!C696</f>
        <v>62.81</v>
      </c>
      <c r="D696">
        <f>'Raw Sensor Data'!D696</f>
        <v>5.02</v>
      </c>
      <c r="E696">
        <f>'Raw Sensor Data'!E696</f>
        <v>7.79</v>
      </c>
      <c r="F696" t="str">
        <f>'Raw Sensor Data'!F696</f>
        <v>Warning</v>
      </c>
      <c r="G696">
        <f t="shared" si="70"/>
        <v>62.81</v>
      </c>
      <c r="H696">
        <f t="shared" si="71"/>
        <v>5.02</v>
      </c>
      <c r="I696">
        <f t="shared" si="72"/>
        <v>7.79</v>
      </c>
      <c r="J696" t="str">
        <f t="shared" si="73"/>
        <v>Normal</v>
      </c>
      <c r="K696">
        <f>AVERAGEIFS(C$2:C696,B$2:B696,B696,A$2:A696,"&lt;="&amp;A696)</f>
        <v>64.7150526315789</v>
      </c>
      <c r="L696">
        <f t="shared" si="74"/>
        <v>28.967</v>
      </c>
      <c r="M696" t="str">
        <f t="shared" si="75"/>
        <v>Low</v>
      </c>
      <c r="N696" t="str">
        <f t="shared" si="76"/>
        <v>No</v>
      </c>
    </row>
    <row r="697" spans="1:14">
      <c r="A697" s="1">
        <f>'Raw Sensor Data'!A697</f>
        <v>45809.0659722222</v>
      </c>
      <c r="B697" t="str">
        <f>'Raw Sensor Data'!B697</f>
        <v>M07</v>
      </c>
      <c r="C697">
        <f>'Raw Sensor Data'!C697</f>
        <v>62.75</v>
      </c>
      <c r="D697">
        <f>'Raw Sensor Data'!D697</f>
        <v>2.53</v>
      </c>
      <c r="E697">
        <f>'Raw Sensor Data'!E697</f>
        <v>7.96</v>
      </c>
      <c r="F697" t="str">
        <f>'Raw Sensor Data'!F697</f>
        <v>Running</v>
      </c>
      <c r="G697">
        <f t="shared" si="70"/>
        <v>62.75</v>
      </c>
      <c r="H697">
        <f t="shared" si="71"/>
        <v>2.53</v>
      </c>
      <c r="I697">
        <f t="shared" si="72"/>
        <v>7.96</v>
      </c>
      <c r="J697" t="str">
        <f t="shared" si="73"/>
        <v>Normal</v>
      </c>
      <c r="K697">
        <f>AVERAGEIFS(C$2:C697,B$2:B697,B697,A$2:A697,"&lt;="&amp;A697)</f>
        <v>64.6945833333333</v>
      </c>
      <c r="L697">
        <f t="shared" si="74"/>
        <v>28.247</v>
      </c>
      <c r="M697" t="str">
        <f t="shared" si="75"/>
        <v>Low</v>
      </c>
      <c r="N697" t="str">
        <f t="shared" si="76"/>
        <v>No</v>
      </c>
    </row>
    <row r="698" spans="1:14">
      <c r="A698" s="1">
        <f>'Raw Sensor Data'!A698</f>
        <v>45809.0666666667</v>
      </c>
      <c r="B698" t="str">
        <f>'Raw Sensor Data'!B698</f>
        <v>M07</v>
      </c>
      <c r="C698">
        <f>'Raw Sensor Data'!C698</f>
        <v>64.88</v>
      </c>
      <c r="D698">
        <f>'Raw Sensor Data'!D698</f>
        <v>2.41</v>
      </c>
      <c r="E698">
        <f>'Raw Sensor Data'!E698</f>
        <v>8.78</v>
      </c>
      <c r="F698" t="str">
        <f>'Raw Sensor Data'!F698</f>
        <v>Running</v>
      </c>
      <c r="G698">
        <f t="shared" si="70"/>
        <v>64.88</v>
      </c>
      <c r="H698">
        <f t="shared" si="71"/>
        <v>2.41</v>
      </c>
      <c r="I698">
        <f t="shared" si="72"/>
        <v>8.78</v>
      </c>
      <c r="J698" t="str">
        <f t="shared" si="73"/>
        <v>Normal</v>
      </c>
      <c r="K698">
        <f>AVERAGEIFS(C$2:C698,B$2:B698,B698,A$2:A698,"&lt;="&amp;A698)</f>
        <v>64.6964948453608</v>
      </c>
      <c r="L698">
        <f t="shared" si="74"/>
        <v>29.309</v>
      </c>
      <c r="M698" t="str">
        <f t="shared" si="75"/>
        <v>Low</v>
      </c>
      <c r="N698" t="str">
        <f t="shared" si="76"/>
        <v>No</v>
      </c>
    </row>
    <row r="699" spans="1:14">
      <c r="A699" s="1">
        <f>'Raw Sensor Data'!A699</f>
        <v>45809.0673611111</v>
      </c>
      <c r="B699" t="str">
        <f>'Raw Sensor Data'!B699</f>
        <v>M07</v>
      </c>
      <c r="C699">
        <f>'Raw Sensor Data'!C699</f>
        <v>66.89</v>
      </c>
      <c r="D699">
        <f>'Raw Sensor Data'!D699</f>
        <v>4.37</v>
      </c>
      <c r="E699">
        <f>'Raw Sensor Data'!E699</f>
        <v>6.9</v>
      </c>
      <c r="F699" t="str">
        <f>'Raw Sensor Data'!F699</f>
        <v>Running</v>
      </c>
      <c r="G699">
        <f t="shared" si="70"/>
        <v>66.89</v>
      </c>
      <c r="H699">
        <f t="shared" si="71"/>
        <v>4.37</v>
      </c>
      <c r="I699">
        <f t="shared" si="72"/>
        <v>6.9</v>
      </c>
      <c r="J699" t="str">
        <f t="shared" si="73"/>
        <v>Normal</v>
      </c>
      <c r="K699">
        <f>AVERAGEIFS(C$2:C699,B$2:B699,B699,A$2:A699,"&lt;="&amp;A699)</f>
        <v>64.7188775510204</v>
      </c>
      <c r="L699">
        <f t="shared" si="74"/>
        <v>30.137</v>
      </c>
      <c r="M699" t="str">
        <f t="shared" si="75"/>
        <v>Low</v>
      </c>
      <c r="N699" t="str">
        <f t="shared" si="76"/>
        <v>No</v>
      </c>
    </row>
    <row r="700" spans="1:14">
      <c r="A700" s="1">
        <f>'Raw Sensor Data'!A700</f>
        <v>45809.0680555556</v>
      </c>
      <c r="B700" t="str">
        <f>'Raw Sensor Data'!B700</f>
        <v>M07</v>
      </c>
      <c r="C700">
        <f>'Raw Sensor Data'!C700</f>
        <v>63.76</v>
      </c>
      <c r="D700">
        <f>'Raw Sensor Data'!D700</f>
        <v>2.48</v>
      </c>
      <c r="E700">
        <f>'Raw Sensor Data'!E700</f>
        <v>6.86</v>
      </c>
      <c r="F700" t="str">
        <f>'Raw Sensor Data'!F700</f>
        <v>Running</v>
      </c>
      <c r="G700">
        <f t="shared" si="70"/>
        <v>63.76</v>
      </c>
      <c r="H700">
        <f t="shared" si="71"/>
        <v>2.48</v>
      </c>
      <c r="I700">
        <f t="shared" si="72"/>
        <v>6.86</v>
      </c>
      <c r="J700" t="str">
        <f t="shared" si="73"/>
        <v>Normal</v>
      </c>
      <c r="K700">
        <f>AVERAGEIFS(C$2:C700,B$2:B700,B700,A$2:A700,"&lt;="&amp;A700)</f>
        <v>64.7091919191919</v>
      </c>
      <c r="L700">
        <f t="shared" si="74"/>
        <v>28.306</v>
      </c>
      <c r="M700" t="str">
        <f t="shared" si="75"/>
        <v>Low</v>
      </c>
      <c r="N700" t="str">
        <f t="shared" si="76"/>
        <v>No</v>
      </c>
    </row>
    <row r="701" spans="1:14">
      <c r="A701" s="1">
        <f>'Raw Sensor Data'!A701</f>
        <v>45809.06875</v>
      </c>
      <c r="B701" t="str">
        <f>'Raw Sensor Data'!B701</f>
        <v>M07</v>
      </c>
      <c r="C701">
        <f>'Raw Sensor Data'!C701</f>
        <v>65.33</v>
      </c>
      <c r="D701">
        <f>'Raw Sensor Data'!D701</f>
        <v>4.32</v>
      </c>
      <c r="E701">
        <f>'Raw Sensor Data'!E701</f>
        <v>8.8</v>
      </c>
      <c r="F701" t="str">
        <f>'Raw Sensor Data'!F701</f>
        <v>Running</v>
      </c>
      <c r="G701">
        <f t="shared" si="70"/>
        <v>65.33</v>
      </c>
      <c r="H701">
        <f t="shared" si="71"/>
        <v>4.32</v>
      </c>
      <c r="I701">
        <f t="shared" si="72"/>
        <v>8.8</v>
      </c>
      <c r="J701" t="str">
        <f t="shared" si="73"/>
        <v>Normal</v>
      </c>
      <c r="K701">
        <f>AVERAGEIFS(C$2:C701,B$2:B701,B701,A$2:A701,"&lt;="&amp;A701)</f>
        <v>64.7154</v>
      </c>
      <c r="L701">
        <f t="shared" si="74"/>
        <v>30.068</v>
      </c>
      <c r="M701" t="str">
        <f t="shared" si="75"/>
        <v>Low</v>
      </c>
      <c r="N701" t="str">
        <f t="shared" si="76"/>
        <v>No</v>
      </c>
    </row>
    <row r="702" spans="1:14">
      <c r="A702" s="1">
        <f>'Raw Sensor Data'!A702</f>
        <v>45809</v>
      </c>
      <c r="B702" t="str">
        <f>'Raw Sensor Data'!B702</f>
        <v>M08</v>
      </c>
      <c r="C702">
        <f>'Raw Sensor Data'!C702</f>
        <v>70.22</v>
      </c>
      <c r="D702">
        <f>'Raw Sensor Data'!D702</f>
        <v>6.07</v>
      </c>
      <c r="E702">
        <f>'Raw Sensor Data'!E702</f>
        <v>8.59</v>
      </c>
      <c r="F702" t="str">
        <f>'Raw Sensor Data'!F702</f>
        <v>Failure</v>
      </c>
      <c r="G702">
        <f t="shared" si="70"/>
        <v>70.22</v>
      </c>
      <c r="H702">
        <f t="shared" si="71"/>
        <v>6.07</v>
      </c>
      <c r="I702">
        <f t="shared" si="72"/>
        <v>8.59</v>
      </c>
      <c r="J702" t="str">
        <f t="shared" si="73"/>
        <v>Normal</v>
      </c>
      <c r="K702">
        <f>AVERAGEIFS(C$2:C702,B$2:B702,B702,A$2:A702,"&lt;="&amp;A702)</f>
        <v>70.22</v>
      </c>
      <c r="L702">
        <f t="shared" si="74"/>
        <v>32.486</v>
      </c>
      <c r="M702" t="str">
        <f t="shared" si="75"/>
        <v>Low</v>
      </c>
      <c r="N702" t="str">
        <f t="shared" si="76"/>
        <v>Yes</v>
      </c>
    </row>
    <row r="703" spans="1:14">
      <c r="A703" s="1">
        <f>'Raw Sensor Data'!A703</f>
        <v>45809.0006944444</v>
      </c>
      <c r="B703" t="str">
        <f>'Raw Sensor Data'!B703</f>
        <v>M08</v>
      </c>
      <c r="C703">
        <f>'Raw Sensor Data'!C703</f>
        <v>64.54</v>
      </c>
      <c r="D703">
        <f>'Raw Sensor Data'!D703</f>
        <v>6.21</v>
      </c>
      <c r="E703">
        <f>'Raw Sensor Data'!E703</f>
        <v>6.76</v>
      </c>
      <c r="F703" t="str">
        <f>'Raw Sensor Data'!F703</f>
        <v>Failure</v>
      </c>
      <c r="G703">
        <f t="shared" si="70"/>
        <v>64.54</v>
      </c>
      <c r="H703">
        <f t="shared" si="71"/>
        <v>6.21</v>
      </c>
      <c r="I703">
        <f t="shared" si="72"/>
        <v>6.76</v>
      </c>
      <c r="J703" t="str">
        <f t="shared" si="73"/>
        <v>Normal</v>
      </c>
      <c r="K703">
        <f>AVERAGEIFS(C$2:C703,B$2:B703,B703,A$2:A703,"&lt;="&amp;A703)</f>
        <v>67.38</v>
      </c>
      <c r="L703">
        <f t="shared" si="74"/>
        <v>29.707</v>
      </c>
      <c r="M703" t="str">
        <f t="shared" si="75"/>
        <v>Low</v>
      </c>
      <c r="N703" t="str">
        <f t="shared" si="76"/>
        <v>Yes</v>
      </c>
    </row>
    <row r="704" spans="1:14">
      <c r="A704" s="1">
        <f>'Raw Sensor Data'!A704</f>
        <v>45809.0013888889</v>
      </c>
      <c r="B704" t="str">
        <f>'Raw Sensor Data'!B704</f>
        <v>M08</v>
      </c>
      <c r="C704">
        <f>'Raw Sensor Data'!C704</f>
        <v>57.44</v>
      </c>
      <c r="D704">
        <f>'Raw Sensor Data'!D704</f>
        <v>4.27</v>
      </c>
      <c r="E704">
        <f>'Raw Sensor Data'!E704</f>
        <v>7.58</v>
      </c>
      <c r="F704" t="str">
        <f>'Raw Sensor Data'!F704</f>
        <v>Running</v>
      </c>
      <c r="G704">
        <f t="shared" si="70"/>
        <v>57.44</v>
      </c>
      <c r="H704">
        <f t="shared" si="71"/>
        <v>4.27</v>
      </c>
      <c r="I704">
        <f t="shared" si="72"/>
        <v>7.58</v>
      </c>
      <c r="J704" t="str">
        <f t="shared" si="73"/>
        <v>Normal</v>
      </c>
      <c r="K704">
        <f>AVERAGEIFS(C$2:C704,B$2:B704,B704,A$2:A704,"&lt;="&amp;A704)</f>
        <v>64.0666666666667</v>
      </c>
      <c r="L704">
        <f t="shared" si="74"/>
        <v>26.531</v>
      </c>
      <c r="M704" t="str">
        <f t="shared" si="75"/>
        <v>Low</v>
      </c>
      <c r="N704" t="str">
        <f t="shared" si="76"/>
        <v>No</v>
      </c>
    </row>
    <row r="705" spans="1:14">
      <c r="A705" s="1">
        <f>'Raw Sensor Data'!A705</f>
        <v>45809.0020833333</v>
      </c>
      <c r="B705" t="str">
        <f>'Raw Sensor Data'!B705</f>
        <v>M08</v>
      </c>
      <c r="C705">
        <f>'Raw Sensor Data'!C705</f>
        <v>62.12</v>
      </c>
      <c r="D705">
        <f>'Raw Sensor Data'!D705</f>
        <v>6.92</v>
      </c>
      <c r="E705">
        <f>'Raw Sensor Data'!E705</f>
        <v>7.61</v>
      </c>
      <c r="F705" t="str">
        <f>'Raw Sensor Data'!F705</f>
        <v>Failure</v>
      </c>
      <c r="G705">
        <f t="shared" si="70"/>
        <v>62.12</v>
      </c>
      <c r="H705">
        <f t="shared" si="71"/>
        <v>6.92</v>
      </c>
      <c r="I705">
        <f t="shared" si="72"/>
        <v>7.61</v>
      </c>
      <c r="J705" t="str">
        <f t="shared" si="73"/>
        <v>Normal</v>
      </c>
      <c r="K705">
        <f>AVERAGEIFS(C$2:C705,B$2:B705,B705,A$2:A705,"&lt;="&amp;A705)</f>
        <v>63.58</v>
      </c>
      <c r="L705">
        <f t="shared" si="74"/>
        <v>29.207</v>
      </c>
      <c r="M705" t="str">
        <f t="shared" si="75"/>
        <v>Low</v>
      </c>
      <c r="N705" t="str">
        <f t="shared" si="76"/>
        <v>Yes</v>
      </c>
    </row>
    <row r="706" spans="1:14">
      <c r="A706" s="1">
        <f>'Raw Sensor Data'!A706</f>
        <v>45809.0027777778</v>
      </c>
      <c r="B706" t="str">
        <f>'Raw Sensor Data'!B706</f>
        <v>M08</v>
      </c>
      <c r="C706">
        <f>'Raw Sensor Data'!C706</f>
        <v>65.93</v>
      </c>
      <c r="D706">
        <f>'Raw Sensor Data'!D706</f>
        <v>4.92</v>
      </c>
      <c r="E706">
        <f>'Raw Sensor Data'!E706</f>
        <v>7.33</v>
      </c>
      <c r="F706" t="str">
        <f>'Raw Sensor Data'!F706</f>
        <v>Running</v>
      </c>
      <c r="G706">
        <f t="shared" si="70"/>
        <v>65.93</v>
      </c>
      <c r="H706">
        <f t="shared" si="71"/>
        <v>4.92</v>
      </c>
      <c r="I706">
        <f t="shared" si="72"/>
        <v>7.33</v>
      </c>
      <c r="J706" t="str">
        <f t="shared" si="73"/>
        <v>Normal</v>
      </c>
      <c r="K706">
        <f>AVERAGEIFS(C$2:C706,B$2:B706,B706,A$2:A706,"&lt;="&amp;A706)</f>
        <v>64.05</v>
      </c>
      <c r="L706">
        <f t="shared" si="74"/>
        <v>30.047</v>
      </c>
      <c r="M706" t="str">
        <f t="shared" si="75"/>
        <v>Low</v>
      </c>
      <c r="N706" t="str">
        <f t="shared" si="76"/>
        <v>No</v>
      </c>
    </row>
    <row r="707" spans="1:14">
      <c r="A707" s="1">
        <f>'Raw Sensor Data'!A707</f>
        <v>45809.0034722222</v>
      </c>
      <c r="B707" t="str">
        <f>'Raw Sensor Data'!B707</f>
        <v>M08</v>
      </c>
      <c r="C707">
        <f>'Raw Sensor Data'!C707</f>
        <v>71.16</v>
      </c>
      <c r="D707">
        <f>'Raw Sensor Data'!D707</f>
        <v>6.87</v>
      </c>
      <c r="E707">
        <f>'Raw Sensor Data'!E707</f>
        <v>7.61</v>
      </c>
      <c r="F707" t="str">
        <f>'Raw Sensor Data'!F707</f>
        <v>Failure</v>
      </c>
      <c r="G707">
        <f t="shared" ref="G707:G770" si="77">IF(AND(ISNUMBER(C707),C707&gt;=30,C707&lt;=80),C707,"")</f>
        <v>71.16</v>
      </c>
      <c r="H707">
        <f t="shared" ref="H707:H770" si="78">IF(AND(ISNUMBER(D707),D707&gt;=1,D707&lt;=7),D707,"")</f>
        <v>6.87</v>
      </c>
      <c r="I707">
        <f t="shared" ref="I707:I770" si="79">IF(AND(ISNUMBER(E707),E707&gt;=5,E707&lt;=12),E707,"")</f>
        <v>7.61</v>
      </c>
      <c r="J707" t="str">
        <f t="shared" ref="J707:J770" si="80">IF(OR(C707&gt;75,D707&gt;7,E707&gt;12),"Anomaly","Normal")</f>
        <v>Normal</v>
      </c>
      <c r="K707">
        <f>AVERAGEIFS(C$2:C707,B$2:B707,B707,A$2:A707,"&lt;="&amp;A707)</f>
        <v>65.235</v>
      </c>
      <c r="L707">
        <f t="shared" ref="L707:L770" si="81">0.4*C707+0.3*D707+0.3*E707</f>
        <v>32.808</v>
      </c>
      <c r="M707" t="str">
        <f t="shared" ref="M707:M770" si="82">IF(L707&gt;80,"High",IF(L707&gt;70,"Medium","Low"))</f>
        <v>Low</v>
      </c>
      <c r="N707" t="str">
        <f t="shared" ref="N707:N770" si="83">IF(F707="Failure","Yes","No")</f>
        <v>Yes</v>
      </c>
    </row>
    <row r="708" spans="1:14">
      <c r="A708" s="1">
        <f>'Raw Sensor Data'!A708</f>
        <v>45809.0041666667</v>
      </c>
      <c r="B708" t="str">
        <f>'Raw Sensor Data'!B708</f>
        <v>M08</v>
      </c>
      <c r="C708">
        <f>'Raw Sensor Data'!C708</f>
        <v>70.17</v>
      </c>
      <c r="D708">
        <f>'Raw Sensor Data'!D708</f>
        <v>6.35</v>
      </c>
      <c r="E708">
        <f>'Raw Sensor Data'!E708</f>
        <v>7.84</v>
      </c>
      <c r="F708" t="str">
        <f>'Raw Sensor Data'!F708</f>
        <v>Failure</v>
      </c>
      <c r="G708">
        <f t="shared" si="77"/>
        <v>70.17</v>
      </c>
      <c r="H708">
        <f t="shared" si="78"/>
        <v>6.35</v>
      </c>
      <c r="I708">
        <f t="shared" si="79"/>
        <v>7.84</v>
      </c>
      <c r="J708" t="str">
        <f t="shared" si="80"/>
        <v>Normal</v>
      </c>
      <c r="K708">
        <f>AVERAGEIFS(C$2:C708,B$2:B708,B708,A$2:A708,"&lt;="&amp;A708)</f>
        <v>65.94</v>
      </c>
      <c r="L708">
        <f t="shared" si="81"/>
        <v>32.325</v>
      </c>
      <c r="M708" t="str">
        <f t="shared" si="82"/>
        <v>Low</v>
      </c>
      <c r="N708" t="str">
        <f t="shared" si="83"/>
        <v>Yes</v>
      </c>
    </row>
    <row r="709" spans="1:14">
      <c r="A709" s="1">
        <f>'Raw Sensor Data'!A709</f>
        <v>45809.0048611111</v>
      </c>
      <c r="B709" t="str">
        <f>'Raw Sensor Data'!B709</f>
        <v>M08</v>
      </c>
      <c r="C709">
        <f>'Raw Sensor Data'!C709</f>
        <v>69.77</v>
      </c>
      <c r="D709">
        <f>'Raw Sensor Data'!D709</f>
        <v>3.23</v>
      </c>
      <c r="E709">
        <f>'Raw Sensor Data'!E709</f>
        <v>8.13</v>
      </c>
      <c r="F709" t="str">
        <f>'Raw Sensor Data'!F709</f>
        <v>Warning</v>
      </c>
      <c r="G709">
        <f t="shared" si="77"/>
        <v>69.77</v>
      </c>
      <c r="H709">
        <f t="shared" si="78"/>
        <v>3.23</v>
      </c>
      <c r="I709">
        <f t="shared" si="79"/>
        <v>8.13</v>
      </c>
      <c r="J709" t="str">
        <f t="shared" si="80"/>
        <v>Normal</v>
      </c>
      <c r="K709">
        <f>AVERAGEIFS(C$2:C709,B$2:B709,B709,A$2:A709,"&lt;="&amp;A709)</f>
        <v>66.41875</v>
      </c>
      <c r="L709">
        <f t="shared" si="81"/>
        <v>31.316</v>
      </c>
      <c r="M709" t="str">
        <f t="shared" si="82"/>
        <v>Low</v>
      </c>
      <c r="N709" t="str">
        <f t="shared" si="83"/>
        <v>No</v>
      </c>
    </row>
    <row r="710" spans="1:14">
      <c r="A710" s="1">
        <f>'Raw Sensor Data'!A710</f>
        <v>45809.0055555556</v>
      </c>
      <c r="B710" t="str">
        <f>'Raw Sensor Data'!B710</f>
        <v>M08</v>
      </c>
      <c r="C710">
        <f>'Raw Sensor Data'!C710</f>
        <v>64.45</v>
      </c>
      <c r="D710">
        <f>'Raw Sensor Data'!D710</f>
        <v>2.35</v>
      </c>
      <c r="E710">
        <f>'Raw Sensor Data'!E710</f>
        <v>6.63</v>
      </c>
      <c r="F710" t="str">
        <f>'Raw Sensor Data'!F710</f>
        <v>Running</v>
      </c>
      <c r="G710">
        <f t="shared" si="77"/>
        <v>64.45</v>
      </c>
      <c r="H710">
        <f t="shared" si="78"/>
        <v>2.35</v>
      </c>
      <c r="I710">
        <f t="shared" si="79"/>
        <v>6.63</v>
      </c>
      <c r="J710" t="str">
        <f t="shared" si="80"/>
        <v>Normal</v>
      </c>
      <c r="K710">
        <f>AVERAGEIFS(C$2:C710,B$2:B710,B710,A$2:A710,"&lt;="&amp;A710)</f>
        <v>66.2</v>
      </c>
      <c r="L710">
        <f t="shared" si="81"/>
        <v>28.474</v>
      </c>
      <c r="M710" t="str">
        <f t="shared" si="82"/>
        <v>Low</v>
      </c>
      <c r="N710" t="str">
        <f t="shared" si="83"/>
        <v>No</v>
      </c>
    </row>
    <row r="711" spans="1:14">
      <c r="A711" s="1">
        <f>'Raw Sensor Data'!A711</f>
        <v>45809.00625</v>
      </c>
      <c r="B711" t="str">
        <f>'Raw Sensor Data'!B711</f>
        <v>M08</v>
      </c>
      <c r="C711">
        <f>'Raw Sensor Data'!C711</f>
        <v>56.37</v>
      </c>
      <c r="D711">
        <f>'Raw Sensor Data'!D711</f>
        <v>5.49</v>
      </c>
      <c r="E711">
        <f>'Raw Sensor Data'!E711</f>
        <v>8.04</v>
      </c>
      <c r="F711" t="str">
        <f>'Raw Sensor Data'!F711</f>
        <v>Warning</v>
      </c>
      <c r="G711">
        <f t="shared" si="77"/>
        <v>56.37</v>
      </c>
      <c r="H711">
        <f t="shared" si="78"/>
        <v>5.49</v>
      </c>
      <c r="I711">
        <f t="shared" si="79"/>
        <v>8.04</v>
      </c>
      <c r="J711" t="str">
        <f t="shared" si="80"/>
        <v>Normal</v>
      </c>
      <c r="K711">
        <f>AVERAGEIFS(C$2:C711,B$2:B711,B711,A$2:A711,"&lt;="&amp;A711)</f>
        <v>65.217</v>
      </c>
      <c r="L711">
        <f t="shared" si="81"/>
        <v>26.607</v>
      </c>
      <c r="M711" t="str">
        <f t="shared" si="82"/>
        <v>Low</v>
      </c>
      <c r="N711" t="str">
        <f t="shared" si="83"/>
        <v>No</v>
      </c>
    </row>
    <row r="712" spans="1:14">
      <c r="A712" s="1">
        <f>'Raw Sensor Data'!A712</f>
        <v>45809.0069444445</v>
      </c>
      <c r="B712" t="str">
        <f>'Raw Sensor Data'!B712</f>
        <v>M08</v>
      </c>
      <c r="C712">
        <f>'Raw Sensor Data'!C712</f>
        <v>74.28</v>
      </c>
      <c r="D712">
        <f>'Raw Sensor Data'!D712</f>
        <v>4.15</v>
      </c>
      <c r="E712">
        <f>'Raw Sensor Data'!E712</f>
        <v>9.36</v>
      </c>
      <c r="F712" t="str">
        <f>'Raw Sensor Data'!F712</f>
        <v>Failure</v>
      </c>
      <c r="G712">
        <f t="shared" si="77"/>
        <v>74.28</v>
      </c>
      <c r="H712">
        <f t="shared" si="78"/>
        <v>4.15</v>
      </c>
      <c r="I712">
        <f t="shared" si="79"/>
        <v>9.36</v>
      </c>
      <c r="J712" t="str">
        <f t="shared" si="80"/>
        <v>Normal</v>
      </c>
      <c r="K712">
        <f>AVERAGEIFS(C$2:C712,B$2:B712,B712,A$2:A712,"&lt;="&amp;A712)</f>
        <v>66.0409090909091</v>
      </c>
      <c r="L712">
        <f t="shared" si="81"/>
        <v>33.765</v>
      </c>
      <c r="M712" t="str">
        <f t="shared" si="82"/>
        <v>Low</v>
      </c>
      <c r="N712" t="str">
        <f t="shared" si="83"/>
        <v>Yes</v>
      </c>
    </row>
    <row r="713" spans="1:14">
      <c r="A713" s="1">
        <f>'Raw Sensor Data'!A713</f>
        <v>45809.0076388889</v>
      </c>
      <c r="B713" t="str">
        <f>'Raw Sensor Data'!B713</f>
        <v>M08</v>
      </c>
      <c r="C713">
        <f>'Raw Sensor Data'!C713</f>
        <v>69.91</v>
      </c>
      <c r="D713">
        <f>'Raw Sensor Data'!D713</f>
        <v>2.91</v>
      </c>
      <c r="E713">
        <f>'Raw Sensor Data'!E713</f>
        <v>7.99</v>
      </c>
      <c r="F713" t="str">
        <f>'Raw Sensor Data'!F713</f>
        <v>Warning</v>
      </c>
      <c r="G713">
        <f t="shared" si="77"/>
        <v>69.91</v>
      </c>
      <c r="H713">
        <f t="shared" si="78"/>
        <v>2.91</v>
      </c>
      <c r="I713">
        <f t="shared" si="79"/>
        <v>7.99</v>
      </c>
      <c r="J713" t="str">
        <f t="shared" si="80"/>
        <v>Normal</v>
      </c>
      <c r="K713">
        <f>AVERAGEIFS(C$2:C713,B$2:B713,B713,A$2:A713,"&lt;="&amp;A713)</f>
        <v>66.3633333333333</v>
      </c>
      <c r="L713">
        <f t="shared" si="81"/>
        <v>31.234</v>
      </c>
      <c r="M713" t="str">
        <f t="shared" si="82"/>
        <v>Low</v>
      </c>
      <c r="N713" t="str">
        <f t="shared" si="83"/>
        <v>No</v>
      </c>
    </row>
    <row r="714" spans="1:14">
      <c r="A714" s="1">
        <f>'Raw Sensor Data'!A714</f>
        <v>45809.0083333333</v>
      </c>
      <c r="B714" t="str">
        <f>'Raw Sensor Data'!B714</f>
        <v>M08</v>
      </c>
      <c r="C714">
        <f>'Raw Sensor Data'!C714</f>
        <v>61.09</v>
      </c>
      <c r="D714">
        <f>'Raw Sensor Data'!D714</f>
        <v>3.78</v>
      </c>
      <c r="E714">
        <f>'Raw Sensor Data'!E714</f>
        <v>7.46</v>
      </c>
      <c r="F714" t="str">
        <f>'Raw Sensor Data'!F714</f>
        <v>Running</v>
      </c>
      <c r="G714">
        <f t="shared" si="77"/>
        <v>61.09</v>
      </c>
      <c r="H714">
        <f t="shared" si="78"/>
        <v>3.78</v>
      </c>
      <c r="I714">
        <f t="shared" si="79"/>
        <v>7.46</v>
      </c>
      <c r="J714" t="str">
        <f t="shared" si="80"/>
        <v>Normal</v>
      </c>
      <c r="K714">
        <f>AVERAGEIFS(C$2:C714,B$2:B714,B714,A$2:A714,"&lt;="&amp;A714)</f>
        <v>65.9576923076923</v>
      </c>
      <c r="L714">
        <f t="shared" si="81"/>
        <v>27.808</v>
      </c>
      <c r="M714" t="str">
        <f t="shared" si="82"/>
        <v>Low</v>
      </c>
      <c r="N714" t="str">
        <f t="shared" si="83"/>
        <v>No</v>
      </c>
    </row>
    <row r="715" spans="1:14">
      <c r="A715" s="1">
        <f>'Raw Sensor Data'!A715</f>
        <v>45809.0090277778</v>
      </c>
      <c r="B715" t="str">
        <f>'Raw Sensor Data'!B715</f>
        <v>M08</v>
      </c>
      <c r="C715">
        <f>'Raw Sensor Data'!C715</f>
        <v>56.53</v>
      </c>
      <c r="D715">
        <f>'Raw Sensor Data'!D715</f>
        <v>1.91</v>
      </c>
      <c r="E715">
        <f>'Raw Sensor Data'!E715</f>
        <v>7.98</v>
      </c>
      <c r="F715" t="str">
        <f>'Raw Sensor Data'!F715</f>
        <v>Running</v>
      </c>
      <c r="G715">
        <f t="shared" si="77"/>
        <v>56.53</v>
      </c>
      <c r="H715">
        <f t="shared" si="78"/>
        <v>1.91</v>
      </c>
      <c r="I715">
        <f t="shared" si="79"/>
        <v>7.98</v>
      </c>
      <c r="J715" t="str">
        <f t="shared" si="80"/>
        <v>Normal</v>
      </c>
      <c r="K715">
        <f>AVERAGEIFS(C$2:C715,B$2:B715,B715,A$2:A715,"&lt;="&amp;A715)</f>
        <v>65.2842857142857</v>
      </c>
      <c r="L715">
        <f t="shared" si="81"/>
        <v>25.579</v>
      </c>
      <c r="M715" t="str">
        <f t="shared" si="82"/>
        <v>Low</v>
      </c>
      <c r="N715" t="str">
        <f t="shared" si="83"/>
        <v>No</v>
      </c>
    </row>
    <row r="716" spans="1:14">
      <c r="A716" s="1">
        <f>'Raw Sensor Data'!A716</f>
        <v>45809.0097222222</v>
      </c>
      <c r="B716" t="str">
        <f>'Raw Sensor Data'!B716</f>
        <v>M08</v>
      </c>
      <c r="C716">
        <f>'Raw Sensor Data'!C716</f>
        <v>61.85</v>
      </c>
      <c r="D716">
        <f>'Raw Sensor Data'!D716</f>
        <v>5.99</v>
      </c>
      <c r="E716">
        <f>'Raw Sensor Data'!E716</f>
        <v>7.09</v>
      </c>
      <c r="F716" t="str">
        <f>'Raw Sensor Data'!F716</f>
        <v>Warning</v>
      </c>
      <c r="G716">
        <f t="shared" si="77"/>
        <v>61.85</v>
      </c>
      <c r="H716">
        <f t="shared" si="78"/>
        <v>5.99</v>
      </c>
      <c r="I716">
        <f t="shared" si="79"/>
        <v>7.09</v>
      </c>
      <c r="J716" t="str">
        <f t="shared" si="80"/>
        <v>Normal</v>
      </c>
      <c r="K716">
        <f>AVERAGEIFS(C$2:C716,B$2:B716,B716,A$2:A716,"&lt;="&amp;A716)</f>
        <v>65.0553333333333</v>
      </c>
      <c r="L716">
        <f t="shared" si="81"/>
        <v>28.664</v>
      </c>
      <c r="M716" t="str">
        <f t="shared" si="82"/>
        <v>Low</v>
      </c>
      <c r="N716" t="str">
        <f t="shared" si="83"/>
        <v>No</v>
      </c>
    </row>
    <row r="717" spans="1:14">
      <c r="A717" s="1">
        <f>'Raw Sensor Data'!A717</f>
        <v>45809.0104166667</v>
      </c>
      <c r="B717" t="str">
        <f>'Raw Sensor Data'!B717</f>
        <v>M08</v>
      </c>
      <c r="C717">
        <f>'Raw Sensor Data'!C717</f>
        <v>66.19</v>
      </c>
      <c r="D717">
        <f>'Raw Sensor Data'!D717</f>
        <v>4.78</v>
      </c>
      <c r="E717">
        <f>'Raw Sensor Data'!E717</f>
        <v>8.03</v>
      </c>
      <c r="F717" t="str">
        <f>'Raw Sensor Data'!F717</f>
        <v>Running</v>
      </c>
      <c r="G717">
        <f t="shared" si="77"/>
        <v>66.19</v>
      </c>
      <c r="H717">
        <f t="shared" si="78"/>
        <v>4.78</v>
      </c>
      <c r="I717">
        <f t="shared" si="79"/>
        <v>8.03</v>
      </c>
      <c r="J717" t="str">
        <f t="shared" si="80"/>
        <v>Normal</v>
      </c>
      <c r="K717">
        <f>AVERAGEIFS(C$2:C717,B$2:B717,B717,A$2:A717,"&lt;="&amp;A717)</f>
        <v>65.12625</v>
      </c>
      <c r="L717">
        <f t="shared" si="81"/>
        <v>30.319</v>
      </c>
      <c r="M717" t="str">
        <f t="shared" si="82"/>
        <v>Low</v>
      </c>
      <c r="N717" t="str">
        <f t="shared" si="83"/>
        <v>No</v>
      </c>
    </row>
    <row r="718" spans="1:14">
      <c r="A718" s="1">
        <f>'Raw Sensor Data'!A718</f>
        <v>45809.0111111111</v>
      </c>
      <c r="B718" t="str">
        <f>'Raw Sensor Data'!B718</f>
        <v>M08</v>
      </c>
      <c r="C718">
        <f>'Raw Sensor Data'!C718</f>
        <v>59.6</v>
      </c>
      <c r="D718">
        <f>'Raw Sensor Data'!D718</f>
        <v>3.99</v>
      </c>
      <c r="E718">
        <f>'Raw Sensor Data'!E718</f>
        <v>8.05</v>
      </c>
      <c r="F718" t="str">
        <f>'Raw Sensor Data'!F718</f>
        <v>Running</v>
      </c>
      <c r="G718">
        <f t="shared" si="77"/>
        <v>59.6</v>
      </c>
      <c r="H718">
        <f t="shared" si="78"/>
        <v>3.99</v>
      </c>
      <c r="I718">
        <f t="shared" si="79"/>
        <v>8.05</v>
      </c>
      <c r="J718" t="str">
        <f t="shared" si="80"/>
        <v>Normal</v>
      </c>
      <c r="K718">
        <f>AVERAGEIFS(C$2:C718,B$2:B718,B718,A$2:A718,"&lt;="&amp;A718)</f>
        <v>64.8011764705882</v>
      </c>
      <c r="L718">
        <f t="shared" si="81"/>
        <v>27.452</v>
      </c>
      <c r="M718" t="str">
        <f t="shared" si="82"/>
        <v>Low</v>
      </c>
      <c r="N718" t="str">
        <f t="shared" si="83"/>
        <v>No</v>
      </c>
    </row>
    <row r="719" spans="1:14">
      <c r="A719" s="1">
        <f>'Raw Sensor Data'!A719</f>
        <v>45809.0118055556</v>
      </c>
      <c r="B719" t="str">
        <f>'Raw Sensor Data'!B719</f>
        <v>M08</v>
      </c>
      <c r="C719">
        <f>'Raw Sensor Data'!C719</f>
        <v>64.71</v>
      </c>
      <c r="D719">
        <f>'Raw Sensor Data'!D719</f>
        <v>4.5</v>
      </c>
      <c r="E719">
        <f>'Raw Sensor Data'!E719</f>
        <v>7.37</v>
      </c>
      <c r="F719" t="str">
        <f>'Raw Sensor Data'!F719</f>
        <v>Running</v>
      </c>
      <c r="G719">
        <f t="shared" si="77"/>
        <v>64.71</v>
      </c>
      <c r="H719">
        <f t="shared" si="78"/>
        <v>4.5</v>
      </c>
      <c r="I719">
        <f t="shared" si="79"/>
        <v>7.37</v>
      </c>
      <c r="J719" t="str">
        <f t="shared" si="80"/>
        <v>Normal</v>
      </c>
      <c r="K719">
        <f>AVERAGEIFS(C$2:C719,B$2:B719,B719,A$2:A719,"&lt;="&amp;A719)</f>
        <v>64.7961111111111</v>
      </c>
      <c r="L719">
        <f t="shared" si="81"/>
        <v>29.445</v>
      </c>
      <c r="M719" t="str">
        <f t="shared" si="82"/>
        <v>Low</v>
      </c>
      <c r="N719" t="str">
        <f t="shared" si="83"/>
        <v>No</v>
      </c>
    </row>
    <row r="720" spans="1:14">
      <c r="A720" s="1">
        <f>'Raw Sensor Data'!A720</f>
        <v>45809.0125</v>
      </c>
      <c r="B720" t="str">
        <f>'Raw Sensor Data'!B720</f>
        <v>M08</v>
      </c>
      <c r="C720">
        <f>'Raw Sensor Data'!C720</f>
        <v>68.91</v>
      </c>
      <c r="D720">
        <f>'Raw Sensor Data'!D720</f>
        <v>3.15</v>
      </c>
      <c r="E720">
        <f>'Raw Sensor Data'!E720</f>
        <v>8.48</v>
      </c>
      <c r="F720" t="str">
        <f>'Raw Sensor Data'!F720</f>
        <v>Warning</v>
      </c>
      <c r="G720">
        <f t="shared" si="77"/>
        <v>68.91</v>
      </c>
      <c r="H720">
        <f t="shared" si="78"/>
        <v>3.15</v>
      </c>
      <c r="I720">
        <f t="shared" si="79"/>
        <v>8.48</v>
      </c>
      <c r="J720" t="str">
        <f t="shared" si="80"/>
        <v>Normal</v>
      </c>
      <c r="K720">
        <f>AVERAGEIFS(C$2:C720,B$2:B720,B720,A$2:A720,"&lt;="&amp;A720)</f>
        <v>65.0126315789474</v>
      </c>
      <c r="L720">
        <f t="shared" si="81"/>
        <v>31.053</v>
      </c>
      <c r="M720" t="str">
        <f t="shared" si="82"/>
        <v>Low</v>
      </c>
      <c r="N720" t="str">
        <f t="shared" si="83"/>
        <v>No</v>
      </c>
    </row>
    <row r="721" spans="1:14">
      <c r="A721" s="1">
        <f>'Raw Sensor Data'!A721</f>
        <v>45809.0131944444</v>
      </c>
      <c r="B721" t="str">
        <f>'Raw Sensor Data'!B721</f>
        <v>M08</v>
      </c>
      <c r="C721">
        <f>'Raw Sensor Data'!C721</f>
        <v>72.8</v>
      </c>
      <c r="D721">
        <f>'Raw Sensor Data'!D721</f>
        <v>6.34</v>
      </c>
      <c r="E721">
        <f>'Raw Sensor Data'!E721</f>
        <v>7.83</v>
      </c>
      <c r="F721" t="str">
        <f>'Raw Sensor Data'!F721</f>
        <v>Failure</v>
      </c>
      <c r="G721">
        <f t="shared" si="77"/>
        <v>72.8</v>
      </c>
      <c r="H721">
        <f t="shared" si="78"/>
        <v>6.34</v>
      </c>
      <c r="I721">
        <f t="shared" si="79"/>
        <v>7.83</v>
      </c>
      <c r="J721" t="str">
        <f t="shared" si="80"/>
        <v>Normal</v>
      </c>
      <c r="K721">
        <f>AVERAGEIFS(C$2:C721,B$2:B721,B721,A$2:A721,"&lt;="&amp;A721)</f>
        <v>65.402</v>
      </c>
      <c r="L721">
        <f t="shared" si="81"/>
        <v>33.371</v>
      </c>
      <c r="M721" t="str">
        <f t="shared" si="82"/>
        <v>Low</v>
      </c>
      <c r="N721" t="str">
        <f t="shared" si="83"/>
        <v>Yes</v>
      </c>
    </row>
    <row r="722" spans="1:14">
      <c r="A722" s="1">
        <f>'Raw Sensor Data'!A722</f>
        <v>45809.0138888889</v>
      </c>
      <c r="B722" t="str">
        <f>'Raw Sensor Data'!B722</f>
        <v>M08</v>
      </c>
      <c r="C722">
        <f>'Raw Sensor Data'!C722</f>
        <v>71.85</v>
      </c>
      <c r="D722">
        <f>'Raw Sensor Data'!D722</f>
        <v>1.32</v>
      </c>
      <c r="E722">
        <f>'Raw Sensor Data'!E722</f>
        <v>8.81</v>
      </c>
      <c r="F722" t="str">
        <f>'Raw Sensor Data'!F722</f>
        <v>Failure</v>
      </c>
      <c r="G722">
        <f t="shared" si="77"/>
        <v>71.85</v>
      </c>
      <c r="H722">
        <f t="shared" si="78"/>
        <v>1.32</v>
      </c>
      <c r="I722">
        <f t="shared" si="79"/>
        <v>8.81</v>
      </c>
      <c r="J722" t="str">
        <f t="shared" si="80"/>
        <v>Normal</v>
      </c>
      <c r="K722">
        <f>AVERAGEIFS(C$2:C722,B$2:B722,B722,A$2:A722,"&lt;="&amp;A722)</f>
        <v>65.7090476190476</v>
      </c>
      <c r="L722">
        <f t="shared" si="81"/>
        <v>31.779</v>
      </c>
      <c r="M722" t="str">
        <f t="shared" si="82"/>
        <v>Low</v>
      </c>
      <c r="N722" t="str">
        <f t="shared" si="83"/>
        <v>Yes</v>
      </c>
    </row>
    <row r="723" spans="1:14">
      <c r="A723" s="1">
        <f>'Raw Sensor Data'!A723</f>
        <v>45809.0145833333</v>
      </c>
      <c r="B723" t="str">
        <f>'Raw Sensor Data'!B723</f>
        <v>M08</v>
      </c>
      <c r="C723">
        <f>'Raw Sensor Data'!C723</f>
        <v>63.66</v>
      </c>
      <c r="D723">
        <f>'Raw Sensor Data'!D723</f>
        <v>6.06</v>
      </c>
      <c r="E723">
        <f>'Raw Sensor Data'!E723</f>
        <v>10.33</v>
      </c>
      <c r="F723" t="str">
        <f>'Raw Sensor Data'!F723</f>
        <v>Failure</v>
      </c>
      <c r="G723">
        <f t="shared" si="77"/>
        <v>63.66</v>
      </c>
      <c r="H723">
        <f t="shared" si="78"/>
        <v>6.06</v>
      </c>
      <c r="I723">
        <f t="shared" si="79"/>
        <v>10.33</v>
      </c>
      <c r="J723" t="str">
        <f t="shared" si="80"/>
        <v>Normal</v>
      </c>
      <c r="K723">
        <f>AVERAGEIFS(C$2:C723,B$2:B723,B723,A$2:A723,"&lt;="&amp;A723)</f>
        <v>65.6159090909091</v>
      </c>
      <c r="L723">
        <f t="shared" si="81"/>
        <v>30.381</v>
      </c>
      <c r="M723" t="str">
        <f t="shared" si="82"/>
        <v>Low</v>
      </c>
      <c r="N723" t="str">
        <f t="shared" si="83"/>
        <v>Yes</v>
      </c>
    </row>
    <row r="724" spans="1:14">
      <c r="A724" s="1">
        <f>'Raw Sensor Data'!A724</f>
        <v>45809.0152777778</v>
      </c>
      <c r="B724" t="str">
        <f>'Raw Sensor Data'!B724</f>
        <v>M08</v>
      </c>
      <c r="C724">
        <f>'Raw Sensor Data'!C724</f>
        <v>56.19</v>
      </c>
      <c r="D724">
        <f>'Raw Sensor Data'!D724</f>
        <v>4.17</v>
      </c>
      <c r="E724">
        <f>'Raw Sensor Data'!E724</f>
        <v>7.84</v>
      </c>
      <c r="F724" t="str">
        <f>'Raw Sensor Data'!F724</f>
        <v>Running</v>
      </c>
      <c r="G724">
        <f t="shared" si="77"/>
        <v>56.19</v>
      </c>
      <c r="H724">
        <f t="shared" si="78"/>
        <v>4.17</v>
      </c>
      <c r="I724">
        <f t="shared" si="79"/>
        <v>7.84</v>
      </c>
      <c r="J724" t="str">
        <f t="shared" si="80"/>
        <v>Normal</v>
      </c>
      <c r="K724">
        <f>AVERAGEIFS(C$2:C724,B$2:B724,B724,A$2:A724,"&lt;="&amp;A724)</f>
        <v>65.2060869565217</v>
      </c>
      <c r="L724">
        <f t="shared" si="81"/>
        <v>26.079</v>
      </c>
      <c r="M724" t="str">
        <f t="shared" si="82"/>
        <v>Low</v>
      </c>
      <c r="N724" t="str">
        <f t="shared" si="83"/>
        <v>No</v>
      </c>
    </row>
    <row r="725" spans="1:14">
      <c r="A725" s="1">
        <f>'Raw Sensor Data'!A725</f>
        <v>45809.0159722222</v>
      </c>
      <c r="B725" t="str">
        <f>'Raw Sensor Data'!B725</f>
        <v>M08</v>
      </c>
      <c r="C725">
        <f>'Raw Sensor Data'!C725</f>
        <v>67.05</v>
      </c>
      <c r="D725">
        <f>'Raw Sensor Data'!D725</f>
        <v>4.91</v>
      </c>
      <c r="E725">
        <f>'Raw Sensor Data'!E725</f>
        <v>7.09</v>
      </c>
      <c r="F725" t="str">
        <f>'Raw Sensor Data'!F725</f>
        <v>Warning</v>
      </c>
      <c r="G725">
        <f t="shared" si="77"/>
        <v>67.05</v>
      </c>
      <c r="H725">
        <f t="shared" si="78"/>
        <v>4.91</v>
      </c>
      <c r="I725">
        <f t="shared" si="79"/>
        <v>7.09</v>
      </c>
      <c r="J725" t="str">
        <f t="shared" si="80"/>
        <v>Normal</v>
      </c>
      <c r="K725">
        <f>AVERAGEIFS(C$2:C725,B$2:B725,B725,A$2:A725,"&lt;="&amp;A725)</f>
        <v>65.2829166666667</v>
      </c>
      <c r="L725">
        <f t="shared" si="81"/>
        <v>30.42</v>
      </c>
      <c r="M725" t="str">
        <f t="shared" si="82"/>
        <v>Low</v>
      </c>
      <c r="N725" t="str">
        <f t="shared" si="83"/>
        <v>No</v>
      </c>
    </row>
    <row r="726" spans="1:14">
      <c r="A726" s="1">
        <f>'Raw Sensor Data'!A726</f>
        <v>45809.0166666667</v>
      </c>
      <c r="B726" t="str">
        <f>'Raw Sensor Data'!B726</f>
        <v>M08</v>
      </c>
      <c r="C726">
        <f>'Raw Sensor Data'!C726</f>
        <v>63.01</v>
      </c>
      <c r="D726">
        <f>'Raw Sensor Data'!D726</f>
        <v>4.51</v>
      </c>
      <c r="E726">
        <f>'Raw Sensor Data'!E726</f>
        <v>9.46</v>
      </c>
      <c r="F726" t="str">
        <f>'Raw Sensor Data'!F726</f>
        <v>Running</v>
      </c>
      <c r="G726">
        <f t="shared" si="77"/>
        <v>63.01</v>
      </c>
      <c r="H726">
        <f t="shared" si="78"/>
        <v>4.51</v>
      </c>
      <c r="I726">
        <f t="shared" si="79"/>
        <v>9.46</v>
      </c>
      <c r="J726" t="str">
        <f t="shared" si="80"/>
        <v>Normal</v>
      </c>
      <c r="K726">
        <f>AVERAGEIFS(C$2:C726,B$2:B726,B726,A$2:A726,"&lt;="&amp;A726)</f>
        <v>65.192</v>
      </c>
      <c r="L726">
        <f t="shared" si="81"/>
        <v>29.395</v>
      </c>
      <c r="M726" t="str">
        <f t="shared" si="82"/>
        <v>Low</v>
      </c>
      <c r="N726" t="str">
        <f t="shared" si="83"/>
        <v>No</v>
      </c>
    </row>
    <row r="727" spans="1:14">
      <c r="A727" s="1">
        <f>'Raw Sensor Data'!A727</f>
        <v>45809.0173611111</v>
      </c>
      <c r="B727" t="str">
        <f>'Raw Sensor Data'!B727</f>
        <v>M08</v>
      </c>
      <c r="C727">
        <f>'Raw Sensor Data'!C727</f>
        <v>66.14</v>
      </c>
      <c r="D727">
        <f>'Raw Sensor Data'!D727</f>
        <v>3.88</v>
      </c>
      <c r="E727">
        <f>'Raw Sensor Data'!E727</f>
        <v>8.77</v>
      </c>
      <c r="F727" t="str">
        <f>'Raw Sensor Data'!F727</f>
        <v>Running</v>
      </c>
      <c r="G727">
        <f t="shared" si="77"/>
        <v>66.14</v>
      </c>
      <c r="H727">
        <f t="shared" si="78"/>
        <v>3.88</v>
      </c>
      <c r="I727">
        <f t="shared" si="79"/>
        <v>8.77</v>
      </c>
      <c r="J727" t="str">
        <f t="shared" si="80"/>
        <v>Normal</v>
      </c>
      <c r="K727">
        <f>AVERAGEIFS(C$2:C727,B$2:B727,B727,A$2:A727,"&lt;="&amp;A727)</f>
        <v>65.2284615384615</v>
      </c>
      <c r="L727">
        <f t="shared" si="81"/>
        <v>30.251</v>
      </c>
      <c r="M727" t="str">
        <f t="shared" si="82"/>
        <v>Low</v>
      </c>
      <c r="N727" t="str">
        <f t="shared" si="83"/>
        <v>No</v>
      </c>
    </row>
    <row r="728" spans="1:14">
      <c r="A728" s="1">
        <f>'Raw Sensor Data'!A728</f>
        <v>45809.0180555556</v>
      </c>
      <c r="B728" t="str">
        <f>'Raw Sensor Data'!B728</f>
        <v>M08</v>
      </c>
      <c r="C728">
        <f>'Raw Sensor Data'!C728</f>
        <v>68.38</v>
      </c>
      <c r="D728">
        <f>'Raw Sensor Data'!D728</f>
        <v>4.48</v>
      </c>
      <c r="E728">
        <f>'Raw Sensor Data'!E728</f>
        <v>8.26</v>
      </c>
      <c r="F728" t="str">
        <f>'Raw Sensor Data'!F728</f>
        <v>Warning</v>
      </c>
      <c r="G728">
        <f t="shared" si="77"/>
        <v>68.38</v>
      </c>
      <c r="H728">
        <f t="shared" si="78"/>
        <v>4.48</v>
      </c>
      <c r="I728">
        <f t="shared" si="79"/>
        <v>8.26</v>
      </c>
      <c r="J728" t="str">
        <f t="shared" si="80"/>
        <v>Normal</v>
      </c>
      <c r="K728">
        <f>AVERAGEIFS(C$2:C728,B$2:B728,B728,A$2:A728,"&lt;="&amp;A728)</f>
        <v>65.3451851851852</v>
      </c>
      <c r="L728">
        <f t="shared" si="81"/>
        <v>31.174</v>
      </c>
      <c r="M728" t="str">
        <f t="shared" si="82"/>
        <v>Low</v>
      </c>
      <c r="N728" t="str">
        <f t="shared" si="83"/>
        <v>No</v>
      </c>
    </row>
    <row r="729" spans="1:14">
      <c r="A729" s="1">
        <f>'Raw Sensor Data'!A729</f>
        <v>45809.01875</v>
      </c>
      <c r="B729" t="str">
        <f>'Raw Sensor Data'!B729</f>
        <v>M08</v>
      </c>
      <c r="C729">
        <f>'Raw Sensor Data'!C729</f>
        <v>69.36</v>
      </c>
      <c r="D729">
        <f>'Raw Sensor Data'!D729</f>
        <v>3.75</v>
      </c>
      <c r="E729">
        <f>'Raw Sensor Data'!E729</f>
        <v>7.85</v>
      </c>
      <c r="F729" t="str">
        <f>'Raw Sensor Data'!F729</f>
        <v>Warning</v>
      </c>
      <c r="G729">
        <f t="shared" si="77"/>
        <v>69.36</v>
      </c>
      <c r="H729">
        <f t="shared" si="78"/>
        <v>3.75</v>
      </c>
      <c r="I729">
        <f t="shared" si="79"/>
        <v>7.85</v>
      </c>
      <c r="J729" t="str">
        <f t="shared" si="80"/>
        <v>Normal</v>
      </c>
      <c r="K729">
        <f>AVERAGEIFS(C$2:C729,B$2:B729,B729,A$2:A729,"&lt;="&amp;A729)</f>
        <v>65.4885714285714</v>
      </c>
      <c r="L729">
        <f t="shared" si="81"/>
        <v>31.224</v>
      </c>
      <c r="M729" t="str">
        <f t="shared" si="82"/>
        <v>Low</v>
      </c>
      <c r="N729" t="str">
        <f t="shared" si="83"/>
        <v>No</v>
      </c>
    </row>
    <row r="730" spans="1:14">
      <c r="A730" s="1">
        <f>'Raw Sensor Data'!A730</f>
        <v>45809.0194444444</v>
      </c>
      <c r="B730" t="str">
        <f>'Raw Sensor Data'!B730</f>
        <v>M08</v>
      </c>
      <c r="C730">
        <f>'Raw Sensor Data'!C730</f>
        <v>58.77</v>
      </c>
      <c r="D730">
        <f>'Raw Sensor Data'!D730</f>
        <v>2.98</v>
      </c>
      <c r="E730">
        <f>'Raw Sensor Data'!E730</f>
        <v>8.58</v>
      </c>
      <c r="F730" t="str">
        <f>'Raw Sensor Data'!F730</f>
        <v>Running</v>
      </c>
      <c r="G730">
        <f t="shared" si="77"/>
        <v>58.77</v>
      </c>
      <c r="H730">
        <f t="shared" si="78"/>
        <v>2.98</v>
      </c>
      <c r="I730">
        <f t="shared" si="79"/>
        <v>8.58</v>
      </c>
      <c r="J730" t="str">
        <f t="shared" si="80"/>
        <v>Normal</v>
      </c>
      <c r="K730">
        <f>AVERAGEIFS(C$2:C730,B$2:B730,B730,A$2:A730,"&lt;="&amp;A730)</f>
        <v>65.2568965517241</v>
      </c>
      <c r="L730">
        <f t="shared" si="81"/>
        <v>26.976</v>
      </c>
      <c r="M730" t="str">
        <f t="shared" si="82"/>
        <v>Low</v>
      </c>
      <c r="N730" t="str">
        <f t="shared" si="83"/>
        <v>No</v>
      </c>
    </row>
    <row r="731" spans="1:14">
      <c r="A731" s="1">
        <f>'Raw Sensor Data'!A731</f>
        <v>45809.0201388889</v>
      </c>
      <c r="B731" t="str">
        <f>'Raw Sensor Data'!B731</f>
        <v>M08</v>
      </c>
      <c r="C731">
        <f>'Raw Sensor Data'!C731</f>
        <v>64.47</v>
      </c>
      <c r="D731">
        <f>'Raw Sensor Data'!D731</f>
        <v>6.85</v>
      </c>
      <c r="E731">
        <f>'Raw Sensor Data'!E731</f>
        <v>8.41</v>
      </c>
      <c r="F731" t="str">
        <f>'Raw Sensor Data'!F731</f>
        <v>Failure</v>
      </c>
      <c r="G731">
        <f t="shared" si="77"/>
        <v>64.47</v>
      </c>
      <c r="H731">
        <f t="shared" si="78"/>
        <v>6.85</v>
      </c>
      <c r="I731">
        <f t="shared" si="79"/>
        <v>8.41</v>
      </c>
      <c r="J731" t="str">
        <f t="shared" si="80"/>
        <v>Normal</v>
      </c>
      <c r="K731">
        <f>AVERAGEIFS(C$2:C731,B$2:B731,B731,A$2:A731,"&lt;="&amp;A731)</f>
        <v>65.2306666666667</v>
      </c>
      <c r="L731">
        <f t="shared" si="81"/>
        <v>30.366</v>
      </c>
      <c r="M731" t="str">
        <f t="shared" si="82"/>
        <v>Low</v>
      </c>
      <c r="N731" t="str">
        <f t="shared" si="83"/>
        <v>Yes</v>
      </c>
    </row>
    <row r="732" spans="1:14">
      <c r="A732" s="1">
        <f>'Raw Sensor Data'!A732</f>
        <v>45809.0208333333</v>
      </c>
      <c r="B732" t="str">
        <f>'Raw Sensor Data'!B732</f>
        <v>M08</v>
      </c>
      <c r="C732">
        <f>'Raw Sensor Data'!C732</f>
        <v>74.77</v>
      </c>
      <c r="D732">
        <f>'Raw Sensor Data'!D732</f>
        <v>6.25</v>
      </c>
      <c r="E732">
        <f>'Raw Sensor Data'!E732</f>
        <v>9.15</v>
      </c>
      <c r="F732" t="str">
        <f>'Raw Sensor Data'!F732</f>
        <v>Failure</v>
      </c>
      <c r="G732">
        <f t="shared" si="77"/>
        <v>74.77</v>
      </c>
      <c r="H732">
        <f t="shared" si="78"/>
        <v>6.25</v>
      </c>
      <c r="I732">
        <f t="shared" si="79"/>
        <v>9.15</v>
      </c>
      <c r="J732" t="str">
        <f t="shared" si="80"/>
        <v>Normal</v>
      </c>
      <c r="K732">
        <f>AVERAGEIFS(C$2:C732,B$2:B732,B732,A$2:A732,"&lt;="&amp;A732)</f>
        <v>65.5383870967742</v>
      </c>
      <c r="L732">
        <f t="shared" si="81"/>
        <v>34.528</v>
      </c>
      <c r="M732" t="str">
        <f t="shared" si="82"/>
        <v>Low</v>
      </c>
      <c r="N732" t="str">
        <f t="shared" si="83"/>
        <v>Yes</v>
      </c>
    </row>
    <row r="733" spans="1:14">
      <c r="A733" s="1">
        <f>'Raw Sensor Data'!A733</f>
        <v>45809.0215277778</v>
      </c>
      <c r="B733" t="str">
        <f>'Raw Sensor Data'!B733</f>
        <v>M08</v>
      </c>
      <c r="C733">
        <f>'Raw Sensor Data'!C733</f>
        <v>59.12</v>
      </c>
      <c r="D733">
        <f>'Raw Sensor Data'!D733</f>
        <v>2.98</v>
      </c>
      <c r="E733">
        <f>'Raw Sensor Data'!E733</f>
        <v>7.46</v>
      </c>
      <c r="F733" t="str">
        <f>'Raw Sensor Data'!F733</f>
        <v>Running</v>
      </c>
      <c r="G733">
        <f t="shared" si="77"/>
        <v>59.12</v>
      </c>
      <c r="H733">
        <f t="shared" si="78"/>
        <v>2.98</v>
      </c>
      <c r="I733">
        <f t="shared" si="79"/>
        <v>7.46</v>
      </c>
      <c r="J733" t="str">
        <f t="shared" si="80"/>
        <v>Normal</v>
      </c>
      <c r="K733">
        <f>AVERAGEIFS(C$2:C733,B$2:B733,B733,A$2:A733,"&lt;="&amp;A733)</f>
        <v>65.3378125</v>
      </c>
      <c r="L733">
        <f t="shared" si="81"/>
        <v>26.78</v>
      </c>
      <c r="M733" t="str">
        <f t="shared" si="82"/>
        <v>Low</v>
      </c>
      <c r="N733" t="str">
        <f t="shared" si="83"/>
        <v>No</v>
      </c>
    </row>
    <row r="734" spans="1:14">
      <c r="A734" s="1">
        <f>'Raw Sensor Data'!A734</f>
        <v>45809.0222222222</v>
      </c>
      <c r="B734" t="str">
        <f>'Raw Sensor Data'!B734</f>
        <v>M08</v>
      </c>
      <c r="C734">
        <f>'Raw Sensor Data'!C734</f>
        <v>63.87</v>
      </c>
      <c r="D734">
        <f>'Raw Sensor Data'!D734</f>
        <v>5.89</v>
      </c>
      <c r="E734">
        <f>'Raw Sensor Data'!E734</f>
        <v>8.43</v>
      </c>
      <c r="F734" t="str">
        <f>'Raw Sensor Data'!F734</f>
        <v>Warning</v>
      </c>
      <c r="G734">
        <f t="shared" si="77"/>
        <v>63.87</v>
      </c>
      <c r="H734">
        <f t="shared" si="78"/>
        <v>5.89</v>
      </c>
      <c r="I734">
        <f t="shared" si="79"/>
        <v>8.43</v>
      </c>
      <c r="J734" t="str">
        <f t="shared" si="80"/>
        <v>Normal</v>
      </c>
      <c r="K734">
        <f>AVERAGEIFS(C$2:C734,B$2:B734,B734,A$2:A734,"&lt;="&amp;A734)</f>
        <v>65.2933333333333</v>
      </c>
      <c r="L734">
        <f t="shared" si="81"/>
        <v>29.844</v>
      </c>
      <c r="M734" t="str">
        <f t="shared" si="82"/>
        <v>Low</v>
      </c>
      <c r="N734" t="str">
        <f t="shared" si="83"/>
        <v>No</v>
      </c>
    </row>
    <row r="735" spans="1:14">
      <c r="A735" s="1">
        <f>'Raw Sensor Data'!A735</f>
        <v>45809.0229166667</v>
      </c>
      <c r="B735" t="str">
        <f>'Raw Sensor Data'!B735</f>
        <v>M08</v>
      </c>
      <c r="C735">
        <f>'Raw Sensor Data'!C735</f>
        <v>67.92</v>
      </c>
      <c r="D735">
        <f>'Raw Sensor Data'!D735</f>
        <v>3.82</v>
      </c>
      <c r="E735">
        <f>'Raw Sensor Data'!E735</f>
        <v>7.45</v>
      </c>
      <c r="F735" t="str">
        <f>'Raw Sensor Data'!F735</f>
        <v>Warning</v>
      </c>
      <c r="G735">
        <f t="shared" si="77"/>
        <v>67.92</v>
      </c>
      <c r="H735">
        <f t="shared" si="78"/>
        <v>3.82</v>
      </c>
      <c r="I735">
        <f t="shared" si="79"/>
        <v>7.45</v>
      </c>
      <c r="J735" t="str">
        <f t="shared" si="80"/>
        <v>Normal</v>
      </c>
      <c r="K735">
        <f>AVERAGEIFS(C$2:C735,B$2:B735,B735,A$2:A735,"&lt;="&amp;A735)</f>
        <v>65.3705882352941</v>
      </c>
      <c r="L735">
        <f t="shared" si="81"/>
        <v>30.549</v>
      </c>
      <c r="M735" t="str">
        <f t="shared" si="82"/>
        <v>Low</v>
      </c>
      <c r="N735" t="str">
        <f t="shared" si="83"/>
        <v>No</v>
      </c>
    </row>
    <row r="736" spans="1:14">
      <c r="A736" s="1">
        <f>'Raw Sensor Data'!A736</f>
        <v>45809.0236111111</v>
      </c>
      <c r="B736" t="str">
        <f>'Raw Sensor Data'!B736</f>
        <v>M08</v>
      </c>
      <c r="C736">
        <f>'Raw Sensor Data'!C736</f>
        <v>64.58</v>
      </c>
      <c r="D736">
        <f>'Raw Sensor Data'!D736</f>
        <v>2.61</v>
      </c>
      <c r="E736">
        <f>'Raw Sensor Data'!E736</f>
        <v>6.69</v>
      </c>
      <c r="F736" t="str">
        <f>'Raw Sensor Data'!F736</f>
        <v>Running</v>
      </c>
      <c r="G736">
        <f t="shared" si="77"/>
        <v>64.58</v>
      </c>
      <c r="H736">
        <f t="shared" si="78"/>
        <v>2.61</v>
      </c>
      <c r="I736">
        <f t="shared" si="79"/>
        <v>6.69</v>
      </c>
      <c r="J736" t="str">
        <f t="shared" si="80"/>
        <v>Normal</v>
      </c>
      <c r="K736">
        <f>AVERAGEIFS(C$2:C736,B$2:B736,B736,A$2:A736,"&lt;="&amp;A736)</f>
        <v>65.348</v>
      </c>
      <c r="L736">
        <f t="shared" si="81"/>
        <v>28.622</v>
      </c>
      <c r="M736" t="str">
        <f t="shared" si="82"/>
        <v>Low</v>
      </c>
      <c r="N736" t="str">
        <f t="shared" si="83"/>
        <v>No</v>
      </c>
    </row>
    <row r="737" spans="1:14">
      <c r="A737" s="1">
        <f>'Raw Sensor Data'!A737</f>
        <v>45809.0243055555</v>
      </c>
      <c r="B737" t="str">
        <f>'Raw Sensor Data'!B737</f>
        <v>M08</v>
      </c>
      <c r="C737">
        <f>'Raw Sensor Data'!C737</f>
        <v>65.89</v>
      </c>
      <c r="D737">
        <f>'Raw Sensor Data'!D737</f>
        <v>2.16</v>
      </c>
      <c r="E737">
        <f>'Raw Sensor Data'!E737</f>
        <v>7.49</v>
      </c>
      <c r="F737" t="str">
        <f>'Raw Sensor Data'!F737</f>
        <v>Running</v>
      </c>
      <c r="G737">
        <f t="shared" si="77"/>
        <v>65.89</v>
      </c>
      <c r="H737">
        <f t="shared" si="78"/>
        <v>2.16</v>
      </c>
      <c r="I737">
        <f t="shared" si="79"/>
        <v>7.49</v>
      </c>
      <c r="J737" t="str">
        <f t="shared" si="80"/>
        <v>Normal</v>
      </c>
      <c r="K737">
        <f>AVERAGEIFS(C$2:C737,B$2:B737,B737,A$2:A737,"&lt;="&amp;A737)</f>
        <v>65.3630555555555</v>
      </c>
      <c r="L737">
        <f t="shared" si="81"/>
        <v>29.251</v>
      </c>
      <c r="M737" t="str">
        <f t="shared" si="82"/>
        <v>Low</v>
      </c>
      <c r="N737" t="str">
        <f t="shared" si="83"/>
        <v>No</v>
      </c>
    </row>
    <row r="738" spans="1:14">
      <c r="A738" s="1">
        <f>'Raw Sensor Data'!A738</f>
        <v>45809.025</v>
      </c>
      <c r="B738" t="str">
        <f>'Raw Sensor Data'!B738</f>
        <v>M08</v>
      </c>
      <c r="C738">
        <f>'Raw Sensor Data'!C738</f>
        <v>58.05</v>
      </c>
      <c r="D738">
        <f>'Raw Sensor Data'!D738</f>
        <v>4.37</v>
      </c>
      <c r="E738">
        <f>'Raw Sensor Data'!E738</f>
        <v>7.14</v>
      </c>
      <c r="F738" t="str">
        <f>'Raw Sensor Data'!F738</f>
        <v>Running</v>
      </c>
      <c r="G738">
        <f t="shared" si="77"/>
        <v>58.05</v>
      </c>
      <c r="H738">
        <f t="shared" si="78"/>
        <v>4.37</v>
      </c>
      <c r="I738">
        <f t="shared" si="79"/>
        <v>7.14</v>
      </c>
      <c r="J738" t="str">
        <f t="shared" si="80"/>
        <v>Normal</v>
      </c>
      <c r="K738">
        <f>AVERAGEIFS(C$2:C738,B$2:B738,B738,A$2:A738,"&lt;="&amp;A738)</f>
        <v>65.1654054054054</v>
      </c>
      <c r="L738">
        <f t="shared" si="81"/>
        <v>26.673</v>
      </c>
      <c r="M738" t="str">
        <f t="shared" si="82"/>
        <v>Low</v>
      </c>
      <c r="N738" t="str">
        <f t="shared" si="83"/>
        <v>No</v>
      </c>
    </row>
    <row r="739" spans="1:14">
      <c r="A739" s="1">
        <f>'Raw Sensor Data'!A739</f>
        <v>45809.0256944444</v>
      </c>
      <c r="B739" t="str">
        <f>'Raw Sensor Data'!B739</f>
        <v>M08</v>
      </c>
      <c r="C739">
        <f>'Raw Sensor Data'!C739</f>
        <v>69.63</v>
      </c>
      <c r="D739">
        <f>'Raw Sensor Data'!D739</f>
        <v>7.78</v>
      </c>
      <c r="E739">
        <f>'Raw Sensor Data'!E739</f>
        <v>7.36</v>
      </c>
      <c r="F739" t="str">
        <f>'Raw Sensor Data'!F739</f>
        <v>Failure</v>
      </c>
      <c r="G739">
        <f t="shared" si="77"/>
        <v>69.63</v>
      </c>
      <c r="H739" t="str">
        <f t="shared" si="78"/>
        <v/>
      </c>
      <c r="I739">
        <f t="shared" si="79"/>
        <v>7.36</v>
      </c>
      <c r="J739" t="str">
        <f t="shared" si="80"/>
        <v>Anomaly</v>
      </c>
      <c r="K739">
        <f>AVERAGEIFS(C$2:C739,B$2:B739,B739,A$2:A739,"&lt;="&amp;A739)</f>
        <v>65.2828947368421</v>
      </c>
      <c r="L739">
        <f t="shared" si="81"/>
        <v>32.394</v>
      </c>
      <c r="M739" t="str">
        <f t="shared" si="82"/>
        <v>Low</v>
      </c>
      <c r="N739" t="str">
        <f t="shared" si="83"/>
        <v>Yes</v>
      </c>
    </row>
    <row r="740" spans="1:14">
      <c r="A740" s="1">
        <f>'Raw Sensor Data'!A740</f>
        <v>45809.0263888889</v>
      </c>
      <c r="B740" t="str">
        <f>'Raw Sensor Data'!B740</f>
        <v>M08</v>
      </c>
      <c r="C740">
        <f>'Raw Sensor Data'!C740</f>
        <v>60.68</v>
      </c>
      <c r="D740">
        <f>'Raw Sensor Data'!D740</f>
        <v>3.69</v>
      </c>
      <c r="E740">
        <f>'Raw Sensor Data'!E740</f>
        <v>4.96</v>
      </c>
      <c r="F740" t="str">
        <f>'Raw Sensor Data'!F740</f>
        <v>Running</v>
      </c>
      <c r="G740">
        <f t="shared" si="77"/>
        <v>60.68</v>
      </c>
      <c r="H740">
        <f t="shared" si="78"/>
        <v>3.69</v>
      </c>
      <c r="I740" t="str">
        <f t="shared" si="79"/>
        <v/>
      </c>
      <c r="J740" t="str">
        <f t="shared" si="80"/>
        <v>Normal</v>
      </c>
      <c r="K740">
        <f>AVERAGEIFS(C$2:C740,B$2:B740,B740,A$2:A740,"&lt;="&amp;A740)</f>
        <v>65.1648717948718</v>
      </c>
      <c r="L740">
        <f t="shared" si="81"/>
        <v>26.867</v>
      </c>
      <c r="M740" t="str">
        <f t="shared" si="82"/>
        <v>Low</v>
      </c>
      <c r="N740" t="str">
        <f t="shared" si="83"/>
        <v>No</v>
      </c>
    </row>
    <row r="741" spans="1:14">
      <c r="A741" s="1">
        <f>'Raw Sensor Data'!A741</f>
        <v>45809.0270833333</v>
      </c>
      <c r="B741" t="str">
        <f>'Raw Sensor Data'!B741</f>
        <v>M08</v>
      </c>
      <c r="C741">
        <f>'Raw Sensor Data'!C741</f>
        <v>75.49</v>
      </c>
      <c r="D741">
        <f>'Raw Sensor Data'!D741</f>
        <v>3.41</v>
      </c>
      <c r="E741">
        <f>'Raw Sensor Data'!E741</f>
        <v>8.34</v>
      </c>
      <c r="F741" t="str">
        <f>'Raw Sensor Data'!F741</f>
        <v>Failure</v>
      </c>
      <c r="G741">
        <f t="shared" si="77"/>
        <v>75.49</v>
      </c>
      <c r="H741">
        <f t="shared" si="78"/>
        <v>3.41</v>
      </c>
      <c r="I741">
        <f t="shared" si="79"/>
        <v>8.34</v>
      </c>
      <c r="J741" t="str">
        <f t="shared" si="80"/>
        <v>Anomaly</v>
      </c>
      <c r="K741">
        <f>AVERAGEIFS(C$2:C741,B$2:B741,B741,A$2:A741,"&lt;="&amp;A741)</f>
        <v>65.423</v>
      </c>
      <c r="L741">
        <f t="shared" si="81"/>
        <v>33.721</v>
      </c>
      <c r="M741" t="str">
        <f t="shared" si="82"/>
        <v>Low</v>
      </c>
      <c r="N741" t="str">
        <f t="shared" si="83"/>
        <v>Yes</v>
      </c>
    </row>
    <row r="742" spans="1:14">
      <c r="A742" s="1">
        <f>'Raw Sensor Data'!A742</f>
        <v>45809.0277777778</v>
      </c>
      <c r="B742" t="str">
        <f>'Raw Sensor Data'!B742</f>
        <v>M08</v>
      </c>
      <c r="C742">
        <f>'Raw Sensor Data'!C742</f>
        <v>71.19</v>
      </c>
      <c r="D742">
        <f>'Raw Sensor Data'!D742</f>
        <v>7.71</v>
      </c>
      <c r="E742">
        <f>'Raw Sensor Data'!E742</f>
        <v>8.24</v>
      </c>
      <c r="F742" t="str">
        <f>'Raw Sensor Data'!F742</f>
        <v>Failure</v>
      </c>
      <c r="G742">
        <f t="shared" si="77"/>
        <v>71.19</v>
      </c>
      <c r="H742" t="str">
        <f t="shared" si="78"/>
        <v/>
      </c>
      <c r="I742">
        <f t="shared" si="79"/>
        <v>8.24</v>
      </c>
      <c r="J742" t="str">
        <f t="shared" si="80"/>
        <v>Anomaly</v>
      </c>
      <c r="K742">
        <f>AVERAGEIFS(C$2:C742,B$2:B742,B742,A$2:A742,"&lt;="&amp;A742)</f>
        <v>65.5636585365854</v>
      </c>
      <c r="L742">
        <f t="shared" si="81"/>
        <v>33.261</v>
      </c>
      <c r="M742" t="str">
        <f t="shared" si="82"/>
        <v>Low</v>
      </c>
      <c r="N742" t="str">
        <f t="shared" si="83"/>
        <v>Yes</v>
      </c>
    </row>
    <row r="743" spans="1:14">
      <c r="A743" s="1">
        <f>'Raw Sensor Data'!A743</f>
        <v>45809.0284722222</v>
      </c>
      <c r="B743" t="str">
        <f>'Raw Sensor Data'!B743</f>
        <v>M08</v>
      </c>
      <c r="C743">
        <f>'Raw Sensor Data'!C743</f>
        <v>60.34</v>
      </c>
      <c r="D743">
        <f>'Raw Sensor Data'!D743</f>
        <v>5.58</v>
      </c>
      <c r="E743">
        <f>'Raw Sensor Data'!E743</f>
        <v>9.93</v>
      </c>
      <c r="F743" t="str">
        <f>'Raw Sensor Data'!F743</f>
        <v>Warning</v>
      </c>
      <c r="G743">
        <f t="shared" si="77"/>
        <v>60.34</v>
      </c>
      <c r="H743">
        <f t="shared" si="78"/>
        <v>5.58</v>
      </c>
      <c r="I743">
        <f t="shared" si="79"/>
        <v>9.93</v>
      </c>
      <c r="J743" t="str">
        <f t="shared" si="80"/>
        <v>Normal</v>
      </c>
      <c r="K743">
        <f>AVERAGEIFS(C$2:C743,B$2:B743,B743,A$2:A743,"&lt;="&amp;A743)</f>
        <v>65.4392857142857</v>
      </c>
      <c r="L743">
        <f t="shared" si="81"/>
        <v>28.789</v>
      </c>
      <c r="M743" t="str">
        <f t="shared" si="82"/>
        <v>Low</v>
      </c>
      <c r="N743" t="str">
        <f t="shared" si="83"/>
        <v>No</v>
      </c>
    </row>
    <row r="744" spans="1:14">
      <c r="A744" s="1">
        <f>'Raw Sensor Data'!A744</f>
        <v>45809.0291666667</v>
      </c>
      <c r="B744" t="str">
        <f>'Raw Sensor Data'!B744</f>
        <v>M08</v>
      </c>
      <c r="C744">
        <f>'Raw Sensor Data'!C744</f>
        <v>65.3</v>
      </c>
      <c r="D744">
        <f>'Raw Sensor Data'!D744</f>
        <v>2.58</v>
      </c>
      <c r="E744">
        <f>'Raw Sensor Data'!E744</f>
        <v>7.43</v>
      </c>
      <c r="F744" t="str">
        <f>'Raw Sensor Data'!F744</f>
        <v>Running</v>
      </c>
      <c r="G744">
        <f t="shared" si="77"/>
        <v>65.3</v>
      </c>
      <c r="H744">
        <f t="shared" si="78"/>
        <v>2.58</v>
      </c>
      <c r="I744">
        <f t="shared" si="79"/>
        <v>7.43</v>
      </c>
      <c r="J744" t="str">
        <f t="shared" si="80"/>
        <v>Normal</v>
      </c>
      <c r="K744">
        <f>AVERAGEIFS(C$2:C744,B$2:B744,B744,A$2:A744,"&lt;="&amp;A744)</f>
        <v>65.4360465116279</v>
      </c>
      <c r="L744">
        <f t="shared" si="81"/>
        <v>29.123</v>
      </c>
      <c r="M744" t="str">
        <f t="shared" si="82"/>
        <v>Low</v>
      </c>
      <c r="N744" t="str">
        <f t="shared" si="83"/>
        <v>No</v>
      </c>
    </row>
    <row r="745" spans="1:14">
      <c r="A745" s="1">
        <f>'Raw Sensor Data'!A745</f>
        <v>45809.0298611111</v>
      </c>
      <c r="B745" t="str">
        <f>'Raw Sensor Data'!B745</f>
        <v>M08</v>
      </c>
      <c r="C745">
        <f>'Raw Sensor Data'!C745</f>
        <v>65.03</v>
      </c>
      <c r="D745">
        <f>'Raw Sensor Data'!D745</f>
        <v>4.08</v>
      </c>
      <c r="E745">
        <f>'Raw Sensor Data'!E745</f>
        <v>6.21</v>
      </c>
      <c r="F745" t="str">
        <f>'Raw Sensor Data'!F745</f>
        <v>Running</v>
      </c>
      <c r="G745">
        <f t="shared" si="77"/>
        <v>65.03</v>
      </c>
      <c r="H745">
        <f t="shared" si="78"/>
        <v>4.08</v>
      </c>
      <c r="I745">
        <f t="shared" si="79"/>
        <v>6.21</v>
      </c>
      <c r="J745" t="str">
        <f t="shared" si="80"/>
        <v>Normal</v>
      </c>
      <c r="K745">
        <f>AVERAGEIFS(C$2:C745,B$2:B745,B745,A$2:A745,"&lt;="&amp;A745)</f>
        <v>65.4268181818182</v>
      </c>
      <c r="L745">
        <f t="shared" si="81"/>
        <v>29.099</v>
      </c>
      <c r="M745" t="str">
        <f t="shared" si="82"/>
        <v>Low</v>
      </c>
      <c r="N745" t="str">
        <f t="shared" si="83"/>
        <v>No</v>
      </c>
    </row>
    <row r="746" spans="1:14">
      <c r="A746" s="1">
        <f>'Raw Sensor Data'!A746</f>
        <v>45809.0305555556</v>
      </c>
      <c r="B746" t="str">
        <f>'Raw Sensor Data'!B746</f>
        <v>M08</v>
      </c>
      <c r="C746">
        <f>'Raw Sensor Data'!C746</f>
        <v>65.89</v>
      </c>
      <c r="D746">
        <f>'Raw Sensor Data'!D746</f>
        <v>5.84</v>
      </c>
      <c r="E746">
        <f>'Raw Sensor Data'!E746</f>
        <v>7.91</v>
      </c>
      <c r="F746" t="str">
        <f>'Raw Sensor Data'!F746</f>
        <v>Warning</v>
      </c>
      <c r="G746">
        <f t="shared" si="77"/>
        <v>65.89</v>
      </c>
      <c r="H746">
        <f t="shared" si="78"/>
        <v>5.84</v>
      </c>
      <c r="I746">
        <f t="shared" si="79"/>
        <v>7.91</v>
      </c>
      <c r="J746" t="str">
        <f t="shared" si="80"/>
        <v>Normal</v>
      </c>
      <c r="K746">
        <f>AVERAGEIFS(C$2:C746,B$2:B746,B746,A$2:A746,"&lt;="&amp;A746)</f>
        <v>65.4371111111111</v>
      </c>
      <c r="L746">
        <f t="shared" si="81"/>
        <v>30.481</v>
      </c>
      <c r="M746" t="str">
        <f t="shared" si="82"/>
        <v>Low</v>
      </c>
      <c r="N746" t="str">
        <f t="shared" si="83"/>
        <v>No</v>
      </c>
    </row>
    <row r="747" spans="1:14">
      <c r="A747" s="1">
        <f>'Raw Sensor Data'!A747</f>
        <v>45809.03125</v>
      </c>
      <c r="B747" t="str">
        <f>'Raw Sensor Data'!B747</f>
        <v>M08</v>
      </c>
      <c r="C747">
        <f>'Raw Sensor Data'!C747</f>
        <v>60.11</v>
      </c>
      <c r="D747">
        <f>'Raw Sensor Data'!D747</f>
        <v>1.55</v>
      </c>
      <c r="E747">
        <f>'Raw Sensor Data'!E747</f>
        <v>7.48</v>
      </c>
      <c r="F747" t="str">
        <f>'Raw Sensor Data'!F747</f>
        <v>Running</v>
      </c>
      <c r="G747">
        <f t="shared" si="77"/>
        <v>60.11</v>
      </c>
      <c r="H747">
        <f t="shared" si="78"/>
        <v>1.55</v>
      </c>
      <c r="I747">
        <f t="shared" si="79"/>
        <v>7.48</v>
      </c>
      <c r="J747" t="str">
        <f t="shared" si="80"/>
        <v>Normal</v>
      </c>
      <c r="K747">
        <f>AVERAGEIFS(C$2:C747,B$2:B747,B747,A$2:A747,"&lt;="&amp;A747)</f>
        <v>65.3213043478261</v>
      </c>
      <c r="L747">
        <f t="shared" si="81"/>
        <v>26.753</v>
      </c>
      <c r="M747" t="str">
        <f t="shared" si="82"/>
        <v>Low</v>
      </c>
      <c r="N747" t="str">
        <f t="shared" si="83"/>
        <v>No</v>
      </c>
    </row>
    <row r="748" spans="1:14">
      <c r="A748" s="1">
        <f>'Raw Sensor Data'!A748</f>
        <v>45809.0319444444</v>
      </c>
      <c r="B748" t="str">
        <f>'Raw Sensor Data'!B748</f>
        <v>M08</v>
      </c>
      <c r="C748">
        <f>'Raw Sensor Data'!C748</f>
        <v>57.54</v>
      </c>
      <c r="D748">
        <f>'Raw Sensor Data'!D748</f>
        <v>5.59</v>
      </c>
      <c r="E748">
        <f>'Raw Sensor Data'!E748</f>
        <v>8.05</v>
      </c>
      <c r="F748" t="str">
        <f>'Raw Sensor Data'!F748</f>
        <v>Warning</v>
      </c>
      <c r="G748">
        <f t="shared" si="77"/>
        <v>57.54</v>
      </c>
      <c r="H748">
        <f t="shared" si="78"/>
        <v>5.59</v>
      </c>
      <c r="I748">
        <f t="shared" si="79"/>
        <v>8.05</v>
      </c>
      <c r="J748" t="str">
        <f t="shared" si="80"/>
        <v>Normal</v>
      </c>
      <c r="K748">
        <f>AVERAGEIFS(C$2:C748,B$2:B748,B748,A$2:A748,"&lt;="&amp;A748)</f>
        <v>65.1557446808511</v>
      </c>
      <c r="L748">
        <f t="shared" si="81"/>
        <v>27.108</v>
      </c>
      <c r="M748" t="str">
        <f t="shared" si="82"/>
        <v>Low</v>
      </c>
      <c r="N748" t="str">
        <f t="shared" si="83"/>
        <v>No</v>
      </c>
    </row>
    <row r="749" spans="1:14">
      <c r="A749" s="1">
        <f>'Raw Sensor Data'!A749</f>
        <v>45809.0326388889</v>
      </c>
      <c r="B749" t="str">
        <f>'Raw Sensor Data'!B749</f>
        <v>M08</v>
      </c>
      <c r="C749">
        <f>'Raw Sensor Data'!C749</f>
        <v>68.7</v>
      </c>
      <c r="D749">
        <f>'Raw Sensor Data'!D749</f>
        <v>2.15</v>
      </c>
      <c r="E749">
        <f>'Raw Sensor Data'!E749</f>
        <v>8.48</v>
      </c>
      <c r="F749" t="str">
        <f>'Raw Sensor Data'!F749</f>
        <v>Warning</v>
      </c>
      <c r="G749">
        <f t="shared" si="77"/>
        <v>68.7</v>
      </c>
      <c r="H749">
        <f t="shared" si="78"/>
        <v>2.15</v>
      </c>
      <c r="I749">
        <f t="shared" si="79"/>
        <v>8.48</v>
      </c>
      <c r="J749" t="str">
        <f t="shared" si="80"/>
        <v>Normal</v>
      </c>
      <c r="K749">
        <f>AVERAGEIFS(C$2:C749,B$2:B749,B749,A$2:A749,"&lt;="&amp;A749)</f>
        <v>65.2295833333333</v>
      </c>
      <c r="L749">
        <f t="shared" si="81"/>
        <v>30.669</v>
      </c>
      <c r="M749" t="str">
        <f t="shared" si="82"/>
        <v>Low</v>
      </c>
      <c r="N749" t="str">
        <f t="shared" si="83"/>
        <v>No</v>
      </c>
    </row>
    <row r="750" spans="1:14">
      <c r="A750" s="1">
        <f>'Raw Sensor Data'!A750</f>
        <v>45809.0333333333</v>
      </c>
      <c r="B750" t="str">
        <f>'Raw Sensor Data'!B750</f>
        <v>M08</v>
      </c>
      <c r="C750">
        <f>'Raw Sensor Data'!C750</f>
        <v>69.63</v>
      </c>
      <c r="D750">
        <f>'Raw Sensor Data'!D750</f>
        <v>2.32</v>
      </c>
      <c r="E750">
        <f>'Raw Sensor Data'!E750</f>
        <v>8.79</v>
      </c>
      <c r="F750" t="str">
        <f>'Raw Sensor Data'!F750</f>
        <v>Warning</v>
      </c>
      <c r="G750">
        <f t="shared" si="77"/>
        <v>69.63</v>
      </c>
      <c r="H750">
        <f t="shared" si="78"/>
        <v>2.32</v>
      </c>
      <c r="I750">
        <f t="shared" si="79"/>
        <v>8.79</v>
      </c>
      <c r="J750" t="str">
        <f t="shared" si="80"/>
        <v>Normal</v>
      </c>
      <c r="K750">
        <f>AVERAGEIFS(C$2:C750,B$2:B750,B750,A$2:A750,"&lt;="&amp;A750)</f>
        <v>65.319387755102</v>
      </c>
      <c r="L750">
        <f t="shared" si="81"/>
        <v>31.185</v>
      </c>
      <c r="M750" t="str">
        <f t="shared" si="82"/>
        <v>Low</v>
      </c>
      <c r="N750" t="str">
        <f t="shared" si="83"/>
        <v>No</v>
      </c>
    </row>
    <row r="751" spans="1:14">
      <c r="A751" s="1">
        <f>'Raw Sensor Data'!A751</f>
        <v>45809.0340277778</v>
      </c>
      <c r="B751" t="str">
        <f>'Raw Sensor Data'!B751</f>
        <v>M08</v>
      </c>
      <c r="C751">
        <f>'Raw Sensor Data'!C751</f>
        <v>64.03</v>
      </c>
      <c r="D751">
        <f>'Raw Sensor Data'!D751</f>
        <v>2.84</v>
      </c>
      <c r="E751">
        <f>'Raw Sensor Data'!E751</f>
        <v>8.58</v>
      </c>
      <c r="F751" t="str">
        <f>'Raw Sensor Data'!F751</f>
        <v>Running</v>
      </c>
      <c r="G751">
        <f t="shared" si="77"/>
        <v>64.03</v>
      </c>
      <c r="H751">
        <f t="shared" si="78"/>
        <v>2.84</v>
      </c>
      <c r="I751">
        <f t="shared" si="79"/>
        <v>8.58</v>
      </c>
      <c r="J751" t="str">
        <f t="shared" si="80"/>
        <v>Normal</v>
      </c>
      <c r="K751">
        <f>AVERAGEIFS(C$2:C751,B$2:B751,B751,A$2:A751,"&lt;="&amp;A751)</f>
        <v>65.2936</v>
      </c>
      <c r="L751">
        <f t="shared" si="81"/>
        <v>29.038</v>
      </c>
      <c r="M751" t="str">
        <f t="shared" si="82"/>
        <v>Low</v>
      </c>
      <c r="N751" t="str">
        <f t="shared" si="83"/>
        <v>No</v>
      </c>
    </row>
    <row r="752" spans="1:14">
      <c r="A752" s="1">
        <f>'Raw Sensor Data'!A752</f>
        <v>45809.0347222222</v>
      </c>
      <c r="B752" t="str">
        <f>'Raw Sensor Data'!B752</f>
        <v>M08</v>
      </c>
      <c r="C752">
        <f>'Raw Sensor Data'!C752</f>
        <v>62.95</v>
      </c>
      <c r="D752">
        <f>'Raw Sensor Data'!D752</f>
        <v>3.33</v>
      </c>
      <c r="E752">
        <f>'Raw Sensor Data'!E752</f>
        <v>8</v>
      </c>
      <c r="F752" t="str">
        <f>'Raw Sensor Data'!F752</f>
        <v>Running</v>
      </c>
      <c r="G752">
        <f t="shared" si="77"/>
        <v>62.95</v>
      </c>
      <c r="H752">
        <f t="shared" si="78"/>
        <v>3.33</v>
      </c>
      <c r="I752">
        <f t="shared" si="79"/>
        <v>8</v>
      </c>
      <c r="J752" t="str">
        <f t="shared" si="80"/>
        <v>Normal</v>
      </c>
      <c r="K752">
        <f>AVERAGEIFS(C$2:C752,B$2:B752,B752,A$2:A752,"&lt;="&amp;A752)</f>
        <v>65.2476470588235</v>
      </c>
      <c r="L752">
        <f t="shared" si="81"/>
        <v>28.579</v>
      </c>
      <c r="M752" t="str">
        <f t="shared" si="82"/>
        <v>Low</v>
      </c>
      <c r="N752" t="str">
        <f t="shared" si="83"/>
        <v>No</v>
      </c>
    </row>
    <row r="753" spans="1:14">
      <c r="A753" s="1">
        <f>'Raw Sensor Data'!A753</f>
        <v>45809.0354166667</v>
      </c>
      <c r="B753" t="str">
        <f>'Raw Sensor Data'!B753</f>
        <v>M08</v>
      </c>
      <c r="C753">
        <f>'Raw Sensor Data'!C753</f>
        <v>65.71</v>
      </c>
      <c r="D753">
        <f>'Raw Sensor Data'!D753</f>
        <v>2.26</v>
      </c>
      <c r="E753">
        <f>'Raw Sensor Data'!E753</f>
        <v>6.5</v>
      </c>
      <c r="F753" t="str">
        <f>'Raw Sensor Data'!F753</f>
        <v>Running</v>
      </c>
      <c r="G753">
        <f t="shared" si="77"/>
        <v>65.71</v>
      </c>
      <c r="H753">
        <f t="shared" si="78"/>
        <v>2.26</v>
      </c>
      <c r="I753">
        <f t="shared" si="79"/>
        <v>6.5</v>
      </c>
      <c r="J753" t="str">
        <f t="shared" si="80"/>
        <v>Normal</v>
      </c>
      <c r="K753">
        <f>AVERAGEIFS(C$2:C753,B$2:B753,B753,A$2:A753,"&lt;="&amp;A753)</f>
        <v>65.2565384615385</v>
      </c>
      <c r="L753">
        <f t="shared" si="81"/>
        <v>28.912</v>
      </c>
      <c r="M753" t="str">
        <f t="shared" si="82"/>
        <v>Low</v>
      </c>
      <c r="N753" t="str">
        <f t="shared" si="83"/>
        <v>No</v>
      </c>
    </row>
    <row r="754" spans="1:14">
      <c r="A754" s="1">
        <f>'Raw Sensor Data'!A754</f>
        <v>45809.0361111111</v>
      </c>
      <c r="B754" t="str">
        <f>'Raw Sensor Data'!B754</f>
        <v>M08</v>
      </c>
      <c r="C754">
        <f>'Raw Sensor Data'!C754</f>
        <v>61.36</v>
      </c>
      <c r="D754">
        <f>'Raw Sensor Data'!D754</f>
        <v>3.47</v>
      </c>
      <c r="E754">
        <f>'Raw Sensor Data'!E754</f>
        <v>7.12</v>
      </c>
      <c r="F754" t="str">
        <f>'Raw Sensor Data'!F754</f>
        <v>Running</v>
      </c>
      <c r="G754">
        <f t="shared" si="77"/>
        <v>61.36</v>
      </c>
      <c r="H754">
        <f t="shared" si="78"/>
        <v>3.47</v>
      </c>
      <c r="I754">
        <f t="shared" si="79"/>
        <v>7.12</v>
      </c>
      <c r="J754" t="str">
        <f t="shared" si="80"/>
        <v>Normal</v>
      </c>
      <c r="K754">
        <f>AVERAGEIFS(C$2:C754,B$2:B754,B754,A$2:A754,"&lt;="&amp;A754)</f>
        <v>65.1830188679245</v>
      </c>
      <c r="L754">
        <f t="shared" si="81"/>
        <v>27.721</v>
      </c>
      <c r="M754" t="str">
        <f t="shared" si="82"/>
        <v>Low</v>
      </c>
      <c r="N754" t="str">
        <f t="shared" si="83"/>
        <v>No</v>
      </c>
    </row>
    <row r="755" spans="1:14">
      <c r="A755" s="1">
        <f>'Raw Sensor Data'!A755</f>
        <v>45809.0368055556</v>
      </c>
      <c r="B755" t="str">
        <f>'Raw Sensor Data'!B755</f>
        <v>M08</v>
      </c>
      <c r="C755">
        <f>'Raw Sensor Data'!C755</f>
        <v>57.29</v>
      </c>
      <c r="D755">
        <f>'Raw Sensor Data'!D755</f>
        <v>4.86</v>
      </c>
      <c r="E755">
        <f>'Raw Sensor Data'!E755</f>
        <v>8.41</v>
      </c>
      <c r="F755" t="str">
        <f>'Raw Sensor Data'!F755</f>
        <v>Running</v>
      </c>
      <c r="G755">
        <f t="shared" si="77"/>
        <v>57.29</v>
      </c>
      <c r="H755">
        <f t="shared" si="78"/>
        <v>4.86</v>
      </c>
      <c r="I755">
        <f t="shared" si="79"/>
        <v>8.41</v>
      </c>
      <c r="J755" t="str">
        <f t="shared" si="80"/>
        <v>Normal</v>
      </c>
      <c r="K755">
        <f>AVERAGEIFS(C$2:C755,B$2:B755,B755,A$2:A755,"&lt;="&amp;A755)</f>
        <v>65.0368518518518</v>
      </c>
      <c r="L755">
        <f t="shared" si="81"/>
        <v>26.897</v>
      </c>
      <c r="M755" t="str">
        <f t="shared" si="82"/>
        <v>Low</v>
      </c>
      <c r="N755" t="str">
        <f t="shared" si="83"/>
        <v>No</v>
      </c>
    </row>
    <row r="756" spans="1:14">
      <c r="A756" s="1">
        <f>'Raw Sensor Data'!A756</f>
        <v>45809.0375</v>
      </c>
      <c r="B756" t="str">
        <f>'Raw Sensor Data'!B756</f>
        <v>M08</v>
      </c>
      <c r="C756">
        <f>'Raw Sensor Data'!C756</f>
        <v>72.29</v>
      </c>
      <c r="D756">
        <f>'Raw Sensor Data'!D756</f>
        <v>1.51</v>
      </c>
      <c r="E756">
        <f>'Raw Sensor Data'!E756</f>
        <v>7.78</v>
      </c>
      <c r="F756" t="str">
        <f>'Raw Sensor Data'!F756</f>
        <v>Failure</v>
      </c>
      <c r="G756">
        <f t="shared" si="77"/>
        <v>72.29</v>
      </c>
      <c r="H756">
        <f t="shared" si="78"/>
        <v>1.51</v>
      </c>
      <c r="I756">
        <f t="shared" si="79"/>
        <v>7.78</v>
      </c>
      <c r="J756" t="str">
        <f t="shared" si="80"/>
        <v>Normal</v>
      </c>
      <c r="K756">
        <f>AVERAGEIFS(C$2:C756,B$2:B756,B756,A$2:A756,"&lt;="&amp;A756)</f>
        <v>65.1687272727273</v>
      </c>
      <c r="L756">
        <f t="shared" si="81"/>
        <v>31.703</v>
      </c>
      <c r="M756" t="str">
        <f t="shared" si="82"/>
        <v>Low</v>
      </c>
      <c r="N756" t="str">
        <f t="shared" si="83"/>
        <v>Yes</v>
      </c>
    </row>
    <row r="757" spans="1:14">
      <c r="A757" s="1">
        <f>'Raw Sensor Data'!A757</f>
        <v>45809.0381944445</v>
      </c>
      <c r="B757" t="str">
        <f>'Raw Sensor Data'!B757</f>
        <v>M08</v>
      </c>
      <c r="C757">
        <f>'Raw Sensor Data'!C757</f>
        <v>57.39</v>
      </c>
      <c r="D757">
        <f>'Raw Sensor Data'!D757</f>
        <v>2.41</v>
      </c>
      <c r="E757">
        <f>'Raw Sensor Data'!E757</f>
        <v>7.58</v>
      </c>
      <c r="F757" t="str">
        <f>'Raw Sensor Data'!F757</f>
        <v>Running</v>
      </c>
      <c r="G757">
        <f t="shared" si="77"/>
        <v>57.39</v>
      </c>
      <c r="H757">
        <f t="shared" si="78"/>
        <v>2.41</v>
      </c>
      <c r="I757">
        <f t="shared" si="79"/>
        <v>7.58</v>
      </c>
      <c r="J757" t="str">
        <f t="shared" si="80"/>
        <v>Normal</v>
      </c>
      <c r="K757">
        <f>AVERAGEIFS(C$2:C757,B$2:B757,B757,A$2:A757,"&lt;="&amp;A757)</f>
        <v>65.0298214285714</v>
      </c>
      <c r="L757">
        <f t="shared" si="81"/>
        <v>25.953</v>
      </c>
      <c r="M757" t="str">
        <f t="shared" si="82"/>
        <v>Low</v>
      </c>
      <c r="N757" t="str">
        <f t="shared" si="83"/>
        <v>No</v>
      </c>
    </row>
    <row r="758" spans="1:14">
      <c r="A758" s="1">
        <f>'Raw Sensor Data'!A758</f>
        <v>45809.0388888889</v>
      </c>
      <c r="B758" t="str">
        <f>'Raw Sensor Data'!B758</f>
        <v>M08</v>
      </c>
      <c r="C758">
        <f>'Raw Sensor Data'!C758</f>
        <v>63.34</v>
      </c>
      <c r="D758">
        <f>'Raw Sensor Data'!D758</f>
        <v>2.4</v>
      </c>
      <c r="E758">
        <f>'Raw Sensor Data'!E758</f>
        <v>7.15</v>
      </c>
      <c r="F758" t="str">
        <f>'Raw Sensor Data'!F758</f>
        <v>Running</v>
      </c>
      <c r="G758">
        <f t="shared" si="77"/>
        <v>63.34</v>
      </c>
      <c r="H758">
        <f t="shared" si="78"/>
        <v>2.4</v>
      </c>
      <c r="I758">
        <f t="shared" si="79"/>
        <v>7.15</v>
      </c>
      <c r="J758" t="str">
        <f t="shared" si="80"/>
        <v>Normal</v>
      </c>
      <c r="K758">
        <f>AVERAGEIFS(C$2:C758,B$2:B758,B758,A$2:A758,"&lt;="&amp;A758)</f>
        <v>65.0001754385965</v>
      </c>
      <c r="L758">
        <f t="shared" si="81"/>
        <v>28.201</v>
      </c>
      <c r="M758" t="str">
        <f t="shared" si="82"/>
        <v>Low</v>
      </c>
      <c r="N758" t="str">
        <f t="shared" si="83"/>
        <v>No</v>
      </c>
    </row>
    <row r="759" spans="1:14">
      <c r="A759" s="1">
        <f>'Raw Sensor Data'!A759</f>
        <v>45809.0395833333</v>
      </c>
      <c r="B759" t="str">
        <f>'Raw Sensor Data'!B759</f>
        <v>M08</v>
      </c>
      <c r="C759">
        <f>'Raw Sensor Data'!C759</f>
        <v>63.86</v>
      </c>
      <c r="D759">
        <f>'Raw Sensor Data'!D759</f>
        <v>4.8</v>
      </c>
      <c r="E759">
        <f>'Raw Sensor Data'!E759</f>
        <v>10</v>
      </c>
      <c r="F759" t="str">
        <f>'Raw Sensor Data'!F759</f>
        <v>Running</v>
      </c>
      <c r="G759">
        <f t="shared" si="77"/>
        <v>63.86</v>
      </c>
      <c r="H759">
        <f t="shared" si="78"/>
        <v>4.8</v>
      </c>
      <c r="I759">
        <f t="shared" si="79"/>
        <v>10</v>
      </c>
      <c r="J759" t="str">
        <f t="shared" si="80"/>
        <v>Normal</v>
      </c>
      <c r="K759">
        <f>AVERAGEIFS(C$2:C759,B$2:B759,B759,A$2:A759,"&lt;="&amp;A759)</f>
        <v>64.9805172413793</v>
      </c>
      <c r="L759">
        <f t="shared" si="81"/>
        <v>29.984</v>
      </c>
      <c r="M759" t="str">
        <f t="shared" si="82"/>
        <v>Low</v>
      </c>
      <c r="N759" t="str">
        <f t="shared" si="83"/>
        <v>No</v>
      </c>
    </row>
    <row r="760" spans="1:14">
      <c r="A760" s="1">
        <f>'Raw Sensor Data'!A760</f>
        <v>45809.0402777778</v>
      </c>
      <c r="B760" t="str">
        <f>'Raw Sensor Data'!B760</f>
        <v>M08</v>
      </c>
      <c r="C760">
        <f>'Raw Sensor Data'!C760</f>
        <v>68.06</v>
      </c>
      <c r="D760">
        <f>'Raw Sensor Data'!D760</f>
        <v>2.51</v>
      </c>
      <c r="E760">
        <f>'Raw Sensor Data'!E760</f>
        <v>7.62</v>
      </c>
      <c r="F760" t="str">
        <f>'Raw Sensor Data'!F760</f>
        <v>Warning</v>
      </c>
      <c r="G760">
        <f t="shared" si="77"/>
        <v>68.06</v>
      </c>
      <c r="H760">
        <f t="shared" si="78"/>
        <v>2.51</v>
      </c>
      <c r="I760">
        <f t="shared" si="79"/>
        <v>7.62</v>
      </c>
      <c r="J760" t="str">
        <f t="shared" si="80"/>
        <v>Normal</v>
      </c>
      <c r="K760">
        <f>AVERAGEIFS(C$2:C760,B$2:B760,B760,A$2:A760,"&lt;="&amp;A760)</f>
        <v>65.0327118644068</v>
      </c>
      <c r="L760">
        <f t="shared" si="81"/>
        <v>30.263</v>
      </c>
      <c r="M760" t="str">
        <f t="shared" si="82"/>
        <v>Low</v>
      </c>
      <c r="N760" t="str">
        <f t="shared" si="83"/>
        <v>No</v>
      </c>
    </row>
    <row r="761" spans="1:14">
      <c r="A761" s="1">
        <f>'Raw Sensor Data'!A761</f>
        <v>45809.0409722222</v>
      </c>
      <c r="B761" t="str">
        <f>'Raw Sensor Data'!B761</f>
        <v>M08</v>
      </c>
      <c r="C761">
        <f>'Raw Sensor Data'!C761</f>
        <v>58.19</v>
      </c>
      <c r="D761">
        <f>'Raw Sensor Data'!D761</f>
        <v>4.04</v>
      </c>
      <c r="E761">
        <f>'Raw Sensor Data'!E761</f>
        <v>8.89</v>
      </c>
      <c r="F761" t="str">
        <f>'Raw Sensor Data'!F761</f>
        <v>Running</v>
      </c>
      <c r="G761">
        <f t="shared" si="77"/>
        <v>58.19</v>
      </c>
      <c r="H761">
        <f t="shared" si="78"/>
        <v>4.04</v>
      </c>
      <c r="I761">
        <f t="shared" si="79"/>
        <v>8.89</v>
      </c>
      <c r="J761" t="str">
        <f t="shared" si="80"/>
        <v>Normal</v>
      </c>
      <c r="K761">
        <f>AVERAGEIFS(C$2:C761,B$2:B761,B761,A$2:A761,"&lt;="&amp;A761)</f>
        <v>64.9186666666667</v>
      </c>
      <c r="L761">
        <f t="shared" si="81"/>
        <v>27.155</v>
      </c>
      <c r="M761" t="str">
        <f t="shared" si="82"/>
        <v>Low</v>
      </c>
      <c r="N761" t="str">
        <f t="shared" si="83"/>
        <v>No</v>
      </c>
    </row>
    <row r="762" spans="1:14">
      <c r="A762" s="1">
        <f>'Raw Sensor Data'!A762</f>
        <v>45809.0416666667</v>
      </c>
      <c r="B762" t="str">
        <f>'Raw Sensor Data'!B762</f>
        <v>M08</v>
      </c>
      <c r="C762">
        <f>'Raw Sensor Data'!C762</f>
        <v>55.75</v>
      </c>
      <c r="D762">
        <f>'Raw Sensor Data'!D762</f>
        <v>4.27</v>
      </c>
      <c r="E762">
        <f>'Raw Sensor Data'!E762</f>
        <v>7.9</v>
      </c>
      <c r="F762" t="str">
        <f>'Raw Sensor Data'!F762</f>
        <v>Running</v>
      </c>
      <c r="G762">
        <f t="shared" si="77"/>
        <v>55.75</v>
      </c>
      <c r="H762">
        <f t="shared" si="78"/>
        <v>4.27</v>
      </c>
      <c r="I762">
        <f t="shared" si="79"/>
        <v>7.9</v>
      </c>
      <c r="J762" t="str">
        <f t="shared" si="80"/>
        <v>Normal</v>
      </c>
      <c r="K762">
        <f>AVERAGEIFS(C$2:C762,B$2:B762,B762,A$2:A762,"&lt;="&amp;A762)</f>
        <v>64.7683606557377</v>
      </c>
      <c r="L762">
        <f t="shared" si="81"/>
        <v>25.951</v>
      </c>
      <c r="M762" t="str">
        <f t="shared" si="82"/>
        <v>Low</v>
      </c>
      <c r="N762" t="str">
        <f t="shared" si="83"/>
        <v>No</v>
      </c>
    </row>
    <row r="763" spans="1:14">
      <c r="A763" s="1">
        <f>'Raw Sensor Data'!A763</f>
        <v>45809.0423611111</v>
      </c>
      <c r="B763" t="str">
        <f>'Raw Sensor Data'!B763</f>
        <v>M08</v>
      </c>
      <c r="C763">
        <f>'Raw Sensor Data'!C763</f>
        <v>64.47</v>
      </c>
      <c r="D763">
        <f>'Raw Sensor Data'!D763</f>
        <v>1.89</v>
      </c>
      <c r="E763">
        <f>'Raw Sensor Data'!E763</f>
        <v>8.77</v>
      </c>
      <c r="F763" t="str">
        <f>'Raw Sensor Data'!F763</f>
        <v>Running</v>
      </c>
      <c r="G763">
        <f t="shared" si="77"/>
        <v>64.47</v>
      </c>
      <c r="H763">
        <f t="shared" si="78"/>
        <v>1.89</v>
      </c>
      <c r="I763">
        <f t="shared" si="79"/>
        <v>8.77</v>
      </c>
      <c r="J763" t="str">
        <f t="shared" si="80"/>
        <v>Normal</v>
      </c>
      <c r="K763">
        <f>AVERAGEIFS(C$2:C763,B$2:B763,B763,A$2:A763,"&lt;="&amp;A763)</f>
        <v>64.7635483870968</v>
      </c>
      <c r="L763">
        <f t="shared" si="81"/>
        <v>28.986</v>
      </c>
      <c r="M763" t="str">
        <f t="shared" si="82"/>
        <v>Low</v>
      </c>
      <c r="N763" t="str">
        <f t="shared" si="83"/>
        <v>No</v>
      </c>
    </row>
    <row r="764" spans="1:14">
      <c r="A764" s="1">
        <f>'Raw Sensor Data'!A764</f>
        <v>45809.0430555556</v>
      </c>
      <c r="B764" t="str">
        <f>'Raw Sensor Data'!B764</f>
        <v>M08</v>
      </c>
      <c r="C764">
        <f>'Raw Sensor Data'!C764</f>
        <v>69.09</v>
      </c>
      <c r="D764">
        <f>'Raw Sensor Data'!D764</f>
        <v>2.42</v>
      </c>
      <c r="E764">
        <f>'Raw Sensor Data'!E764</f>
        <v>8.89</v>
      </c>
      <c r="F764" t="str">
        <f>'Raw Sensor Data'!F764</f>
        <v>Warning</v>
      </c>
      <c r="G764">
        <f t="shared" si="77"/>
        <v>69.09</v>
      </c>
      <c r="H764">
        <f t="shared" si="78"/>
        <v>2.42</v>
      </c>
      <c r="I764">
        <f t="shared" si="79"/>
        <v>8.89</v>
      </c>
      <c r="J764" t="str">
        <f t="shared" si="80"/>
        <v>Normal</v>
      </c>
      <c r="K764">
        <f>AVERAGEIFS(C$2:C764,B$2:B764,B764,A$2:A764,"&lt;="&amp;A764)</f>
        <v>64.8322222222222</v>
      </c>
      <c r="L764">
        <f t="shared" si="81"/>
        <v>31.029</v>
      </c>
      <c r="M764" t="str">
        <f t="shared" si="82"/>
        <v>Low</v>
      </c>
      <c r="N764" t="str">
        <f t="shared" si="83"/>
        <v>No</v>
      </c>
    </row>
    <row r="765" spans="1:14">
      <c r="A765" s="1">
        <f>'Raw Sensor Data'!A765</f>
        <v>45809.04375</v>
      </c>
      <c r="B765" t="str">
        <f>'Raw Sensor Data'!B765</f>
        <v>M08</v>
      </c>
      <c r="C765">
        <f>'Raw Sensor Data'!C765</f>
        <v>52.99</v>
      </c>
      <c r="D765">
        <f>'Raw Sensor Data'!D765</f>
        <v>2.79</v>
      </c>
      <c r="E765">
        <f>'Raw Sensor Data'!E765</f>
        <v>8.53</v>
      </c>
      <c r="F765" t="str">
        <f>'Raw Sensor Data'!F765</f>
        <v>Running</v>
      </c>
      <c r="G765">
        <f t="shared" si="77"/>
        <v>52.99</v>
      </c>
      <c r="H765">
        <f t="shared" si="78"/>
        <v>2.79</v>
      </c>
      <c r="I765">
        <f t="shared" si="79"/>
        <v>8.53</v>
      </c>
      <c r="J765" t="str">
        <f t="shared" si="80"/>
        <v>Normal</v>
      </c>
      <c r="K765">
        <f>AVERAGEIFS(C$2:C765,B$2:B765,B765,A$2:A765,"&lt;="&amp;A765)</f>
        <v>64.6471875</v>
      </c>
      <c r="L765">
        <f t="shared" si="81"/>
        <v>24.592</v>
      </c>
      <c r="M765" t="str">
        <f t="shared" si="82"/>
        <v>Low</v>
      </c>
      <c r="N765" t="str">
        <f t="shared" si="83"/>
        <v>No</v>
      </c>
    </row>
    <row r="766" spans="1:14">
      <c r="A766" s="1">
        <f>'Raw Sensor Data'!A766</f>
        <v>45809.0444444444</v>
      </c>
      <c r="B766" t="str">
        <f>'Raw Sensor Data'!B766</f>
        <v>M08</v>
      </c>
      <c r="C766">
        <f>'Raw Sensor Data'!C766</f>
        <v>64.63</v>
      </c>
      <c r="D766">
        <f>'Raw Sensor Data'!D766</f>
        <v>3.39</v>
      </c>
      <c r="E766">
        <f>'Raw Sensor Data'!E766</f>
        <v>6.94</v>
      </c>
      <c r="F766" t="str">
        <f>'Raw Sensor Data'!F766</f>
        <v>Running</v>
      </c>
      <c r="G766">
        <f t="shared" si="77"/>
        <v>64.63</v>
      </c>
      <c r="H766">
        <f t="shared" si="78"/>
        <v>3.39</v>
      </c>
      <c r="I766">
        <f t="shared" si="79"/>
        <v>6.94</v>
      </c>
      <c r="J766" t="str">
        <f t="shared" si="80"/>
        <v>Normal</v>
      </c>
      <c r="K766">
        <f>AVERAGEIFS(C$2:C766,B$2:B766,B766,A$2:A766,"&lt;="&amp;A766)</f>
        <v>64.6469230769231</v>
      </c>
      <c r="L766">
        <f t="shared" si="81"/>
        <v>28.951</v>
      </c>
      <c r="M766" t="str">
        <f t="shared" si="82"/>
        <v>Low</v>
      </c>
      <c r="N766" t="str">
        <f t="shared" si="83"/>
        <v>No</v>
      </c>
    </row>
    <row r="767" spans="1:14">
      <c r="A767" s="1">
        <f>'Raw Sensor Data'!A767</f>
        <v>45809.0451388889</v>
      </c>
      <c r="B767" t="str">
        <f>'Raw Sensor Data'!B767</f>
        <v>M08</v>
      </c>
      <c r="C767">
        <f>'Raw Sensor Data'!C767</f>
        <v>64.13</v>
      </c>
      <c r="D767">
        <f>'Raw Sensor Data'!D767</f>
        <v>4.75</v>
      </c>
      <c r="E767">
        <f>'Raw Sensor Data'!E767</f>
        <v>9.15</v>
      </c>
      <c r="F767" t="str">
        <f>'Raw Sensor Data'!F767</f>
        <v>Running</v>
      </c>
      <c r="G767">
        <f t="shared" si="77"/>
        <v>64.13</v>
      </c>
      <c r="H767">
        <f t="shared" si="78"/>
        <v>4.75</v>
      </c>
      <c r="I767">
        <f t="shared" si="79"/>
        <v>9.15</v>
      </c>
      <c r="J767" t="str">
        <f t="shared" si="80"/>
        <v>Normal</v>
      </c>
      <c r="K767">
        <f>AVERAGEIFS(C$2:C767,B$2:B767,B767,A$2:A767,"&lt;="&amp;A767)</f>
        <v>64.6390909090909</v>
      </c>
      <c r="L767">
        <f t="shared" si="81"/>
        <v>29.822</v>
      </c>
      <c r="M767" t="str">
        <f t="shared" si="82"/>
        <v>Low</v>
      </c>
      <c r="N767" t="str">
        <f t="shared" si="83"/>
        <v>No</v>
      </c>
    </row>
    <row r="768" spans="1:14">
      <c r="A768" s="1">
        <f>'Raw Sensor Data'!A768</f>
        <v>45809.0458333333</v>
      </c>
      <c r="B768" t="str">
        <f>'Raw Sensor Data'!B768</f>
        <v>M08</v>
      </c>
      <c r="C768">
        <f>'Raw Sensor Data'!C768</f>
        <v>68.86</v>
      </c>
      <c r="D768">
        <f>'Raw Sensor Data'!D768</f>
        <v>5.68</v>
      </c>
      <c r="E768">
        <f>'Raw Sensor Data'!E768</f>
        <v>8.75</v>
      </c>
      <c r="F768" t="str">
        <f>'Raw Sensor Data'!F768</f>
        <v>Warning</v>
      </c>
      <c r="G768">
        <f t="shared" si="77"/>
        <v>68.86</v>
      </c>
      <c r="H768">
        <f t="shared" si="78"/>
        <v>5.68</v>
      </c>
      <c r="I768">
        <f t="shared" si="79"/>
        <v>8.75</v>
      </c>
      <c r="J768" t="str">
        <f t="shared" si="80"/>
        <v>Normal</v>
      </c>
      <c r="K768">
        <f>AVERAGEIFS(C$2:C768,B$2:B768,B768,A$2:A768,"&lt;="&amp;A768)</f>
        <v>64.7020895522388</v>
      </c>
      <c r="L768">
        <f t="shared" si="81"/>
        <v>31.873</v>
      </c>
      <c r="M768" t="str">
        <f t="shared" si="82"/>
        <v>Low</v>
      </c>
      <c r="N768" t="str">
        <f t="shared" si="83"/>
        <v>No</v>
      </c>
    </row>
    <row r="769" spans="1:14">
      <c r="A769" s="1">
        <f>'Raw Sensor Data'!A769</f>
        <v>45809.0465277778</v>
      </c>
      <c r="B769" t="str">
        <f>'Raw Sensor Data'!B769</f>
        <v>M08</v>
      </c>
      <c r="C769">
        <f>'Raw Sensor Data'!C769</f>
        <v>66.35</v>
      </c>
      <c r="D769">
        <f>'Raw Sensor Data'!D769</f>
        <v>3.63</v>
      </c>
      <c r="E769">
        <f>'Raw Sensor Data'!E769</f>
        <v>6.85</v>
      </c>
      <c r="F769" t="str">
        <f>'Raw Sensor Data'!F769</f>
        <v>Running</v>
      </c>
      <c r="G769">
        <f t="shared" si="77"/>
        <v>66.35</v>
      </c>
      <c r="H769">
        <f t="shared" si="78"/>
        <v>3.63</v>
      </c>
      <c r="I769">
        <f t="shared" si="79"/>
        <v>6.85</v>
      </c>
      <c r="J769" t="str">
        <f t="shared" si="80"/>
        <v>Normal</v>
      </c>
      <c r="K769">
        <f>AVERAGEIFS(C$2:C769,B$2:B769,B769,A$2:A769,"&lt;="&amp;A769)</f>
        <v>64.7263235294118</v>
      </c>
      <c r="L769">
        <f t="shared" si="81"/>
        <v>29.684</v>
      </c>
      <c r="M769" t="str">
        <f t="shared" si="82"/>
        <v>Low</v>
      </c>
      <c r="N769" t="str">
        <f t="shared" si="83"/>
        <v>No</v>
      </c>
    </row>
    <row r="770" spans="1:14">
      <c r="A770" s="1">
        <f>'Raw Sensor Data'!A770</f>
        <v>45809.0472222222</v>
      </c>
      <c r="B770" t="str">
        <f>'Raw Sensor Data'!B770</f>
        <v>M08</v>
      </c>
      <c r="C770">
        <f>'Raw Sensor Data'!C770</f>
        <v>64.8</v>
      </c>
      <c r="D770">
        <f>'Raw Sensor Data'!D770</f>
        <v>2.75</v>
      </c>
      <c r="E770">
        <f>'Raw Sensor Data'!E770</f>
        <v>8.72</v>
      </c>
      <c r="F770" t="str">
        <f>'Raw Sensor Data'!F770</f>
        <v>Running</v>
      </c>
      <c r="G770">
        <f t="shared" si="77"/>
        <v>64.8</v>
      </c>
      <c r="H770">
        <f t="shared" si="78"/>
        <v>2.75</v>
      </c>
      <c r="I770">
        <f t="shared" si="79"/>
        <v>8.72</v>
      </c>
      <c r="J770" t="str">
        <f t="shared" si="80"/>
        <v>Normal</v>
      </c>
      <c r="K770">
        <f>AVERAGEIFS(C$2:C770,B$2:B770,B770,A$2:A770,"&lt;="&amp;A770)</f>
        <v>64.7273913043478</v>
      </c>
      <c r="L770">
        <f t="shared" si="81"/>
        <v>29.361</v>
      </c>
      <c r="M770" t="str">
        <f t="shared" si="82"/>
        <v>Low</v>
      </c>
      <c r="N770" t="str">
        <f t="shared" si="83"/>
        <v>No</v>
      </c>
    </row>
    <row r="771" spans="1:14">
      <c r="A771" s="1">
        <f>'Raw Sensor Data'!A771</f>
        <v>45809.0479166667</v>
      </c>
      <c r="B771" t="str">
        <f>'Raw Sensor Data'!B771</f>
        <v>M08</v>
      </c>
      <c r="C771">
        <f>'Raw Sensor Data'!C771</f>
        <v>62.88</v>
      </c>
      <c r="D771">
        <f>'Raw Sensor Data'!D771</f>
        <v>3.54</v>
      </c>
      <c r="E771">
        <f>'Raw Sensor Data'!E771</f>
        <v>7.78</v>
      </c>
      <c r="F771" t="str">
        <f>'Raw Sensor Data'!F771</f>
        <v>Running</v>
      </c>
      <c r="G771">
        <f t="shared" ref="G771:G834" si="84">IF(AND(ISNUMBER(C771),C771&gt;=30,C771&lt;=80),C771,"")</f>
        <v>62.88</v>
      </c>
      <c r="H771">
        <f t="shared" ref="H771:H834" si="85">IF(AND(ISNUMBER(D771),D771&gt;=1,D771&lt;=7),D771,"")</f>
        <v>3.54</v>
      </c>
      <c r="I771">
        <f t="shared" ref="I771:I834" si="86">IF(AND(ISNUMBER(E771),E771&gt;=5,E771&lt;=12),E771,"")</f>
        <v>7.78</v>
      </c>
      <c r="J771" t="str">
        <f t="shared" ref="J771:J834" si="87">IF(OR(C771&gt;75,D771&gt;7,E771&gt;12),"Anomaly","Normal")</f>
        <v>Normal</v>
      </c>
      <c r="K771">
        <f>AVERAGEIFS(C$2:C771,B$2:B771,B771,A$2:A771,"&lt;="&amp;A771)</f>
        <v>64.701</v>
      </c>
      <c r="L771">
        <f t="shared" ref="L771:L834" si="88">0.4*C771+0.3*D771+0.3*E771</f>
        <v>28.548</v>
      </c>
      <c r="M771" t="str">
        <f t="shared" ref="M771:M834" si="89">IF(L771&gt;80,"High",IF(L771&gt;70,"Medium","Low"))</f>
        <v>Low</v>
      </c>
      <c r="N771" t="str">
        <f t="shared" ref="N771:N834" si="90">IF(F771="Failure","Yes","No")</f>
        <v>No</v>
      </c>
    </row>
    <row r="772" spans="1:14">
      <c r="A772" s="1">
        <f>'Raw Sensor Data'!A772</f>
        <v>45809.0486111111</v>
      </c>
      <c r="B772" t="str">
        <f>'Raw Sensor Data'!B772</f>
        <v>M08</v>
      </c>
      <c r="C772">
        <f>'Raw Sensor Data'!C772</f>
        <v>65.01</v>
      </c>
      <c r="D772">
        <f>'Raw Sensor Data'!D772</f>
        <v>3.04</v>
      </c>
      <c r="E772">
        <f>'Raw Sensor Data'!E772</f>
        <v>9.26</v>
      </c>
      <c r="F772" t="str">
        <f>'Raw Sensor Data'!F772</f>
        <v>Running</v>
      </c>
      <c r="G772">
        <f t="shared" si="84"/>
        <v>65.01</v>
      </c>
      <c r="H772">
        <f t="shared" si="85"/>
        <v>3.04</v>
      </c>
      <c r="I772">
        <f t="shared" si="86"/>
        <v>9.26</v>
      </c>
      <c r="J772" t="str">
        <f t="shared" si="87"/>
        <v>Normal</v>
      </c>
      <c r="K772">
        <f>AVERAGEIFS(C$2:C772,B$2:B772,B772,A$2:A772,"&lt;="&amp;A772)</f>
        <v>64.7053521126761</v>
      </c>
      <c r="L772">
        <f t="shared" si="88"/>
        <v>29.694</v>
      </c>
      <c r="M772" t="str">
        <f t="shared" si="89"/>
        <v>Low</v>
      </c>
      <c r="N772" t="str">
        <f t="shared" si="90"/>
        <v>No</v>
      </c>
    </row>
    <row r="773" spans="1:14">
      <c r="A773" s="1">
        <f>'Raw Sensor Data'!A773</f>
        <v>45809.0493055556</v>
      </c>
      <c r="B773" t="str">
        <f>'Raw Sensor Data'!B773</f>
        <v>M08</v>
      </c>
      <c r="C773">
        <f>'Raw Sensor Data'!C773</f>
        <v>58.87</v>
      </c>
      <c r="D773">
        <f>'Raw Sensor Data'!D773</f>
        <v>4.85</v>
      </c>
      <c r="E773">
        <f>'Raw Sensor Data'!E773</f>
        <v>9</v>
      </c>
      <c r="F773" t="str">
        <f>'Raw Sensor Data'!F773</f>
        <v>Running</v>
      </c>
      <c r="G773">
        <f t="shared" si="84"/>
        <v>58.87</v>
      </c>
      <c r="H773">
        <f t="shared" si="85"/>
        <v>4.85</v>
      </c>
      <c r="I773">
        <f t="shared" si="86"/>
        <v>9</v>
      </c>
      <c r="J773" t="str">
        <f t="shared" si="87"/>
        <v>Normal</v>
      </c>
      <c r="K773">
        <f>AVERAGEIFS(C$2:C773,B$2:B773,B773,A$2:A773,"&lt;="&amp;A773)</f>
        <v>64.6243055555556</v>
      </c>
      <c r="L773">
        <f t="shared" si="88"/>
        <v>27.703</v>
      </c>
      <c r="M773" t="str">
        <f t="shared" si="89"/>
        <v>Low</v>
      </c>
      <c r="N773" t="str">
        <f t="shared" si="90"/>
        <v>No</v>
      </c>
    </row>
    <row r="774" spans="1:14">
      <c r="A774" s="1">
        <f>'Raw Sensor Data'!A774</f>
        <v>45809.05</v>
      </c>
      <c r="B774" t="str">
        <f>'Raw Sensor Data'!B774</f>
        <v>M08</v>
      </c>
      <c r="C774">
        <f>'Raw Sensor Data'!C774</f>
        <v>72.5</v>
      </c>
      <c r="D774">
        <f>'Raw Sensor Data'!D774</f>
        <v>4.26</v>
      </c>
      <c r="E774">
        <f>'Raw Sensor Data'!E774</f>
        <v>8.22</v>
      </c>
      <c r="F774" t="str">
        <f>'Raw Sensor Data'!F774</f>
        <v>Failure</v>
      </c>
      <c r="G774">
        <f t="shared" si="84"/>
        <v>72.5</v>
      </c>
      <c r="H774">
        <f t="shared" si="85"/>
        <v>4.26</v>
      </c>
      <c r="I774">
        <f t="shared" si="86"/>
        <v>8.22</v>
      </c>
      <c r="J774" t="str">
        <f t="shared" si="87"/>
        <v>Normal</v>
      </c>
      <c r="K774">
        <f>AVERAGEIFS(C$2:C774,B$2:B774,B774,A$2:A774,"&lt;="&amp;A774)</f>
        <v>64.7321917808219</v>
      </c>
      <c r="L774">
        <f t="shared" si="88"/>
        <v>32.744</v>
      </c>
      <c r="M774" t="str">
        <f t="shared" si="89"/>
        <v>Low</v>
      </c>
      <c r="N774" t="str">
        <f t="shared" si="90"/>
        <v>Yes</v>
      </c>
    </row>
    <row r="775" spans="1:14">
      <c r="A775" s="1">
        <f>'Raw Sensor Data'!A775</f>
        <v>45809.0506944444</v>
      </c>
      <c r="B775" t="str">
        <f>'Raw Sensor Data'!B775</f>
        <v>M08</v>
      </c>
      <c r="C775">
        <f>'Raw Sensor Data'!C775</f>
        <v>63.77</v>
      </c>
      <c r="D775">
        <f>'Raw Sensor Data'!D775</f>
        <v>3.59</v>
      </c>
      <c r="E775">
        <f>'Raw Sensor Data'!E775</f>
        <v>8.52</v>
      </c>
      <c r="F775" t="str">
        <f>'Raw Sensor Data'!F775</f>
        <v>Running</v>
      </c>
      <c r="G775">
        <f t="shared" si="84"/>
        <v>63.77</v>
      </c>
      <c r="H775">
        <f t="shared" si="85"/>
        <v>3.59</v>
      </c>
      <c r="I775">
        <f t="shared" si="86"/>
        <v>8.52</v>
      </c>
      <c r="J775" t="str">
        <f t="shared" si="87"/>
        <v>Normal</v>
      </c>
      <c r="K775">
        <f>AVERAGEIFS(C$2:C775,B$2:B775,B775,A$2:A775,"&lt;="&amp;A775)</f>
        <v>64.7191891891892</v>
      </c>
      <c r="L775">
        <f t="shared" si="88"/>
        <v>29.141</v>
      </c>
      <c r="M775" t="str">
        <f t="shared" si="89"/>
        <v>Low</v>
      </c>
      <c r="N775" t="str">
        <f t="shared" si="90"/>
        <v>No</v>
      </c>
    </row>
    <row r="776" spans="1:14">
      <c r="A776" s="1">
        <f>'Raw Sensor Data'!A776</f>
        <v>45809.0513888889</v>
      </c>
      <c r="B776" t="str">
        <f>'Raw Sensor Data'!B776</f>
        <v>M08</v>
      </c>
      <c r="C776">
        <f>'Raw Sensor Data'!C776</f>
        <v>49.74</v>
      </c>
      <c r="D776">
        <f>'Raw Sensor Data'!D776</f>
        <v>2</v>
      </c>
      <c r="E776">
        <f>'Raw Sensor Data'!E776</f>
        <v>7.91</v>
      </c>
      <c r="F776" t="str">
        <f>'Raw Sensor Data'!F776</f>
        <v>Running</v>
      </c>
      <c r="G776">
        <f t="shared" si="84"/>
        <v>49.74</v>
      </c>
      <c r="H776">
        <f t="shared" si="85"/>
        <v>2</v>
      </c>
      <c r="I776">
        <f t="shared" si="86"/>
        <v>7.91</v>
      </c>
      <c r="J776" t="str">
        <f t="shared" si="87"/>
        <v>Normal</v>
      </c>
      <c r="K776">
        <f>AVERAGEIFS(C$2:C776,B$2:B776,B776,A$2:A776,"&lt;="&amp;A776)</f>
        <v>64.5194666666667</v>
      </c>
      <c r="L776">
        <f t="shared" si="88"/>
        <v>22.869</v>
      </c>
      <c r="M776" t="str">
        <f t="shared" si="89"/>
        <v>Low</v>
      </c>
      <c r="N776" t="str">
        <f t="shared" si="90"/>
        <v>No</v>
      </c>
    </row>
    <row r="777" spans="1:14">
      <c r="A777" s="1">
        <f>'Raw Sensor Data'!A777</f>
        <v>45809.0520833333</v>
      </c>
      <c r="B777" t="str">
        <f>'Raw Sensor Data'!B777</f>
        <v>M08</v>
      </c>
      <c r="C777">
        <f>'Raw Sensor Data'!C777</f>
        <v>59.74</v>
      </c>
      <c r="D777">
        <f>'Raw Sensor Data'!D777</f>
        <v>5.08</v>
      </c>
      <c r="E777">
        <f>'Raw Sensor Data'!E777</f>
        <v>8.29</v>
      </c>
      <c r="F777" t="str">
        <f>'Raw Sensor Data'!F777</f>
        <v>Warning</v>
      </c>
      <c r="G777">
        <f t="shared" si="84"/>
        <v>59.74</v>
      </c>
      <c r="H777">
        <f t="shared" si="85"/>
        <v>5.08</v>
      </c>
      <c r="I777">
        <f t="shared" si="86"/>
        <v>8.29</v>
      </c>
      <c r="J777" t="str">
        <f t="shared" si="87"/>
        <v>Normal</v>
      </c>
      <c r="K777">
        <f>AVERAGEIFS(C$2:C777,B$2:B777,B777,A$2:A777,"&lt;="&amp;A777)</f>
        <v>64.4565789473684</v>
      </c>
      <c r="L777">
        <f t="shared" si="88"/>
        <v>27.907</v>
      </c>
      <c r="M777" t="str">
        <f t="shared" si="89"/>
        <v>Low</v>
      </c>
      <c r="N777" t="str">
        <f t="shared" si="90"/>
        <v>No</v>
      </c>
    </row>
    <row r="778" spans="1:14">
      <c r="A778" s="1">
        <f>'Raw Sensor Data'!A778</f>
        <v>45809.0527777778</v>
      </c>
      <c r="B778" t="str">
        <f>'Raw Sensor Data'!B778</f>
        <v>M08</v>
      </c>
      <c r="C778">
        <f>'Raw Sensor Data'!C778</f>
        <v>70.08</v>
      </c>
      <c r="D778">
        <f>'Raw Sensor Data'!D778</f>
        <v>5.69</v>
      </c>
      <c r="E778">
        <f>'Raw Sensor Data'!E778</f>
        <v>9.19</v>
      </c>
      <c r="F778" t="str">
        <f>'Raw Sensor Data'!F778</f>
        <v>Failure</v>
      </c>
      <c r="G778">
        <f t="shared" si="84"/>
        <v>70.08</v>
      </c>
      <c r="H778">
        <f t="shared" si="85"/>
        <v>5.69</v>
      </c>
      <c r="I778">
        <f t="shared" si="86"/>
        <v>9.19</v>
      </c>
      <c r="J778" t="str">
        <f t="shared" si="87"/>
        <v>Normal</v>
      </c>
      <c r="K778">
        <f>AVERAGEIFS(C$2:C778,B$2:B778,B778,A$2:A778,"&lt;="&amp;A778)</f>
        <v>64.5296103896104</v>
      </c>
      <c r="L778">
        <f t="shared" si="88"/>
        <v>32.496</v>
      </c>
      <c r="M778" t="str">
        <f t="shared" si="89"/>
        <v>Low</v>
      </c>
      <c r="N778" t="str">
        <f t="shared" si="90"/>
        <v>Yes</v>
      </c>
    </row>
    <row r="779" spans="1:14">
      <c r="A779" s="1">
        <f>'Raw Sensor Data'!A779</f>
        <v>45809.0534722222</v>
      </c>
      <c r="B779" t="str">
        <f>'Raw Sensor Data'!B779</f>
        <v>M08</v>
      </c>
      <c r="C779">
        <f>'Raw Sensor Data'!C779</f>
        <v>64.12</v>
      </c>
      <c r="D779">
        <f>'Raw Sensor Data'!D779</f>
        <v>6.31</v>
      </c>
      <c r="E779">
        <f>'Raw Sensor Data'!E779</f>
        <v>8.24</v>
      </c>
      <c r="F779" t="str">
        <f>'Raw Sensor Data'!F779</f>
        <v>Failure</v>
      </c>
      <c r="G779">
        <f t="shared" si="84"/>
        <v>64.12</v>
      </c>
      <c r="H779">
        <f t="shared" si="85"/>
        <v>6.31</v>
      </c>
      <c r="I779">
        <f t="shared" si="86"/>
        <v>8.24</v>
      </c>
      <c r="J779" t="str">
        <f t="shared" si="87"/>
        <v>Normal</v>
      </c>
      <c r="K779">
        <f>AVERAGEIFS(C$2:C779,B$2:B779,B779,A$2:A779,"&lt;="&amp;A779)</f>
        <v>64.524358974359</v>
      </c>
      <c r="L779">
        <f t="shared" si="88"/>
        <v>30.013</v>
      </c>
      <c r="M779" t="str">
        <f t="shared" si="89"/>
        <v>Low</v>
      </c>
      <c r="N779" t="str">
        <f t="shared" si="90"/>
        <v>Yes</v>
      </c>
    </row>
    <row r="780" spans="1:14">
      <c r="A780" s="1">
        <f>'Raw Sensor Data'!A780</f>
        <v>45809.0541666667</v>
      </c>
      <c r="B780" t="str">
        <f>'Raw Sensor Data'!B780</f>
        <v>M08</v>
      </c>
      <c r="C780">
        <f>'Raw Sensor Data'!C780</f>
        <v>67.51</v>
      </c>
      <c r="D780">
        <f>'Raw Sensor Data'!D780</f>
        <v>3.51</v>
      </c>
      <c r="E780">
        <f>'Raw Sensor Data'!E780</f>
        <v>9.34</v>
      </c>
      <c r="F780" t="str">
        <f>'Raw Sensor Data'!F780</f>
        <v>Warning</v>
      </c>
      <c r="G780">
        <f t="shared" si="84"/>
        <v>67.51</v>
      </c>
      <c r="H780">
        <f t="shared" si="85"/>
        <v>3.51</v>
      </c>
      <c r="I780">
        <f t="shared" si="86"/>
        <v>9.34</v>
      </c>
      <c r="J780" t="str">
        <f t="shared" si="87"/>
        <v>Normal</v>
      </c>
      <c r="K780">
        <f>AVERAGEIFS(C$2:C780,B$2:B780,B780,A$2:A780,"&lt;="&amp;A780)</f>
        <v>64.5621518987342</v>
      </c>
      <c r="L780">
        <f t="shared" si="88"/>
        <v>30.859</v>
      </c>
      <c r="M780" t="str">
        <f t="shared" si="89"/>
        <v>Low</v>
      </c>
      <c r="N780" t="str">
        <f t="shared" si="90"/>
        <v>No</v>
      </c>
    </row>
    <row r="781" spans="1:14">
      <c r="A781" s="1">
        <f>'Raw Sensor Data'!A781</f>
        <v>45809.0548611111</v>
      </c>
      <c r="B781" t="str">
        <f>'Raw Sensor Data'!B781</f>
        <v>M08</v>
      </c>
      <c r="C781">
        <f>'Raw Sensor Data'!C781</f>
        <v>65.14</v>
      </c>
      <c r="D781">
        <f>'Raw Sensor Data'!D781</f>
        <v>5.53</v>
      </c>
      <c r="E781">
        <f>'Raw Sensor Data'!E781</f>
        <v>6.47</v>
      </c>
      <c r="F781" t="str">
        <f>'Raw Sensor Data'!F781</f>
        <v>Warning</v>
      </c>
      <c r="G781">
        <f t="shared" si="84"/>
        <v>65.14</v>
      </c>
      <c r="H781">
        <f t="shared" si="85"/>
        <v>5.53</v>
      </c>
      <c r="I781">
        <f t="shared" si="86"/>
        <v>6.47</v>
      </c>
      <c r="J781" t="str">
        <f t="shared" si="87"/>
        <v>Normal</v>
      </c>
      <c r="K781">
        <f>AVERAGEIFS(C$2:C781,B$2:B781,B781,A$2:A781,"&lt;="&amp;A781)</f>
        <v>64.569375</v>
      </c>
      <c r="L781">
        <f t="shared" si="88"/>
        <v>29.656</v>
      </c>
      <c r="M781" t="str">
        <f t="shared" si="89"/>
        <v>Low</v>
      </c>
      <c r="N781" t="str">
        <f t="shared" si="90"/>
        <v>No</v>
      </c>
    </row>
    <row r="782" spans="1:14">
      <c r="A782" s="1">
        <f>'Raw Sensor Data'!A782</f>
        <v>45809.0555555555</v>
      </c>
      <c r="B782" t="str">
        <f>'Raw Sensor Data'!B782</f>
        <v>M08</v>
      </c>
      <c r="C782">
        <f>'Raw Sensor Data'!C782</f>
        <v>67.94</v>
      </c>
      <c r="D782">
        <f>'Raw Sensor Data'!D782</f>
        <v>4.39</v>
      </c>
      <c r="E782">
        <f>'Raw Sensor Data'!E782</f>
        <v>7.83</v>
      </c>
      <c r="F782" t="str">
        <f>'Raw Sensor Data'!F782</f>
        <v>Warning</v>
      </c>
      <c r="G782">
        <f t="shared" si="84"/>
        <v>67.94</v>
      </c>
      <c r="H782">
        <f t="shared" si="85"/>
        <v>4.39</v>
      </c>
      <c r="I782">
        <f t="shared" si="86"/>
        <v>7.83</v>
      </c>
      <c r="J782" t="str">
        <f t="shared" si="87"/>
        <v>Normal</v>
      </c>
      <c r="K782">
        <f>AVERAGEIFS(C$2:C782,B$2:B782,B782,A$2:A782,"&lt;="&amp;A782)</f>
        <v>64.610987654321</v>
      </c>
      <c r="L782">
        <f t="shared" si="88"/>
        <v>30.842</v>
      </c>
      <c r="M782" t="str">
        <f t="shared" si="89"/>
        <v>Low</v>
      </c>
      <c r="N782" t="str">
        <f t="shared" si="90"/>
        <v>No</v>
      </c>
    </row>
    <row r="783" spans="1:14">
      <c r="A783" s="1">
        <f>'Raw Sensor Data'!A783</f>
        <v>45809.05625</v>
      </c>
      <c r="B783" t="str">
        <f>'Raw Sensor Data'!B783</f>
        <v>M08</v>
      </c>
      <c r="C783">
        <f>'Raw Sensor Data'!C783</f>
        <v>60.05</v>
      </c>
      <c r="D783">
        <f>'Raw Sensor Data'!D783</f>
        <v>5.58</v>
      </c>
      <c r="E783">
        <f>'Raw Sensor Data'!E783</f>
        <v>5.73</v>
      </c>
      <c r="F783" t="str">
        <f>'Raw Sensor Data'!F783</f>
        <v>Warning</v>
      </c>
      <c r="G783">
        <f t="shared" si="84"/>
        <v>60.05</v>
      </c>
      <c r="H783">
        <f t="shared" si="85"/>
        <v>5.58</v>
      </c>
      <c r="I783">
        <f t="shared" si="86"/>
        <v>5.73</v>
      </c>
      <c r="J783" t="str">
        <f t="shared" si="87"/>
        <v>Normal</v>
      </c>
      <c r="K783">
        <f>AVERAGEIFS(C$2:C783,B$2:B783,B783,A$2:A783,"&lt;="&amp;A783)</f>
        <v>64.5553658536585</v>
      </c>
      <c r="L783">
        <f t="shared" si="88"/>
        <v>27.413</v>
      </c>
      <c r="M783" t="str">
        <f t="shared" si="89"/>
        <v>Low</v>
      </c>
      <c r="N783" t="str">
        <f t="shared" si="90"/>
        <v>No</v>
      </c>
    </row>
    <row r="784" spans="1:14">
      <c r="A784" s="1">
        <f>'Raw Sensor Data'!A784</f>
        <v>45809.0569444444</v>
      </c>
      <c r="B784" t="str">
        <f>'Raw Sensor Data'!B784</f>
        <v>M08</v>
      </c>
      <c r="C784">
        <f>'Raw Sensor Data'!C784</f>
        <v>61.26</v>
      </c>
      <c r="D784">
        <f>'Raw Sensor Data'!D784</f>
        <v>2.71</v>
      </c>
      <c r="E784">
        <f>'Raw Sensor Data'!E784</f>
        <v>6.17</v>
      </c>
      <c r="F784" t="str">
        <f>'Raw Sensor Data'!F784</f>
        <v>Running</v>
      </c>
      <c r="G784">
        <f t="shared" si="84"/>
        <v>61.26</v>
      </c>
      <c r="H784">
        <f t="shared" si="85"/>
        <v>2.71</v>
      </c>
      <c r="I784">
        <f t="shared" si="86"/>
        <v>6.17</v>
      </c>
      <c r="J784" t="str">
        <f t="shared" si="87"/>
        <v>Normal</v>
      </c>
      <c r="K784">
        <f>AVERAGEIFS(C$2:C784,B$2:B784,B784,A$2:A784,"&lt;="&amp;A784)</f>
        <v>64.5156626506024</v>
      </c>
      <c r="L784">
        <f t="shared" si="88"/>
        <v>27.168</v>
      </c>
      <c r="M784" t="str">
        <f t="shared" si="89"/>
        <v>Low</v>
      </c>
      <c r="N784" t="str">
        <f t="shared" si="90"/>
        <v>No</v>
      </c>
    </row>
    <row r="785" spans="1:14">
      <c r="A785" s="1">
        <f>'Raw Sensor Data'!A785</f>
        <v>45809.0576388889</v>
      </c>
      <c r="B785" t="str">
        <f>'Raw Sensor Data'!B785</f>
        <v>M08</v>
      </c>
      <c r="C785">
        <f>'Raw Sensor Data'!C785</f>
        <v>68.52</v>
      </c>
      <c r="D785">
        <f>'Raw Sensor Data'!D785</f>
        <v>3.14</v>
      </c>
      <c r="E785">
        <f>'Raw Sensor Data'!E785</f>
        <v>7.76</v>
      </c>
      <c r="F785" t="str">
        <f>'Raw Sensor Data'!F785</f>
        <v>Warning</v>
      </c>
      <c r="G785">
        <f t="shared" si="84"/>
        <v>68.52</v>
      </c>
      <c r="H785">
        <f t="shared" si="85"/>
        <v>3.14</v>
      </c>
      <c r="I785">
        <f t="shared" si="86"/>
        <v>7.76</v>
      </c>
      <c r="J785" t="str">
        <f t="shared" si="87"/>
        <v>Normal</v>
      </c>
      <c r="K785">
        <f>AVERAGEIFS(C$2:C785,B$2:B785,B785,A$2:A785,"&lt;="&amp;A785)</f>
        <v>64.5633333333333</v>
      </c>
      <c r="L785">
        <f t="shared" si="88"/>
        <v>30.678</v>
      </c>
      <c r="M785" t="str">
        <f t="shared" si="89"/>
        <v>Low</v>
      </c>
      <c r="N785" t="str">
        <f t="shared" si="90"/>
        <v>No</v>
      </c>
    </row>
    <row r="786" spans="1:14">
      <c r="A786" s="1">
        <f>'Raw Sensor Data'!A786</f>
        <v>45809.0583333333</v>
      </c>
      <c r="B786" t="str">
        <f>'Raw Sensor Data'!B786</f>
        <v>M08</v>
      </c>
      <c r="C786">
        <f>'Raw Sensor Data'!C786</f>
        <v>68.85</v>
      </c>
      <c r="D786">
        <f>'Raw Sensor Data'!D786</f>
        <v>0.54</v>
      </c>
      <c r="E786">
        <f>'Raw Sensor Data'!E786</f>
        <v>9.41</v>
      </c>
      <c r="F786" t="str">
        <f>'Raw Sensor Data'!F786</f>
        <v>Warning</v>
      </c>
      <c r="G786">
        <f t="shared" si="84"/>
        <v>68.85</v>
      </c>
      <c r="H786" t="str">
        <f t="shared" si="85"/>
        <v/>
      </c>
      <c r="I786">
        <f t="shared" si="86"/>
        <v>9.41</v>
      </c>
      <c r="J786" t="str">
        <f t="shared" si="87"/>
        <v>Normal</v>
      </c>
      <c r="K786">
        <f>AVERAGEIFS(C$2:C786,B$2:B786,B786,A$2:A786,"&lt;="&amp;A786)</f>
        <v>64.6137647058824</v>
      </c>
      <c r="L786">
        <f t="shared" si="88"/>
        <v>30.525</v>
      </c>
      <c r="M786" t="str">
        <f t="shared" si="89"/>
        <v>Low</v>
      </c>
      <c r="N786" t="str">
        <f t="shared" si="90"/>
        <v>No</v>
      </c>
    </row>
    <row r="787" spans="1:14">
      <c r="A787" s="1">
        <f>'Raw Sensor Data'!A787</f>
        <v>45809.0590277778</v>
      </c>
      <c r="B787" t="str">
        <f>'Raw Sensor Data'!B787</f>
        <v>M08</v>
      </c>
      <c r="C787">
        <f>'Raw Sensor Data'!C787</f>
        <v>62.55</v>
      </c>
      <c r="D787">
        <f>'Raw Sensor Data'!D787</f>
        <v>3.99</v>
      </c>
      <c r="E787">
        <f>'Raw Sensor Data'!E787</f>
        <v>9.04</v>
      </c>
      <c r="F787" t="str">
        <f>'Raw Sensor Data'!F787</f>
        <v>Running</v>
      </c>
      <c r="G787">
        <f t="shared" si="84"/>
        <v>62.55</v>
      </c>
      <c r="H787">
        <f t="shared" si="85"/>
        <v>3.99</v>
      </c>
      <c r="I787">
        <f t="shared" si="86"/>
        <v>9.04</v>
      </c>
      <c r="J787" t="str">
        <f t="shared" si="87"/>
        <v>Normal</v>
      </c>
      <c r="K787">
        <f>AVERAGEIFS(C$2:C787,B$2:B787,B787,A$2:A787,"&lt;="&amp;A787)</f>
        <v>64.5897674418605</v>
      </c>
      <c r="L787">
        <f t="shared" si="88"/>
        <v>28.929</v>
      </c>
      <c r="M787" t="str">
        <f t="shared" si="89"/>
        <v>Low</v>
      </c>
      <c r="N787" t="str">
        <f t="shared" si="90"/>
        <v>No</v>
      </c>
    </row>
    <row r="788" spans="1:14">
      <c r="A788" s="1">
        <f>'Raw Sensor Data'!A788</f>
        <v>45809.0597222222</v>
      </c>
      <c r="B788" t="str">
        <f>'Raw Sensor Data'!B788</f>
        <v>M08</v>
      </c>
      <c r="C788">
        <f>'Raw Sensor Data'!C788</f>
        <v>72.02</v>
      </c>
      <c r="D788">
        <f>'Raw Sensor Data'!D788</f>
        <v>3.35</v>
      </c>
      <c r="E788">
        <f>'Raw Sensor Data'!E788</f>
        <v>8.19</v>
      </c>
      <c r="F788" t="str">
        <f>'Raw Sensor Data'!F788</f>
        <v>Failure</v>
      </c>
      <c r="G788">
        <f t="shared" si="84"/>
        <v>72.02</v>
      </c>
      <c r="H788">
        <f t="shared" si="85"/>
        <v>3.35</v>
      </c>
      <c r="I788">
        <f t="shared" si="86"/>
        <v>8.19</v>
      </c>
      <c r="J788" t="str">
        <f t="shared" si="87"/>
        <v>Normal</v>
      </c>
      <c r="K788">
        <f>AVERAGEIFS(C$2:C788,B$2:B788,B788,A$2:A788,"&lt;="&amp;A788)</f>
        <v>64.6751724137931</v>
      </c>
      <c r="L788">
        <f t="shared" si="88"/>
        <v>32.27</v>
      </c>
      <c r="M788" t="str">
        <f t="shared" si="89"/>
        <v>Low</v>
      </c>
      <c r="N788" t="str">
        <f t="shared" si="90"/>
        <v>Yes</v>
      </c>
    </row>
    <row r="789" spans="1:14">
      <c r="A789" s="1">
        <f>'Raw Sensor Data'!A789</f>
        <v>45809.0604166667</v>
      </c>
      <c r="B789" t="str">
        <f>'Raw Sensor Data'!B789</f>
        <v>M08</v>
      </c>
      <c r="C789">
        <f>'Raw Sensor Data'!C789</f>
        <v>67.86</v>
      </c>
      <c r="D789">
        <f>'Raw Sensor Data'!D789</f>
        <v>2.55</v>
      </c>
      <c r="E789">
        <f>'Raw Sensor Data'!E789</f>
        <v>7.03</v>
      </c>
      <c r="F789" t="str">
        <f>'Raw Sensor Data'!F789</f>
        <v>Warning</v>
      </c>
      <c r="G789">
        <f t="shared" si="84"/>
        <v>67.86</v>
      </c>
      <c r="H789">
        <f t="shared" si="85"/>
        <v>2.55</v>
      </c>
      <c r="I789">
        <f t="shared" si="86"/>
        <v>7.03</v>
      </c>
      <c r="J789" t="str">
        <f t="shared" si="87"/>
        <v>Normal</v>
      </c>
      <c r="K789">
        <f>AVERAGEIFS(C$2:C789,B$2:B789,B789,A$2:A789,"&lt;="&amp;A789)</f>
        <v>64.7113636363637</v>
      </c>
      <c r="L789">
        <f t="shared" si="88"/>
        <v>30.018</v>
      </c>
      <c r="M789" t="str">
        <f t="shared" si="89"/>
        <v>Low</v>
      </c>
      <c r="N789" t="str">
        <f t="shared" si="90"/>
        <v>No</v>
      </c>
    </row>
    <row r="790" spans="1:14">
      <c r="A790" s="1">
        <f>'Raw Sensor Data'!A790</f>
        <v>45809.0611111111</v>
      </c>
      <c r="B790" t="str">
        <f>'Raw Sensor Data'!B790</f>
        <v>M08</v>
      </c>
      <c r="C790">
        <f>'Raw Sensor Data'!C790</f>
        <v>58.6</v>
      </c>
      <c r="D790">
        <f>'Raw Sensor Data'!D790</f>
        <v>6.65</v>
      </c>
      <c r="E790">
        <f>'Raw Sensor Data'!E790</f>
        <v>9.17</v>
      </c>
      <c r="F790" t="str">
        <f>'Raw Sensor Data'!F790</f>
        <v>Failure</v>
      </c>
      <c r="G790">
        <f t="shared" si="84"/>
        <v>58.6</v>
      </c>
      <c r="H790">
        <f t="shared" si="85"/>
        <v>6.65</v>
      </c>
      <c r="I790">
        <f t="shared" si="86"/>
        <v>9.17</v>
      </c>
      <c r="J790" t="str">
        <f t="shared" si="87"/>
        <v>Normal</v>
      </c>
      <c r="K790">
        <f>AVERAGEIFS(C$2:C790,B$2:B790,B790,A$2:A790,"&lt;="&amp;A790)</f>
        <v>64.6426966292135</v>
      </c>
      <c r="L790">
        <f t="shared" si="88"/>
        <v>28.186</v>
      </c>
      <c r="M790" t="str">
        <f t="shared" si="89"/>
        <v>Low</v>
      </c>
      <c r="N790" t="str">
        <f t="shared" si="90"/>
        <v>Yes</v>
      </c>
    </row>
    <row r="791" spans="1:14">
      <c r="A791" s="1">
        <f>'Raw Sensor Data'!A791</f>
        <v>45809.0618055556</v>
      </c>
      <c r="B791" t="str">
        <f>'Raw Sensor Data'!B791</f>
        <v>M08</v>
      </c>
      <c r="C791">
        <f>'Raw Sensor Data'!C791</f>
        <v>62.58</v>
      </c>
      <c r="D791">
        <f>'Raw Sensor Data'!D791</f>
        <v>4.96</v>
      </c>
      <c r="E791">
        <f>'Raw Sensor Data'!E791</f>
        <v>6.87</v>
      </c>
      <c r="F791" t="str">
        <f>'Raw Sensor Data'!F791</f>
        <v>Running</v>
      </c>
      <c r="G791">
        <f t="shared" si="84"/>
        <v>62.58</v>
      </c>
      <c r="H791">
        <f t="shared" si="85"/>
        <v>4.96</v>
      </c>
      <c r="I791">
        <f t="shared" si="86"/>
        <v>6.87</v>
      </c>
      <c r="J791" t="str">
        <f t="shared" si="87"/>
        <v>Normal</v>
      </c>
      <c r="K791">
        <f>AVERAGEIFS(C$2:C791,B$2:B791,B791,A$2:A791,"&lt;="&amp;A791)</f>
        <v>64.6197777777778</v>
      </c>
      <c r="L791">
        <f t="shared" si="88"/>
        <v>28.581</v>
      </c>
      <c r="M791" t="str">
        <f t="shared" si="89"/>
        <v>Low</v>
      </c>
      <c r="N791" t="str">
        <f t="shared" si="90"/>
        <v>No</v>
      </c>
    </row>
    <row r="792" spans="1:14">
      <c r="A792" s="1">
        <f>'Raw Sensor Data'!A792</f>
        <v>45809.0625</v>
      </c>
      <c r="B792" t="str">
        <f>'Raw Sensor Data'!B792</f>
        <v>M08</v>
      </c>
      <c r="C792">
        <f>'Raw Sensor Data'!C792</f>
        <v>65.02</v>
      </c>
      <c r="D792">
        <f>'Raw Sensor Data'!D792</f>
        <v>1.54</v>
      </c>
      <c r="E792">
        <f>'Raw Sensor Data'!E792</f>
        <v>8.71</v>
      </c>
      <c r="F792" t="str">
        <f>'Raw Sensor Data'!F792</f>
        <v>Running</v>
      </c>
      <c r="G792">
        <f t="shared" si="84"/>
        <v>65.02</v>
      </c>
      <c r="H792">
        <f t="shared" si="85"/>
        <v>1.54</v>
      </c>
      <c r="I792">
        <f t="shared" si="86"/>
        <v>8.71</v>
      </c>
      <c r="J792" t="str">
        <f t="shared" si="87"/>
        <v>Normal</v>
      </c>
      <c r="K792">
        <f>AVERAGEIFS(C$2:C792,B$2:B792,B792,A$2:A792,"&lt;="&amp;A792)</f>
        <v>64.6241758241759</v>
      </c>
      <c r="L792">
        <f t="shared" si="88"/>
        <v>29.083</v>
      </c>
      <c r="M792" t="str">
        <f t="shared" si="89"/>
        <v>Low</v>
      </c>
      <c r="N792" t="str">
        <f t="shared" si="90"/>
        <v>No</v>
      </c>
    </row>
    <row r="793" spans="1:14">
      <c r="A793" s="1">
        <f>'Raw Sensor Data'!A793</f>
        <v>45809.0631944444</v>
      </c>
      <c r="B793" t="str">
        <f>'Raw Sensor Data'!B793</f>
        <v>M08</v>
      </c>
      <c r="C793">
        <f>'Raw Sensor Data'!C793</f>
        <v>72.2</v>
      </c>
      <c r="D793">
        <f>'Raw Sensor Data'!D793</f>
        <v>1.92</v>
      </c>
      <c r="E793">
        <f>'Raw Sensor Data'!E793</f>
        <v>8.27</v>
      </c>
      <c r="F793" t="str">
        <f>'Raw Sensor Data'!F793</f>
        <v>Failure</v>
      </c>
      <c r="G793">
        <f t="shared" si="84"/>
        <v>72.2</v>
      </c>
      <c r="H793">
        <f t="shared" si="85"/>
        <v>1.92</v>
      </c>
      <c r="I793">
        <f t="shared" si="86"/>
        <v>8.27</v>
      </c>
      <c r="J793" t="str">
        <f t="shared" si="87"/>
        <v>Normal</v>
      </c>
      <c r="K793">
        <f>AVERAGEIFS(C$2:C793,B$2:B793,B793,A$2:A793,"&lt;="&amp;A793)</f>
        <v>64.7065217391305</v>
      </c>
      <c r="L793">
        <f t="shared" si="88"/>
        <v>31.937</v>
      </c>
      <c r="M793" t="str">
        <f t="shared" si="89"/>
        <v>Low</v>
      </c>
      <c r="N793" t="str">
        <f t="shared" si="90"/>
        <v>Yes</v>
      </c>
    </row>
    <row r="794" spans="1:14">
      <c r="A794" s="1">
        <f>'Raw Sensor Data'!A794</f>
        <v>45809.0638888889</v>
      </c>
      <c r="B794" t="str">
        <f>'Raw Sensor Data'!B794</f>
        <v>M08</v>
      </c>
      <c r="C794">
        <f>'Raw Sensor Data'!C794</f>
        <v>67.68</v>
      </c>
      <c r="D794">
        <f>'Raw Sensor Data'!D794</f>
        <v>4.73</v>
      </c>
      <c r="E794">
        <f>'Raw Sensor Data'!E794</f>
        <v>8.76</v>
      </c>
      <c r="F794" t="str">
        <f>'Raw Sensor Data'!F794</f>
        <v>Warning</v>
      </c>
      <c r="G794">
        <f t="shared" si="84"/>
        <v>67.68</v>
      </c>
      <c r="H794">
        <f t="shared" si="85"/>
        <v>4.73</v>
      </c>
      <c r="I794">
        <f t="shared" si="86"/>
        <v>8.76</v>
      </c>
      <c r="J794" t="str">
        <f t="shared" si="87"/>
        <v>Normal</v>
      </c>
      <c r="K794">
        <f>AVERAGEIFS(C$2:C794,B$2:B794,B794,A$2:A794,"&lt;="&amp;A794)</f>
        <v>64.738494623656</v>
      </c>
      <c r="L794">
        <f t="shared" si="88"/>
        <v>31.119</v>
      </c>
      <c r="M794" t="str">
        <f t="shared" si="89"/>
        <v>Low</v>
      </c>
      <c r="N794" t="str">
        <f t="shared" si="90"/>
        <v>No</v>
      </c>
    </row>
    <row r="795" spans="1:14">
      <c r="A795" s="1">
        <f>'Raw Sensor Data'!A795</f>
        <v>45809.0645833333</v>
      </c>
      <c r="B795" t="str">
        <f>'Raw Sensor Data'!B795</f>
        <v>M08</v>
      </c>
      <c r="C795">
        <f>'Raw Sensor Data'!C795</f>
        <v>78.11</v>
      </c>
      <c r="D795">
        <f>'Raw Sensor Data'!D795</f>
        <v>1.72</v>
      </c>
      <c r="E795">
        <f>'Raw Sensor Data'!E795</f>
        <v>8.44</v>
      </c>
      <c r="F795" t="str">
        <f>'Raw Sensor Data'!F795</f>
        <v>Failure</v>
      </c>
      <c r="G795">
        <f t="shared" si="84"/>
        <v>78.11</v>
      </c>
      <c r="H795">
        <f t="shared" si="85"/>
        <v>1.72</v>
      </c>
      <c r="I795">
        <f t="shared" si="86"/>
        <v>8.44</v>
      </c>
      <c r="J795" t="str">
        <f t="shared" si="87"/>
        <v>Anomaly</v>
      </c>
      <c r="K795">
        <f>AVERAGEIFS(C$2:C795,B$2:B795,B795,A$2:A795,"&lt;="&amp;A795)</f>
        <v>64.8807446808511</v>
      </c>
      <c r="L795">
        <f t="shared" si="88"/>
        <v>34.292</v>
      </c>
      <c r="M795" t="str">
        <f t="shared" si="89"/>
        <v>Low</v>
      </c>
      <c r="N795" t="str">
        <f t="shared" si="90"/>
        <v>Yes</v>
      </c>
    </row>
    <row r="796" spans="1:14">
      <c r="A796" s="1">
        <f>'Raw Sensor Data'!A796</f>
        <v>45809.0652777778</v>
      </c>
      <c r="B796" t="str">
        <f>'Raw Sensor Data'!B796</f>
        <v>M08</v>
      </c>
      <c r="C796">
        <f>'Raw Sensor Data'!C796</f>
        <v>53.34</v>
      </c>
      <c r="D796">
        <f>'Raw Sensor Data'!D796</f>
        <v>2.02</v>
      </c>
      <c r="E796">
        <f>'Raw Sensor Data'!E796</f>
        <v>7.71</v>
      </c>
      <c r="F796" t="str">
        <f>'Raw Sensor Data'!F796</f>
        <v>Running</v>
      </c>
      <c r="G796">
        <f t="shared" si="84"/>
        <v>53.34</v>
      </c>
      <c r="H796">
        <f t="shared" si="85"/>
        <v>2.02</v>
      </c>
      <c r="I796">
        <f t="shared" si="86"/>
        <v>7.71</v>
      </c>
      <c r="J796" t="str">
        <f t="shared" si="87"/>
        <v>Normal</v>
      </c>
      <c r="K796">
        <f>AVERAGEIFS(C$2:C796,B$2:B796,B796,A$2:A796,"&lt;="&amp;A796)</f>
        <v>64.7592631578948</v>
      </c>
      <c r="L796">
        <f t="shared" si="88"/>
        <v>24.255</v>
      </c>
      <c r="M796" t="str">
        <f t="shared" si="89"/>
        <v>Low</v>
      </c>
      <c r="N796" t="str">
        <f t="shared" si="90"/>
        <v>No</v>
      </c>
    </row>
    <row r="797" spans="1:14">
      <c r="A797" s="1">
        <f>'Raw Sensor Data'!A797</f>
        <v>45809.0659722222</v>
      </c>
      <c r="B797" t="str">
        <f>'Raw Sensor Data'!B797</f>
        <v>M08</v>
      </c>
      <c r="C797">
        <f>'Raw Sensor Data'!C797</f>
        <v>61.76</v>
      </c>
      <c r="D797">
        <f>'Raw Sensor Data'!D797</f>
        <v>2.39</v>
      </c>
      <c r="E797">
        <f>'Raw Sensor Data'!E797</f>
        <v>7.11</v>
      </c>
      <c r="F797" t="str">
        <f>'Raw Sensor Data'!F797</f>
        <v>Running</v>
      </c>
      <c r="G797">
        <f t="shared" si="84"/>
        <v>61.76</v>
      </c>
      <c r="H797">
        <f t="shared" si="85"/>
        <v>2.39</v>
      </c>
      <c r="I797">
        <f t="shared" si="86"/>
        <v>7.11</v>
      </c>
      <c r="J797" t="str">
        <f t="shared" si="87"/>
        <v>Normal</v>
      </c>
      <c r="K797">
        <f>AVERAGEIFS(C$2:C797,B$2:B797,B797,A$2:A797,"&lt;="&amp;A797)</f>
        <v>64.7280208333334</v>
      </c>
      <c r="L797">
        <f t="shared" si="88"/>
        <v>27.554</v>
      </c>
      <c r="M797" t="str">
        <f t="shared" si="89"/>
        <v>Low</v>
      </c>
      <c r="N797" t="str">
        <f t="shared" si="90"/>
        <v>No</v>
      </c>
    </row>
    <row r="798" spans="1:14">
      <c r="A798" s="1">
        <f>'Raw Sensor Data'!A798</f>
        <v>45809.0666666667</v>
      </c>
      <c r="B798" t="str">
        <f>'Raw Sensor Data'!B798</f>
        <v>M08</v>
      </c>
      <c r="C798">
        <f>'Raw Sensor Data'!C798</f>
        <v>68.07</v>
      </c>
      <c r="D798">
        <f>'Raw Sensor Data'!D798</f>
        <v>6.65</v>
      </c>
      <c r="E798">
        <f>'Raw Sensor Data'!E798</f>
        <v>8.05</v>
      </c>
      <c r="F798" t="str">
        <f>'Raw Sensor Data'!F798</f>
        <v>Failure</v>
      </c>
      <c r="G798">
        <f t="shared" si="84"/>
        <v>68.07</v>
      </c>
      <c r="H798">
        <f t="shared" si="85"/>
        <v>6.65</v>
      </c>
      <c r="I798">
        <f t="shared" si="86"/>
        <v>8.05</v>
      </c>
      <c r="J798" t="str">
        <f t="shared" si="87"/>
        <v>Normal</v>
      </c>
      <c r="K798">
        <f>AVERAGEIFS(C$2:C798,B$2:B798,B798,A$2:A798,"&lt;="&amp;A798)</f>
        <v>64.7624742268042</v>
      </c>
      <c r="L798">
        <f t="shared" si="88"/>
        <v>31.638</v>
      </c>
      <c r="M798" t="str">
        <f t="shared" si="89"/>
        <v>Low</v>
      </c>
      <c r="N798" t="str">
        <f t="shared" si="90"/>
        <v>Yes</v>
      </c>
    </row>
    <row r="799" spans="1:14">
      <c r="A799" s="1">
        <f>'Raw Sensor Data'!A799</f>
        <v>45809.0673611111</v>
      </c>
      <c r="B799" t="str">
        <f>'Raw Sensor Data'!B799</f>
        <v>M08</v>
      </c>
      <c r="C799">
        <f>'Raw Sensor Data'!C799</f>
        <v>54.65</v>
      </c>
      <c r="D799">
        <f>'Raw Sensor Data'!D799</f>
        <v>1.79</v>
      </c>
      <c r="E799">
        <f>'Raw Sensor Data'!E799</f>
        <v>7.71</v>
      </c>
      <c r="F799" t="str">
        <f>'Raw Sensor Data'!F799</f>
        <v>Running</v>
      </c>
      <c r="G799">
        <f t="shared" si="84"/>
        <v>54.65</v>
      </c>
      <c r="H799">
        <f t="shared" si="85"/>
        <v>1.79</v>
      </c>
      <c r="I799">
        <f t="shared" si="86"/>
        <v>7.71</v>
      </c>
      <c r="J799" t="str">
        <f t="shared" si="87"/>
        <v>Normal</v>
      </c>
      <c r="K799">
        <f>AVERAGEIFS(C$2:C799,B$2:B799,B799,A$2:A799,"&lt;="&amp;A799)</f>
        <v>64.6592857142857</v>
      </c>
      <c r="L799">
        <f t="shared" si="88"/>
        <v>24.71</v>
      </c>
      <c r="M799" t="str">
        <f t="shared" si="89"/>
        <v>Low</v>
      </c>
      <c r="N799" t="str">
        <f t="shared" si="90"/>
        <v>No</v>
      </c>
    </row>
    <row r="800" spans="1:14">
      <c r="A800" s="1">
        <f>'Raw Sensor Data'!A800</f>
        <v>45809.0680555556</v>
      </c>
      <c r="B800" t="str">
        <f>'Raw Sensor Data'!B800</f>
        <v>M08</v>
      </c>
      <c r="C800">
        <f>'Raw Sensor Data'!C800</f>
        <v>66.59</v>
      </c>
      <c r="D800">
        <f>'Raw Sensor Data'!D800</f>
        <v>3.68</v>
      </c>
      <c r="E800">
        <f>'Raw Sensor Data'!E800</f>
        <v>8.57</v>
      </c>
      <c r="F800" t="str">
        <f>'Raw Sensor Data'!F800</f>
        <v>Running</v>
      </c>
      <c r="G800">
        <f t="shared" si="84"/>
        <v>66.59</v>
      </c>
      <c r="H800">
        <f t="shared" si="85"/>
        <v>3.68</v>
      </c>
      <c r="I800">
        <f t="shared" si="86"/>
        <v>8.57</v>
      </c>
      <c r="J800" t="str">
        <f t="shared" si="87"/>
        <v>Normal</v>
      </c>
      <c r="K800">
        <f>AVERAGEIFS(C$2:C800,B$2:B800,B800,A$2:A800,"&lt;="&amp;A800)</f>
        <v>64.6787878787879</v>
      </c>
      <c r="L800">
        <f t="shared" si="88"/>
        <v>30.311</v>
      </c>
      <c r="M800" t="str">
        <f t="shared" si="89"/>
        <v>Low</v>
      </c>
      <c r="N800" t="str">
        <f t="shared" si="90"/>
        <v>No</v>
      </c>
    </row>
    <row r="801" spans="1:14">
      <c r="A801" s="1">
        <f>'Raw Sensor Data'!A801</f>
        <v>45809.06875</v>
      </c>
      <c r="B801" t="str">
        <f>'Raw Sensor Data'!B801</f>
        <v>M08</v>
      </c>
      <c r="C801">
        <f>'Raw Sensor Data'!C801</f>
        <v>65.54</v>
      </c>
      <c r="D801">
        <f>'Raw Sensor Data'!D801</f>
        <v>1.67</v>
      </c>
      <c r="E801">
        <f>'Raw Sensor Data'!E801</f>
        <v>9.46</v>
      </c>
      <c r="F801" t="str">
        <f>'Raw Sensor Data'!F801</f>
        <v>Running</v>
      </c>
      <c r="G801">
        <f t="shared" si="84"/>
        <v>65.54</v>
      </c>
      <c r="H801">
        <f t="shared" si="85"/>
        <v>1.67</v>
      </c>
      <c r="I801">
        <f t="shared" si="86"/>
        <v>9.46</v>
      </c>
      <c r="J801" t="str">
        <f t="shared" si="87"/>
        <v>Normal</v>
      </c>
      <c r="K801">
        <f>AVERAGEIFS(C$2:C801,B$2:B801,B801,A$2:A801,"&lt;="&amp;A801)</f>
        <v>64.6874</v>
      </c>
      <c r="L801">
        <f t="shared" si="88"/>
        <v>29.555</v>
      </c>
      <c r="M801" t="str">
        <f t="shared" si="89"/>
        <v>Low</v>
      </c>
      <c r="N801" t="str">
        <f t="shared" si="90"/>
        <v>No</v>
      </c>
    </row>
    <row r="802" spans="1:14">
      <c r="A802" s="1">
        <f>'Raw Sensor Data'!A802</f>
        <v>45809</v>
      </c>
      <c r="B802" t="str">
        <f>'Raw Sensor Data'!B802</f>
        <v>M09</v>
      </c>
      <c r="C802">
        <f>'Raw Sensor Data'!C802</f>
        <v>66.03</v>
      </c>
      <c r="D802">
        <f>'Raw Sensor Data'!D802</f>
        <v>3.77</v>
      </c>
      <c r="E802">
        <f>'Raw Sensor Data'!E802</f>
        <v>8.08</v>
      </c>
      <c r="F802" t="str">
        <f>'Raw Sensor Data'!F802</f>
        <v>Running</v>
      </c>
      <c r="G802">
        <f t="shared" si="84"/>
        <v>66.03</v>
      </c>
      <c r="H802">
        <f t="shared" si="85"/>
        <v>3.77</v>
      </c>
      <c r="I802">
        <f t="shared" si="86"/>
        <v>8.08</v>
      </c>
      <c r="J802" t="str">
        <f t="shared" si="87"/>
        <v>Normal</v>
      </c>
      <c r="K802">
        <f>AVERAGEIFS(C$2:C802,B$2:B802,B802,A$2:A802,"&lt;="&amp;A802)</f>
        <v>66.03</v>
      </c>
      <c r="L802">
        <f t="shared" si="88"/>
        <v>29.967</v>
      </c>
      <c r="M802" t="str">
        <f t="shared" si="89"/>
        <v>Low</v>
      </c>
      <c r="N802" t="str">
        <f t="shared" si="90"/>
        <v>No</v>
      </c>
    </row>
    <row r="803" spans="1:14">
      <c r="A803" s="1">
        <f>'Raw Sensor Data'!A803</f>
        <v>45809.0006944444</v>
      </c>
      <c r="B803" t="str">
        <f>'Raw Sensor Data'!B803</f>
        <v>M09</v>
      </c>
      <c r="C803">
        <f>'Raw Sensor Data'!C803</f>
        <v>65.67</v>
      </c>
      <c r="D803">
        <f>'Raw Sensor Data'!D803</f>
        <v>4.46</v>
      </c>
      <c r="E803">
        <f>'Raw Sensor Data'!E803</f>
        <v>8.96</v>
      </c>
      <c r="F803" t="str">
        <f>'Raw Sensor Data'!F803</f>
        <v>Running</v>
      </c>
      <c r="G803">
        <f t="shared" si="84"/>
        <v>65.67</v>
      </c>
      <c r="H803">
        <f t="shared" si="85"/>
        <v>4.46</v>
      </c>
      <c r="I803">
        <f t="shared" si="86"/>
        <v>8.96</v>
      </c>
      <c r="J803" t="str">
        <f t="shared" si="87"/>
        <v>Normal</v>
      </c>
      <c r="K803">
        <f>AVERAGEIFS(C$2:C803,B$2:B803,B803,A$2:A803,"&lt;="&amp;A803)</f>
        <v>65.85</v>
      </c>
      <c r="L803">
        <f t="shared" si="88"/>
        <v>30.294</v>
      </c>
      <c r="M803" t="str">
        <f t="shared" si="89"/>
        <v>Low</v>
      </c>
      <c r="N803" t="str">
        <f t="shared" si="90"/>
        <v>No</v>
      </c>
    </row>
    <row r="804" spans="1:14">
      <c r="A804" s="1">
        <f>'Raw Sensor Data'!A804</f>
        <v>45809.0013888889</v>
      </c>
      <c r="B804" t="str">
        <f>'Raw Sensor Data'!B804</f>
        <v>M09</v>
      </c>
      <c r="C804">
        <f>'Raw Sensor Data'!C804</f>
        <v>69.7</v>
      </c>
      <c r="D804">
        <f>'Raw Sensor Data'!D804</f>
        <v>3.64</v>
      </c>
      <c r="E804">
        <f>'Raw Sensor Data'!E804</f>
        <v>6.29</v>
      </c>
      <c r="F804" t="str">
        <f>'Raw Sensor Data'!F804</f>
        <v>Warning</v>
      </c>
      <c r="G804">
        <f t="shared" si="84"/>
        <v>69.7</v>
      </c>
      <c r="H804">
        <f t="shared" si="85"/>
        <v>3.64</v>
      </c>
      <c r="I804">
        <f t="shared" si="86"/>
        <v>6.29</v>
      </c>
      <c r="J804" t="str">
        <f t="shared" si="87"/>
        <v>Normal</v>
      </c>
      <c r="K804">
        <f>AVERAGEIFS(C$2:C804,B$2:B804,B804,A$2:A804,"&lt;="&amp;A804)</f>
        <v>67.1333333333333</v>
      </c>
      <c r="L804">
        <f t="shared" si="88"/>
        <v>30.859</v>
      </c>
      <c r="M804" t="str">
        <f t="shared" si="89"/>
        <v>Low</v>
      </c>
      <c r="N804" t="str">
        <f t="shared" si="90"/>
        <v>No</v>
      </c>
    </row>
    <row r="805" spans="1:14">
      <c r="A805" s="1">
        <f>'Raw Sensor Data'!A805</f>
        <v>45809.0020833333</v>
      </c>
      <c r="B805" t="str">
        <f>'Raw Sensor Data'!B805</f>
        <v>M09</v>
      </c>
      <c r="C805">
        <f>'Raw Sensor Data'!C805</f>
        <v>68.52</v>
      </c>
      <c r="D805">
        <f>'Raw Sensor Data'!D805</f>
        <v>5.7</v>
      </c>
      <c r="E805">
        <f>'Raw Sensor Data'!E805</f>
        <v>7.26</v>
      </c>
      <c r="F805" t="str">
        <f>'Raw Sensor Data'!F805</f>
        <v>Warning</v>
      </c>
      <c r="G805">
        <f t="shared" si="84"/>
        <v>68.52</v>
      </c>
      <c r="H805">
        <f t="shared" si="85"/>
        <v>5.7</v>
      </c>
      <c r="I805">
        <f t="shared" si="86"/>
        <v>7.26</v>
      </c>
      <c r="J805" t="str">
        <f t="shared" si="87"/>
        <v>Normal</v>
      </c>
      <c r="K805">
        <f>AVERAGEIFS(C$2:C805,B$2:B805,B805,A$2:A805,"&lt;="&amp;A805)</f>
        <v>67.48</v>
      </c>
      <c r="L805">
        <f t="shared" si="88"/>
        <v>31.296</v>
      </c>
      <c r="M805" t="str">
        <f t="shared" si="89"/>
        <v>Low</v>
      </c>
      <c r="N805" t="str">
        <f t="shared" si="90"/>
        <v>No</v>
      </c>
    </row>
    <row r="806" spans="1:14">
      <c r="A806" s="1">
        <f>'Raw Sensor Data'!A806</f>
        <v>45809.0027777778</v>
      </c>
      <c r="B806" t="str">
        <f>'Raw Sensor Data'!B806</f>
        <v>M09</v>
      </c>
      <c r="C806">
        <f>'Raw Sensor Data'!C806</f>
        <v>62.68</v>
      </c>
      <c r="D806">
        <f>'Raw Sensor Data'!D806</f>
        <v>3.34</v>
      </c>
      <c r="E806">
        <f>'Raw Sensor Data'!E806</f>
        <v>9.21</v>
      </c>
      <c r="F806" t="str">
        <f>'Raw Sensor Data'!F806</f>
        <v>Running</v>
      </c>
      <c r="G806">
        <f t="shared" si="84"/>
        <v>62.68</v>
      </c>
      <c r="H806">
        <f t="shared" si="85"/>
        <v>3.34</v>
      </c>
      <c r="I806">
        <f t="shared" si="86"/>
        <v>9.21</v>
      </c>
      <c r="J806" t="str">
        <f t="shared" si="87"/>
        <v>Normal</v>
      </c>
      <c r="K806">
        <f>AVERAGEIFS(C$2:C806,B$2:B806,B806,A$2:A806,"&lt;="&amp;A806)</f>
        <v>66.52</v>
      </c>
      <c r="L806">
        <f t="shared" si="88"/>
        <v>28.837</v>
      </c>
      <c r="M806" t="str">
        <f t="shared" si="89"/>
        <v>Low</v>
      </c>
      <c r="N806" t="str">
        <f t="shared" si="90"/>
        <v>No</v>
      </c>
    </row>
    <row r="807" spans="1:14">
      <c r="A807" s="1">
        <f>'Raw Sensor Data'!A807</f>
        <v>45809.0034722222</v>
      </c>
      <c r="B807" t="str">
        <f>'Raw Sensor Data'!B807</f>
        <v>M09</v>
      </c>
      <c r="C807">
        <f>'Raw Sensor Data'!C807</f>
        <v>71.49</v>
      </c>
      <c r="D807">
        <f>'Raw Sensor Data'!D807</f>
        <v>3.29</v>
      </c>
      <c r="E807">
        <f>'Raw Sensor Data'!E807</f>
        <v>8.15</v>
      </c>
      <c r="F807" t="str">
        <f>'Raw Sensor Data'!F807</f>
        <v>Failure</v>
      </c>
      <c r="G807">
        <f t="shared" si="84"/>
        <v>71.49</v>
      </c>
      <c r="H807">
        <f t="shared" si="85"/>
        <v>3.29</v>
      </c>
      <c r="I807">
        <f t="shared" si="86"/>
        <v>8.15</v>
      </c>
      <c r="J807" t="str">
        <f t="shared" si="87"/>
        <v>Normal</v>
      </c>
      <c r="K807">
        <f>AVERAGEIFS(C$2:C807,B$2:B807,B807,A$2:A807,"&lt;="&amp;A807)</f>
        <v>67.3483333333333</v>
      </c>
      <c r="L807">
        <f t="shared" si="88"/>
        <v>32.028</v>
      </c>
      <c r="M807" t="str">
        <f t="shared" si="89"/>
        <v>Low</v>
      </c>
      <c r="N807" t="str">
        <f t="shared" si="90"/>
        <v>Yes</v>
      </c>
    </row>
    <row r="808" spans="1:14">
      <c r="A808" s="1">
        <f>'Raw Sensor Data'!A808</f>
        <v>45809.0041666667</v>
      </c>
      <c r="B808" t="str">
        <f>'Raw Sensor Data'!B808</f>
        <v>M09</v>
      </c>
      <c r="C808">
        <f>'Raw Sensor Data'!C808</f>
        <v>65.6</v>
      </c>
      <c r="D808">
        <f>'Raw Sensor Data'!D808</f>
        <v>4.03</v>
      </c>
      <c r="E808">
        <f>'Raw Sensor Data'!E808</f>
        <v>8.01</v>
      </c>
      <c r="F808" t="str">
        <f>'Raw Sensor Data'!F808</f>
        <v>Running</v>
      </c>
      <c r="G808">
        <f t="shared" si="84"/>
        <v>65.6</v>
      </c>
      <c r="H808">
        <f t="shared" si="85"/>
        <v>4.03</v>
      </c>
      <c r="I808">
        <f t="shared" si="86"/>
        <v>8.01</v>
      </c>
      <c r="J808" t="str">
        <f t="shared" si="87"/>
        <v>Normal</v>
      </c>
      <c r="K808">
        <f>AVERAGEIFS(C$2:C808,B$2:B808,B808,A$2:A808,"&lt;="&amp;A808)</f>
        <v>67.0985714285714</v>
      </c>
      <c r="L808">
        <f t="shared" si="88"/>
        <v>29.852</v>
      </c>
      <c r="M808" t="str">
        <f t="shared" si="89"/>
        <v>Low</v>
      </c>
      <c r="N808" t="str">
        <f t="shared" si="90"/>
        <v>No</v>
      </c>
    </row>
    <row r="809" spans="1:14">
      <c r="A809" s="1">
        <f>'Raw Sensor Data'!A809</f>
        <v>45809.0048611111</v>
      </c>
      <c r="B809" t="str">
        <f>'Raw Sensor Data'!B809</f>
        <v>M09</v>
      </c>
      <c r="C809">
        <f>'Raw Sensor Data'!C809</f>
        <v>66.73</v>
      </c>
      <c r="D809">
        <f>'Raw Sensor Data'!D809</f>
        <v>7.04</v>
      </c>
      <c r="E809">
        <f>'Raw Sensor Data'!E809</f>
        <v>9.22</v>
      </c>
      <c r="F809" t="str">
        <f>'Raw Sensor Data'!F809</f>
        <v>Failure</v>
      </c>
      <c r="G809">
        <f t="shared" si="84"/>
        <v>66.73</v>
      </c>
      <c r="H809" t="str">
        <f t="shared" si="85"/>
        <v/>
      </c>
      <c r="I809">
        <f t="shared" si="86"/>
        <v>9.22</v>
      </c>
      <c r="J809" t="str">
        <f t="shared" si="87"/>
        <v>Anomaly</v>
      </c>
      <c r="K809">
        <f>AVERAGEIFS(C$2:C809,B$2:B809,B809,A$2:A809,"&lt;="&amp;A809)</f>
        <v>67.0525</v>
      </c>
      <c r="L809">
        <f t="shared" si="88"/>
        <v>31.57</v>
      </c>
      <c r="M809" t="str">
        <f t="shared" si="89"/>
        <v>Low</v>
      </c>
      <c r="N809" t="str">
        <f t="shared" si="90"/>
        <v>Yes</v>
      </c>
    </row>
    <row r="810" spans="1:14">
      <c r="A810" s="1">
        <f>'Raw Sensor Data'!A810</f>
        <v>45809.0055555556</v>
      </c>
      <c r="B810" t="str">
        <f>'Raw Sensor Data'!B810</f>
        <v>M09</v>
      </c>
      <c r="C810">
        <f>'Raw Sensor Data'!C810</f>
        <v>54.06</v>
      </c>
      <c r="D810">
        <f>'Raw Sensor Data'!D810</f>
        <v>2.68</v>
      </c>
      <c r="E810">
        <f>'Raw Sensor Data'!E810</f>
        <v>6.85</v>
      </c>
      <c r="F810" t="str">
        <f>'Raw Sensor Data'!F810</f>
        <v>Running</v>
      </c>
      <c r="G810">
        <f t="shared" si="84"/>
        <v>54.06</v>
      </c>
      <c r="H810">
        <f t="shared" si="85"/>
        <v>2.68</v>
      </c>
      <c r="I810">
        <f t="shared" si="86"/>
        <v>6.85</v>
      </c>
      <c r="J810" t="str">
        <f t="shared" si="87"/>
        <v>Normal</v>
      </c>
      <c r="K810">
        <f>AVERAGEIFS(C$2:C810,B$2:B810,B810,A$2:A810,"&lt;="&amp;A810)</f>
        <v>65.6088888888889</v>
      </c>
      <c r="L810">
        <f t="shared" si="88"/>
        <v>24.483</v>
      </c>
      <c r="M810" t="str">
        <f t="shared" si="89"/>
        <v>Low</v>
      </c>
      <c r="N810" t="str">
        <f t="shared" si="90"/>
        <v>No</v>
      </c>
    </row>
    <row r="811" spans="1:14">
      <c r="A811" s="1">
        <f>'Raw Sensor Data'!A811</f>
        <v>45809.00625</v>
      </c>
      <c r="B811" t="str">
        <f>'Raw Sensor Data'!B811</f>
        <v>M09</v>
      </c>
      <c r="C811">
        <f>'Raw Sensor Data'!C811</f>
        <v>73.24</v>
      </c>
      <c r="D811">
        <f>'Raw Sensor Data'!D811</f>
        <v>5.79</v>
      </c>
      <c r="E811">
        <f>'Raw Sensor Data'!E811</f>
        <v>8.99</v>
      </c>
      <c r="F811" t="str">
        <f>'Raw Sensor Data'!F811</f>
        <v>Failure</v>
      </c>
      <c r="G811">
        <f t="shared" si="84"/>
        <v>73.24</v>
      </c>
      <c r="H811">
        <f t="shared" si="85"/>
        <v>5.79</v>
      </c>
      <c r="I811">
        <f t="shared" si="86"/>
        <v>8.99</v>
      </c>
      <c r="J811" t="str">
        <f t="shared" si="87"/>
        <v>Normal</v>
      </c>
      <c r="K811">
        <f>AVERAGEIFS(C$2:C811,B$2:B811,B811,A$2:A811,"&lt;="&amp;A811)</f>
        <v>66.372</v>
      </c>
      <c r="L811">
        <f t="shared" si="88"/>
        <v>33.73</v>
      </c>
      <c r="M811" t="str">
        <f t="shared" si="89"/>
        <v>Low</v>
      </c>
      <c r="N811" t="str">
        <f t="shared" si="90"/>
        <v>Yes</v>
      </c>
    </row>
    <row r="812" spans="1:14">
      <c r="A812" s="1">
        <f>'Raw Sensor Data'!A812</f>
        <v>45809.0069444445</v>
      </c>
      <c r="B812" t="str">
        <f>'Raw Sensor Data'!B812</f>
        <v>M09</v>
      </c>
      <c r="C812">
        <f>'Raw Sensor Data'!C812</f>
        <v>63.25</v>
      </c>
      <c r="D812">
        <f>'Raw Sensor Data'!D812</f>
        <v>5.88</v>
      </c>
      <c r="E812">
        <f>'Raw Sensor Data'!E812</f>
        <v>7.55</v>
      </c>
      <c r="F812" t="str">
        <f>'Raw Sensor Data'!F812</f>
        <v>Warning</v>
      </c>
      <c r="G812">
        <f t="shared" si="84"/>
        <v>63.25</v>
      </c>
      <c r="H812">
        <f t="shared" si="85"/>
        <v>5.88</v>
      </c>
      <c r="I812">
        <f t="shared" si="86"/>
        <v>7.55</v>
      </c>
      <c r="J812" t="str">
        <f t="shared" si="87"/>
        <v>Normal</v>
      </c>
      <c r="K812">
        <f>AVERAGEIFS(C$2:C812,B$2:B812,B812,A$2:A812,"&lt;="&amp;A812)</f>
        <v>66.0881818181818</v>
      </c>
      <c r="L812">
        <f t="shared" si="88"/>
        <v>29.329</v>
      </c>
      <c r="M812" t="str">
        <f t="shared" si="89"/>
        <v>Low</v>
      </c>
      <c r="N812" t="str">
        <f t="shared" si="90"/>
        <v>No</v>
      </c>
    </row>
    <row r="813" spans="1:14">
      <c r="A813" s="1">
        <f>'Raw Sensor Data'!A813</f>
        <v>45809.0076388889</v>
      </c>
      <c r="B813" t="str">
        <f>'Raw Sensor Data'!B813</f>
        <v>M09</v>
      </c>
      <c r="C813">
        <f>'Raw Sensor Data'!C813</f>
        <v>67.54</v>
      </c>
      <c r="D813">
        <f>'Raw Sensor Data'!D813</f>
        <v>4.57</v>
      </c>
      <c r="E813">
        <f>'Raw Sensor Data'!E813</f>
        <v>7.57</v>
      </c>
      <c r="F813" t="str">
        <f>'Raw Sensor Data'!F813</f>
        <v>Warning</v>
      </c>
      <c r="G813">
        <f t="shared" si="84"/>
        <v>67.54</v>
      </c>
      <c r="H813">
        <f t="shared" si="85"/>
        <v>4.57</v>
      </c>
      <c r="I813">
        <f t="shared" si="86"/>
        <v>7.57</v>
      </c>
      <c r="J813" t="str">
        <f t="shared" si="87"/>
        <v>Normal</v>
      </c>
      <c r="K813">
        <f>AVERAGEIFS(C$2:C813,B$2:B813,B813,A$2:A813,"&lt;="&amp;A813)</f>
        <v>66.2091666666667</v>
      </c>
      <c r="L813">
        <f t="shared" si="88"/>
        <v>30.658</v>
      </c>
      <c r="M813" t="str">
        <f t="shared" si="89"/>
        <v>Low</v>
      </c>
      <c r="N813" t="str">
        <f t="shared" si="90"/>
        <v>No</v>
      </c>
    </row>
    <row r="814" spans="1:14">
      <c r="A814" s="1">
        <f>'Raw Sensor Data'!A814</f>
        <v>45809.0083333333</v>
      </c>
      <c r="B814" t="str">
        <f>'Raw Sensor Data'!B814</f>
        <v>M09</v>
      </c>
      <c r="C814">
        <f>'Raw Sensor Data'!C814</f>
        <v>66.08</v>
      </c>
      <c r="D814">
        <f>'Raw Sensor Data'!D814</f>
        <v>4.25</v>
      </c>
      <c r="E814">
        <f>'Raw Sensor Data'!E814</f>
        <v>7.51</v>
      </c>
      <c r="F814" t="str">
        <f>'Raw Sensor Data'!F814</f>
        <v>Running</v>
      </c>
      <c r="G814">
        <f t="shared" si="84"/>
        <v>66.08</v>
      </c>
      <c r="H814">
        <f t="shared" si="85"/>
        <v>4.25</v>
      </c>
      <c r="I814">
        <f t="shared" si="86"/>
        <v>7.51</v>
      </c>
      <c r="J814" t="str">
        <f t="shared" si="87"/>
        <v>Normal</v>
      </c>
      <c r="K814">
        <f>AVERAGEIFS(C$2:C814,B$2:B814,B814,A$2:A814,"&lt;="&amp;A814)</f>
        <v>66.1992307692308</v>
      </c>
      <c r="L814">
        <f t="shared" si="88"/>
        <v>29.96</v>
      </c>
      <c r="M814" t="str">
        <f t="shared" si="89"/>
        <v>Low</v>
      </c>
      <c r="N814" t="str">
        <f t="shared" si="90"/>
        <v>No</v>
      </c>
    </row>
    <row r="815" spans="1:14">
      <c r="A815" s="1">
        <f>'Raw Sensor Data'!A815</f>
        <v>45809.0090277778</v>
      </c>
      <c r="B815" t="str">
        <f>'Raw Sensor Data'!B815</f>
        <v>M09</v>
      </c>
      <c r="C815">
        <f>'Raw Sensor Data'!C815</f>
        <v>66.26</v>
      </c>
      <c r="D815">
        <f>'Raw Sensor Data'!D815</f>
        <v>1.76</v>
      </c>
      <c r="E815">
        <f>'Raw Sensor Data'!E815</f>
        <v>8.03</v>
      </c>
      <c r="F815" t="str">
        <f>'Raw Sensor Data'!F815</f>
        <v>Running</v>
      </c>
      <c r="G815">
        <f t="shared" si="84"/>
        <v>66.26</v>
      </c>
      <c r="H815">
        <f t="shared" si="85"/>
        <v>1.76</v>
      </c>
      <c r="I815">
        <f t="shared" si="86"/>
        <v>8.03</v>
      </c>
      <c r="J815" t="str">
        <f t="shared" si="87"/>
        <v>Normal</v>
      </c>
      <c r="K815">
        <f>AVERAGEIFS(C$2:C815,B$2:B815,B815,A$2:A815,"&lt;="&amp;A815)</f>
        <v>66.2035714285714</v>
      </c>
      <c r="L815">
        <f t="shared" si="88"/>
        <v>29.441</v>
      </c>
      <c r="M815" t="str">
        <f t="shared" si="89"/>
        <v>Low</v>
      </c>
      <c r="N815" t="str">
        <f t="shared" si="90"/>
        <v>No</v>
      </c>
    </row>
    <row r="816" spans="1:14">
      <c r="A816" s="1">
        <f>'Raw Sensor Data'!A816</f>
        <v>45809.0097222222</v>
      </c>
      <c r="B816" t="str">
        <f>'Raw Sensor Data'!B816</f>
        <v>M09</v>
      </c>
      <c r="C816">
        <f>'Raw Sensor Data'!C816</f>
        <v>61.24</v>
      </c>
      <c r="D816">
        <f>'Raw Sensor Data'!D816</f>
        <v>8.03</v>
      </c>
      <c r="E816">
        <f>'Raw Sensor Data'!E816</f>
        <v>6.12</v>
      </c>
      <c r="F816" t="str">
        <f>'Raw Sensor Data'!F816</f>
        <v>Failure</v>
      </c>
      <c r="G816">
        <f t="shared" si="84"/>
        <v>61.24</v>
      </c>
      <c r="H816" t="str">
        <f t="shared" si="85"/>
        <v/>
      </c>
      <c r="I816">
        <f t="shared" si="86"/>
        <v>6.12</v>
      </c>
      <c r="J816" t="str">
        <f t="shared" si="87"/>
        <v>Anomaly</v>
      </c>
      <c r="K816">
        <f>AVERAGEIFS(C$2:C816,B$2:B816,B816,A$2:A816,"&lt;="&amp;A816)</f>
        <v>65.8726666666667</v>
      </c>
      <c r="L816">
        <f t="shared" si="88"/>
        <v>28.741</v>
      </c>
      <c r="M816" t="str">
        <f t="shared" si="89"/>
        <v>Low</v>
      </c>
      <c r="N816" t="str">
        <f t="shared" si="90"/>
        <v>Yes</v>
      </c>
    </row>
    <row r="817" spans="1:14">
      <c r="A817" s="1">
        <f>'Raw Sensor Data'!A817</f>
        <v>45809.0104166667</v>
      </c>
      <c r="B817" t="str">
        <f>'Raw Sensor Data'!B817</f>
        <v>M09</v>
      </c>
      <c r="C817">
        <f>'Raw Sensor Data'!C817</f>
        <v>62.22</v>
      </c>
      <c r="D817">
        <f>'Raw Sensor Data'!D817</f>
        <v>4.69</v>
      </c>
      <c r="E817">
        <f>'Raw Sensor Data'!E817</f>
        <v>8.76</v>
      </c>
      <c r="F817" t="str">
        <f>'Raw Sensor Data'!F817</f>
        <v>Running</v>
      </c>
      <c r="G817">
        <f t="shared" si="84"/>
        <v>62.22</v>
      </c>
      <c r="H817">
        <f t="shared" si="85"/>
        <v>4.69</v>
      </c>
      <c r="I817">
        <f t="shared" si="86"/>
        <v>8.76</v>
      </c>
      <c r="J817" t="str">
        <f t="shared" si="87"/>
        <v>Normal</v>
      </c>
      <c r="K817">
        <f>AVERAGEIFS(C$2:C817,B$2:B817,B817,A$2:A817,"&lt;="&amp;A817)</f>
        <v>65.644375</v>
      </c>
      <c r="L817">
        <f t="shared" si="88"/>
        <v>28.923</v>
      </c>
      <c r="M817" t="str">
        <f t="shared" si="89"/>
        <v>Low</v>
      </c>
      <c r="N817" t="str">
        <f t="shared" si="90"/>
        <v>No</v>
      </c>
    </row>
    <row r="818" spans="1:14">
      <c r="A818" s="1">
        <f>'Raw Sensor Data'!A818</f>
        <v>45809.0111111111</v>
      </c>
      <c r="B818" t="str">
        <f>'Raw Sensor Data'!B818</f>
        <v>M09</v>
      </c>
      <c r="C818">
        <f>'Raw Sensor Data'!C818</f>
        <v>71.09</v>
      </c>
      <c r="D818">
        <f>'Raw Sensor Data'!D818</f>
        <v>2.52</v>
      </c>
      <c r="E818">
        <f>'Raw Sensor Data'!E818</f>
        <v>8.99</v>
      </c>
      <c r="F818" t="str">
        <f>'Raw Sensor Data'!F818</f>
        <v>Failure</v>
      </c>
      <c r="G818">
        <f t="shared" si="84"/>
        <v>71.09</v>
      </c>
      <c r="H818">
        <f t="shared" si="85"/>
        <v>2.52</v>
      </c>
      <c r="I818">
        <f t="shared" si="86"/>
        <v>8.99</v>
      </c>
      <c r="J818" t="str">
        <f t="shared" si="87"/>
        <v>Normal</v>
      </c>
      <c r="K818">
        <f>AVERAGEIFS(C$2:C818,B$2:B818,B818,A$2:A818,"&lt;="&amp;A818)</f>
        <v>65.9647058823529</v>
      </c>
      <c r="L818">
        <f t="shared" si="88"/>
        <v>31.889</v>
      </c>
      <c r="M818" t="str">
        <f t="shared" si="89"/>
        <v>Low</v>
      </c>
      <c r="N818" t="str">
        <f t="shared" si="90"/>
        <v>Yes</v>
      </c>
    </row>
    <row r="819" spans="1:14">
      <c r="A819" s="1">
        <f>'Raw Sensor Data'!A819</f>
        <v>45809.0118055556</v>
      </c>
      <c r="B819" t="str">
        <f>'Raw Sensor Data'!B819</f>
        <v>M09</v>
      </c>
      <c r="C819">
        <f>'Raw Sensor Data'!C819</f>
        <v>61.11</v>
      </c>
      <c r="D819">
        <f>'Raw Sensor Data'!D819</f>
        <v>3.27</v>
      </c>
      <c r="E819">
        <f>'Raw Sensor Data'!E819</f>
        <v>6.79</v>
      </c>
      <c r="F819" t="str">
        <f>'Raw Sensor Data'!F819</f>
        <v>Running</v>
      </c>
      <c r="G819">
        <f t="shared" si="84"/>
        <v>61.11</v>
      </c>
      <c r="H819">
        <f t="shared" si="85"/>
        <v>3.27</v>
      </c>
      <c r="I819">
        <f t="shared" si="86"/>
        <v>6.79</v>
      </c>
      <c r="J819" t="str">
        <f t="shared" si="87"/>
        <v>Normal</v>
      </c>
      <c r="K819">
        <f>AVERAGEIFS(C$2:C819,B$2:B819,B819,A$2:A819,"&lt;="&amp;A819)</f>
        <v>65.695</v>
      </c>
      <c r="L819">
        <f t="shared" si="88"/>
        <v>27.462</v>
      </c>
      <c r="M819" t="str">
        <f t="shared" si="89"/>
        <v>Low</v>
      </c>
      <c r="N819" t="str">
        <f t="shared" si="90"/>
        <v>No</v>
      </c>
    </row>
    <row r="820" spans="1:14">
      <c r="A820" s="1">
        <f>'Raw Sensor Data'!A820</f>
        <v>45809.0125</v>
      </c>
      <c r="B820" t="str">
        <f>'Raw Sensor Data'!B820</f>
        <v>M09</v>
      </c>
      <c r="C820">
        <f>'Raw Sensor Data'!C820</f>
        <v>63.08</v>
      </c>
      <c r="D820">
        <f>'Raw Sensor Data'!D820</f>
        <v>2.31</v>
      </c>
      <c r="E820">
        <f>'Raw Sensor Data'!E820</f>
        <v>6.73</v>
      </c>
      <c r="F820" t="str">
        <f>'Raw Sensor Data'!F820</f>
        <v>Running</v>
      </c>
      <c r="G820">
        <f t="shared" si="84"/>
        <v>63.08</v>
      </c>
      <c r="H820">
        <f t="shared" si="85"/>
        <v>2.31</v>
      </c>
      <c r="I820">
        <f t="shared" si="86"/>
        <v>6.73</v>
      </c>
      <c r="J820" t="str">
        <f t="shared" si="87"/>
        <v>Normal</v>
      </c>
      <c r="K820">
        <f>AVERAGEIFS(C$2:C820,B$2:B820,B820,A$2:A820,"&lt;="&amp;A820)</f>
        <v>65.5573684210526</v>
      </c>
      <c r="L820">
        <f t="shared" si="88"/>
        <v>27.944</v>
      </c>
      <c r="M820" t="str">
        <f t="shared" si="89"/>
        <v>Low</v>
      </c>
      <c r="N820" t="str">
        <f t="shared" si="90"/>
        <v>No</v>
      </c>
    </row>
    <row r="821" spans="1:14">
      <c r="A821" s="1">
        <f>'Raw Sensor Data'!A821</f>
        <v>45809.0131944444</v>
      </c>
      <c r="B821" t="str">
        <f>'Raw Sensor Data'!B821</f>
        <v>M09</v>
      </c>
      <c r="C821">
        <f>'Raw Sensor Data'!C821</f>
        <v>65.89</v>
      </c>
      <c r="D821">
        <f>'Raw Sensor Data'!D821</f>
        <v>3.98</v>
      </c>
      <c r="E821">
        <f>'Raw Sensor Data'!E821</f>
        <v>8.17</v>
      </c>
      <c r="F821" t="str">
        <f>'Raw Sensor Data'!F821</f>
        <v>Running</v>
      </c>
      <c r="G821">
        <f t="shared" si="84"/>
        <v>65.89</v>
      </c>
      <c r="H821">
        <f t="shared" si="85"/>
        <v>3.98</v>
      </c>
      <c r="I821">
        <f t="shared" si="86"/>
        <v>8.17</v>
      </c>
      <c r="J821" t="str">
        <f t="shared" si="87"/>
        <v>Normal</v>
      </c>
      <c r="K821">
        <f>AVERAGEIFS(C$2:C821,B$2:B821,B821,A$2:A821,"&lt;="&amp;A821)</f>
        <v>65.574</v>
      </c>
      <c r="L821">
        <f t="shared" si="88"/>
        <v>30.001</v>
      </c>
      <c r="M821" t="str">
        <f t="shared" si="89"/>
        <v>Low</v>
      </c>
      <c r="N821" t="str">
        <f t="shared" si="90"/>
        <v>No</v>
      </c>
    </row>
    <row r="822" spans="1:14">
      <c r="A822" s="1">
        <f>'Raw Sensor Data'!A822</f>
        <v>45809.0138888889</v>
      </c>
      <c r="B822" t="str">
        <f>'Raw Sensor Data'!B822</f>
        <v>M09</v>
      </c>
      <c r="C822">
        <f>'Raw Sensor Data'!C822</f>
        <v>63.54</v>
      </c>
      <c r="D822">
        <f>'Raw Sensor Data'!D822</f>
        <v>3.34</v>
      </c>
      <c r="E822">
        <f>'Raw Sensor Data'!E822</f>
        <v>7.69</v>
      </c>
      <c r="F822" t="str">
        <f>'Raw Sensor Data'!F822</f>
        <v>Running</v>
      </c>
      <c r="G822">
        <f t="shared" si="84"/>
        <v>63.54</v>
      </c>
      <c r="H822">
        <f t="shared" si="85"/>
        <v>3.34</v>
      </c>
      <c r="I822">
        <f t="shared" si="86"/>
        <v>7.69</v>
      </c>
      <c r="J822" t="str">
        <f t="shared" si="87"/>
        <v>Normal</v>
      </c>
      <c r="K822">
        <f>AVERAGEIFS(C$2:C822,B$2:B822,B822,A$2:A822,"&lt;="&amp;A822)</f>
        <v>65.4771428571429</v>
      </c>
      <c r="L822">
        <f t="shared" si="88"/>
        <v>28.725</v>
      </c>
      <c r="M822" t="str">
        <f t="shared" si="89"/>
        <v>Low</v>
      </c>
      <c r="N822" t="str">
        <f t="shared" si="90"/>
        <v>No</v>
      </c>
    </row>
    <row r="823" spans="1:14">
      <c r="A823" s="1">
        <f>'Raw Sensor Data'!A823</f>
        <v>45809.0145833333</v>
      </c>
      <c r="B823" t="str">
        <f>'Raw Sensor Data'!B823</f>
        <v>M09</v>
      </c>
      <c r="C823">
        <f>'Raw Sensor Data'!C823</f>
        <v>61.66</v>
      </c>
      <c r="D823">
        <f>'Raw Sensor Data'!D823</f>
        <v>2.75</v>
      </c>
      <c r="E823">
        <f>'Raw Sensor Data'!E823</f>
        <v>8.03</v>
      </c>
      <c r="F823" t="str">
        <f>'Raw Sensor Data'!F823</f>
        <v>Running</v>
      </c>
      <c r="G823">
        <f t="shared" si="84"/>
        <v>61.66</v>
      </c>
      <c r="H823">
        <f t="shared" si="85"/>
        <v>2.75</v>
      </c>
      <c r="I823">
        <f t="shared" si="86"/>
        <v>8.03</v>
      </c>
      <c r="J823" t="str">
        <f t="shared" si="87"/>
        <v>Normal</v>
      </c>
      <c r="K823">
        <f>AVERAGEIFS(C$2:C823,B$2:B823,B823,A$2:A823,"&lt;="&amp;A823)</f>
        <v>65.3036363636364</v>
      </c>
      <c r="L823">
        <f t="shared" si="88"/>
        <v>27.898</v>
      </c>
      <c r="M823" t="str">
        <f t="shared" si="89"/>
        <v>Low</v>
      </c>
      <c r="N823" t="str">
        <f t="shared" si="90"/>
        <v>No</v>
      </c>
    </row>
    <row r="824" spans="1:14">
      <c r="A824" s="1">
        <f>'Raw Sensor Data'!A824</f>
        <v>45809.0152777778</v>
      </c>
      <c r="B824" t="str">
        <f>'Raw Sensor Data'!B824</f>
        <v>M09</v>
      </c>
      <c r="C824">
        <f>'Raw Sensor Data'!C824</f>
        <v>71.3</v>
      </c>
      <c r="D824">
        <f>'Raw Sensor Data'!D824</f>
        <v>5.8</v>
      </c>
      <c r="E824">
        <f>'Raw Sensor Data'!E824</f>
        <v>7.05</v>
      </c>
      <c r="F824" t="str">
        <f>'Raw Sensor Data'!F824</f>
        <v>Failure</v>
      </c>
      <c r="G824">
        <f t="shared" si="84"/>
        <v>71.3</v>
      </c>
      <c r="H824">
        <f t="shared" si="85"/>
        <v>5.8</v>
      </c>
      <c r="I824">
        <f t="shared" si="86"/>
        <v>7.05</v>
      </c>
      <c r="J824" t="str">
        <f t="shared" si="87"/>
        <v>Normal</v>
      </c>
      <c r="K824">
        <f>AVERAGEIFS(C$2:C824,B$2:B824,B824,A$2:A824,"&lt;="&amp;A824)</f>
        <v>65.5643478260869</v>
      </c>
      <c r="L824">
        <f t="shared" si="88"/>
        <v>32.375</v>
      </c>
      <c r="M824" t="str">
        <f t="shared" si="89"/>
        <v>Low</v>
      </c>
      <c r="N824" t="str">
        <f t="shared" si="90"/>
        <v>Yes</v>
      </c>
    </row>
    <row r="825" spans="1:14">
      <c r="A825" s="1">
        <f>'Raw Sensor Data'!A825</f>
        <v>45809.0159722222</v>
      </c>
      <c r="B825" t="str">
        <f>'Raw Sensor Data'!B825</f>
        <v>M09</v>
      </c>
      <c r="C825">
        <f>'Raw Sensor Data'!C825</f>
        <v>65.44</v>
      </c>
      <c r="D825">
        <f>'Raw Sensor Data'!D825</f>
        <v>2.19</v>
      </c>
      <c r="E825">
        <f>'Raw Sensor Data'!E825</f>
        <v>9.38</v>
      </c>
      <c r="F825" t="str">
        <f>'Raw Sensor Data'!F825</f>
        <v>Running</v>
      </c>
      <c r="G825">
        <f t="shared" si="84"/>
        <v>65.44</v>
      </c>
      <c r="H825">
        <f t="shared" si="85"/>
        <v>2.19</v>
      </c>
      <c r="I825">
        <f t="shared" si="86"/>
        <v>9.38</v>
      </c>
      <c r="J825" t="str">
        <f t="shared" si="87"/>
        <v>Normal</v>
      </c>
      <c r="K825">
        <f>AVERAGEIFS(C$2:C825,B$2:B825,B825,A$2:A825,"&lt;="&amp;A825)</f>
        <v>65.5591666666667</v>
      </c>
      <c r="L825">
        <f t="shared" si="88"/>
        <v>29.647</v>
      </c>
      <c r="M825" t="str">
        <f t="shared" si="89"/>
        <v>Low</v>
      </c>
      <c r="N825" t="str">
        <f t="shared" si="90"/>
        <v>No</v>
      </c>
    </row>
    <row r="826" spans="1:14">
      <c r="A826" s="1">
        <f>'Raw Sensor Data'!A826</f>
        <v>45809.0166666667</v>
      </c>
      <c r="B826" t="str">
        <f>'Raw Sensor Data'!B826</f>
        <v>M09</v>
      </c>
      <c r="C826">
        <f>'Raw Sensor Data'!C826</f>
        <v>60.19</v>
      </c>
      <c r="D826">
        <f>'Raw Sensor Data'!D826</f>
        <v>3.22</v>
      </c>
      <c r="E826">
        <f>'Raw Sensor Data'!E826</f>
        <v>5.04</v>
      </c>
      <c r="F826" t="str">
        <f>'Raw Sensor Data'!F826</f>
        <v>Running</v>
      </c>
      <c r="G826">
        <f t="shared" si="84"/>
        <v>60.19</v>
      </c>
      <c r="H826">
        <f t="shared" si="85"/>
        <v>3.22</v>
      </c>
      <c r="I826">
        <f t="shared" si="86"/>
        <v>5.04</v>
      </c>
      <c r="J826" t="str">
        <f t="shared" si="87"/>
        <v>Normal</v>
      </c>
      <c r="K826">
        <f>AVERAGEIFS(C$2:C826,B$2:B826,B826,A$2:A826,"&lt;="&amp;A826)</f>
        <v>65.3444</v>
      </c>
      <c r="L826">
        <f t="shared" si="88"/>
        <v>26.554</v>
      </c>
      <c r="M826" t="str">
        <f t="shared" si="89"/>
        <v>Low</v>
      </c>
      <c r="N826" t="str">
        <f t="shared" si="90"/>
        <v>No</v>
      </c>
    </row>
    <row r="827" spans="1:14">
      <c r="A827" s="1">
        <f>'Raw Sensor Data'!A827</f>
        <v>45809.0173611111</v>
      </c>
      <c r="B827" t="str">
        <f>'Raw Sensor Data'!B827</f>
        <v>M09</v>
      </c>
      <c r="C827">
        <f>'Raw Sensor Data'!C827</f>
        <v>62.54</v>
      </c>
      <c r="D827">
        <f>'Raw Sensor Data'!D827</f>
        <v>3.47</v>
      </c>
      <c r="E827">
        <f>'Raw Sensor Data'!E827</f>
        <v>6.83</v>
      </c>
      <c r="F827" t="str">
        <f>'Raw Sensor Data'!F827</f>
        <v>Running</v>
      </c>
      <c r="G827">
        <f t="shared" si="84"/>
        <v>62.54</v>
      </c>
      <c r="H827">
        <f t="shared" si="85"/>
        <v>3.47</v>
      </c>
      <c r="I827">
        <f t="shared" si="86"/>
        <v>6.83</v>
      </c>
      <c r="J827" t="str">
        <f t="shared" si="87"/>
        <v>Normal</v>
      </c>
      <c r="K827">
        <f>AVERAGEIFS(C$2:C827,B$2:B827,B827,A$2:A827,"&lt;="&amp;A827)</f>
        <v>65.2365384615385</v>
      </c>
      <c r="L827">
        <f t="shared" si="88"/>
        <v>28.106</v>
      </c>
      <c r="M827" t="str">
        <f t="shared" si="89"/>
        <v>Low</v>
      </c>
      <c r="N827" t="str">
        <f t="shared" si="90"/>
        <v>No</v>
      </c>
    </row>
    <row r="828" spans="1:14">
      <c r="A828" s="1">
        <f>'Raw Sensor Data'!A828</f>
        <v>45809.0180555556</v>
      </c>
      <c r="B828" t="str">
        <f>'Raw Sensor Data'!B828</f>
        <v>M09</v>
      </c>
      <c r="C828">
        <f>'Raw Sensor Data'!C828</f>
        <v>72.41</v>
      </c>
      <c r="D828">
        <f>'Raw Sensor Data'!D828</f>
        <v>2.83</v>
      </c>
      <c r="E828">
        <f>'Raw Sensor Data'!E828</f>
        <v>6.66</v>
      </c>
      <c r="F828" t="str">
        <f>'Raw Sensor Data'!F828</f>
        <v>Failure</v>
      </c>
      <c r="G828">
        <f t="shared" si="84"/>
        <v>72.41</v>
      </c>
      <c r="H828">
        <f t="shared" si="85"/>
        <v>2.83</v>
      </c>
      <c r="I828">
        <f t="shared" si="86"/>
        <v>6.66</v>
      </c>
      <c r="J828" t="str">
        <f t="shared" si="87"/>
        <v>Normal</v>
      </c>
      <c r="K828">
        <f>AVERAGEIFS(C$2:C828,B$2:B828,B828,A$2:A828,"&lt;="&amp;A828)</f>
        <v>65.5022222222222</v>
      </c>
      <c r="L828">
        <f t="shared" si="88"/>
        <v>31.811</v>
      </c>
      <c r="M828" t="str">
        <f t="shared" si="89"/>
        <v>Low</v>
      </c>
      <c r="N828" t="str">
        <f t="shared" si="90"/>
        <v>Yes</v>
      </c>
    </row>
    <row r="829" spans="1:14">
      <c r="A829" s="1">
        <f>'Raw Sensor Data'!A829</f>
        <v>45809.01875</v>
      </c>
      <c r="B829" t="str">
        <f>'Raw Sensor Data'!B829</f>
        <v>M09</v>
      </c>
      <c r="C829">
        <f>'Raw Sensor Data'!C829</f>
        <v>62.13</v>
      </c>
      <c r="D829">
        <f>'Raw Sensor Data'!D829</f>
        <v>4.26</v>
      </c>
      <c r="E829">
        <f>'Raw Sensor Data'!E829</f>
        <v>9.39</v>
      </c>
      <c r="F829" t="str">
        <f>'Raw Sensor Data'!F829</f>
        <v>Running</v>
      </c>
      <c r="G829">
        <f t="shared" si="84"/>
        <v>62.13</v>
      </c>
      <c r="H829">
        <f t="shared" si="85"/>
        <v>4.26</v>
      </c>
      <c r="I829">
        <f t="shared" si="86"/>
        <v>9.39</v>
      </c>
      <c r="J829" t="str">
        <f t="shared" si="87"/>
        <v>Normal</v>
      </c>
      <c r="K829">
        <f>AVERAGEIFS(C$2:C829,B$2:B829,B829,A$2:A829,"&lt;="&amp;A829)</f>
        <v>65.3817857142857</v>
      </c>
      <c r="L829">
        <f t="shared" si="88"/>
        <v>28.947</v>
      </c>
      <c r="M829" t="str">
        <f t="shared" si="89"/>
        <v>Low</v>
      </c>
      <c r="N829" t="str">
        <f t="shared" si="90"/>
        <v>No</v>
      </c>
    </row>
    <row r="830" spans="1:14">
      <c r="A830" s="1">
        <f>'Raw Sensor Data'!A830</f>
        <v>45809.0194444444</v>
      </c>
      <c r="B830" t="str">
        <f>'Raw Sensor Data'!B830</f>
        <v>M09</v>
      </c>
      <c r="C830">
        <f>'Raw Sensor Data'!C830</f>
        <v>75.97</v>
      </c>
      <c r="D830">
        <f>'Raw Sensor Data'!D830</f>
        <v>3.73</v>
      </c>
      <c r="E830">
        <f>'Raw Sensor Data'!E830</f>
        <v>7.48</v>
      </c>
      <c r="F830" t="str">
        <f>'Raw Sensor Data'!F830</f>
        <v>Failure</v>
      </c>
      <c r="G830">
        <f t="shared" si="84"/>
        <v>75.97</v>
      </c>
      <c r="H830">
        <f t="shared" si="85"/>
        <v>3.73</v>
      </c>
      <c r="I830">
        <f t="shared" si="86"/>
        <v>7.48</v>
      </c>
      <c r="J830" t="str">
        <f t="shared" si="87"/>
        <v>Anomaly</v>
      </c>
      <c r="K830">
        <f>AVERAGEIFS(C$2:C830,B$2:B830,B830,A$2:A830,"&lt;="&amp;A830)</f>
        <v>65.7468965517241</v>
      </c>
      <c r="L830">
        <f t="shared" si="88"/>
        <v>33.751</v>
      </c>
      <c r="M830" t="str">
        <f t="shared" si="89"/>
        <v>Low</v>
      </c>
      <c r="N830" t="str">
        <f t="shared" si="90"/>
        <v>Yes</v>
      </c>
    </row>
    <row r="831" spans="1:14">
      <c r="A831" s="1">
        <f>'Raw Sensor Data'!A831</f>
        <v>45809.0201388889</v>
      </c>
      <c r="B831" t="str">
        <f>'Raw Sensor Data'!B831</f>
        <v>M09</v>
      </c>
      <c r="C831">
        <f>'Raw Sensor Data'!C831</f>
        <v>75.24</v>
      </c>
      <c r="D831">
        <f>'Raw Sensor Data'!D831</f>
        <v>2.08</v>
      </c>
      <c r="E831">
        <f>'Raw Sensor Data'!E831</f>
        <v>9.54</v>
      </c>
      <c r="F831" t="str">
        <f>'Raw Sensor Data'!F831</f>
        <v>Failure</v>
      </c>
      <c r="G831">
        <f t="shared" si="84"/>
        <v>75.24</v>
      </c>
      <c r="H831">
        <f t="shared" si="85"/>
        <v>2.08</v>
      </c>
      <c r="I831">
        <f t="shared" si="86"/>
        <v>9.54</v>
      </c>
      <c r="J831" t="str">
        <f t="shared" si="87"/>
        <v>Anomaly</v>
      </c>
      <c r="K831">
        <f>AVERAGEIFS(C$2:C831,B$2:B831,B831,A$2:A831,"&lt;="&amp;A831)</f>
        <v>66.0633333333333</v>
      </c>
      <c r="L831">
        <f t="shared" si="88"/>
        <v>33.582</v>
      </c>
      <c r="M831" t="str">
        <f t="shared" si="89"/>
        <v>Low</v>
      </c>
      <c r="N831" t="str">
        <f t="shared" si="90"/>
        <v>Yes</v>
      </c>
    </row>
    <row r="832" spans="1:14">
      <c r="A832" s="1">
        <f>'Raw Sensor Data'!A832</f>
        <v>45809.0208333333</v>
      </c>
      <c r="B832" t="str">
        <f>'Raw Sensor Data'!B832</f>
        <v>M09</v>
      </c>
      <c r="C832">
        <f>'Raw Sensor Data'!C832</f>
        <v>65.8</v>
      </c>
      <c r="D832">
        <f>'Raw Sensor Data'!D832</f>
        <v>4.63</v>
      </c>
      <c r="E832">
        <f>'Raw Sensor Data'!E832</f>
        <v>7.72</v>
      </c>
      <c r="F832" t="str">
        <f>'Raw Sensor Data'!F832</f>
        <v>Running</v>
      </c>
      <c r="G832">
        <f t="shared" si="84"/>
        <v>65.8</v>
      </c>
      <c r="H832">
        <f t="shared" si="85"/>
        <v>4.63</v>
      </c>
      <c r="I832">
        <f t="shared" si="86"/>
        <v>7.72</v>
      </c>
      <c r="J832" t="str">
        <f t="shared" si="87"/>
        <v>Normal</v>
      </c>
      <c r="K832">
        <f>AVERAGEIFS(C$2:C832,B$2:B832,B832,A$2:A832,"&lt;="&amp;A832)</f>
        <v>66.0548387096774</v>
      </c>
      <c r="L832">
        <f t="shared" si="88"/>
        <v>30.025</v>
      </c>
      <c r="M832" t="str">
        <f t="shared" si="89"/>
        <v>Low</v>
      </c>
      <c r="N832" t="str">
        <f t="shared" si="90"/>
        <v>No</v>
      </c>
    </row>
    <row r="833" spans="1:14">
      <c r="A833" s="1">
        <f>'Raw Sensor Data'!A833</f>
        <v>45809.0215277778</v>
      </c>
      <c r="B833" t="str">
        <f>'Raw Sensor Data'!B833</f>
        <v>M09</v>
      </c>
      <c r="C833">
        <f>'Raw Sensor Data'!C833</f>
        <v>64.11</v>
      </c>
      <c r="D833">
        <f>'Raw Sensor Data'!D833</f>
        <v>4.49</v>
      </c>
      <c r="E833">
        <f>'Raw Sensor Data'!E833</f>
        <v>6.76</v>
      </c>
      <c r="F833" t="str">
        <f>'Raw Sensor Data'!F833</f>
        <v>Running</v>
      </c>
      <c r="G833">
        <f t="shared" si="84"/>
        <v>64.11</v>
      </c>
      <c r="H833">
        <f t="shared" si="85"/>
        <v>4.49</v>
      </c>
      <c r="I833">
        <f t="shared" si="86"/>
        <v>6.76</v>
      </c>
      <c r="J833" t="str">
        <f t="shared" si="87"/>
        <v>Normal</v>
      </c>
      <c r="K833">
        <f>AVERAGEIFS(C$2:C833,B$2:B833,B833,A$2:A833,"&lt;="&amp;A833)</f>
        <v>65.9940625</v>
      </c>
      <c r="L833">
        <f t="shared" si="88"/>
        <v>29.019</v>
      </c>
      <c r="M833" t="str">
        <f t="shared" si="89"/>
        <v>Low</v>
      </c>
      <c r="N833" t="str">
        <f t="shared" si="90"/>
        <v>No</v>
      </c>
    </row>
    <row r="834" spans="1:14">
      <c r="A834" s="1">
        <f>'Raw Sensor Data'!A834</f>
        <v>45809.0222222222</v>
      </c>
      <c r="B834" t="str">
        <f>'Raw Sensor Data'!B834</f>
        <v>M09</v>
      </c>
      <c r="C834">
        <f>'Raw Sensor Data'!C834</f>
        <v>66.89</v>
      </c>
      <c r="D834">
        <f>'Raw Sensor Data'!D834</f>
        <v>5.55</v>
      </c>
      <c r="E834">
        <f>'Raw Sensor Data'!E834</f>
        <v>5.68</v>
      </c>
      <c r="F834" t="str">
        <f>'Raw Sensor Data'!F834</f>
        <v>Warning</v>
      </c>
      <c r="G834">
        <f t="shared" si="84"/>
        <v>66.89</v>
      </c>
      <c r="H834">
        <f t="shared" si="85"/>
        <v>5.55</v>
      </c>
      <c r="I834">
        <f t="shared" si="86"/>
        <v>5.68</v>
      </c>
      <c r="J834" t="str">
        <f t="shared" si="87"/>
        <v>Normal</v>
      </c>
      <c r="K834">
        <f>AVERAGEIFS(C$2:C834,B$2:B834,B834,A$2:A834,"&lt;="&amp;A834)</f>
        <v>66.0212121212121</v>
      </c>
      <c r="L834">
        <f t="shared" si="88"/>
        <v>30.125</v>
      </c>
      <c r="M834" t="str">
        <f t="shared" si="89"/>
        <v>Low</v>
      </c>
      <c r="N834" t="str">
        <f t="shared" si="90"/>
        <v>No</v>
      </c>
    </row>
    <row r="835" spans="1:14">
      <c r="A835" s="1">
        <f>'Raw Sensor Data'!A835</f>
        <v>45809.0229166667</v>
      </c>
      <c r="B835" t="str">
        <f>'Raw Sensor Data'!B835</f>
        <v>M09</v>
      </c>
      <c r="C835">
        <f>'Raw Sensor Data'!C835</f>
        <v>65.36</v>
      </c>
      <c r="D835">
        <f>'Raw Sensor Data'!D835</f>
        <v>4.25</v>
      </c>
      <c r="E835">
        <f>'Raw Sensor Data'!E835</f>
        <v>9.81</v>
      </c>
      <c r="F835" t="str">
        <f>'Raw Sensor Data'!F835</f>
        <v>Running</v>
      </c>
      <c r="G835">
        <f t="shared" ref="G835:G898" si="91">IF(AND(ISNUMBER(C835),C835&gt;=30,C835&lt;=80),C835,"")</f>
        <v>65.36</v>
      </c>
      <c r="H835">
        <f t="shared" ref="H835:H898" si="92">IF(AND(ISNUMBER(D835),D835&gt;=1,D835&lt;=7),D835,"")</f>
        <v>4.25</v>
      </c>
      <c r="I835">
        <f t="shared" ref="I835:I898" si="93">IF(AND(ISNUMBER(E835),E835&gt;=5,E835&lt;=12),E835,"")</f>
        <v>9.81</v>
      </c>
      <c r="J835" t="str">
        <f t="shared" ref="J835:J898" si="94">IF(OR(C835&gt;75,D835&gt;7,E835&gt;12),"Anomaly","Normal")</f>
        <v>Normal</v>
      </c>
      <c r="K835">
        <f>AVERAGEIFS(C$2:C835,B$2:B835,B835,A$2:A835,"&lt;="&amp;A835)</f>
        <v>66.0017647058824</v>
      </c>
      <c r="L835">
        <f t="shared" ref="L835:L898" si="95">0.4*C835+0.3*D835+0.3*E835</f>
        <v>30.362</v>
      </c>
      <c r="M835" t="str">
        <f t="shared" ref="M835:M898" si="96">IF(L835&gt;80,"High",IF(L835&gt;70,"Medium","Low"))</f>
        <v>Low</v>
      </c>
      <c r="N835" t="str">
        <f t="shared" ref="N835:N898" si="97">IF(F835="Failure","Yes","No")</f>
        <v>No</v>
      </c>
    </row>
    <row r="836" spans="1:14">
      <c r="A836" s="1">
        <f>'Raw Sensor Data'!A836</f>
        <v>45809.0236111111</v>
      </c>
      <c r="B836" t="str">
        <f>'Raw Sensor Data'!B836</f>
        <v>M09</v>
      </c>
      <c r="C836">
        <f>'Raw Sensor Data'!C836</f>
        <v>62.58</v>
      </c>
      <c r="D836">
        <f>'Raw Sensor Data'!D836</f>
        <v>6.01</v>
      </c>
      <c r="E836">
        <f>'Raw Sensor Data'!E836</f>
        <v>8.82</v>
      </c>
      <c r="F836" t="str">
        <f>'Raw Sensor Data'!F836</f>
        <v>Failure</v>
      </c>
      <c r="G836">
        <f t="shared" si="91"/>
        <v>62.58</v>
      </c>
      <c r="H836">
        <f t="shared" si="92"/>
        <v>6.01</v>
      </c>
      <c r="I836">
        <f t="shared" si="93"/>
        <v>8.82</v>
      </c>
      <c r="J836" t="str">
        <f t="shared" si="94"/>
        <v>Normal</v>
      </c>
      <c r="K836">
        <f>AVERAGEIFS(C$2:C836,B$2:B836,B836,A$2:A836,"&lt;="&amp;A836)</f>
        <v>65.904</v>
      </c>
      <c r="L836">
        <f t="shared" si="95"/>
        <v>29.481</v>
      </c>
      <c r="M836" t="str">
        <f t="shared" si="96"/>
        <v>Low</v>
      </c>
      <c r="N836" t="str">
        <f t="shared" si="97"/>
        <v>Yes</v>
      </c>
    </row>
    <row r="837" spans="1:14">
      <c r="A837" s="1">
        <f>'Raw Sensor Data'!A837</f>
        <v>45809.0243055555</v>
      </c>
      <c r="B837" t="str">
        <f>'Raw Sensor Data'!B837</f>
        <v>M09</v>
      </c>
      <c r="C837">
        <f>'Raw Sensor Data'!C837</f>
        <v>72.58</v>
      </c>
      <c r="D837">
        <f>'Raw Sensor Data'!D837</f>
        <v>3.36</v>
      </c>
      <c r="E837">
        <f>'Raw Sensor Data'!E837</f>
        <v>7.72</v>
      </c>
      <c r="F837" t="str">
        <f>'Raw Sensor Data'!F837</f>
        <v>Failure</v>
      </c>
      <c r="G837">
        <f t="shared" si="91"/>
        <v>72.58</v>
      </c>
      <c r="H837">
        <f t="shared" si="92"/>
        <v>3.36</v>
      </c>
      <c r="I837">
        <f t="shared" si="93"/>
        <v>7.72</v>
      </c>
      <c r="J837" t="str">
        <f t="shared" si="94"/>
        <v>Normal</v>
      </c>
      <c r="K837">
        <f>AVERAGEIFS(C$2:C837,B$2:B837,B837,A$2:A837,"&lt;="&amp;A837)</f>
        <v>66.0894444444444</v>
      </c>
      <c r="L837">
        <f t="shared" si="95"/>
        <v>32.356</v>
      </c>
      <c r="M837" t="str">
        <f t="shared" si="96"/>
        <v>Low</v>
      </c>
      <c r="N837" t="str">
        <f t="shared" si="97"/>
        <v>Yes</v>
      </c>
    </row>
    <row r="838" spans="1:14">
      <c r="A838" s="1">
        <f>'Raw Sensor Data'!A838</f>
        <v>45809.025</v>
      </c>
      <c r="B838" t="str">
        <f>'Raw Sensor Data'!B838</f>
        <v>M09</v>
      </c>
      <c r="C838">
        <f>'Raw Sensor Data'!C838</f>
        <v>64.31</v>
      </c>
      <c r="D838">
        <f>'Raw Sensor Data'!D838</f>
        <v>2.17</v>
      </c>
      <c r="E838">
        <f>'Raw Sensor Data'!E838</f>
        <v>6.76</v>
      </c>
      <c r="F838" t="str">
        <f>'Raw Sensor Data'!F838</f>
        <v>Running</v>
      </c>
      <c r="G838">
        <f t="shared" si="91"/>
        <v>64.31</v>
      </c>
      <c r="H838">
        <f t="shared" si="92"/>
        <v>2.17</v>
      </c>
      <c r="I838">
        <f t="shared" si="93"/>
        <v>6.76</v>
      </c>
      <c r="J838" t="str">
        <f t="shared" si="94"/>
        <v>Normal</v>
      </c>
      <c r="K838">
        <f>AVERAGEIFS(C$2:C838,B$2:B838,B838,A$2:A838,"&lt;="&amp;A838)</f>
        <v>66.0413513513513</v>
      </c>
      <c r="L838">
        <f t="shared" si="95"/>
        <v>28.403</v>
      </c>
      <c r="M838" t="str">
        <f t="shared" si="96"/>
        <v>Low</v>
      </c>
      <c r="N838" t="str">
        <f t="shared" si="97"/>
        <v>No</v>
      </c>
    </row>
    <row r="839" spans="1:14">
      <c r="A839" s="1">
        <f>'Raw Sensor Data'!A839</f>
        <v>45809.0256944444</v>
      </c>
      <c r="B839" t="str">
        <f>'Raw Sensor Data'!B839</f>
        <v>M09</v>
      </c>
      <c r="C839">
        <f>'Raw Sensor Data'!C839</f>
        <v>69.79</v>
      </c>
      <c r="D839">
        <f>'Raw Sensor Data'!D839</f>
        <v>0.89</v>
      </c>
      <c r="E839">
        <f>'Raw Sensor Data'!E839</f>
        <v>6.42</v>
      </c>
      <c r="F839" t="str">
        <f>'Raw Sensor Data'!F839</f>
        <v>Warning</v>
      </c>
      <c r="G839">
        <f t="shared" si="91"/>
        <v>69.79</v>
      </c>
      <c r="H839" t="str">
        <f t="shared" si="92"/>
        <v/>
      </c>
      <c r="I839">
        <f t="shared" si="93"/>
        <v>6.42</v>
      </c>
      <c r="J839" t="str">
        <f t="shared" si="94"/>
        <v>Normal</v>
      </c>
      <c r="K839">
        <f>AVERAGEIFS(C$2:C839,B$2:B839,B839,A$2:A839,"&lt;="&amp;A839)</f>
        <v>66.14</v>
      </c>
      <c r="L839">
        <f t="shared" si="95"/>
        <v>30.109</v>
      </c>
      <c r="M839" t="str">
        <f t="shared" si="96"/>
        <v>Low</v>
      </c>
      <c r="N839" t="str">
        <f t="shared" si="97"/>
        <v>No</v>
      </c>
    </row>
    <row r="840" spans="1:14">
      <c r="A840" s="1">
        <f>'Raw Sensor Data'!A840</f>
        <v>45809.0263888889</v>
      </c>
      <c r="B840" t="str">
        <f>'Raw Sensor Data'!B840</f>
        <v>M09</v>
      </c>
      <c r="C840">
        <f>'Raw Sensor Data'!C840</f>
        <v>69.67</v>
      </c>
      <c r="D840">
        <f>'Raw Sensor Data'!D840</f>
        <v>5.26</v>
      </c>
      <c r="E840">
        <f>'Raw Sensor Data'!E840</f>
        <v>9.77</v>
      </c>
      <c r="F840" t="str">
        <f>'Raw Sensor Data'!F840</f>
        <v>Warning</v>
      </c>
      <c r="G840">
        <f t="shared" si="91"/>
        <v>69.67</v>
      </c>
      <c r="H840">
        <f t="shared" si="92"/>
        <v>5.26</v>
      </c>
      <c r="I840">
        <f t="shared" si="93"/>
        <v>9.77</v>
      </c>
      <c r="J840" t="str">
        <f t="shared" si="94"/>
        <v>Normal</v>
      </c>
      <c r="K840">
        <f>AVERAGEIFS(C$2:C840,B$2:B840,B840,A$2:A840,"&lt;="&amp;A840)</f>
        <v>66.2305128205128</v>
      </c>
      <c r="L840">
        <f t="shared" si="95"/>
        <v>32.377</v>
      </c>
      <c r="M840" t="str">
        <f t="shared" si="96"/>
        <v>Low</v>
      </c>
      <c r="N840" t="str">
        <f t="shared" si="97"/>
        <v>No</v>
      </c>
    </row>
    <row r="841" spans="1:14">
      <c r="A841" s="1">
        <f>'Raw Sensor Data'!A841</f>
        <v>45809.0270833333</v>
      </c>
      <c r="B841" t="str">
        <f>'Raw Sensor Data'!B841</f>
        <v>M09</v>
      </c>
      <c r="C841">
        <f>'Raw Sensor Data'!C841</f>
        <v>69.77</v>
      </c>
      <c r="D841">
        <f>'Raw Sensor Data'!D841</f>
        <v>3.65</v>
      </c>
      <c r="E841">
        <f>'Raw Sensor Data'!E841</f>
        <v>9.14</v>
      </c>
      <c r="F841" t="str">
        <f>'Raw Sensor Data'!F841</f>
        <v>Warning</v>
      </c>
      <c r="G841">
        <f t="shared" si="91"/>
        <v>69.77</v>
      </c>
      <c r="H841">
        <f t="shared" si="92"/>
        <v>3.65</v>
      </c>
      <c r="I841">
        <f t="shared" si="93"/>
        <v>9.14</v>
      </c>
      <c r="J841" t="str">
        <f t="shared" si="94"/>
        <v>Normal</v>
      </c>
      <c r="K841">
        <f>AVERAGEIFS(C$2:C841,B$2:B841,B841,A$2:A841,"&lt;="&amp;A841)</f>
        <v>66.319</v>
      </c>
      <c r="L841">
        <f t="shared" si="95"/>
        <v>31.745</v>
      </c>
      <c r="M841" t="str">
        <f t="shared" si="96"/>
        <v>Low</v>
      </c>
      <c r="N841" t="str">
        <f t="shared" si="97"/>
        <v>No</v>
      </c>
    </row>
    <row r="842" spans="1:14">
      <c r="A842" s="1">
        <f>'Raw Sensor Data'!A842</f>
        <v>45809.0277777778</v>
      </c>
      <c r="B842" t="str">
        <f>'Raw Sensor Data'!B842</f>
        <v>M09</v>
      </c>
      <c r="C842">
        <f>'Raw Sensor Data'!C842</f>
        <v>68</v>
      </c>
      <c r="D842">
        <f>'Raw Sensor Data'!D842</f>
        <v>0.99</v>
      </c>
      <c r="E842">
        <f>'Raw Sensor Data'!E842</f>
        <v>8.29</v>
      </c>
      <c r="F842" t="str">
        <f>'Raw Sensor Data'!F842</f>
        <v>Warning</v>
      </c>
      <c r="G842">
        <f t="shared" si="91"/>
        <v>68</v>
      </c>
      <c r="H842" t="str">
        <f t="shared" si="92"/>
        <v/>
      </c>
      <c r="I842">
        <f t="shared" si="93"/>
        <v>8.29</v>
      </c>
      <c r="J842" t="str">
        <f t="shared" si="94"/>
        <v>Normal</v>
      </c>
      <c r="K842">
        <f>AVERAGEIFS(C$2:C842,B$2:B842,B842,A$2:A842,"&lt;="&amp;A842)</f>
        <v>66.36</v>
      </c>
      <c r="L842">
        <f t="shared" si="95"/>
        <v>29.984</v>
      </c>
      <c r="M842" t="str">
        <f t="shared" si="96"/>
        <v>Low</v>
      </c>
      <c r="N842" t="str">
        <f t="shared" si="97"/>
        <v>No</v>
      </c>
    </row>
    <row r="843" spans="1:14">
      <c r="A843" s="1">
        <f>'Raw Sensor Data'!A843</f>
        <v>45809.0284722222</v>
      </c>
      <c r="B843" t="str">
        <f>'Raw Sensor Data'!B843</f>
        <v>M09</v>
      </c>
      <c r="C843">
        <f>'Raw Sensor Data'!C843</f>
        <v>64.45</v>
      </c>
      <c r="D843">
        <f>'Raw Sensor Data'!D843</f>
        <v>3.76</v>
      </c>
      <c r="E843">
        <f>'Raw Sensor Data'!E843</f>
        <v>6.51</v>
      </c>
      <c r="F843" t="str">
        <f>'Raw Sensor Data'!F843</f>
        <v>Running</v>
      </c>
      <c r="G843">
        <f t="shared" si="91"/>
        <v>64.45</v>
      </c>
      <c r="H843">
        <f t="shared" si="92"/>
        <v>3.76</v>
      </c>
      <c r="I843">
        <f t="shared" si="93"/>
        <v>6.51</v>
      </c>
      <c r="J843" t="str">
        <f t="shared" si="94"/>
        <v>Normal</v>
      </c>
      <c r="K843">
        <f>AVERAGEIFS(C$2:C843,B$2:B843,B843,A$2:A843,"&lt;="&amp;A843)</f>
        <v>66.3145238095238</v>
      </c>
      <c r="L843">
        <f t="shared" si="95"/>
        <v>28.861</v>
      </c>
      <c r="M843" t="str">
        <f t="shared" si="96"/>
        <v>Low</v>
      </c>
      <c r="N843" t="str">
        <f t="shared" si="97"/>
        <v>No</v>
      </c>
    </row>
    <row r="844" spans="1:14">
      <c r="A844" s="1">
        <f>'Raw Sensor Data'!A844</f>
        <v>45809.0291666667</v>
      </c>
      <c r="B844" t="str">
        <f>'Raw Sensor Data'!B844</f>
        <v>M09</v>
      </c>
      <c r="C844">
        <f>'Raw Sensor Data'!C844</f>
        <v>69.5</v>
      </c>
      <c r="D844">
        <f>'Raw Sensor Data'!D844</f>
        <v>3.23</v>
      </c>
      <c r="E844">
        <f>'Raw Sensor Data'!E844</f>
        <v>8.85</v>
      </c>
      <c r="F844" t="str">
        <f>'Raw Sensor Data'!F844</f>
        <v>Warning</v>
      </c>
      <c r="G844">
        <f t="shared" si="91"/>
        <v>69.5</v>
      </c>
      <c r="H844">
        <f t="shared" si="92"/>
        <v>3.23</v>
      </c>
      <c r="I844">
        <f t="shared" si="93"/>
        <v>8.85</v>
      </c>
      <c r="J844" t="str">
        <f t="shared" si="94"/>
        <v>Normal</v>
      </c>
      <c r="K844">
        <f>AVERAGEIFS(C$2:C844,B$2:B844,B844,A$2:A844,"&lt;="&amp;A844)</f>
        <v>66.3886046511628</v>
      </c>
      <c r="L844">
        <f t="shared" si="95"/>
        <v>31.424</v>
      </c>
      <c r="M844" t="str">
        <f t="shared" si="96"/>
        <v>Low</v>
      </c>
      <c r="N844" t="str">
        <f t="shared" si="97"/>
        <v>No</v>
      </c>
    </row>
    <row r="845" spans="1:14">
      <c r="A845" s="1">
        <f>'Raw Sensor Data'!A845</f>
        <v>45809.0298611111</v>
      </c>
      <c r="B845" t="str">
        <f>'Raw Sensor Data'!B845</f>
        <v>M09</v>
      </c>
      <c r="C845">
        <f>'Raw Sensor Data'!C845</f>
        <v>64.11</v>
      </c>
      <c r="D845">
        <f>'Raw Sensor Data'!D845</f>
        <v>3.46</v>
      </c>
      <c r="E845">
        <f>'Raw Sensor Data'!E845</f>
        <v>8.71</v>
      </c>
      <c r="F845" t="str">
        <f>'Raw Sensor Data'!F845</f>
        <v>Running</v>
      </c>
      <c r="G845">
        <f t="shared" si="91"/>
        <v>64.11</v>
      </c>
      <c r="H845">
        <f t="shared" si="92"/>
        <v>3.46</v>
      </c>
      <c r="I845">
        <f t="shared" si="93"/>
        <v>8.71</v>
      </c>
      <c r="J845" t="str">
        <f t="shared" si="94"/>
        <v>Normal</v>
      </c>
      <c r="K845">
        <f>AVERAGEIFS(C$2:C845,B$2:B845,B845,A$2:A845,"&lt;="&amp;A845)</f>
        <v>66.3368181818182</v>
      </c>
      <c r="L845">
        <f t="shared" si="95"/>
        <v>29.295</v>
      </c>
      <c r="M845" t="str">
        <f t="shared" si="96"/>
        <v>Low</v>
      </c>
      <c r="N845" t="str">
        <f t="shared" si="97"/>
        <v>No</v>
      </c>
    </row>
    <row r="846" spans="1:14">
      <c r="A846" s="1">
        <f>'Raw Sensor Data'!A846</f>
        <v>45809.0305555556</v>
      </c>
      <c r="B846" t="str">
        <f>'Raw Sensor Data'!B846</f>
        <v>M09</v>
      </c>
      <c r="C846">
        <f>'Raw Sensor Data'!C846</f>
        <v>72.86</v>
      </c>
      <c r="D846">
        <f>'Raw Sensor Data'!D846</f>
        <v>4.93</v>
      </c>
      <c r="E846">
        <f>'Raw Sensor Data'!E846</f>
        <v>8.22</v>
      </c>
      <c r="F846" t="str">
        <f>'Raw Sensor Data'!F846</f>
        <v>Failure</v>
      </c>
      <c r="G846">
        <f t="shared" si="91"/>
        <v>72.86</v>
      </c>
      <c r="H846">
        <f t="shared" si="92"/>
        <v>4.93</v>
      </c>
      <c r="I846">
        <f t="shared" si="93"/>
        <v>8.22</v>
      </c>
      <c r="J846" t="str">
        <f t="shared" si="94"/>
        <v>Normal</v>
      </c>
      <c r="K846">
        <f>AVERAGEIFS(C$2:C846,B$2:B846,B846,A$2:A846,"&lt;="&amp;A846)</f>
        <v>66.4817777777778</v>
      </c>
      <c r="L846">
        <f t="shared" si="95"/>
        <v>33.089</v>
      </c>
      <c r="M846" t="str">
        <f t="shared" si="96"/>
        <v>Low</v>
      </c>
      <c r="N846" t="str">
        <f t="shared" si="97"/>
        <v>Yes</v>
      </c>
    </row>
    <row r="847" spans="1:14">
      <c r="A847" s="1">
        <f>'Raw Sensor Data'!A847</f>
        <v>45809.03125</v>
      </c>
      <c r="B847" t="str">
        <f>'Raw Sensor Data'!B847</f>
        <v>M09</v>
      </c>
      <c r="C847">
        <f>'Raw Sensor Data'!C847</f>
        <v>67.29</v>
      </c>
      <c r="D847">
        <f>'Raw Sensor Data'!D847</f>
        <v>3.83</v>
      </c>
      <c r="E847">
        <f>'Raw Sensor Data'!E847</f>
        <v>7.62</v>
      </c>
      <c r="F847" t="str">
        <f>'Raw Sensor Data'!F847</f>
        <v>Warning</v>
      </c>
      <c r="G847">
        <f t="shared" si="91"/>
        <v>67.29</v>
      </c>
      <c r="H847">
        <f t="shared" si="92"/>
        <v>3.83</v>
      </c>
      <c r="I847">
        <f t="shared" si="93"/>
        <v>7.62</v>
      </c>
      <c r="J847" t="str">
        <f t="shared" si="94"/>
        <v>Normal</v>
      </c>
      <c r="K847">
        <f>AVERAGEIFS(C$2:C847,B$2:B847,B847,A$2:A847,"&lt;="&amp;A847)</f>
        <v>66.4993478260869</v>
      </c>
      <c r="L847">
        <f t="shared" si="95"/>
        <v>30.351</v>
      </c>
      <c r="M847" t="str">
        <f t="shared" si="96"/>
        <v>Low</v>
      </c>
      <c r="N847" t="str">
        <f t="shared" si="97"/>
        <v>No</v>
      </c>
    </row>
    <row r="848" spans="1:14">
      <c r="A848" s="1">
        <f>'Raw Sensor Data'!A848</f>
        <v>45809.0319444444</v>
      </c>
      <c r="B848" t="str">
        <f>'Raw Sensor Data'!B848</f>
        <v>M09</v>
      </c>
      <c r="C848">
        <f>'Raw Sensor Data'!C848</f>
        <v>67.19</v>
      </c>
      <c r="D848">
        <f>'Raw Sensor Data'!D848</f>
        <v>4.62</v>
      </c>
      <c r="E848">
        <f>'Raw Sensor Data'!E848</f>
        <v>8.77</v>
      </c>
      <c r="F848" t="str">
        <f>'Raw Sensor Data'!F848</f>
        <v>Warning</v>
      </c>
      <c r="G848">
        <f t="shared" si="91"/>
        <v>67.19</v>
      </c>
      <c r="H848">
        <f t="shared" si="92"/>
        <v>4.62</v>
      </c>
      <c r="I848">
        <f t="shared" si="93"/>
        <v>8.77</v>
      </c>
      <c r="J848" t="str">
        <f t="shared" si="94"/>
        <v>Normal</v>
      </c>
      <c r="K848">
        <f>AVERAGEIFS(C$2:C848,B$2:B848,B848,A$2:A848,"&lt;="&amp;A848)</f>
        <v>66.5140425531915</v>
      </c>
      <c r="L848">
        <f t="shared" si="95"/>
        <v>30.893</v>
      </c>
      <c r="M848" t="str">
        <f t="shared" si="96"/>
        <v>Low</v>
      </c>
      <c r="N848" t="str">
        <f t="shared" si="97"/>
        <v>No</v>
      </c>
    </row>
    <row r="849" spans="1:14">
      <c r="A849" s="1">
        <f>'Raw Sensor Data'!A849</f>
        <v>45809.0326388889</v>
      </c>
      <c r="B849" t="str">
        <f>'Raw Sensor Data'!B849</f>
        <v>M09</v>
      </c>
      <c r="C849">
        <f>'Raw Sensor Data'!C849</f>
        <v>61.02</v>
      </c>
      <c r="D849">
        <f>'Raw Sensor Data'!D849</f>
        <v>4.63</v>
      </c>
      <c r="E849">
        <f>'Raw Sensor Data'!E849</f>
        <v>7.18</v>
      </c>
      <c r="F849" t="str">
        <f>'Raw Sensor Data'!F849</f>
        <v>Running</v>
      </c>
      <c r="G849">
        <f t="shared" si="91"/>
        <v>61.02</v>
      </c>
      <c r="H849">
        <f t="shared" si="92"/>
        <v>4.63</v>
      </c>
      <c r="I849">
        <f t="shared" si="93"/>
        <v>7.18</v>
      </c>
      <c r="J849" t="str">
        <f t="shared" si="94"/>
        <v>Normal</v>
      </c>
      <c r="K849">
        <f>AVERAGEIFS(C$2:C849,B$2:B849,B849,A$2:A849,"&lt;="&amp;A849)</f>
        <v>66.3995833333333</v>
      </c>
      <c r="L849">
        <f t="shared" si="95"/>
        <v>27.951</v>
      </c>
      <c r="M849" t="str">
        <f t="shared" si="96"/>
        <v>Low</v>
      </c>
      <c r="N849" t="str">
        <f t="shared" si="97"/>
        <v>No</v>
      </c>
    </row>
    <row r="850" spans="1:14">
      <c r="A850" s="1">
        <f>'Raw Sensor Data'!A850</f>
        <v>45809.0333333333</v>
      </c>
      <c r="B850" t="str">
        <f>'Raw Sensor Data'!B850</f>
        <v>M09</v>
      </c>
      <c r="C850">
        <f>'Raw Sensor Data'!C850</f>
        <v>72.24</v>
      </c>
      <c r="D850">
        <f>'Raw Sensor Data'!D850</f>
        <v>6.06</v>
      </c>
      <c r="E850">
        <f>'Raw Sensor Data'!E850</f>
        <v>7.89</v>
      </c>
      <c r="F850" t="str">
        <f>'Raw Sensor Data'!F850</f>
        <v>Failure</v>
      </c>
      <c r="G850">
        <f t="shared" si="91"/>
        <v>72.24</v>
      </c>
      <c r="H850">
        <f t="shared" si="92"/>
        <v>6.06</v>
      </c>
      <c r="I850">
        <f t="shared" si="93"/>
        <v>7.89</v>
      </c>
      <c r="J850" t="str">
        <f t="shared" si="94"/>
        <v>Normal</v>
      </c>
      <c r="K850">
        <f>AVERAGEIFS(C$2:C850,B$2:B850,B850,A$2:A850,"&lt;="&amp;A850)</f>
        <v>66.5187755102041</v>
      </c>
      <c r="L850">
        <f t="shared" si="95"/>
        <v>33.081</v>
      </c>
      <c r="M850" t="str">
        <f t="shared" si="96"/>
        <v>Low</v>
      </c>
      <c r="N850" t="str">
        <f t="shared" si="97"/>
        <v>Yes</v>
      </c>
    </row>
    <row r="851" spans="1:14">
      <c r="A851" s="1">
        <f>'Raw Sensor Data'!A851</f>
        <v>45809.0340277778</v>
      </c>
      <c r="B851" t="str">
        <f>'Raw Sensor Data'!B851</f>
        <v>M09</v>
      </c>
      <c r="C851">
        <f>'Raw Sensor Data'!C851</f>
        <v>61.81</v>
      </c>
      <c r="D851">
        <f>'Raw Sensor Data'!D851</f>
        <v>1.27</v>
      </c>
      <c r="E851">
        <f>'Raw Sensor Data'!E851</f>
        <v>8.24</v>
      </c>
      <c r="F851" t="str">
        <f>'Raw Sensor Data'!F851</f>
        <v>Running</v>
      </c>
      <c r="G851">
        <f t="shared" si="91"/>
        <v>61.81</v>
      </c>
      <c r="H851">
        <f t="shared" si="92"/>
        <v>1.27</v>
      </c>
      <c r="I851">
        <f t="shared" si="93"/>
        <v>8.24</v>
      </c>
      <c r="J851" t="str">
        <f t="shared" si="94"/>
        <v>Normal</v>
      </c>
      <c r="K851">
        <f>AVERAGEIFS(C$2:C851,B$2:B851,B851,A$2:A851,"&lt;="&amp;A851)</f>
        <v>66.4246</v>
      </c>
      <c r="L851">
        <f t="shared" si="95"/>
        <v>27.577</v>
      </c>
      <c r="M851" t="str">
        <f t="shared" si="96"/>
        <v>Low</v>
      </c>
      <c r="N851" t="str">
        <f t="shared" si="97"/>
        <v>No</v>
      </c>
    </row>
    <row r="852" spans="1:14">
      <c r="A852" s="1">
        <f>'Raw Sensor Data'!A852</f>
        <v>45809.0347222222</v>
      </c>
      <c r="B852" t="str">
        <f>'Raw Sensor Data'!B852</f>
        <v>M09</v>
      </c>
      <c r="C852">
        <f>'Raw Sensor Data'!C852</f>
        <v>69.24</v>
      </c>
      <c r="D852">
        <f>'Raw Sensor Data'!D852</f>
        <v>5.05</v>
      </c>
      <c r="E852">
        <f>'Raw Sensor Data'!E852</f>
        <v>6.62</v>
      </c>
      <c r="F852" t="str">
        <f>'Raw Sensor Data'!F852</f>
        <v>Warning</v>
      </c>
      <c r="G852">
        <f t="shared" si="91"/>
        <v>69.24</v>
      </c>
      <c r="H852">
        <f t="shared" si="92"/>
        <v>5.05</v>
      </c>
      <c r="I852">
        <f t="shared" si="93"/>
        <v>6.62</v>
      </c>
      <c r="J852" t="str">
        <f t="shared" si="94"/>
        <v>Normal</v>
      </c>
      <c r="K852">
        <f>AVERAGEIFS(C$2:C852,B$2:B852,B852,A$2:A852,"&lt;="&amp;A852)</f>
        <v>66.4798039215686</v>
      </c>
      <c r="L852">
        <f t="shared" si="95"/>
        <v>31.197</v>
      </c>
      <c r="M852" t="str">
        <f t="shared" si="96"/>
        <v>Low</v>
      </c>
      <c r="N852" t="str">
        <f t="shared" si="97"/>
        <v>No</v>
      </c>
    </row>
    <row r="853" spans="1:14">
      <c r="A853" s="1">
        <f>'Raw Sensor Data'!A853</f>
        <v>45809.0354166667</v>
      </c>
      <c r="B853" t="str">
        <f>'Raw Sensor Data'!B853</f>
        <v>M09</v>
      </c>
      <c r="C853">
        <f>'Raw Sensor Data'!C853</f>
        <v>60.27</v>
      </c>
      <c r="D853">
        <f>'Raw Sensor Data'!D853</f>
        <v>3.11</v>
      </c>
      <c r="E853">
        <f>'Raw Sensor Data'!E853</f>
        <v>8.25</v>
      </c>
      <c r="F853" t="str">
        <f>'Raw Sensor Data'!F853</f>
        <v>Running</v>
      </c>
      <c r="G853">
        <f t="shared" si="91"/>
        <v>60.27</v>
      </c>
      <c r="H853">
        <f t="shared" si="92"/>
        <v>3.11</v>
      </c>
      <c r="I853">
        <f t="shared" si="93"/>
        <v>8.25</v>
      </c>
      <c r="J853" t="str">
        <f t="shared" si="94"/>
        <v>Normal</v>
      </c>
      <c r="K853">
        <f>AVERAGEIFS(C$2:C853,B$2:B853,B853,A$2:A853,"&lt;="&amp;A853)</f>
        <v>66.3603846153846</v>
      </c>
      <c r="L853">
        <f t="shared" si="95"/>
        <v>27.516</v>
      </c>
      <c r="M853" t="str">
        <f t="shared" si="96"/>
        <v>Low</v>
      </c>
      <c r="N853" t="str">
        <f t="shared" si="97"/>
        <v>No</v>
      </c>
    </row>
    <row r="854" spans="1:14">
      <c r="A854" s="1">
        <f>'Raw Sensor Data'!A854</f>
        <v>45809.0361111111</v>
      </c>
      <c r="B854" t="str">
        <f>'Raw Sensor Data'!B854</f>
        <v>M09</v>
      </c>
      <c r="C854">
        <f>'Raw Sensor Data'!C854</f>
        <v>63.97</v>
      </c>
      <c r="D854">
        <f>'Raw Sensor Data'!D854</f>
        <v>4.07</v>
      </c>
      <c r="E854">
        <f>'Raw Sensor Data'!E854</f>
        <v>8.14</v>
      </c>
      <c r="F854" t="str">
        <f>'Raw Sensor Data'!F854</f>
        <v>Running</v>
      </c>
      <c r="G854">
        <f t="shared" si="91"/>
        <v>63.97</v>
      </c>
      <c r="H854">
        <f t="shared" si="92"/>
        <v>4.07</v>
      </c>
      <c r="I854">
        <f t="shared" si="93"/>
        <v>8.14</v>
      </c>
      <c r="J854" t="str">
        <f t="shared" si="94"/>
        <v>Normal</v>
      </c>
      <c r="K854">
        <f>AVERAGEIFS(C$2:C854,B$2:B854,B854,A$2:A854,"&lt;="&amp;A854)</f>
        <v>66.3152830188679</v>
      </c>
      <c r="L854">
        <f t="shared" si="95"/>
        <v>29.251</v>
      </c>
      <c r="M854" t="str">
        <f t="shared" si="96"/>
        <v>Low</v>
      </c>
      <c r="N854" t="str">
        <f t="shared" si="97"/>
        <v>No</v>
      </c>
    </row>
    <row r="855" spans="1:14">
      <c r="A855" s="1">
        <f>'Raw Sensor Data'!A855</f>
        <v>45809.0368055556</v>
      </c>
      <c r="B855" t="str">
        <f>'Raw Sensor Data'!B855</f>
        <v>M09</v>
      </c>
      <c r="C855">
        <f>'Raw Sensor Data'!C855</f>
        <v>63.61</v>
      </c>
      <c r="D855">
        <f>'Raw Sensor Data'!D855</f>
        <v>2.85</v>
      </c>
      <c r="E855">
        <f>'Raw Sensor Data'!E855</f>
        <v>9</v>
      </c>
      <c r="F855" t="str">
        <f>'Raw Sensor Data'!F855</f>
        <v>Running</v>
      </c>
      <c r="G855">
        <f t="shared" si="91"/>
        <v>63.61</v>
      </c>
      <c r="H855">
        <f t="shared" si="92"/>
        <v>2.85</v>
      </c>
      <c r="I855">
        <f t="shared" si="93"/>
        <v>9</v>
      </c>
      <c r="J855" t="str">
        <f t="shared" si="94"/>
        <v>Normal</v>
      </c>
      <c r="K855">
        <f>AVERAGEIFS(C$2:C855,B$2:B855,B855,A$2:A855,"&lt;="&amp;A855)</f>
        <v>66.2651851851852</v>
      </c>
      <c r="L855">
        <f t="shared" si="95"/>
        <v>28.999</v>
      </c>
      <c r="M855" t="str">
        <f t="shared" si="96"/>
        <v>Low</v>
      </c>
      <c r="N855" t="str">
        <f t="shared" si="97"/>
        <v>No</v>
      </c>
    </row>
    <row r="856" spans="1:14">
      <c r="A856" s="1">
        <f>'Raw Sensor Data'!A856</f>
        <v>45809.0375</v>
      </c>
      <c r="B856" t="str">
        <f>'Raw Sensor Data'!B856</f>
        <v>M09</v>
      </c>
      <c r="C856">
        <f>'Raw Sensor Data'!C856</f>
        <v>68.26</v>
      </c>
      <c r="D856">
        <f>'Raw Sensor Data'!D856</f>
        <v>4.7</v>
      </c>
      <c r="E856">
        <f>'Raw Sensor Data'!E856</f>
        <v>8.85</v>
      </c>
      <c r="F856" t="str">
        <f>'Raw Sensor Data'!F856</f>
        <v>Warning</v>
      </c>
      <c r="G856">
        <f t="shared" si="91"/>
        <v>68.26</v>
      </c>
      <c r="H856">
        <f t="shared" si="92"/>
        <v>4.7</v>
      </c>
      <c r="I856">
        <f t="shared" si="93"/>
        <v>8.85</v>
      </c>
      <c r="J856" t="str">
        <f t="shared" si="94"/>
        <v>Normal</v>
      </c>
      <c r="K856">
        <f>AVERAGEIFS(C$2:C856,B$2:B856,B856,A$2:A856,"&lt;="&amp;A856)</f>
        <v>66.3014545454545</v>
      </c>
      <c r="L856">
        <f t="shared" si="95"/>
        <v>31.369</v>
      </c>
      <c r="M856" t="str">
        <f t="shared" si="96"/>
        <v>Low</v>
      </c>
      <c r="N856" t="str">
        <f t="shared" si="97"/>
        <v>No</v>
      </c>
    </row>
    <row r="857" spans="1:14">
      <c r="A857" s="1">
        <f>'Raw Sensor Data'!A857</f>
        <v>45809.0381944445</v>
      </c>
      <c r="B857" t="str">
        <f>'Raw Sensor Data'!B857</f>
        <v>M09</v>
      </c>
      <c r="C857">
        <f>'Raw Sensor Data'!C857</f>
        <v>63.68</v>
      </c>
      <c r="D857">
        <f>'Raw Sensor Data'!D857</f>
        <v>3.7</v>
      </c>
      <c r="E857">
        <f>'Raw Sensor Data'!E857</f>
        <v>9.82</v>
      </c>
      <c r="F857" t="str">
        <f>'Raw Sensor Data'!F857</f>
        <v>Running</v>
      </c>
      <c r="G857">
        <f t="shared" si="91"/>
        <v>63.68</v>
      </c>
      <c r="H857">
        <f t="shared" si="92"/>
        <v>3.7</v>
      </c>
      <c r="I857">
        <f t="shared" si="93"/>
        <v>9.82</v>
      </c>
      <c r="J857" t="str">
        <f t="shared" si="94"/>
        <v>Normal</v>
      </c>
      <c r="K857">
        <f>AVERAGEIFS(C$2:C857,B$2:B857,B857,A$2:A857,"&lt;="&amp;A857)</f>
        <v>66.2546428571428</v>
      </c>
      <c r="L857">
        <f t="shared" si="95"/>
        <v>29.528</v>
      </c>
      <c r="M857" t="str">
        <f t="shared" si="96"/>
        <v>Low</v>
      </c>
      <c r="N857" t="str">
        <f t="shared" si="97"/>
        <v>No</v>
      </c>
    </row>
    <row r="858" spans="1:14">
      <c r="A858" s="1">
        <f>'Raw Sensor Data'!A858</f>
        <v>45809.0388888889</v>
      </c>
      <c r="B858" t="str">
        <f>'Raw Sensor Data'!B858</f>
        <v>M09</v>
      </c>
      <c r="C858">
        <f>'Raw Sensor Data'!C858</f>
        <v>66.07</v>
      </c>
      <c r="D858">
        <f>'Raw Sensor Data'!D858</f>
        <v>3.9</v>
      </c>
      <c r="E858">
        <f>'Raw Sensor Data'!E858</f>
        <v>8.29</v>
      </c>
      <c r="F858" t="str">
        <f>'Raw Sensor Data'!F858</f>
        <v>Running</v>
      </c>
      <c r="G858">
        <f t="shared" si="91"/>
        <v>66.07</v>
      </c>
      <c r="H858">
        <f t="shared" si="92"/>
        <v>3.9</v>
      </c>
      <c r="I858">
        <f t="shared" si="93"/>
        <v>8.29</v>
      </c>
      <c r="J858" t="str">
        <f t="shared" si="94"/>
        <v>Normal</v>
      </c>
      <c r="K858">
        <f>AVERAGEIFS(C$2:C858,B$2:B858,B858,A$2:A858,"&lt;="&amp;A858)</f>
        <v>66.2514035087719</v>
      </c>
      <c r="L858">
        <f t="shared" si="95"/>
        <v>30.085</v>
      </c>
      <c r="M858" t="str">
        <f t="shared" si="96"/>
        <v>Low</v>
      </c>
      <c r="N858" t="str">
        <f t="shared" si="97"/>
        <v>No</v>
      </c>
    </row>
    <row r="859" spans="1:14">
      <c r="A859" s="1">
        <f>'Raw Sensor Data'!A859</f>
        <v>45809.0395833333</v>
      </c>
      <c r="B859" t="str">
        <f>'Raw Sensor Data'!B859</f>
        <v>M09</v>
      </c>
      <c r="C859">
        <f>'Raw Sensor Data'!C859</f>
        <v>70.84</v>
      </c>
      <c r="D859">
        <f>'Raw Sensor Data'!D859</f>
        <v>5.41</v>
      </c>
      <c r="E859">
        <f>'Raw Sensor Data'!E859</f>
        <v>8.04</v>
      </c>
      <c r="F859" t="str">
        <f>'Raw Sensor Data'!F859</f>
        <v>Failure</v>
      </c>
      <c r="G859">
        <f t="shared" si="91"/>
        <v>70.84</v>
      </c>
      <c r="H859">
        <f t="shared" si="92"/>
        <v>5.41</v>
      </c>
      <c r="I859">
        <f t="shared" si="93"/>
        <v>8.04</v>
      </c>
      <c r="J859" t="str">
        <f t="shared" si="94"/>
        <v>Normal</v>
      </c>
      <c r="K859">
        <f>AVERAGEIFS(C$2:C859,B$2:B859,B859,A$2:A859,"&lt;="&amp;A859)</f>
        <v>66.3305172413793</v>
      </c>
      <c r="L859">
        <f t="shared" si="95"/>
        <v>32.371</v>
      </c>
      <c r="M859" t="str">
        <f t="shared" si="96"/>
        <v>Low</v>
      </c>
      <c r="N859" t="str">
        <f t="shared" si="97"/>
        <v>Yes</v>
      </c>
    </row>
    <row r="860" spans="1:14">
      <c r="A860" s="1">
        <f>'Raw Sensor Data'!A860</f>
        <v>45809.0402777778</v>
      </c>
      <c r="B860" t="str">
        <f>'Raw Sensor Data'!B860</f>
        <v>M09</v>
      </c>
      <c r="C860">
        <f>'Raw Sensor Data'!C860</f>
        <v>72.88</v>
      </c>
      <c r="D860">
        <f>'Raw Sensor Data'!D860</f>
        <v>6.76</v>
      </c>
      <c r="E860">
        <f>'Raw Sensor Data'!E860</f>
        <v>7.62</v>
      </c>
      <c r="F860" t="str">
        <f>'Raw Sensor Data'!F860</f>
        <v>Failure</v>
      </c>
      <c r="G860">
        <f t="shared" si="91"/>
        <v>72.88</v>
      </c>
      <c r="H860">
        <f t="shared" si="92"/>
        <v>6.76</v>
      </c>
      <c r="I860">
        <f t="shared" si="93"/>
        <v>7.62</v>
      </c>
      <c r="J860" t="str">
        <f t="shared" si="94"/>
        <v>Normal</v>
      </c>
      <c r="K860">
        <f>AVERAGEIFS(C$2:C860,B$2:B860,B860,A$2:A860,"&lt;="&amp;A860)</f>
        <v>66.4415254237288</v>
      </c>
      <c r="L860">
        <f t="shared" si="95"/>
        <v>33.466</v>
      </c>
      <c r="M860" t="str">
        <f t="shared" si="96"/>
        <v>Low</v>
      </c>
      <c r="N860" t="str">
        <f t="shared" si="97"/>
        <v>Yes</v>
      </c>
    </row>
    <row r="861" spans="1:14">
      <c r="A861" s="1">
        <f>'Raw Sensor Data'!A861</f>
        <v>45809.0409722222</v>
      </c>
      <c r="B861" t="str">
        <f>'Raw Sensor Data'!B861</f>
        <v>M09</v>
      </c>
      <c r="C861">
        <f>'Raw Sensor Data'!C861</f>
        <v>68.17</v>
      </c>
      <c r="D861">
        <f>'Raw Sensor Data'!D861</f>
        <v>4.01</v>
      </c>
      <c r="E861">
        <f>'Raw Sensor Data'!E861</f>
        <v>8.57</v>
      </c>
      <c r="F861" t="str">
        <f>'Raw Sensor Data'!F861</f>
        <v>Warning</v>
      </c>
      <c r="G861">
        <f t="shared" si="91"/>
        <v>68.17</v>
      </c>
      <c r="H861">
        <f t="shared" si="92"/>
        <v>4.01</v>
      </c>
      <c r="I861">
        <f t="shared" si="93"/>
        <v>8.57</v>
      </c>
      <c r="J861" t="str">
        <f t="shared" si="94"/>
        <v>Normal</v>
      </c>
      <c r="K861">
        <f>AVERAGEIFS(C$2:C861,B$2:B861,B861,A$2:A861,"&lt;="&amp;A861)</f>
        <v>66.4703333333333</v>
      </c>
      <c r="L861">
        <f t="shared" si="95"/>
        <v>31.042</v>
      </c>
      <c r="M861" t="str">
        <f t="shared" si="96"/>
        <v>Low</v>
      </c>
      <c r="N861" t="str">
        <f t="shared" si="97"/>
        <v>No</v>
      </c>
    </row>
    <row r="862" spans="1:14">
      <c r="A862" s="1">
        <f>'Raw Sensor Data'!A862</f>
        <v>45809.0416666667</v>
      </c>
      <c r="B862" t="str">
        <f>'Raw Sensor Data'!B862</f>
        <v>M09</v>
      </c>
      <c r="C862">
        <f>'Raw Sensor Data'!C862</f>
        <v>59.18</v>
      </c>
      <c r="D862">
        <f>'Raw Sensor Data'!D862</f>
        <v>1.32</v>
      </c>
      <c r="E862">
        <f>'Raw Sensor Data'!E862</f>
        <v>7.27</v>
      </c>
      <c r="F862" t="str">
        <f>'Raw Sensor Data'!F862</f>
        <v>Running</v>
      </c>
      <c r="G862">
        <f t="shared" si="91"/>
        <v>59.18</v>
      </c>
      <c r="H862">
        <f t="shared" si="92"/>
        <v>1.32</v>
      </c>
      <c r="I862">
        <f t="shared" si="93"/>
        <v>7.27</v>
      </c>
      <c r="J862" t="str">
        <f t="shared" si="94"/>
        <v>Normal</v>
      </c>
      <c r="K862">
        <f>AVERAGEIFS(C$2:C862,B$2:B862,B862,A$2:A862,"&lt;="&amp;A862)</f>
        <v>66.3508196721311</v>
      </c>
      <c r="L862">
        <f t="shared" si="95"/>
        <v>26.249</v>
      </c>
      <c r="M862" t="str">
        <f t="shared" si="96"/>
        <v>Low</v>
      </c>
      <c r="N862" t="str">
        <f t="shared" si="97"/>
        <v>No</v>
      </c>
    </row>
    <row r="863" spans="1:14">
      <c r="A863" s="1">
        <f>'Raw Sensor Data'!A863</f>
        <v>45809.0423611111</v>
      </c>
      <c r="B863" t="str">
        <f>'Raw Sensor Data'!B863</f>
        <v>M09</v>
      </c>
      <c r="C863">
        <f>'Raw Sensor Data'!C863</f>
        <v>58.72</v>
      </c>
      <c r="D863">
        <f>'Raw Sensor Data'!D863</f>
        <v>4.33</v>
      </c>
      <c r="E863">
        <f>'Raw Sensor Data'!E863</f>
        <v>7.05</v>
      </c>
      <c r="F863" t="str">
        <f>'Raw Sensor Data'!F863</f>
        <v>Running</v>
      </c>
      <c r="G863">
        <f t="shared" si="91"/>
        <v>58.72</v>
      </c>
      <c r="H863">
        <f t="shared" si="92"/>
        <v>4.33</v>
      </c>
      <c r="I863">
        <f t="shared" si="93"/>
        <v>7.05</v>
      </c>
      <c r="J863" t="str">
        <f t="shared" si="94"/>
        <v>Normal</v>
      </c>
      <c r="K863">
        <f>AVERAGEIFS(C$2:C863,B$2:B863,B863,A$2:A863,"&lt;="&amp;A863)</f>
        <v>66.2277419354839</v>
      </c>
      <c r="L863">
        <f t="shared" si="95"/>
        <v>26.902</v>
      </c>
      <c r="M863" t="str">
        <f t="shared" si="96"/>
        <v>Low</v>
      </c>
      <c r="N863" t="str">
        <f t="shared" si="97"/>
        <v>No</v>
      </c>
    </row>
    <row r="864" spans="1:14">
      <c r="A864" s="1">
        <f>'Raw Sensor Data'!A864</f>
        <v>45809.0430555556</v>
      </c>
      <c r="B864" t="str">
        <f>'Raw Sensor Data'!B864</f>
        <v>M09</v>
      </c>
      <c r="C864">
        <f>'Raw Sensor Data'!C864</f>
        <v>57.57</v>
      </c>
      <c r="D864">
        <f>'Raw Sensor Data'!D864</f>
        <v>3.71</v>
      </c>
      <c r="E864">
        <f>'Raw Sensor Data'!E864</f>
        <v>9.53</v>
      </c>
      <c r="F864" t="str">
        <f>'Raw Sensor Data'!F864</f>
        <v>Running</v>
      </c>
      <c r="G864">
        <f t="shared" si="91"/>
        <v>57.57</v>
      </c>
      <c r="H864">
        <f t="shared" si="92"/>
        <v>3.71</v>
      </c>
      <c r="I864">
        <f t="shared" si="93"/>
        <v>9.53</v>
      </c>
      <c r="J864" t="str">
        <f t="shared" si="94"/>
        <v>Normal</v>
      </c>
      <c r="K864">
        <f>AVERAGEIFS(C$2:C864,B$2:B864,B864,A$2:A864,"&lt;="&amp;A864)</f>
        <v>66.0903174603175</v>
      </c>
      <c r="L864">
        <f t="shared" si="95"/>
        <v>27</v>
      </c>
      <c r="M864" t="str">
        <f t="shared" si="96"/>
        <v>Low</v>
      </c>
      <c r="N864" t="str">
        <f t="shared" si="97"/>
        <v>No</v>
      </c>
    </row>
    <row r="865" spans="1:14">
      <c r="A865" s="1">
        <f>'Raw Sensor Data'!A865</f>
        <v>45809.04375</v>
      </c>
      <c r="B865" t="str">
        <f>'Raw Sensor Data'!B865</f>
        <v>M09</v>
      </c>
      <c r="C865">
        <f>'Raw Sensor Data'!C865</f>
        <v>65.86</v>
      </c>
      <c r="D865">
        <f>'Raw Sensor Data'!D865</f>
        <v>4.83</v>
      </c>
      <c r="E865">
        <f>'Raw Sensor Data'!E865</f>
        <v>8.42</v>
      </c>
      <c r="F865" t="str">
        <f>'Raw Sensor Data'!F865</f>
        <v>Running</v>
      </c>
      <c r="G865">
        <f t="shared" si="91"/>
        <v>65.86</v>
      </c>
      <c r="H865">
        <f t="shared" si="92"/>
        <v>4.83</v>
      </c>
      <c r="I865">
        <f t="shared" si="93"/>
        <v>8.42</v>
      </c>
      <c r="J865" t="str">
        <f t="shared" si="94"/>
        <v>Normal</v>
      </c>
      <c r="K865">
        <f>AVERAGEIFS(C$2:C865,B$2:B865,B865,A$2:A865,"&lt;="&amp;A865)</f>
        <v>66.08671875</v>
      </c>
      <c r="L865">
        <f t="shared" si="95"/>
        <v>30.319</v>
      </c>
      <c r="M865" t="str">
        <f t="shared" si="96"/>
        <v>Low</v>
      </c>
      <c r="N865" t="str">
        <f t="shared" si="97"/>
        <v>No</v>
      </c>
    </row>
    <row r="866" spans="1:14">
      <c r="A866" s="1">
        <f>'Raw Sensor Data'!A866</f>
        <v>45809.0444444444</v>
      </c>
      <c r="B866" t="str">
        <f>'Raw Sensor Data'!B866</f>
        <v>M09</v>
      </c>
      <c r="C866">
        <f>'Raw Sensor Data'!C866</f>
        <v>61.62</v>
      </c>
      <c r="D866">
        <f>'Raw Sensor Data'!D866</f>
        <v>5.23</v>
      </c>
      <c r="E866">
        <f>'Raw Sensor Data'!E866</f>
        <v>7.23</v>
      </c>
      <c r="F866" t="str">
        <f>'Raw Sensor Data'!F866</f>
        <v>Warning</v>
      </c>
      <c r="G866">
        <f t="shared" si="91"/>
        <v>61.62</v>
      </c>
      <c r="H866">
        <f t="shared" si="92"/>
        <v>5.23</v>
      </c>
      <c r="I866">
        <f t="shared" si="93"/>
        <v>7.23</v>
      </c>
      <c r="J866" t="str">
        <f t="shared" si="94"/>
        <v>Normal</v>
      </c>
      <c r="K866">
        <f>AVERAGEIFS(C$2:C866,B$2:B866,B866,A$2:A866,"&lt;="&amp;A866)</f>
        <v>66.018</v>
      </c>
      <c r="L866">
        <f t="shared" si="95"/>
        <v>28.386</v>
      </c>
      <c r="M866" t="str">
        <f t="shared" si="96"/>
        <v>Low</v>
      </c>
      <c r="N866" t="str">
        <f t="shared" si="97"/>
        <v>No</v>
      </c>
    </row>
    <row r="867" spans="1:14">
      <c r="A867" s="1">
        <f>'Raw Sensor Data'!A867</f>
        <v>45809.0451388889</v>
      </c>
      <c r="B867" t="str">
        <f>'Raw Sensor Data'!B867</f>
        <v>M09</v>
      </c>
      <c r="C867">
        <f>'Raw Sensor Data'!C867</f>
        <v>68.37</v>
      </c>
      <c r="D867">
        <f>'Raw Sensor Data'!D867</f>
        <v>5.04</v>
      </c>
      <c r="E867">
        <f>'Raw Sensor Data'!E867</f>
        <v>9.11</v>
      </c>
      <c r="F867" t="str">
        <f>'Raw Sensor Data'!F867</f>
        <v>Warning</v>
      </c>
      <c r="G867">
        <f t="shared" si="91"/>
        <v>68.37</v>
      </c>
      <c r="H867">
        <f t="shared" si="92"/>
        <v>5.04</v>
      </c>
      <c r="I867">
        <f t="shared" si="93"/>
        <v>9.11</v>
      </c>
      <c r="J867" t="str">
        <f t="shared" si="94"/>
        <v>Normal</v>
      </c>
      <c r="K867">
        <f>AVERAGEIFS(C$2:C867,B$2:B867,B867,A$2:A867,"&lt;="&amp;A867)</f>
        <v>66.0536363636363</v>
      </c>
      <c r="L867">
        <f t="shared" si="95"/>
        <v>31.593</v>
      </c>
      <c r="M867" t="str">
        <f t="shared" si="96"/>
        <v>Low</v>
      </c>
      <c r="N867" t="str">
        <f t="shared" si="97"/>
        <v>No</v>
      </c>
    </row>
    <row r="868" spans="1:14">
      <c r="A868" s="1">
        <f>'Raw Sensor Data'!A868</f>
        <v>45809.0458333333</v>
      </c>
      <c r="B868" t="str">
        <f>'Raw Sensor Data'!B868</f>
        <v>M09</v>
      </c>
      <c r="C868">
        <f>'Raw Sensor Data'!C868</f>
        <v>66.69</v>
      </c>
      <c r="D868">
        <f>'Raw Sensor Data'!D868</f>
        <v>3.56</v>
      </c>
      <c r="E868">
        <f>'Raw Sensor Data'!E868</f>
        <v>9.64</v>
      </c>
      <c r="F868" t="str">
        <f>'Raw Sensor Data'!F868</f>
        <v>Running</v>
      </c>
      <c r="G868">
        <f t="shared" si="91"/>
        <v>66.69</v>
      </c>
      <c r="H868">
        <f t="shared" si="92"/>
        <v>3.56</v>
      </c>
      <c r="I868">
        <f t="shared" si="93"/>
        <v>9.64</v>
      </c>
      <c r="J868" t="str">
        <f t="shared" si="94"/>
        <v>Normal</v>
      </c>
      <c r="K868">
        <f>AVERAGEIFS(C$2:C868,B$2:B868,B868,A$2:A868,"&lt;="&amp;A868)</f>
        <v>66.0631343283582</v>
      </c>
      <c r="L868">
        <f t="shared" si="95"/>
        <v>30.636</v>
      </c>
      <c r="M868" t="str">
        <f t="shared" si="96"/>
        <v>Low</v>
      </c>
      <c r="N868" t="str">
        <f t="shared" si="97"/>
        <v>No</v>
      </c>
    </row>
    <row r="869" spans="1:14">
      <c r="A869" s="1">
        <f>'Raw Sensor Data'!A869</f>
        <v>45809.0465277778</v>
      </c>
      <c r="B869" t="str">
        <f>'Raw Sensor Data'!B869</f>
        <v>M09</v>
      </c>
      <c r="C869">
        <f>'Raw Sensor Data'!C869</f>
        <v>56.18</v>
      </c>
      <c r="D869">
        <f>'Raw Sensor Data'!D869</f>
        <v>4.57</v>
      </c>
      <c r="E869">
        <f>'Raw Sensor Data'!E869</f>
        <v>8.72</v>
      </c>
      <c r="F869" t="str">
        <f>'Raw Sensor Data'!F869</f>
        <v>Running</v>
      </c>
      <c r="G869">
        <f t="shared" si="91"/>
        <v>56.18</v>
      </c>
      <c r="H869">
        <f t="shared" si="92"/>
        <v>4.57</v>
      </c>
      <c r="I869">
        <f t="shared" si="93"/>
        <v>8.72</v>
      </c>
      <c r="J869" t="str">
        <f t="shared" si="94"/>
        <v>Normal</v>
      </c>
      <c r="K869">
        <f>AVERAGEIFS(C$2:C869,B$2:B869,B869,A$2:A869,"&lt;="&amp;A869)</f>
        <v>65.917794117647</v>
      </c>
      <c r="L869">
        <f t="shared" si="95"/>
        <v>26.459</v>
      </c>
      <c r="M869" t="str">
        <f t="shared" si="96"/>
        <v>Low</v>
      </c>
      <c r="N869" t="str">
        <f t="shared" si="97"/>
        <v>No</v>
      </c>
    </row>
    <row r="870" spans="1:14">
      <c r="A870" s="1">
        <f>'Raw Sensor Data'!A870</f>
        <v>45809.0472222222</v>
      </c>
      <c r="B870" t="str">
        <f>'Raw Sensor Data'!B870</f>
        <v>M09</v>
      </c>
      <c r="C870">
        <f>'Raw Sensor Data'!C870</f>
        <v>67</v>
      </c>
      <c r="D870">
        <f>'Raw Sensor Data'!D870</f>
        <v>2.08</v>
      </c>
      <c r="E870">
        <f>'Raw Sensor Data'!E870</f>
        <v>6.46</v>
      </c>
      <c r="F870" t="str">
        <f>'Raw Sensor Data'!F870</f>
        <v>Running</v>
      </c>
      <c r="G870">
        <f t="shared" si="91"/>
        <v>67</v>
      </c>
      <c r="H870">
        <f t="shared" si="92"/>
        <v>2.08</v>
      </c>
      <c r="I870">
        <f t="shared" si="93"/>
        <v>6.46</v>
      </c>
      <c r="J870" t="str">
        <f t="shared" si="94"/>
        <v>Normal</v>
      </c>
      <c r="K870">
        <f>AVERAGEIFS(C$2:C870,B$2:B870,B870,A$2:A870,"&lt;="&amp;A870)</f>
        <v>65.9334782608695</v>
      </c>
      <c r="L870">
        <f t="shared" si="95"/>
        <v>29.362</v>
      </c>
      <c r="M870" t="str">
        <f t="shared" si="96"/>
        <v>Low</v>
      </c>
      <c r="N870" t="str">
        <f t="shared" si="97"/>
        <v>No</v>
      </c>
    </row>
    <row r="871" spans="1:14">
      <c r="A871" s="1">
        <f>'Raw Sensor Data'!A871</f>
        <v>45809.0479166667</v>
      </c>
      <c r="B871" t="str">
        <f>'Raw Sensor Data'!B871</f>
        <v>M09</v>
      </c>
      <c r="C871">
        <f>'Raw Sensor Data'!C871</f>
        <v>62.5</v>
      </c>
      <c r="D871">
        <f>'Raw Sensor Data'!D871</f>
        <v>2.87</v>
      </c>
      <c r="E871">
        <f>'Raw Sensor Data'!E871</f>
        <v>8.25</v>
      </c>
      <c r="F871" t="str">
        <f>'Raw Sensor Data'!F871</f>
        <v>Running</v>
      </c>
      <c r="G871">
        <f t="shared" si="91"/>
        <v>62.5</v>
      </c>
      <c r="H871">
        <f t="shared" si="92"/>
        <v>2.87</v>
      </c>
      <c r="I871">
        <f t="shared" si="93"/>
        <v>8.25</v>
      </c>
      <c r="J871" t="str">
        <f t="shared" si="94"/>
        <v>Normal</v>
      </c>
      <c r="K871">
        <f>AVERAGEIFS(C$2:C871,B$2:B871,B871,A$2:A871,"&lt;="&amp;A871)</f>
        <v>65.8844285714286</v>
      </c>
      <c r="L871">
        <f t="shared" si="95"/>
        <v>28.336</v>
      </c>
      <c r="M871" t="str">
        <f t="shared" si="96"/>
        <v>Low</v>
      </c>
      <c r="N871" t="str">
        <f t="shared" si="97"/>
        <v>No</v>
      </c>
    </row>
    <row r="872" spans="1:14">
      <c r="A872" s="1">
        <f>'Raw Sensor Data'!A872</f>
        <v>45809.0486111111</v>
      </c>
      <c r="B872" t="str">
        <f>'Raw Sensor Data'!B872</f>
        <v>M09</v>
      </c>
      <c r="C872">
        <f>'Raw Sensor Data'!C872</f>
        <v>59.11</v>
      </c>
      <c r="D872">
        <f>'Raw Sensor Data'!D872</f>
        <v>1.58</v>
      </c>
      <c r="E872">
        <f>'Raw Sensor Data'!E872</f>
        <v>8.1</v>
      </c>
      <c r="F872" t="str">
        <f>'Raw Sensor Data'!F872</f>
        <v>Running</v>
      </c>
      <c r="G872">
        <f t="shared" si="91"/>
        <v>59.11</v>
      </c>
      <c r="H872">
        <f t="shared" si="92"/>
        <v>1.58</v>
      </c>
      <c r="I872">
        <f t="shared" si="93"/>
        <v>8.1</v>
      </c>
      <c r="J872" t="str">
        <f t="shared" si="94"/>
        <v>Normal</v>
      </c>
      <c r="K872">
        <f>AVERAGEIFS(C$2:C872,B$2:B872,B872,A$2:A872,"&lt;="&amp;A872)</f>
        <v>65.789014084507</v>
      </c>
      <c r="L872">
        <f t="shared" si="95"/>
        <v>26.548</v>
      </c>
      <c r="M872" t="str">
        <f t="shared" si="96"/>
        <v>Low</v>
      </c>
      <c r="N872" t="str">
        <f t="shared" si="97"/>
        <v>No</v>
      </c>
    </row>
    <row r="873" spans="1:14">
      <c r="A873" s="1">
        <f>'Raw Sensor Data'!A873</f>
        <v>45809.0493055556</v>
      </c>
      <c r="B873" t="str">
        <f>'Raw Sensor Data'!B873</f>
        <v>M09</v>
      </c>
      <c r="C873">
        <f>'Raw Sensor Data'!C873</f>
        <v>60.46</v>
      </c>
      <c r="D873">
        <f>'Raw Sensor Data'!D873</f>
        <v>1.69</v>
      </c>
      <c r="E873">
        <f>'Raw Sensor Data'!E873</f>
        <v>7.18</v>
      </c>
      <c r="F873" t="str">
        <f>'Raw Sensor Data'!F873</f>
        <v>Running</v>
      </c>
      <c r="G873">
        <f t="shared" si="91"/>
        <v>60.46</v>
      </c>
      <c r="H873">
        <f t="shared" si="92"/>
        <v>1.69</v>
      </c>
      <c r="I873">
        <f t="shared" si="93"/>
        <v>7.18</v>
      </c>
      <c r="J873" t="str">
        <f t="shared" si="94"/>
        <v>Normal</v>
      </c>
      <c r="K873">
        <f>AVERAGEIFS(C$2:C873,B$2:B873,B873,A$2:A873,"&lt;="&amp;A873)</f>
        <v>65.715</v>
      </c>
      <c r="L873">
        <f t="shared" si="95"/>
        <v>26.845</v>
      </c>
      <c r="M873" t="str">
        <f t="shared" si="96"/>
        <v>Low</v>
      </c>
      <c r="N873" t="str">
        <f t="shared" si="97"/>
        <v>No</v>
      </c>
    </row>
    <row r="874" spans="1:14">
      <c r="A874" s="1">
        <f>'Raw Sensor Data'!A874</f>
        <v>45809.05</v>
      </c>
      <c r="B874" t="str">
        <f>'Raw Sensor Data'!B874</f>
        <v>M09</v>
      </c>
      <c r="C874">
        <f>'Raw Sensor Data'!C874</f>
        <v>62.48</v>
      </c>
      <c r="D874">
        <f>'Raw Sensor Data'!D874</f>
        <v>3.07</v>
      </c>
      <c r="E874">
        <f>'Raw Sensor Data'!E874</f>
        <v>7.78</v>
      </c>
      <c r="F874" t="str">
        <f>'Raw Sensor Data'!F874</f>
        <v>Running</v>
      </c>
      <c r="G874">
        <f t="shared" si="91"/>
        <v>62.48</v>
      </c>
      <c r="H874">
        <f t="shared" si="92"/>
        <v>3.07</v>
      </c>
      <c r="I874">
        <f t="shared" si="93"/>
        <v>7.78</v>
      </c>
      <c r="J874" t="str">
        <f t="shared" si="94"/>
        <v>Normal</v>
      </c>
      <c r="K874">
        <f>AVERAGEIFS(C$2:C874,B$2:B874,B874,A$2:A874,"&lt;="&amp;A874)</f>
        <v>65.6706849315068</v>
      </c>
      <c r="L874">
        <f t="shared" si="95"/>
        <v>28.247</v>
      </c>
      <c r="M874" t="str">
        <f t="shared" si="96"/>
        <v>Low</v>
      </c>
      <c r="N874" t="str">
        <f t="shared" si="97"/>
        <v>No</v>
      </c>
    </row>
    <row r="875" spans="1:14">
      <c r="A875" s="1">
        <f>'Raw Sensor Data'!A875</f>
        <v>45809.0506944444</v>
      </c>
      <c r="B875" t="str">
        <f>'Raw Sensor Data'!B875</f>
        <v>M09</v>
      </c>
      <c r="C875">
        <f>'Raw Sensor Data'!C875</f>
        <v>67.34</v>
      </c>
      <c r="D875">
        <f>'Raw Sensor Data'!D875</f>
        <v>4.43</v>
      </c>
      <c r="E875">
        <f>'Raw Sensor Data'!E875</f>
        <v>7.19</v>
      </c>
      <c r="F875" t="str">
        <f>'Raw Sensor Data'!F875</f>
        <v>Warning</v>
      </c>
      <c r="G875">
        <f t="shared" si="91"/>
        <v>67.34</v>
      </c>
      <c r="H875">
        <f t="shared" si="92"/>
        <v>4.43</v>
      </c>
      <c r="I875">
        <f t="shared" si="93"/>
        <v>7.19</v>
      </c>
      <c r="J875" t="str">
        <f t="shared" si="94"/>
        <v>Normal</v>
      </c>
      <c r="K875">
        <f>AVERAGEIFS(C$2:C875,B$2:B875,B875,A$2:A875,"&lt;="&amp;A875)</f>
        <v>65.6932432432432</v>
      </c>
      <c r="L875">
        <f t="shared" si="95"/>
        <v>30.422</v>
      </c>
      <c r="M875" t="str">
        <f t="shared" si="96"/>
        <v>Low</v>
      </c>
      <c r="N875" t="str">
        <f t="shared" si="97"/>
        <v>No</v>
      </c>
    </row>
    <row r="876" spans="1:14">
      <c r="A876" s="1">
        <f>'Raw Sensor Data'!A876</f>
        <v>45809.0513888889</v>
      </c>
      <c r="B876" t="str">
        <f>'Raw Sensor Data'!B876</f>
        <v>M09</v>
      </c>
      <c r="C876">
        <f>'Raw Sensor Data'!C876</f>
        <v>70.01</v>
      </c>
      <c r="D876">
        <f>'Raw Sensor Data'!D876</f>
        <v>5.85</v>
      </c>
      <c r="E876">
        <f>'Raw Sensor Data'!E876</f>
        <v>7.13</v>
      </c>
      <c r="F876" t="str">
        <f>'Raw Sensor Data'!F876</f>
        <v>Failure</v>
      </c>
      <c r="G876">
        <f t="shared" si="91"/>
        <v>70.01</v>
      </c>
      <c r="H876">
        <f t="shared" si="92"/>
        <v>5.85</v>
      </c>
      <c r="I876">
        <f t="shared" si="93"/>
        <v>7.13</v>
      </c>
      <c r="J876" t="str">
        <f t="shared" si="94"/>
        <v>Normal</v>
      </c>
      <c r="K876">
        <f>AVERAGEIFS(C$2:C876,B$2:B876,B876,A$2:A876,"&lt;="&amp;A876)</f>
        <v>65.7508</v>
      </c>
      <c r="L876">
        <f t="shared" si="95"/>
        <v>31.898</v>
      </c>
      <c r="M876" t="str">
        <f t="shared" si="96"/>
        <v>Low</v>
      </c>
      <c r="N876" t="str">
        <f t="shared" si="97"/>
        <v>Yes</v>
      </c>
    </row>
    <row r="877" spans="1:14">
      <c r="A877" s="1">
        <f>'Raw Sensor Data'!A877</f>
        <v>45809.0520833333</v>
      </c>
      <c r="B877" t="str">
        <f>'Raw Sensor Data'!B877</f>
        <v>M09</v>
      </c>
      <c r="C877">
        <f>'Raw Sensor Data'!C877</f>
        <v>66.22</v>
      </c>
      <c r="D877">
        <f>'Raw Sensor Data'!D877</f>
        <v>5.44</v>
      </c>
      <c r="E877">
        <f>'Raw Sensor Data'!E877</f>
        <v>8.71</v>
      </c>
      <c r="F877" t="str">
        <f>'Raw Sensor Data'!F877</f>
        <v>Warning</v>
      </c>
      <c r="G877">
        <f t="shared" si="91"/>
        <v>66.22</v>
      </c>
      <c r="H877">
        <f t="shared" si="92"/>
        <v>5.44</v>
      </c>
      <c r="I877">
        <f t="shared" si="93"/>
        <v>8.71</v>
      </c>
      <c r="J877" t="str">
        <f t="shared" si="94"/>
        <v>Normal</v>
      </c>
      <c r="K877">
        <f>AVERAGEIFS(C$2:C877,B$2:B877,B877,A$2:A877,"&lt;="&amp;A877)</f>
        <v>65.7569736842105</v>
      </c>
      <c r="L877">
        <f t="shared" si="95"/>
        <v>30.733</v>
      </c>
      <c r="M877" t="str">
        <f t="shared" si="96"/>
        <v>Low</v>
      </c>
      <c r="N877" t="str">
        <f t="shared" si="97"/>
        <v>No</v>
      </c>
    </row>
    <row r="878" spans="1:14">
      <c r="A878" s="1">
        <f>'Raw Sensor Data'!A878</f>
        <v>45809.0527777778</v>
      </c>
      <c r="B878" t="str">
        <f>'Raw Sensor Data'!B878</f>
        <v>M09</v>
      </c>
      <c r="C878">
        <f>'Raw Sensor Data'!C878</f>
        <v>61.37</v>
      </c>
      <c r="D878">
        <f>'Raw Sensor Data'!D878</f>
        <v>7.22</v>
      </c>
      <c r="E878">
        <f>'Raw Sensor Data'!E878</f>
        <v>7.04</v>
      </c>
      <c r="F878" t="str">
        <f>'Raw Sensor Data'!F878</f>
        <v>Failure</v>
      </c>
      <c r="G878">
        <f t="shared" si="91"/>
        <v>61.37</v>
      </c>
      <c r="H878" t="str">
        <f t="shared" si="92"/>
        <v/>
      </c>
      <c r="I878">
        <f t="shared" si="93"/>
        <v>7.04</v>
      </c>
      <c r="J878" t="str">
        <f t="shared" si="94"/>
        <v>Anomaly</v>
      </c>
      <c r="K878">
        <f>AVERAGEIFS(C$2:C878,B$2:B878,B878,A$2:A878,"&lt;="&amp;A878)</f>
        <v>65.7</v>
      </c>
      <c r="L878">
        <f t="shared" si="95"/>
        <v>28.826</v>
      </c>
      <c r="M878" t="str">
        <f t="shared" si="96"/>
        <v>Low</v>
      </c>
      <c r="N878" t="str">
        <f t="shared" si="97"/>
        <v>Yes</v>
      </c>
    </row>
    <row r="879" spans="1:14">
      <c r="A879" s="1">
        <f>'Raw Sensor Data'!A879</f>
        <v>45809.0534722222</v>
      </c>
      <c r="B879" t="str">
        <f>'Raw Sensor Data'!B879</f>
        <v>M09</v>
      </c>
      <c r="C879">
        <f>'Raw Sensor Data'!C879</f>
        <v>64.52</v>
      </c>
      <c r="D879">
        <f>'Raw Sensor Data'!D879</f>
        <v>4.02</v>
      </c>
      <c r="E879">
        <f>'Raw Sensor Data'!E879</f>
        <v>8.77</v>
      </c>
      <c r="F879" t="str">
        <f>'Raw Sensor Data'!F879</f>
        <v>Running</v>
      </c>
      <c r="G879">
        <f t="shared" si="91"/>
        <v>64.52</v>
      </c>
      <c r="H879">
        <f t="shared" si="92"/>
        <v>4.02</v>
      </c>
      <c r="I879">
        <f t="shared" si="93"/>
        <v>8.77</v>
      </c>
      <c r="J879" t="str">
        <f t="shared" si="94"/>
        <v>Normal</v>
      </c>
      <c r="K879">
        <f>AVERAGEIFS(C$2:C879,B$2:B879,B879,A$2:A879,"&lt;="&amp;A879)</f>
        <v>65.6848717948718</v>
      </c>
      <c r="L879">
        <f t="shared" si="95"/>
        <v>29.645</v>
      </c>
      <c r="M879" t="str">
        <f t="shared" si="96"/>
        <v>Low</v>
      </c>
      <c r="N879" t="str">
        <f t="shared" si="97"/>
        <v>No</v>
      </c>
    </row>
    <row r="880" spans="1:14">
      <c r="A880" s="1">
        <f>'Raw Sensor Data'!A880</f>
        <v>45809.0541666667</v>
      </c>
      <c r="B880" t="str">
        <f>'Raw Sensor Data'!B880</f>
        <v>M09</v>
      </c>
      <c r="C880">
        <f>'Raw Sensor Data'!C880</f>
        <v>68.22</v>
      </c>
      <c r="D880">
        <f>'Raw Sensor Data'!D880</f>
        <v>7.18</v>
      </c>
      <c r="E880">
        <f>'Raw Sensor Data'!E880</f>
        <v>8.75</v>
      </c>
      <c r="F880" t="str">
        <f>'Raw Sensor Data'!F880</f>
        <v>Failure</v>
      </c>
      <c r="G880">
        <f t="shared" si="91"/>
        <v>68.22</v>
      </c>
      <c r="H880" t="str">
        <f t="shared" si="92"/>
        <v/>
      </c>
      <c r="I880">
        <f t="shared" si="93"/>
        <v>8.75</v>
      </c>
      <c r="J880" t="str">
        <f t="shared" si="94"/>
        <v>Anomaly</v>
      </c>
      <c r="K880">
        <f>AVERAGEIFS(C$2:C880,B$2:B880,B880,A$2:A880,"&lt;="&amp;A880)</f>
        <v>65.7169620253164</v>
      </c>
      <c r="L880">
        <f t="shared" si="95"/>
        <v>32.067</v>
      </c>
      <c r="M880" t="str">
        <f t="shared" si="96"/>
        <v>Low</v>
      </c>
      <c r="N880" t="str">
        <f t="shared" si="97"/>
        <v>Yes</v>
      </c>
    </row>
    <row r="881" spans="1:14">
      <c r="A881" s="1">
        <f>'Raw Sensor Data'!A881</f>
        <v>45809.0548611111</v>
      </c>
      <c r="B881" t="str">
        <f>'Raw Sensor Data'!B881</f>
        <v>M09</v>
      </c>
      <c r="C881">
        <f>'Raw Sensor Data'!C881</f>
        <v>59.56</v>
      </c>
      <c r="D881">
        <f>'Raw Sensor Data'!D881</f>
        <v>5.56</v>
      </c>
      <c r="E881">
        <f>'Raw Sensor Data'!E881</f>
        <v>7.22</v>
      </c>
      <c r="F881" t="str">
        <f>'Raw Sensor Data'!F881</f>
        <v>Warning</v>
      </c>
      <c r="G881">
        <f t="shared" si="91"/>
        <v>59.56</v>
      </c>
      <c r="H881">
        <f t="shared" si="92"/>
        <v>5.56</v>
      </c>
      <c r="I881">
        <f t="shared" si="93"/>
        <v>7.22</v>
      </c>
      <c r="J881" t="str">
        <f t="shared" si="94"/>
        <v>Normal</v>
      </c>
      <c r="K881">
        <f>AVERAGEIFS(C$2:C881,B$2:B881,B881,A$2:A881,"&lt;="&amp;A881)</f>
        <v>65.64</v>
      </c>
      <c r="L881">
        <f t="shared" si="95"/>
        <v>27.658</v>
      </c>
      <c r="M881" t="str">
        <f t="shared" si="96"/>
        <v>Low</v>
      </c>
      <c r="N881" t="str">
        <f t="shared" si="97"/>
        <v>No</v>
      </c>
    </row>
    <row r="882" spans="1:14">
      <c r="A882" s="1">
        <f>'Raw Sensor Data'!A882</f>
        <v>45809.0555555555</v>
      </c>
      <c r="B882" t="str">
        <f>'Raw Sensor Data'!B882</f>
        <v>M09</v>
      </c>
      <c r="C882">
        <f>'Raw Sensor Data'!C882</f>
        <v>53.56</v>
      </c>
      <c r="D882">
        <f>'Raw Sensor Data'!D882</f>
        <v>4.46</v>
      </c>
      <c r="E882">
        <f>'Raw Sensor Data'!E882</f>
        <v>6.98</v>
      </c>
      <c r="F882" t="str">
        <f>'Raw Sensor Data'!F882</f>
        <v>Running</v>
      </c>
      <c r="G882">
        <f t="shared" si="91"/>
        <v>53.56</v>
      </c>
      <c r="H882">
        <f t="shared" si="92"/>
        <v>4.46</v>
      </c>
      <c r="I882">
        <f t="shared" si="93"/>
        <v>6.98</v>
      </c>
      <c r="J882" t="str">
        <f t="shared" si="94"/>
        <v>Normal</v>
      </c>
      <c r="K882">
        <f>AVERAGEIFS(C$2:C882,B$2:B882,B882,A$2:A882,"&lt;="&amp;A882)</f>
        <v>65.4908641975309</v>
      </c>
      <c r="L882">
        <f t="shared" si="95"/>
        <v>24.856</v>
      </c>
      <c r="M882" t="str">
        <f t="shared" si="96"/>
        <v>Low</v>
      </c>
      <c r="N882" t="str">
        <f t="shared" si="97"/>
        <v>No</v>
      </c>
    </row>
    <row r="883" spans="1:14">
      <c r="A883" s="1">
        <f>'Raw Sensor Data'!A883</f>
        <v>45809.05625</v>
      </c>
      <c r="B883" t="str">
        <f>'Raw Sensor Data'!B883</f>
        <v>M09</v>
      </c>
      <c r="C883">
        <f>'Raw Sensor Data'!C883</f>
        <v>66.99</v>
      </c>
      <c r="D883">
        <f>'Raw Sensor Data'!D883</f>
        <v>6.63</v>
      </c>
      <c r="E883">
        <f>'Raw Sensor Data'!E883</f>
        <v>8.04</v>
      </c>
      <c r="F883" t="str">
        <f>'Raw Sensor Data'!F883</f>
        <v>Failure</v>
      </c>
      <c r="G883">
        <f t="shared" si="91"/>
        <v>66.99</v>
      </c>
      <c r="H883">
        <f t="shared" si="92"/>
        <v>6.63</v>
      </c>
      <c r="I883">
        <f t="shared" si="93"/>
        <v>8.04</v>
      </c>
      <c r="J883" t="str">
        <f t="shared" si="94"/>
        <v>Normal</v>
      </c>
      <c r="K883">
        <f>AVERAGEIFS(C$2:C883,B$2:B883,B883,A$2:A883,"&lt;="&amp;A883)</f>
        <v>65.5091463414634</v>
      </c>
      <c r="L883">
        <f t="shared" si="95"/>
        <v>31.197</v>
      </c>
      <c r="M883" t="str">
        <f t="shared" si="96"/>
        <v>Low</v>
      </c>
      <c r="N883" t="str">
        <f t="shared" si="97"/>
        <v>Yes</v>
      </c>
    </row>
    <row r="884" spans="1:14">
      <c r="A884" s="1">
        <f>'Raw Sensor Data'!A884</f>
        <v>45809.0569444444</v>
      </c>
      <c r="B884" t="str">
        <f>'Raw Sensor Data'!B884</f>
        <v>M09</v>
      </c>
      <c r="C884">
        <f>'Raw Sensor Data'!C884</f>
        <v>70.67</v>
      </c>
      <c r="D884">
        <f>'Raw Sensor Data'!D884</f>
        <v>4.07</v>
      </c>
      <c r="E884">
        <f>'Raw Sensor Data'!E884</f>
        <v>8.67</v>
      </c>
      <c r="F884" t="str">
        <f>'Raw Sensor Data'!F884</f>
        <v>Failure</v>
      </c>
      <c r="G884">
        <f t="shared" si="91"/>
        <v>70.67</v>
      </c>
      <c r="H884">
        <f t="shared" si="92"/>
        <v>4.07</v>
      </c>
      <c r="I884">
        <f t="shared" si="93"/>
        <v>8.67</v>
      </c>
      <c r="J884" t="str">
        <f t="shared" si="94"/>
        <v>Normal</v>
      </c>
      <c r="K884">
        <f>AVERAGEIFS(C$2:C884,B$2:B884,B884,A$2:A884,"&lt;="&amp;A884)</f>
        <v>65.5713253012048</v>
      </c>
      <c r="L884">
        <f t="shared" si="95"/>
        <v>32.09</v>
      </c>
      <c r="M884" t="str">
        <f t="shared" si="96"/>
        <v>Low</v>
      </c>
      <c r="N884" t="str">
        <f t="shared" si="97"/>
        <v>Yes</v>
      </c>
    </row>
    <row r="885" spans="1:14">
      <c r="A885" s="1">
        <f>'Raw Sensor Data'!A885</f>
        <v>45809.0576388889</v>
      </c>
      <c r="B885" t="str">
        <f>'Raw Sensor Data'!B885</f>
        <v>M09</v>
      </c>
      <c r="C885">
        <f>'Raw Sensor Data'!C885</f>
        <v>62.52</v>
      </c>
      <c r="D885">
        <f>'Raw Sensor Data'!D885</f>
        <v>3.56</v>
      </c>
      <c r="E885">
        <f>'Raw Sensor Data'!E885</f>
        <v>7.74</v>
      </c>
      <c r="F885" t="str">
        <f>'Raw Sensor Data'!F885</f>
        <v>Running</v>
      </c>
      <c r="G885">
        <f t="shared" si="91"/>
        <v>62.52</v>
      </c>
      <c r="H885">
        <f t="shared" si="92"/>
        <v>3.56</v>
      </c>
      <c r="I885">
        <f t="shared" si="93"/>
        <v>7.74</v>
      </c>
      <c r="J885" t="str">
        <f t="shared" si="94"/>
        <v>Normal</v>
      </c>
      <c r="K885">
        <f>AVERAGEIFS(C$2:C885,B$2:B885,B885,A$2:A885,"&lt;="&amp;A885)</f>
        <v>65.535</v>
      </c>
      <c r="L885">
        <f t="shared" si="95"/>
        <v>28.398</v>
      </c>
      <c r="M885" t="str">
        <f t="shared" si="96"/>
        <v>Low</v>
      </c>
      <c r="N885" t="str">
        <f t="shared" si="97"/>
        <v>No</v>
      </c>
    </row>
    <row r="886" spans="1:14">
      <c r="A886" s="1">
        <f>'Raw Sensor Data'!A886</f>
        <v>45809.0583333333</v>
      </c>
      <c r="B886" t="str">
        <f>'Raw Sensor Data'!B886</f>
        <v>M09</v>
      </c>
      <c r="C886">
        <f>'Raw Sensor Data'!C886</f>
        <v>58.7</v>
      </c>
      <c r="D886">
        <f>'Raw Sensor Data'!D886</f>
        <v>2.52</v>
      </c>
      <c r="E886">
        <f>'Raw Sensor Data'!E886</f>
        <v>8.18</v>
      </c>
      <c r="F886" t="str">
        <f>'Raw Sensor Data'!F886</f>
        <v>Running</v>
      </c>
      <c r="G886">
        <f t="shared" si="91"/>
        <v>58.7</v>
      </c>
      <c r="H886">
        <f t="shared" si="92"/>
        <v>2.52</v>
      </c>
      <c r="I886">
        <f t="shared" si="93"/>
        <v>8.18</v>
      </c>
      <c r="J886" t="str">
        <f t="shared" si="94"/>
        <v>Normal</v>
      </c>
      <c r="K886">
        <f>AVERAGEIFS(C$2:C886,B$2:B886,B886,A$2:A886,"&lt;="&amp;A886)</f>
        <v>65.4545882352941</v>
      </c>
      <c r="L886">
        <f t="shared" si="95"/>
        <v>26.69</v>
      </c>
      <c r="M886" t="str">
        <f t="shared" si="96"/>
        <v>Low</v>
      </c>
      <c r="N886" t="str">
        <f t="shared" si="97"/>
        <v>No</v>
      </c>
    </row>
    <row r="887" spans="1:14">
      <c r="A887" s="1">
        <f>'Raw Sensor Data'!A887</f>
        <v>45809.0590277778</v>
      </c>
      <c r="B887" t="str">
        <f>'Raw Sensor Data'!B887</f>
        <v>M09</v>
      </c>
      <c r="C887">
        <f>'Raw Sensor Data'!C887</f>
        <v>67.62</v>
      </c>
      <c r="D887">
        <f>'Raw Sensor Data'!D887</f>
        <v>2.77</v>
      </c>
      <c r="E887">
        <f>'Raw Sensor Data'!E887</f>
        <v>7.94</v>
      </c>
      <c r="F887" t="str">
        <f>'Raw Sensor Data'!F887</f>
        <v>Warning</v>
      </c>
      <c r="G887">
        <f t="shared" si="91"/>
        <v>67.62</v>
      </c>
      <c r="H887">
        <f t="shared" si="92"/>
        <v>2.77</v>
      </c>
      <c r="I887">
        <f t="shared" si="93"/>
        <v>7.94</v>
      </c>
      <c r="J887" t="str">
        <f t="shared" si="94"/>
        <v>Normal</v>
      </c>
      <c r="K887">
        <f>AVERAGEIFS(C$2:C887,B$2:B887,B887,A$2:A887,"&lt;="&amp;A887)</f>
        <v>65.4797674418605</v>
      </c>
      <c r="L887">
        <f t="shared" si="95"/>
        <v>30.261</v>
      </c>
      <c r="M887" t="str">
        <f t="shared" si="96"/>
        <v>Low</v>
      </c>
      <c r="N887" t="str">
        <f t="shared" si="97"/>
        <v>No</v>
      </c>
    </row>
    <row r="888" spans="1:14">
      <c r="A888" s="1">
        <f>'Raw Sensor Data'!A888</f>
        <v>45809.0597222222</v>
      </c>
      <c r="B888" t="str">
        <f>'Raw Sensor Data'!B888</f>
        <v>M09</v>
      </c>
      <c r="C888">
        <f>'Raw Sensor Data'!C888</f>
        <v>69.95</v>
      </c>
      <c r="D888">
        <f>'Raw Sensor Data'!D888</f>
        <v>4.43</v>
      </c>
      <c r="E888">
        <f>'Raw Sensor Data'!E888</f>
        <v>7.6</v>
      </c>
      <c r="F888" t="str">
        <f>'Raw Sensor Data'!F888</f>
        <v>Warning</v>
      </c>
      <c r="G888">
        <f t="shared" si="91"/>
        <v>69.95</v>
      </c>
      <c r="H888">
        <f t="shared" si="92"/>
        <v>4.43</v>
      </c>
      <c r="I888">
        <f t="shared" si="93"/>
        <v>7.6</v>
      </c>
      <c r="J888" t="str">
        <f t="shared" si="94"/>
        <v>Normal</v>
      </c>
      <c r="K888">
        <f>AVERAGEIFS(C$2:C888,B$2:B888,B888,A$2:A888,"&lt;="&amp;A888)</f>
        <v>65.5311494252874</v>
      </c>
      <c r="L888">
        <f t="shared" si="95"/>
        <v>31.589</v>
      </c>
      <c r="M888" t="str">
        <f t="shared" si="96"/>
        <v>Low</v>
      </c>
      <c r="N888" t="str">
        <f t="shared" si="97"/>
        <v>No</v>
      </c>
    </row>
    <row r="889" spans="1:14">
      <c r="A889" s="1">
        <f>'Raw Sensor Data'!A889</f>
        <v>45809.0604166667</v>
      </c>
      <c r="B889" t="str">
        <f>'Raw Sensor Data'!B889</f>
        <v>M09</v>
      </c>
      <c r="C889">
        <f>'Raw Sensor Data'!C889</f>
        <v>59.77</v>
      </c>
      <c r="D889">
        <f>'Raw Sensor Data'!D889</f>
        <v>7.39</v>
      </c>
      <c r="E889">
        <f>'Raw Sensor Data'!E889</f>
        <v>9.33</v>
      </c>
      <c r="F889" t="str">
        <f>'Raw Sensor Data'!F889</f>
        <v>Failure</v>
      </c>
      <c r="G889">
        <f t="shared" si="91"/>
        <v>59.77</v>
      </c>
      <c r="H889" t="str">
        <f t="shared" si="92"/>
        <v/>
      </c>
      <c r="I889">
        <f t="shared" si="93"/>
        <v>9.33</v>
      </c>
      <c r="J889" t="str">
        <f t="shared" si="94"/>
        <v>Anomaly</v>
      </c>
      <c r="K889">
        <f>AVERAGEIFS(C$2:C889,B$2:B889,B889,A$2:A889,"&lt;="&amp;A889)</f>
        <v>65.4656818181818</v>
      </c>
      <c r="L889">
        <f t="shared" si="95"/>
        <v>28.924</v>
      </c>
      <c r="M889" t="str">
        <f t="shared" si="96"/>
        <v>Low</v>
      </c>
      <c r="N889" t="str">
        <f t="shared" si="97"/>
        <v>Yes</v>
      </c>
    </row>
    <row r="890" spans="1:14">
      <c r="A890" s="1">
        <f>'Raw Sensor Data'!A890</f>
        <v>45809.0611111111</v>
      </c>
      <c r="B890" t="str">
        <f>'Raw Sensor Data'!B890</f>
        <v>M09</v>
      </c>
      <c r="C890">
        <f>'Raw Sensor Data'!C890</f>
        <v>59.76</v>
      </c>
      <c r="D890">
        <f>'Raw Sensor Data'!D890</f>
        <v>5.47</v>
      </c>
      <c r="E890">
        <f>'Raw Sensor Data'!E890</f>
        <v>7.15</v>
      </c>
      <c r="F890" t="str">
        <f>'Raw Sensor Data'!F890</f>
        <v>Warning</v>
      </c>
      <c r="G890">
        <f t="shared" si="91"/>
        <v>59.76</v>
      </c>
      <c r="H890">
        <f t="shared" si="92"/>
        <v>5.47</v>
      </c>
      <c r="I890">
        <f t="shared" si="93"/>
        <v>7.15</v>
      </c>
      <c r="J890" t="str">
        <f t="shared" si="94"/>
        <v>Normal</v>
      </c>
      <c r="K890">
        <f>AVERAGEIFS(C$2:C890,B$2:B890,B890,A$2:A890,"&lt;="&amp;A890)</f>
        <v>65.4015730337079</v>
      </c>
      <c r="L890">
        <f t="shared" si="95"/>
        <v>27.69</v>
      </c>
      <c r="M890" t="str">
        <f t="shared" si="96"/>
        <v>Low</v>
      </c>
      <c r="N890" t="str">
        <f t="shared" si="97"/>
        <v>No</v>
      </c>
    </row>
    <row r="891" spans="1:14">
      <c r="A891" s="1">
        <f>'Raw Sensor Data'!A891</f>
        <v>45809.0618055556</v>
      </c>
      <c r="B891" t="str">
        <f>'Raw Sensor Data'!B891</f>
        <v>M09</v>
      </c>
      <c r="C891">
        <f>'Raw Sensor Data'!C891</f>
        <v>61.94</v>
      </c>
      <c r="D891">
        <f>'Raw Sensor Data'!D891</f>
        <v>1.07</v>
      </c>
      <c r="E891">
        <f>'Raw Sensor Data'!E891</f>
        <v>9.1</v>
      </c>
      <c r="F891" t="str">
        <f>'Raw Sensor Data'!F891</f>
        <v>Running</v>
      </c>
      <c r="G891">
        <f t="shared" si="91"/>
        <v>61.94</v>
      </c>
      <c r="H891">
        <f t="shared" si="92"/>
        <v>1.07</v>
      </c>
      <c r="I891">
        <f t="shared" si="93"/>
        <v>9.1</v>
      </c>
      <c r="J891" t="str">
        <f t="shared" si="94"/>
        <v>Normal</v>
      </c>
      <c r="K891">
        <f>AVERAGEIFS(C$2:C891,B$2:B891,B891,A$2:A891,"&lt;="&amp;A891)</f>
        <v>65.3631111111111</v>
      </c>
      <c r="L891">
        <f t="shared" si="95"/>
        <v>27.827</v>
      </c>
      <c r="M891" t="str">
        <f t="shared" si="96"/>
        <v>Low</v>
      </c>
      <c r="N891" t="str">
        <f t="shared" si="97"/>
        <v>No</v>
      </c>
    </row>
    <row r="892" spans="1:14">
      <c r="A892" s="1">
        <f>'Raw Sensor Data'!A892</f>
        <v>45809.0625</v>
      </c>
      <c r="B892" t="str">
        <f>'Raw Sensor Data'!B892</f>
        <v>M09</v>
      </c>
      <c r="C892">
        <f>'Raw Sensor Data'!C892</f>
        <v>65.41</v>
      </c>
      <c r="D892">
        <f>'Raw Sensor Data'!D892</f>
        <v>2.19</v>
      </c>
      <c r="E892">
        <f>'Raw Sensor Data'!E892</f>
        <v>8.21</v>
      </c>
      <c r="F892" t="str">
        <f>'Raw Sensor Data'!F892</f>
        <v>Running</v>
      </c>
      <c r="G892">
        <f t="shared" si="91"/>
        <v>65.41</v>
      </c>
      <c r="H892">
        <f t="shared" si="92"/>
        <v>2.19</v>
      </c>
      <c r="I892">
        <f t="shared" si="93"/>
        <v>8.21</v>
      </c>
      <c r="J892" t="str">
        <f t="shared" si="94"/>
        <v>Normal</v>
      </c>
      <c r="K892">
        <f>AVERAGEIFS(C$2:C892,B$2:B892,B892,A$2:A892,"&lt;="&amp;A892)</f>
        <v>65.3636263736264</v>
      </c>
      <c r="L892">
        <f t="shared" si="95"/>
        <v>29.284</v>
      </c>
      <c r="M892" t="str">
        <f t="shared" si="96"/>
        <v>Low</v>
      </c>
      <c r="N892" t="str">
        <f t="shared" si="97"/>
        <v>No</v>
      </c>
    </row>
    <row r="893" spans="1:14">
      <c r="A893" s="1">
        <f>'Raw Sensor Data'!A893</f>
        <v>45809.0631944444</v>
      </c>
      <c r="B893" t="str">
        <f>'Raw Sensor Data'!B893</f>
        <v>M09</v>
      </c>
      <c r="C893">
        <f>'Raw Sensor Data'!C893</f>
        <v>66.31</v>
      </c>
      <c r="D893">
        <f>'Raw Sensor Data'!D893</f>
        <v>3.05</v>
      </c>
      <c r="E893">
        <f>'Raw Sensor Data'!E893</f>
        <v>8.39</v>
      </c>
      <c r="F893" t="str">
        <f>'Raw Sensor Data'!F893</f>
        <v>Running</v>
      </c>
      <c r="G893">
        <f t="shared" si="91"/>
        <v>66.31</v>
      </c>
      <c r="H893">
        <f t="shared" si="92"/>
        <v>3.05</v>
      </c>
      <c r="I893">
        <f t="shared" si="93"/>
        <v>8.39</v>
      </c>
      <c r="J893" t="str">
        <f t="shared" si="94"/>
        <v>Normal</v>
      </c>
      <c r="K893">
        <f>AVERAGEIFS(C$2:C893,B$2:B893,B893,A$2:A893,"&lt;="&amp;A893)</f>
        <v>65.3739130434783</v>
      </c>
      <c r="L893">
        <f t="shared" si="95"/>
        <v>29.956</v>
      </c>
      <c r="M893" t="str">
        <f t="shared" si="96"/>
        <v>Low</v>
      </c>
      <c r="N893" t="str">
        <f t="shared" si="97"/>
        <v>No</v>
      </c>
    </row>
    <row r="894" spans="1:14">
      <c r="A894" s="1">
        <f>'Raw Sensor Data'!A894</f>
        <v>45809.0638888889</v>
      </c>
      <c r="B894" t="str">
        <f>'Raw Sensor Data'!B894</f>
        <v>M09</v>
      </c>
      <c r="C894">
        <f>'Raw Sensor Data'!C894</f>
        <v>69.57</v>
      </c>
      <c r="D894">
        <f>'Raw Sensor Data'!D894</f>
        <v>1.81</v>
      </c>
      <c r="E894">
        <f>'Raw Sensor Data'!E894</f>
        <v>9.06</v>
      </c>
      <c r="F894" t="str">
        <f>'Raw Sensor Data'!F894</f>
        <v>Warning</v>
      </c>
      <c r="G894">
        <f t="shared" si="91"/>
        <v>69.57</v>
      </c>
      <c r="H894">
        <f t="shared" si="92"/>
        <v>1.81</v>
      </c>
      <c r="I894">
        <f t="shared" si="93"/>
        <v>9.06</v>
      </c>
      <c r="J894" t="str">
        <f t="shared" si="94"/>
        <v>Normal</v>
      </c>
      <c r="K894">
        <f>AVERAGEIFS(C$2:C894,B$2:B894,B894,A$2:A894,"&lt;="&amp;A894)</f>
        <v>65.4190322580645</v>
      </c>
      <c r="L894">
        <f t="shared" si="95"/>
        <v>31.089</v>
      </c>
      <c r="M894" t="str">
        <f t="shared" si="96"/>
        <v>Low</v>
      </c>
      <c r="N894" t="str">
        <f t="shared" si="97"/>
        <v>No</v>
      </c>
    </row>
    <row r="895" spans="1:14">
      <c r="A895" s="1">
        <f>'Raw Sensor Data'!A895</f>
        <v>45809.0645833333</v>
      </c>
      <c r="B895" t="str">
        <f>'Raw Sensor Data'!B895</f>
        <v>M09</v>
      </c>
      <c r="C895">
        <f>'Raw Sensor Data'!C895</f>
        <v>64.27</v>
      </c>
      <c r="D895">
        <f>'Raw Sensor Data'!D895</f>
        <v>3.39</v>
      </c>
      <c r="E895">
        <f>'Raw Sensor Data'!E895</f>
        <v>9.31</v>
      </c>
      <c r="F895" t="str">
        <f>'Raw Sensor Data'!F895</f>
        <v>Running</v>
      </c>
      <c r="G895">
        <f t="shared" si="91"/>
        <v>64.27</v>
      </c>
      <c r="H895">
        <f t="shared" si="92"/>
        <v>3.39</v>
      </c>
      <c r="I895">
        <f t="shared" si="93"/>
        <v>9.31</v>
      </c>
      <c r="J895" t="str">
        <f t="shared" si="94"/>
        <v>Normal</v>
      </c>
      <c r="K895">
        <f>AVERAGEIFS(C$2:C895,B$2:B895,B895,A$2:A895,"&lt;="&amp;A895)</f>
        <v>65.4068085106383</v>
      </c>
      <c r="L895">
        <f t="shared" si="95"/>
        <v>29.518</v>
      </c>
      <c r="M895" t="str">
        <f t="shared" si="96"/>
        <v>Low</v>
      </c>
      <c r="N895" t="str">
        <f t="shared" si="97"/>
        <v>No</v>
      </c>
    </row>
    <row r="896" spans="1:14">
      <c r="A896" s="1">
        <f>'Raw Sensor Data'!A896</f>
        <v>45809.0652777778</v>
      </c>
      <c r="B896" t="str">
        <f>'Raw Sensor Data'!B896</f>
        <v>M09</v>
      </c>
      <c r="C896">
        <f>'Raw Sensor Data'!C896</f>
        <v>65.88</v>
      </c>
      <c r="D896">
        <f>'Raw Sensor Data'!D896</f>
        <v>3.98</v>
      </c>
      <c r="E896">
        <f>'Raw Sensor Data'!E896</f>
        <v>9.81</v>
      </c>
      <c r="F896" t="str">
        <f>'Raw Sensor Data'!F896</f>
        <v>Running</v>
      </c>
      <c r="G896">
        <f t="shared" si="91"/>
        <v>65.88</v>
      </c>
      <c r="H896">
        <f t="shared" si="92"/>
        <v>3.98</v>
      </c>
      <c r="I896">
        <f t="shared" si="93"/>
        <v>9.81</v>
      </c>
      <c r="J896" t="str">
        <f t="shared" si="94"/>
        <v>Normal</v>
      </c>
      <c r="K896">
        <f>AVERAGEIFS(C$2:C896,B$2:B896,B896,A$2:A896,"&lt;="&amp;A896)</f>
        <v>65.4117894736842</v>
      </c>
      <c r="L896">
        <f t="shared" si="95"/>
        <v>30.489</v>
      </c>
      <c r="M896" t="str">
        <f t="shared" si="96"/>
        <v>Low</v>
      </c>
      <c r="N896" t="str">
        <f t="shared" si="97"/>
        <v>No</v>
      </c>
    </row>
    <row r="897" spans="1:14">
      <c r="A897" s="1">
        <f>'Raw Sensor Data'!A897</f>
        <v>45809.0659722222</v>
      </c>
      <c r="B897" t="str">
        <f>'Raw Sensor Data'!B897</f>
        <v>M09</v>
      </c>
      <c r="C897">
        <f>'Raw Sensor Data'!C897</f>
        <v>68.78</v>
      </c>
      <c r="D897">
        <f>'Raw Sensor Data'!D897</f>
        <v>5.67</v>
      </c>
      <c r="E897">
        <f>'Raw Sensor Data'!E897</f>
        <v>9.48</v>
      </c>
      <c r="F897" t="str">
        <f>'Raw Sensor Data'!F897</f>
        <v>Warning</v>
      </c>
      <c r="G897">
        <f t="shared" si="91"/>
        <v>68.78</v>
      </c>
      <c r="H897">
        <f t="shared" si="92"/>
        <v>5.67</v>
      </c>
      <c r="I897">
        <f t="shared" si="93"/>
        <v>9.48</v>
      </c>
      <c r="J897" t="str">
        <f t="shared" si="94"/>
        <v>Normal</v>
      </c>
      <c r="K897">
        <f>AVERAGEIFS(C$2:C897,B$2:B897,B897,A$2:A897,"&lt;="&amp;A897)</f>
        <v>65.446875</v>
      </c>
      <c r="L897">
        <f t="shared" si="95"/>
        <v>32.057</v>
      </c>
      <c r="M897" t="str">
        <f t="shared" si="96"/>
        <v>Low</v>
      </c>
      <c r="N897" t="str">
        <f t="shared" si="97"/>
        <v>No</v>
      </c>
    </row>
    <row r="898" spans="1:14">
      <c r="A898" s="1">
        <f>'Raw Sensor Data'!A898</f>
        <v>45809.0666666667</v>
      </c>
      <c r="B898" t="str">
        <f>'Raw Sensor Data'!B898</f>
        <v>M09</v>
      </c>
      <c r="C898">
        <f>'Raw Sensor Data'!C898</f>
        <v>57.78</v>
      </c>
      <c r="D898">
        <f>'Raw Sensor Data'!D898</f>
        <v>2.42</v>
      </c>
      <c r="E898">
        <f>'Raw Sensor Data'!E898</f>
        <v>7.13</v>
      </c>
      <c r="F898" t="str">
        <f>'Raw Sensor Data'!F898</f>
        <v>Running</v>
      </c>
      <c r="G898">
        <f t="shared" si="91"/>
        <v>57.78</v>
      </c>
      <c r="H898">
        <f t="shared" si="92"/>
        <v>2.42</v>
      </c>
      <c r="I898">
        <f t="shared" si="93"/>
        <v>7.13</v>
      </c>
      <c r="J898" t="str">
        <f t="shared" si="94"/>
        <v>Normal</v>
      </c>
      <c r="K898">
        <f>AVERAGEIFS(C$2:C898,B$2:B898,B898,A$2:A898,"&lt;="&amp;A898)</f>
        <v>65.3678350515464</v>
      </c>
      <c r="L898">
        <f t="shared" si="95"/>
        <v>25.977</v>
      </c>
      <c r="M898" t="str">
        <f t="shared" si="96"/>
        <v>Low</v>
      </c>
      <c r="N898" t="str">
        <f t="shared" si="97"/>
        <v>No</v>
      </c>
    </row>
    <row r="899" spans="1:14">
      <c r="A899" s="1">
        <f>'Raw Sensor Data'!A899</f>
        <v>45809.0673611111</v>
      </c>
      <c r="B899" t="str">
        <f>'Raw Sensor Data'!B899</f>
        <v>M09</v>
      </c>
      <c r="C899">
        <f>'Raw Sensor Data'!C899</f>
        <v>62.29</v>
      </c>
      <c r="D899">
        <f>'Raw Sensor Data'!D899</f>
        <v>2</v>
      </c>
      <c r="E899">
        <f>'Raw Sensor Data'!E899</f>
        <v>9.06</v>
      </c>
      <c r="F899" t="str">
        <f>'Raw Sensor Data'!F899</f>
        <v>Running</v>
      </c>
      <c r="G899">
        <f t="shared" ref="G899:G962" si="98">IF(AND(ISNUMBER(C899),C899&gt;=30,C899&lt;=80),C899,"")</f>
        <v>62.29</v>
      </c>
      <c r="H899">
        <f t="shared" ref="H899:H962" si="99">IF(AND(ISNUMBER(D899),D899&gt;=1,D899&lt;=7),D899,"")</f>
        <v>2</v>
      </c>
      <c r="I899">
        <f t="shared" ref="I899:I962" si="100">IF(AND(ISNUMBER(E899),E899&gt;=5,E899&lt;=12),E899,"")</f>
        <v>9.06</v>
      </c>
      <c r="J899" t="str">
        <f t="shared" ref="J899:J962" si="101">IF(OR(C899&gt;75,D899&gt;7,E899&gt;12),"Anomaly","Normal")</f>
        <v>Normal</v>
      </c>
      <c r="K899">
        <f>AVERAGEIFS(C$2:C899,B$2:B899,B899,A$2:A899,"&lt;="&amp;A899)</f>
        <v>65.3364285714286</v>
      </c>
      <c r="L899">
        <f t="shared" ref="L899:L962" si="102">0.4*C899+0.3*D899+0.3*E899</f>
        <v>28.234</v>
      </c>
      <c r="M899" t="str">
        <f t="shared" ref="M899:M962" si="103">IF(L899&gt;80,"High",IF(L899&gt;70,"Medium","Low"))</f>
        <v>Low</v>
      </c>
      <c r="N899" t="str">
        <f t="shared" ref="N899:N962" si="104">IF(F899="Failure","Yes","No")</f>
        <v>No</v>
      </c>
    </row>
    <row r="900" spans="1:14">
      <c r="A900" s="1">
        <f>'Raw Sensor Data'!A900</f>
        <v>45809.0680555556</v>
      </c>
      <c r="B900" t="str">
        <f>'Raw Sensor Data'!B900</f>
        <v>M09</v>
      </c>
      <c r="C900">
        <f>'Raw Sensor Data'!C900</f>
        <v>66.86</v>
      </c>
      <c r="D900">
        <f>'Raw Sensor Data'!D900</f>
        <v>4.03</v>
      </c>
      <c r="E900">
        <f>'Raw Sensor Data'!E900</f>
        <v>7.55</v>
      </c>
      <c r="F900" t="str">
        <f>'Raw Sensor Data'!F900</f>
        <v>Running</v>
      </c>
      <c r="G900">
        <f t="shared" si="98"/>
        <v>66.86</v>
      </c>
      <c r="H900">
        <f t="shared" si="99"/>
        <v>4.03</v>
      </c>
      <c r="I900">
        <f t="shared" si="100"/>
        <v>7.55</v>
      </c>
      <c r="J900" t="str">
        <f t="shared" si="101"/>
        <v>Normal</v>
      </c>
      <c r="K900">
        <f>AVERAGEIFS(C$2:C900,B$2:B900,B900,A$2:A900,"&lt;="&amp;A900)</f>
        <v>65.3518181818182</v>
      </c>
      <c r="L900">
        <f t="shared" si="102"/>
        <v>30.218</v>
      </c>
      <c r="M900" t="str">
        <f t="shared" si="103"/>
        <v>Low</v>
      </c>
      <c r="N900" t="str">
        <f t="shared" si="104"/>
        <v>No</v>
      </c>
    </row>
    <row r="901" spans="1:14">
      <c r="A901" s="1">
        <f>'Raw Sensor Data'!A901</f>
        <v>45809.06875</v>
      </c>
      <c r="B901" t="str">
        <f>'Raw Sensor Data'!B901</f>
        <v>M09</v>
      </c>
      <c r="C901">
        <f>'Raw Sensor Data'!C901</f>
        <v>59.92</v>
      </c>
      <c r="D901">
        <f>'Raw Sensor Data'!D901</f>
        <v>3.03</v>
      </c>
      <c r="E901">
        <f>'Raw Sensor Data'!E901</f>
        <v>6.76</v>
      </c>
      <c r="F901" t="str">
        <f>'Raw Sensor Data'!F901</f>
        <v>Running</v>
      </c>
      <c r="G901">
        <f t="shared" si="98"/>
        <v>59.92</v>
      </c>
      <c r="H901">
        <f t="shared" si="99"/>
        <v>3.03</v>
      </c>
      <c r="I901">
        <f t="shared" si="100"/>
        <v>6.76</v>
      </c>
      <c r="J901" t="str">
        <f t="shared" si="101"/>
        <v>Normal</v>
      </c>
      <c r="K901">
        <f>AVERAGEIFS(C$2:C901,B$2:B901,B901,A$2:A901,"&lt;="&amp;A901)</f>
        <v>65.2975</v>
      </c>
      <c r="L901">
        <f t="shared" si="102"/>
        <v>26.905</v>
      </c>
      <c r="M901" t="str">
        <f t="shared" si="103"/>
        <v>Low</v>
      </c>
      <c r="N901" t="str">
        <f t="shared" si="104"/>
        <v>No</v>
      </c>
    </row>
    <row r="902" spans="1:14">
      <c r="A902" s="1">
        <f>'Raw Sensor Data'!A902</f>
        <v>45809</v>
      </c>
      <c r="B902" t="str">
        <f>'Raw Sensor Data'!B902</f>
        <v>M10</v>
      </c>
      <c r="C902">
        <f>'Raw Sensor Data'!C902</f>
        <v>73.05</v>
      </c>
      <c r="D902">
        <f>'Raw Sensor Data'!D902</f>
        <v>3.75</v>
      </c>
      <c r="E902">
        <f>'Raw Sensor Data'!E902</f>
        <v>7.63</v>
      </c>
      <c r="F902" t="str">
        <f>'Raw Sensor Data'!F902</f>
        <v>Failure</v>
      </c>
      <c r="G902">
        <f t="shared" si="98"/>
        <v>73.05</v>
      </c>
      <c r="H902">
        <f t="shared" si="99"/>
        <v>3.75</v>
      </c>
      <c r="I902">
        <f t="shared" si="100"/>
        <v>7.63</v>
      </c>
      <c r="J902" t="str">
        <f t="shared" si="101"/>
        <v>Normal</v>
      </c>
      <c r="K902">
        <f>AVERAGEIFS(C$2:C902,B$2:B902,B902,A$2:A902,"&lt;="&amp;A902)</f>
        <v>73.05</v>
      </c>
      <c r="L902">
        <f t="shared" si="102"/>
        <v>32.634</v>
      </c>
      <c r="M902" t="str">
        <f t="shared" si="103"/>
        <v>Low</v>
      </c>
      <c r="N902" t="str">
        <f t="shared" si="104"/>
        <v>Yes</v>
      </c>
    </row>
    <row r="903" spans="1:14">
      <c r="A903" s="1">
        <f>'Raw Sensor Data'!A903</f>
        <v>45809.0006944444</v>
      </c>
      <c r="B903" t="str">
        <f>'Raw Sensor Data'!B903</f>
        <v>M10</v>
      </c>
      <c r="C903">
        <f>'Raw Sensor Data'!C903</f>
        <v>74.47</v>
      </c>
      <c r="D903">
        <f>'Raw Sensor Data'!D903</f>
        <v>3.05</v>
      </c>
      <c r="E903">
        <f>'Raw Sensor Data'!E903</f>
        <v>8.15</v>
      </c>
      <c r="F903" t="str">
        <f>'Raw Sensor Data'!F903</f>
        <v>Failure</v>
      </c>
      <c r="G903">
        <f t="shared" si="98"/>
        <v>74.47</v>
      </c>
      <c r="H903">
        <f t="shared" si="99"/>
        <v>3.05</v>
      </c>
      <c r="I903">
        <f t="shared" si="100"/>
        <v>8.15</v>
      </c>
      <c r="J903" t="str">
        <f t="shared" si="101"/>
        <v>Normal</v>
      </c>
      <c r="K903">
        <f>AVERAGEIFS(C$2:C903,B$2:B903,B903,A$2:A903,"&lt;="&amp;A903)</f>
        <v>73.76</v>
      </c>
      <c r="L903">
        <f t="shared" si="102"/>
        <v>33.148</v>
      </c>
      <c r="M903" t="str">
        <f t="shared" si="103"/>
        <v>Low</v>
      </c>
      <c r="N903" t="str">
        <f t="shared" si="104"/>
        <v>Yes</v>
      </c>
    </row>
    <row r="904" spans="1:14">
      <c r="A904" s="1">
        <f>'Raw Sensor Data'!A904</f>
        <v>45809.0013888889</v>
      </c>
      <c r="B904" t="str">
        <f>'Raw Sensor Data'!B904</f>
        <v>M10</v>
      </c>
      <c r="C904">
        <f>'Raw Sensor Data'!C904</f>
        <v>71.16</v>
      </c>
      <c r="D904">
        <f>'Raw Sensor Data'!D904</f>
        <v>3.47</v>
      </c>
      <c r="E904">
        <f>'Raw Sensor Data'!E904</f>
        <v>7.82</v>
      </c>
      <c r="F904" t="str">
        <f>'Raw Sensor Data'!F904</f>
        <v>Failure</v>
      </c>
      <c r="G904">
        <f t="shared" si="98"/>
        <v>71.16</v>
      </c>
      <c r="H904">
        <f t="shared" si="99"/>
        <v>3.47</v>
      </c>
      <c r="I904">
        <f t="shared" si="100"/>
        <v>7.82</v>
      </c>
      <c r="J904" t="str">
        <f t="shared" si="101"/>
        <v>Normal</v>
      </c>
      <c r="K904">
        <f>AVERAGEIFS(C$2:C904,B$2:B904,B904,A$2:A904,"&lt;="&amp;A904)</f>
        <v>72.8933333333333</v>
      </c>
      <c r="L904">
        <f t="shared" si="102"/>
        <v>31.851</v>
      </c>
      <c r="M904" t="str">
        <f t="shared" si="103"/>
        <v>Low</v>
      </c>
      <c r="N904" t="str">
        <f t="shared" si="104"/>
        <v>Yes</v>
      </c>
    </row>
    <row r="905" spans="1:14">
      <c r="A905" s="1">
        <f>'Raw Sensor Data'!A905</f>
        <v>45809.0020833333</v>
      </c>
      <c r="B905" t="str">
        <f>'Raw Sensor Data'!B905</f>
        <v>M10</v>
      </c>
      <c r="C905">
        <f>'Raw Sensor Data'!C905</f>
        <v>68.51</v>
      </c>
      <c r="D905">
        <f>'Raw Sensor Data'!D905</f>
        <v>7.13</v>
      </c>
      <c r="E905">
        <f>'Raw Sensor Data'!E905</f>
        <v>7.83</v>
      </c>
      <c r="F905" t="str">
        <f>'Raw Sensor Data'!F905</f>
        <v>Failure</v>
      </c>
      <c r="G905">
        <f t="shared" si="98"/>
        <v>68.51</v>
      </c>
      <c r="H905" t="str">
        <f t="shared" si="99"/>
        <v/>
      </c>
      <c r="I905">
        <f t="shared" si="100"/>
        <v>7.83</v>
      </c>
      <c r="J905" t="str">
        <f t="shared" si="101"/>
        <v>Anomaly</v>
      </c>
      <c r="K905">
        <f>AVERAGEIFS(C$2:C905,B$2:B905,B905,A$2:A905,"&lt;="&amp;A905)</f>
        <v>71.7975</v>
      </c>
      <c r="L905">
        <f t="shared" si="102"/>
        <v>31.892</v>
      </c>
      <c r="M905" t="str">
        <f t="shared" si="103"/>
        <v>Low</v>
      </c>
      <c r="N905" t="str">
        <f t="shared" si="104"/>
        <v>Yes</v>
      </c>
    </row>
    <row r="906" spans="1:14">
      <c r="A906" s="1">
        <f>'Raw Sensor Data'!A906</f>
        <v>45809.0027777778</v>
      </c>
      <c r="B906" t="str">
        <f>'Raw Sensor Data'!B906</f>
        <v>M10</v>
      </c>
      <c r="C906">
        <f>'Raw Sensor Data'!C906</f>
        <v>66.24</v>
      </c>
      <c r="D906">
        <f>'Raw Sensor Data'!D906</f>
        <v>1.93</v>
      </c>
      <c r="E906">
        <f>'Raw Sensor Data'!E906</f>
        <v>7.75</v>
      </c>
      <c r="F906" t="str">
        <f>'Raw Sensor Data'!F906</f>
        <v>Running</v>
      </c>
      <c r="G906">
        <f t="shared" si="98"/>
        <v>66.24</v>
      </c>
      <c r="H906">
        <f t="shared" si="99"/>
        <v>1.93</v>
      </c>
      <c r="I906">
        <f t="shared" si="100"/>
        <v>7.75</v>
      </c>
      <c r="J906" t="str">
        <f t="shared" si="101"/>
        <v>Normal</v>
      </c>
      <c r="K906">
        <f>AVERAGEIFS(C$2:C906,B$2:B906,B906,A$2:A906,"&lt;="&amp;A906)</f>
        <v>70.686</v>
      </c>
      <c r="L906">
        <f t="shared" si="102"/>
        <v>29.4</v>
      </c>
      <c r="M906" t="str">
        <f t="shared" si="103"/>
        <v>Low</v>
      </c>
      <c r="N906" t="str">
        <f t="shared" si="104"/>
        <v>No</v>
      </c>
    </row>
    <row r="907" spans="1:14">
      <c r="A907" s="1">
        <f>'Raw Sensor Data'!A907</f>
        <v>45809.0034722222</v>
      </c>
      <c r="B907" t="str">
        <f>'Raw Sensor Data'!B907</f>
        <v>M10</v>
      </c>
      <c r="C907">
        <f>'Raw Sensor Data'!C907</f>
        <v>62.24</v>
      </c>
      <c r="D907">
        <f>'Raw Sensor Data'!D907</f>
        <v>1.73</v>
      </c>
      <c r="E907">
        <f>'Raw Sensor Data'!E907</f>
        <v>6.66</v>
      </c>
      <c r="F907" t="str">
        <f>'Raw Sensor Data'!F907</f>
        <v>Running</v>
      </c>
      <c r="G907">
        <f t="shared" si="98"/>
        <v>62.24</v>
      </c>
      <c r="H907">
        <f t="shared" si="99"/>
        <v>1.73</v>
      </c>
      <c r="I907">
        <f t="shared" si="100"/>
        <v>6.66</v>
      </c>
      <c r="J907" t="str">
        <f t="shared" si="101"/>
        <v>Normal</v>
      </c>
      <c r="K907">
        <f>AVERAGEIFS(C$2:C907,B$2:B907,B907,A$2:A907,"&lt;="&amp;A907)</f>
        <v>69.2783333333333</v>
      </c>
      <c r="L907">
        <f t="shared" si="102"/>
        <v>27.413</v>
      </c>
      <c r="M907" t="str">
        <f t="shared" si="103"/>
        <v>Low</v>
      </c>
      <c r="N907" t="str">
        <f t="shared" si="104"/>
        <v>No</v>
      </c>
    </row>
    <row r="908" spans="1:14">
      <c r="A908" s="1">
        <f>'Raw Sensor Data'!A908</f>
        <v>45809.0041666667</v>
      </c>
      <c r="B908" t="str">
        <f>'Raw Sensor Data'!B908</f>
        <v>M10</v>
      </c>
      <c r="C908">
        <f>'Raw Sensor Data'!C908</f>
        <v>67.02</v>
      </c>
      <c r="D908">
        <f>'Raw Sensor Data'!D908</f>
        <v>3.14</v>
      </c>
      <c r="E908">
        <f>'Raw Sensor Data'!E908</f>
        <v>5.67</v>
      </c>
      <c r="F908" t="str">
        <f>'Raw Sensor Data'!F908</f>
        <v>Warning</v>
      </c>
      <c r="G908">
        <f t="shared" si="98"/>
        <v>67.02</v>
      </c>
      <c r="H908">
        <f t="shared" si="99"/>
        <v>3.14</v>
      </c>
      <c r="I908">
        <f t="shared" si="100"/>
        <v>5.67</v>
      </c>
      <c r="J908" t="str">
        <f t="shared" si="101"/>
        <v>Normal</v>
      </c>
      <c r="K908">
        <f>AVERAGEIFS(C$2:C908,B$2:B908,B908,A$2:A908,"&lt;="&amp;A908)</f>
        <v>68.9557142857143</v>
      </c>
      <c r="L908">
        <f t="shared" si="102"/>
        <v>29.451</v>
      </c>
      <c r="M908" t="str">
        <f t="shared" si="103"/>
        <v>Low</v>
      </c>
      <c r="N908" t="str">
        <f t="shared" si="104"/>
        <v>No</v>
      </c>
    </row>
    <row r="909" spans="1:14">
      <c r="A909" s="1">
        <f>'Raw Sensor Data'!A909</f>
        <v>45809.0048611111</v>
      </c>
      <c r="B909" t="str">
        <f>'Raw Sensor Data'!B909</f>
        <v>M10</v>
      </c>
      <c r="C909">
        <f>'Raw Sensor Data'!C909</f>
        <v>69.93</v>
      </c>
      <c r="D909">
        <f>'Raw Sensor Data'!D909</f>
        <v>5.52</v>
      </c>
      <c r="E909">
        <f>'Raw Sensor Data'!E909</f>
        <v>8.47</v>
      </c>
      <c r="F909" t="str">
        <f>'Raw Sensor Data'!F909</f>
        <v>Warning</v>
      </c>
      <c r="G909">
        <f t="shared" si="98"/>
        <v>69.93</v>
      </c>
      <c r="H909">
        <f t="shared" si="99"/>
        <v>5.52</v>
      </c>
      <c r="I909">
        <f t="shared" si="100"/>
        <v>8.47</v>
      </c>
      <c r="J909" t="str">
        <f t="shared" si="101"/>
        <v>Normal</v>
      </c>
      <c r="K909">
        <f>AVERAGEIFS(C$2:C909,B$2:B909,B909,A$2:A909,"&lt;="&amp;A909)</f>
        <v>69.0775</v>
      </c>
      <c r="L909">
        <f t="shared" si="102"/>
        <v>32.169</v>
      </c>
      <c r="M909" t="str">
        <f t="shared" si="103"/>
        <v>Low</v>
      </c>
      <c r="N909" t="str">
        <f t="shared" si="104"/>
        <v>No</v>
      </c>
    </row>
    <row r="910" spans="1:14">
      <c r="A910" s="1">
        <f>'Raw Sensor Data'!A910</f>
        <v>45809.0055555556</v>
      </c>
      <c r="B910" t="str">
        <f>'Raw Sensor Data'!B910</f>
        <v>M10</v>
      </c>
      <c r="C910">
        <f>'Raw Sensor Data'!C910</f>
        <v>61.99</v>
      </c>
      <c r="D910">
        <f>'Raw Sensor Data'!D910</f>
        <v>5.12</v>
      </c>
      <c r="E910">
        <f>'Raw Sensor Data'!E910</f>
        <v>8.17</v>
      </c>
      <c r="F910" t="str">
        <f>'Raw Sensor Data'!F910</f>
        <v>Warning</v>
      </c>
      <c r="G910">
        <f t="shared" si="98"/>
        <v>61.99</v>
      </c>
      <c r="H910">
        <f t="shared" si="99"/>
        <v>5.12</v>
      </c>
      <c r="I910">
        <f t="shared" si="100"/>
        <v>8.17</v>
      </c>
      <c r="J910" t="str">
        <f t="shared" si="101"/>
        <v>Normal</v>
      </c>
      <c r="K910">
        <f>AVERAGEIFS(C$2:C910,B$2:B910,B910,A$2:A910,"&lt;="&amp;A910)</f>
        <v>68.29</v>
      </c>
      <c r="L910">
        <f t="shared" si="102"/>
        <v>28.783</v>
      </c>
      <c r="M910" t="str">
        <f t="shared" si="103"/>
        <v>Low</v>
      </c>
      <c r="N910" t="str">
        <f t="shared" si="104"/>
        <v>No</v>
      </c>
    </row>
    <row r="911" spans="1:14">
      <c r="A911" s="1">
        <f>'Raw Sensor Data'!A911</f>
        <v>45809.00625</v>
      </c>
      <c r="B911" t="str">
        <f>'Raw Sensor Data'!B911</f>
        <v>M10</v>
      </c>
      <c r="C911">
        <f>'Raw Sensor Data'!C911</f>
        <v>60.45</v>
      </c>
      <c r="D911">
        <f>'Raw Sensor Data'!D911</f>
        <v>2.96</v>
      </c>
      <c r="E911">
        <f>'Raw Sensor Data'!E911</f>
        <v>7.51</v>
      </c>
      <c r="F911" t="str">
        <f>'Raw Sensor Data'!F911</f>
        <v>Running</v>
      </c>
      <c r="G911">
        <f t="shared" si="98"/>
        <v>60.45</v>
      </c>
      <c r="H911">
        <f t="shared" si="99"/>
        <v>2.96</v>
      </c>
      <c r="I911">
        <f t="shared" si="100"/>
        <v>7.51</v>
      </c>
      <c r="J911" t="str">
        <f t="shared" si="101"/>
        <v>Normal</v>
      </c>
      <c r="K911">
        <f>AVERAGEIFS(C$2:C911,B$2:B911,B911,A$2:A911,"&lt;="&amp;A911)</f>
        <v>67.506</v>
      </c>
      <c r="L911">
        <f t="shared" si="102"/>
        <v>27.321</v>
      </c>
      <c r="M911" t="str">
        <f t="shared" si="103"/>
        <v>Low</v>
      </c>
      <c r="N911" t="str">
        <f t="shared" si="104"/>
        <v>No</v>
      </c>
    </row>
    <row r="912" spans="1:14">
      <c r="A912" s="1">
        <f>'Raw Sensor Data'!A912</f>
        <v>45809.0069444445</v>
      </c>
      <c r="B912" t="str">
        <f>'Raw Sensor Data'!B912</f>
        <v>M10</v>
      </c>
      <c r="C912">
        <f>'Raw Sensor Data'!C912</f>
        <v>56.85</v>
      </c>
      <c r="D912">
        <f>'Raw Sensor Data'!D912</f>
        <v>0.63</v>
      </c>
      <c r="E912">
        <f>'Raw Sensor Data'!E912</f>
        <v>8.64</v>
      </c>
      <c r="F912" t="str">
        <f>'Raw Sensor Data'!F912</f>
        <v>Running</v>
      </c>
      <c r="G912">
        <f t="shared" si="98"/>
        <v>56.85</v>
      </c>
      <c r="H912" t="str">
        <f t="shared" si="99"/>
        <v/>
      </c>
      <c r="I912">
        <f t="shared" si="100"/>
        <v>8.64</v>
      </c>
      <c r="J912" t="str">
        <f t="shared" si="101"/>
        <v>Normal</v>
      </c>
      <c r="K912">
        <f>AVERAGEIFS(C$2:C912,B$2:B912,B912,A$2:A912,"&lt;="&amp;A912)</f>
        <v>66.5372727272727</v>
      </c>
      <c r="L912">
        <f t="shared" si="102"/>
        <v>25.521</v>
      </c>
      <c r="M912" t="str">
        <f t="shared" si="103"/>
        <v>Low</v>
      </c>
      <c r="N912" t="str">
        <f t="shared" si="104"/>
        <v>No</v>
      </c>
    </row>
    <row r="913" spans="1:14">
      <c r="A913" s="1">
        <f>'Raw Sensor Data'!A913</f>
        <v>45809.0076388889</v>
      </c>
      <c r="B913" t="str">
        <f>'Raw Sensor Data'!B913</f>
        <v>M10</v>
      </c>
      <c r="C913">
        <f>'Raw Sensor Data'!C913</f>
        <v>60.46</v>
      </c>
      <c r="D913">
        <f>'Raw Sensor Data'!D913</f>
        <v>3</v>
      </c>
      <c r="E913">
        <f>'Raw Sensor Data'!E913</f>
        <v>7.07</v>
      </c>
      <c r="F913" t="str">
        <f>'Raw Sensor Data'!F913</f>
        <v>Running</v>
      </c>
      <c r="G913">
        <f t="shared" si="98"/>
        <v>60.46</v>
      </c>
      <c r="H913">
        <f t="shared" si="99"/>
        <v>3</v>
      </c>
      <c r="I913">
        <f t="shared" si="100"/>
        <v>7.07</v>
      </c>
      <c r="J913" t="str">
        <f t="shared" si="101"/>
        <v>Normal</v>
      </c>
      <c r="K913">
        <f>AVERAGEIFS(C$2:C913,B$2:B913,B913,A$2:A913,"&lt;="&amp;A913)</f>
        <v>66.0308333333333</v>
      </c>
      <c r="L913">
        <f t="shared" si="102"/>
        <v>27.205</v>
      </c>
      <c r="M913" t="str">
        <f t="shared" si="103"/>
        <v>Low</v>
      </c>
      <c r="N913" t="str">
        <f t="shared" si="104"/>
        <v>No</v>
      </c>
    </row>
    <row r="914" spans="1:14">
      <c r="A914" s="1">
        <f>'Raw Sensor Data'!A914</f>
        <v>45809.0083333333</v>
      </c>
      <c r="B914" t="str">
        <f>'Raw Sensor Data'!B914</f>
        <v>M10</v>
      </c>
      <c r="C914">
        <f>'Raw Sensor Data'!C914</f>
        <v>67.21</v>
      </c>
      <c r="D914">
        <f>'Raw Sensor Data'!D914</f>
        <v>1.83</v>
      </c>
      <c r="E914">
        <f>'Raw Sensor Data'!E914</f>
        <v>8.11</v>
      </c>
      <c r="F914" t="str">
        <f>'Raw Sensor Data'!F914</f>
        <v>Warning</v>
      </c>
      <c r="G914">
        <f t="shared" si="98"/>
        <v>67.21</v>
      </c>
      <c r="H914">
        <f t="shared" si="99"/>
        <v>1.83</v>
      </c>
      <c r="I914">
        <f t="shared" si="100"/>
        <v>8.11</v>
      </c>
      <c r="J914" t="str">
        <f t="shared" si="101"/>
        <v>Normal</v>
      </c>
      <c r="K914">
        <f>AVERAGEIFS(C$2:C914,B$2:B914,B914,A$2:A914,"&lt;="&amp;A914)</f>
        <v>66.1215384615385</v>
      </c>
      <c r="L914">
        <f t="shared" si="102"/>
        <v>29.866</v>
      </c>
      <c r="M914" t="str">
        <f t="shared" si="103"/>
        <v>Low</v>
      </c>
      <c r="N914" t="str">
        <f t="shared" si="104"/>
        <v>No</v>
      </c>
    </row>
    <row r="915" spans="1:14">
      <c r="A915" s="1">
        <f>'Raw Sensor Data'!A915</f>
        <v>45809.0090277778</v>
      </c>
      <c r="B915" t="str">
        <f>'Raw Sensor Data'!B915</f>
        <v>M10</v>
      </c>
      <c r="C915">
        <f>'Raw Sensor Data'!C915</f>
        <v>59.18</v>
      </c>
      <c r="D915">
        <f>'Raw Sensor Data'!D915</f>
        <v>5.97</v>
      </c>
      <c r="E915">
        <f>'Raw Sensor Data'!E915</f>
        <v>8.74</v>
      </c>
      <c r="F915" t="str">
        <f>'Raw Sensor Data'!F915</f>
        <v>Warning</v>
      </c>
      <c r="G915">
        <f t="shared" si="98"/>
        <v>59.18</v>
      </c>
      <c r="H915">
        <f t="shared" si="99"/>
        <v>5.97</v>
      </c>
      <c r="I915">
        <f t="shared" si="100"/>
        <v>8.74</v>
      </c>
      <c r="J915" t="str">
        <f t="shared" si="101"/>
        <v>Normal</v>
      </c>
      <c r="K915">
        <f>AVERAGEIFS(C$2:C915,B$2:B915,B915,A$2:A915,"&lt;="&amp;A915)</f>
        <v>65.6257142857143</v>
      </c>
      <c r="L915">
        <f t="shared" si="102"/>
        <v>28.085</v>
      </c>
      <c r="M915" t="str">
        <f t="shared" si="103"/>
        <v>Low</v>
      </c>
      <c r="N915" t="str">
        <f t="shared" si="104"/>
        <v>No</v>
      </c>
    </row>
    <row r="916" spans="1:14">
      <c r="A916" s="1">
        <f>'Raw Sensor Data'!A916</f>
        <v>45809.0097222222</v>
      </c>
      <c r="B916" t="str">
        <f>'Raw Sensor Data'!B916</f>
        <v>M10</v>
      </c>
      <c r="C916">
        <f>'Raw Sensor Data'!C916</f>
        <v>66.63</v>
      </c>
      <c r="D916">
        <f>'Raw Sensor Data'!D916</f>
        <v>3.16</v>
      </c>
      <c r="E916">
        <f>'Raw Sensor Data'!E916</f>
        <v>8.32</v>
      </c>
      <c r="F916" t="str">
        <f>'Raw Sensor Data'!F916</f>
        <v>Running</v>
      </c>
      <c r="G916">
        <f t="shared" si="98"/>
        <v>66.63</v>
      </c>
      <c r="H916">
        <f t="shared" si="99"/>
        <v>3.16</v>
      </c>
      <c r="I916">
        <f t="shared" si="100"/>
        <v>8.32</v>
      </c>
      <c r="J916" t="str">
        <f t="shared" si="101"/>
        <v>Normal</v>
      </c>
      <c r="K916">
        <f>AVERAGEIFS(C$2:C916,B$2:B916,B916,A$2:A916,"&lt;="&amp;A916)</f>
        <v>65.6926666666667</v>
      </c>
      <c r="L916">
        <f t="shared" si="102"/>
        <v>30.096</v>
      </c>
      <c r="M916" t="str">
        <f t="shared" si="103"/>
        <v>Low</v>
      </c>
      <c r="N916" t="str">
        <f t="shared" si="104"/>
        <v>No</v>
      </c>
    </row>
    <row r="917" spans="1:14">
      <c r="A917" s="1">
        <f>'Raw Sensor Data'!A917</f>
        <v>45809.0104166667</v>
      </c>
      <c r="B917" t="str">
        <f>'Raw Sensor Data'!B917</f>
        <v>M10</v>
      </c>
      <c r="C917">
        <f>'Raw Sensor Data'!C917</f>
        <v>62.65</v>
      </c>
      <c r="D917">
        <f>'Raw Sensor Data'!D917</f>
        <v>4.33</v>
      </c>
      <c r="E917">
        <f>'Raw Sensor Data'!E917</f>
        <v>7.71</v>
      </c>
      <c r="F917" t="str">
        <f>'Raw Sensor Data'!F917</f>
        <v>Running</v>
      </c>
      <c r="G917">
        <f t="shared" si="98"/>
        <v>62.65</v>
      </c>
      <c r="H917">
        <f t="shared" si="99"/>
        <v>4.33</v>
      </c>
      <c r="I917">
        <f t="shared" si="100"/>
        <v>7.71</v>
      </c>
      <c r="J917" t="str">
        <f t="shared" si="101"/>
        <v>Normal</v>
      </c>
      <c r="K917">
        <f>AVERAGEIFS(C$2:C917,B$2:B917,B917,A$2:A917,"&lt;="&amp;A917)</f>
        <v>65.5025</v>
      </c>
      <c r="L917">
        <f t="shared" si="102"/>
        <v>28.672</v>
      </c>
      <c r="M917" t="str">
        <f t="shared" si="103"/>
        <v>Low</v>
      </c>
      <c r="N917" t="str">
        <f t="shared" si="104"/>
        <v>No</v>
      </c>
    </row>
    <row r="918" spans="1:14">
      <c r="A918" s="1">
        <f>'Raw Sensor Data'!A918</f>
        <v>45809.0111111111</v>
      </c>
      <c r="B918" t="str">
        <f>'Raw Sensor Data'!B918</f>
        <v>M10</v>
      </c>
      <c r="C918">
        <f>'Raw Sensor Data'!C918</f>
        <v>55.63</v>
      </c>
      <c r="D918">
        <f>'Raw Sensor Data'!D918</f>
        <v>4</v>
      </c>
      <c r="E918">
        <f>'Raw Sensor Data'!E918</f>
        <v>8.06</v>
      </c>
      <c r="F918" t="str">
        <f>'Raw Sensor Data'!F918</f>
        <v>Running</v>
      </c>
      <c r="G918">
        <f t="shared" si="98"/>
        <v>55.63</v>
      </c>
      <c r="H918">
        <f t="shared" si="99"/>
        <v>4</v>
      </c>
      <c r="I918">
        <f t="shared" si="100"/>
        <v>8.06</v>
      </c>
      <c r="J918" t="str">
        <f t="shared" si="101"/>
        <v>Normal</v>
      </c>
      <c r="K918">
        <f>AVERAGEIFS(C$2:C918,B$2:B918,B918,A$2:A918,"&lt;="&amp;A918)</f>
        <v>64.9217647058824</v>
      </c>
      <c r="L918">
        <f t="shared" si="102"/>
        <v>25.87</v>
      </c>
      <c r="M918" t="str">
        <f t="shared" si="103"/>
        <v>Low</v>
      </c>
      <c r="N918" t="str">
        <f t="shared" si="104"/>
        <v>No</v>
      </c>
    </row>
    <row r="919" spans="1:14">
      <c r="A919" s="1">
        <f>'Raw Sensor Data'!A919</f>
        <v>45809.0118055556</v>
      </c>
      <c r="B919" t="str">
        <f>'Raw Sensor Data'!B919</f>
        <v>M10</v>
      </c>
      <c r="C919">
        <f>'Raw Sensor Data'!C919</f>
        <v>63.16</v>
      </c>
      <c r="D919">
        <f>'Raw Sensor Data'!D919</f>
        <v>3.52</v>
      </c>
      <c r="E919">
        <f>'Raw Sensor Data'!E919</f>
        <v>6.53</v>
      </c>
      <c r="F919" t="str">
        <f>'Raw Sensor Data'!F919</f>
        <v>Running</v>
      </c>
      <c r="G919">
        <f t="shared" si="98"/>
        <v>63.16</v>
      </c>
      <c r="H919">
        <f t="shared" si="99"/>
        <v>3.52</v>
      </c>
      <c r="I919">
        <f t="shared" si="100"/>
        <v>6.53</v>
      </c>
      <c r="J919" t="str">
        <f t="shared" si="101"/>
        <v>Normal</v>
      </c>
      <c r="K919">
        <f>AVERAGEIFS(C$2:C919,B$2:B919,B919,A$2:A919,"&lt;="&amp;A919)</f>
        <v>64.8238888888889</v>
      </c>
      <c r="L919">
        <f t="shared" si="102"/>
        <v>28.279</v>
      </c>
      <c r="M919" t="str">
        <f t="shared" si="103"/>
        <v>Low</v>
      </c>
      <c r="N919" t="str">
        <f t="shared" si="104"/>
        <v>No</v>
      </c>
    </row>
    <row r="920" spans="1:14">
      <c r="A920" s="1">
        <f>'Raw Sensor Data'!A920</f>
        <v>45809.0125</v>
      </c>
      <c r="B920" t="str">
        <f>'Raw Sensor Data'!B920</f>
        <v>M10</v>
      </c>
      <c r="C920">
        <f>'Raw Sensor Data'!C920</f>
        <v>64.99</v>
      </c>
      <c r="D920">
        <f>'Raw Sensor Data'!D920</f>
        <v>2.48</v>
      </c>
      <c r="E920">
        <f>'Raw Sensor Data'!E920</f>
        <v>7.77</v>
      </c>
      <c r="F920" t="str">
        <f>'Raw Sensor Data'!F920</f>
        <v>Running</v>
      </c>
      <c r="G920">
        <f t="shared" si="98"/>
        <v>64.99</v>
      </c>
      <c r="H920">
        <f t="shared" si="99"/>
        <v>2.48</v>
      </c>
      <c r="I920">
        <f t="shared" si="100"/>
        <v>7.77</v>
      </c>
      <c r="J920" t="str">
        <f t="shared" si="101"/>
        <v>Normal</v>
      </c>
      <c r="K920">
        <f>AVERAGEIFS(C$2:C920,B$2:B920,B920,A$2:A920,"&lt;="&amp;A920)</f>
        <v>64.8326315789474</v>
      </c>
      <c r="L920">
        <f t="shared" si="102"/>
        <v>29.071</v>
      </c>
      <c r="M920" t="str">
        <f t="shared" si="103"/>
        <v>Low</v>
      </c>
      <c r="N920" t="str">
        <f t="shared" si="104"/>
        <v>No</v>
      </c>
    </row>
    <row r="921" spans="1:14">
      <c r="A921" s="1">
        <f>'Raw Sensor Data'!A921</f>
        <v>45809.0131944444</v>
      </c>
      <c r="B921" t="str">
        <f>'Raw Sensor Data'!B921</f>
        <v>M10</v>
      </c>
      <c r="C921">
        <f>'Raw Sensor Data'!C921</f>
        <v>72.79</v>
      </c>
      <c r="D921">
        <f>'Raw Sensor Data'!D921</f>
        <v>2.53</v>
      </c>
      <c r="E921">
        <f>'Raw Sensor Data'!E921</f>
        <v>6.32</v>
      </c>
      <c r="F921" t="str">
        <f>'Raw Sensor Data'!F921</f>
        <v>Failure</v>
      </c>
      <c r="G921">
        <f t="shared" si="98"/>
        <v>72.79</v>
      </c>
      <c r="H921">
        <f t="shared" si="99"/>
        <v>2.53</v>
      </c>
      <c r="I921">
        <f t="shared" si="100"/>
        <v>6.32</v>
      </c>
      <c r="J921" t="str">
        <f t="shared" si="101"/>
        <v>Normal</v>
      </c>
      <c r="K921">
        <f>AVERAGEIFS(C$2:C921,B$2:B921,B921,A$2:A921,"&lt;="&amp;A921)</f>
        <v>65.2305</v>
      </c>
      <c r="L921">
        <f t="shared" si="102"/>
        <v>31.771</v>
      </c>
      <c r="M921" t="str">
        <f t="shared" si="103"/>
        <v>Low</v>
      </c>
      <c r="N921" t="str">
        <f t="shared" si="104"/>
        <v>Yes</v>
      </c>
    </row>
    <row r="922" spans="1:14">
      <c r="A922" s="1">
        <f>'Raw Sensor Data'!A922</f>
        <v>45809.0138888889</v>
      </c>
      <c r="B922" t="str">
        <f>'Raw Sensor Data'!B922</f>
        <v>M10</v>
      </c>
      <c r="C922">
        <f>'Raw Sensor Data'!C922</f>
        <v>75.35</v>
      </c>
      <c r="D922">
        <f>'Raw Sensor Data'!D922</f>
        <v>4.84</v>
      </c>
      <c r="E922">
        <f>'Raw Sensor Data'!E922</f>
        <v>9.3</v>
      </c>
      <c r="F922" t="str">
        <f>'Raw Sensor Data'!F922</f>
        <v>Failure</v>
      </c>
      <c r="G922">
        <f t="shared" si="98"/>
        <v>75.35</v>
      </c>
      <c r="H922">
        <f t="shared" si="99"/>
        <v>4.84</v>
      </c>
      <c r="I922">
        <f t="shared" si="100"/>
        <v>9.3</v>
      </c>
      <c r="J922" t="str">
        <f t="shared" si="101"/>
        <v>Anomaly</v>
      </c>
      <c r="K922">
        <f>AVERAGEIFS(C$2:C922,B$2:B922,B922,A$2:A922,"&lt;="&amp;A922)</f>
        <v>65.712380952381</v>
      </c>
      <c r="L922">
        <f t="shared" si="102"/>
        <v>34.382</v>
      </c>
      <c r="M922" t="str">
        <f t="shared" si="103"/>
        <v>Low</v>
      </c>
      <c r="N922" t="str">
        <f t="shared" si="104"/>
        <v>Yes</v>
      </c>
    </row>
    <row r="923" spans="1:14">
      <c r="A923" s="1">
        <f>'Raw Sensor Data'!A923</f>
        <v>45809.0145833333</v>
      </c>
      <c r="B923" t="str">
        <f>'Raw Sensor Data'!B923</f>
        <v>M10</v>
      </c>
      <c r="C923">
        <f>'Raw Sensor Data'!C923</f>
        <v>61.92</v>
      </c>
      <c r="D923">
        <f>'Raw Sensor Data'!D923</f>
        <v>3.66</v>
      </c>
      <c r="E923">
        <f>'Raw Sensor Data'!E923</f>
        <v>8.84</v>
      </c>
      <c r="F923" t="str">
        <f>'Raw Sensor Data'!F923</f>
        <v>Running</v>
      </c>
      <c r="G923">
        <f t="shared" si="98"/>
        <v>61.92</v>
      </c>
      <c r="H923">
        <f t="shared" si="99"/>
        <v>3.66</v>
      </c>
      <c r="I923">
        <f t="shared" si="100"/>
        <v>8.84</v>
      </c>
      <c r="J923" t="str">
        <f t="shared" si="101"/>
        <v>Normal</v>
      </c>
      <c r="K923">
        <f>AVERAGEIFS(C$2:C923,B$2:B923,B923,A$2:A923,"&lt;="&amp;A923)</f>
        <v>65.54</v>
      </c>
      <c r="L923">
        <f t="shared" si="102"/>
        <v>28.518</v>
      </c>
      <c r="M923" t="str">
        <f t="shared" si="103"/>
        <v>Low</v>
      </c>
      <c r="N923" t="str">
        <f t="shared" si="104"/>
        <v>No</v>
      </c>
    </row>
    <row r="924" spans="1:14">
      <c r="A924" s="1">
        <f>'Raw Sensor Data'!A924</f>
        <v>45809.0152777778</v>
      </c>
      <c r="B924" t="str">
        <f>'Raw Sensor Data'!B924</f>
        <v>M10</v>
      </c>
      <c r="C924">
        <f>'Raw Sensor Data'!C924</f>
        <v>74.32</v>
      </c>
      <c r="D924">
        <f>'Raw Sensor Data'!D924</f>
        <v>4.32</v>
      </c>
      <c r="E924">
        <f>'Raw Sensor Data'!E924</f>
        <v>6.19</v>
      </c>
      <c r="F924" t="str">
        <f>'Raw Sensor Data'!F924</f>
        <v>Failure</v>
      </c>
      <c r="G924">
        <f t="shared" si="98"/>
        <v>74.32</v>
      </c>
      <c r="H924">
        <f t="shared" si="99"/>
        <v>4.32</v>
      </c>
      <c r="I924">
        <f t="shared" si="100"/>
        <v>6.19</v>
      </c>
      <c r="J924" t="str">
        <f t="shared" si="101"/>
        <v>Normal</v>
      </c>
      <c r="K924">
        <f>AVERAGEIFS(C$2:C924,B$2:B924,B924,A$2:A924,"&lt;="&amp;A924)</f>
        <v>65.9217391304348</v>
      </c>
      <c r="L924">
        <f t="shared" si="102"/>
        <v>32.881</v>
      </c>
      <c r="M924" t="str">
        <f t="shared" si="103"/>
        <v>Low</v>
      </c>
      <c r="N924" t="str">
        <f t="shared" si="104"/>
        <v>Yes</v>
      </c>
    </row>
    <row r="925" spans="1:14">
      <c r="A925" s="1">
        <f>'Raw Sensor Data'!A925</f>
        <v>45809.0159722222</v>
      </c>
      <c r="B925" t="str">
        <f>'Raw Sensor Data'!B925</f>
        <v>M10</v>
      </c>
      <c r="C925">
        <f>'Raw Sensor Data'!C925</f>
        <v>63.93</v>
      </c>
      <c r="D925">
        <f>'Raw Sensor Data'!D925</f>
        <v>6.9</v>
      </c>
      <c r="E925">
        <f>'Raw Sensor Data'!E925</f>
        <v>7.97</v>
      </c>
      <c r="F925" t="str">
        <f>'Raw Sensor Data'!F925</f>
        <v>Failure</v>
      </c>
      <c r="G925">
        <f t="shared" si="98"/>
        <v>63.93</v>
      </c>
      <c r="H925">
        <f t="shared" si="99"/>
        <v>6.9</v>
      </c>
      <c r="I925">
        <f t="shared" si="100"/>
        <v>7.97</v>
      </c>
      <c r="J925" t="str">
        <f t="shared" si="101"/>
        <v>Normal</v>
      </c>
      <c r="K925">
        <f>AVERAGEIFS(C$2:C925,B$2:B925,B925,A$2:A925,"&lt;="&amp;A925)</f>
        <v>65.83875</v>
      </c>
      <c r="L925">
        <f t="shared" si="102"/>
        <v>30.033</v>
      </c>
      <c r="M925" t="str">
        <f t="shared" si="103"/>
        <v>Low</v>
      </c>
      <c r="N925" t="str">
        <f t="shared" si="104"/>
        <v>Yes</v>
      </c>
    </row>
    <row r="926" spans="1:14">
      <c r="A926" s="1">
        <f>'Raw Sensor Data'!A926</f>
        <v>45809.0166666667</v>
      </c>
      <c r="B926" t="str">
        <f>'Raw Sensor Data'!B926</f>
        <v>M10</v>
      </c>
      <c r="C926">
        <f>'Raw Sensor Data'!C926</f>
        <v>68.64</v>
      </c>
      <c r="D926">
        <f>'Raw Sensor Data'!D926</f>
        <v>2.29</v>
      </c>
      <c r="E926">
        <f>'Raw Sensor Data'!E926</f>
        <v>6.7</v>
      </c>
      <c r="F926" t="str">
        <f>'Raw Sensor Data'!F926</f>
        <v>Warning</v>
      </c>
      <c r="G926">
        <f t="shared" si="98"/>
        <v>68.64</v>
      </c>
      <c r="H926">
        <f t="shared" si="99"/>
        <v>2.29</v>
      </c>
      <c r="I926">
        <f t="shared" si="100"/>
        <v>6.7</v>
      </c>
      <c r="J926" t="str">
        <f t="shared" si="101"/>
        <v>Normal</v>
      </c>
      <c r="K926">
        <f>AVERAGEIFS(C$2:C926,B$2:B926,B926,A$2:A926,"&lt;="&amp;A926)</f>
        <v>65.9508</v>
      </c>
      <c r="L926">
        <f t="shared" si="102"/>
        <v>30.153</v>
      </c>
      <c r="M926" t="str">
        <f t="shared" si="103"/>
        <v>Low</v>
      </c>
      <c r="N926" t="str">
        <f t="shared" si="104"/>
        <v>No</v>
      </c>
    </row>
    <row r="927" spans="1:14">
      <c r="A927" s="1">
        <f>'Raw Sensor Data'!A927</f>
        <v>45809.0173611111</v>
      </c>
      <c r="B927" t="str">
        <f>'Raw Sensor Data'!B927</f>
        <v>M10</v>
      </c>
      <c r="C927">
        <f>'Raw Sensor Data'!C927</f>
        <v>72.01</v>
      </c>
      <c r="D927">
        <f>'Raw Sensor Data'!D927</f>
        <v>6.46</v>
      </c>
      <c r="E927">
        <f>'Raw Sensor Data'!E927</f>
        <v>8.52</v>
      </c>
      <c r="F927" t="str">
        <f>'Raw Sensor Data'!F927</f>
        <v>Failure</v>
      </c>
      <c r="G927">
        <f t="shared" si="98"/>
        <v>72.01</v>
      </c>
      <c r="H927">
        <f t="shared" si="99"/>
        <v>6.46</v>
      </c>
      <c r="I927">
        <f t="shared" si="100"/>
        <v>8.52</v>
      </c>
      <c r="J927" t="str">
        <f t="shared" si="101"/>
        <v>Normal</v>
      </c>
      <c r="K927">
        <f>AVERAGEIFS(C$2:C927,B$2:B927,B927,A$2:A927,"&lt;="&amp;A927)</f>
        <v>66.1838461538462</v>
      </c>
      <c r="L927">
        <f t="shared" si="102"/>
        <v>33.298</v>
      </c>
      <c r="M927" t="str">
        <f t="shared" si="103"/>
        <v>Low</v>
      </c>
      <c r="N927" t="str">
        <f t="shared" si="104"/>
        <v>Yes</v>
      </c>
    </row>
    <row r="928" spans="1:14">
      <c r="A928" s="1">
        <f>'Raw Sensor Data'!A928</f>
        <v>45809.0180555556</v>
      </c>
      <c r="B928" t="str">
        <f>'Raw Sensor Data'!B928</f>
        <v>M10</v>
      </c>
      <c r="C928">
        <f>'Raw Sensor Data'!C928</f>
        <v>72.93</v>
      </c>
      <c r="D928">
        <f>'Raw Sensor Data'!D928</f>
        <v>3.09</v>
      </c>
      <c r="E928">
        <f>'Raw Sensor Data'!E928</f>
        <v>7.83</v>
      </c>
      <c r="F928" t="str">
        <f>'Raw Sensor Data'!F928</f>
        <v>Failure</v>
      </c>
      <c r="G928">
        <f t="shared" si="98"/>
        <v>72.93</v>
      </c>
      <c r="H928">
        <f t="shared" si="99"/>
        <v>3.09</v>
      </c>
      <c r="I928">
        <f t="shared" si="100"/>
        <v>7.83</v>
      </c>
      <c r="J928" t="str">
        <f t="shared" si="101"/>
        <v>Normal</v>
      </c>
      <c r="K928">
        <f>AVERAGEIFS(C$2:C928,B$2:B928,B928,A$2:A928,"&lt;="&amp;A928)</f>
        <v>66.4337037037037</v>
      </c>
      <c r="L928">
        <f t="shared" si="102"/>
        <v>32.448</v>
      </c>
      <c r="M928" t="str">
        <f t="shared" si="103"/>
        <v>Low</v>
      </c>
      <c r="N928" t="str">
        <f t="shared" si="104"/>
        <v>Yes</v>
      </c>
    </row>
    <row r="929" spans="1:14">
      <c r="A929" s="1">
        <f>'Raw Sensor Data'!A929</f>
        <v>45809.01875</v>
      </c>
      <c r="B929" t="str">
        <f>'Raw Sensor Data'!B929</f>
        <v>M10</v>
      </c>
      <c r="C929">
        <f>'Raw Sensor Data'!C929</f>
        <v>70.62</v>
      </c>
      <c r="D929">
        <f>'Raw Sensor Data'!D929</f>
        <v>4.99</v>
      </c>
      <c r="E929">
        <f>'Raw Sensor Data'!E929</f>
        <v>6.86</v>
      </c>
      <c r="F929" t="str">
        <f>'Raw Sensor Data'!F929</f>
        <v>Failure</v>
      </c>
      <c r="G929">
        <f t="shared" si="98"/>
        <v>70.62</v>
      </c>
      <c r="H929">
        <f t="shared" si="99"/>
        <v>4.99</v>
      </c>
      <c r="I929">
        <f t="shared" si="100"/>
        <v>6.86</v>
      </c>
      <c r="J929" t="str">
        <f t="shared" si="101"/>
        <v>Normal</v>
      </c>
      <c r="K929">
        <f>AVERAGEIFS(C$2:C929,B$2:B929,B929,A$2:A929,"&lt;="&amp;A929)</f>
        <v>66.5832142857143</v>
      </c>
      <c r="L929">
        <f t="shared" si="102"/>
        <v>31.803</v>
      </c>
      <c r="M929" t="str">
        <f t="shared" si="103"/>
        <v>Low</v>
      </c>
      <c r="N929" t="str">
        <f t="shared" si="104"/>
        <v>Yes</v>
      </c>
    </row>
    <row r="930" spans="1:14">
      <c r="A930" s="1">
        <f>'Raw Sensor Data'!A930</f>
        <v>45809.0194444444</v>
      </c>
      <c r="B930" t="str">
        <f>'Raw Sensor Data'!B930</f>
        <v>M10</v>
      </c>
      <c r="C930">
        <f>'Raw Sensor Data'!C930</f>
        <v>69.49</v>
      </c>
      <c r="D930">
        <f>'Raw Sensor Data'!D930</f>
        <v>4.98</v>
      </c>
      <c r="E930">
        <f>'Raw Sensor Data'!E930</f>
        <v>9.01</v>
      </c>
      <c r="F930" t="str">
        <f>'Raw Sensor Data'!F930</f>
        <v>Warning</v>
      </c>
      <c r="G930">
        <f t="shared" si="98"/>
        <v>69.49</v>
      </c>
      <c r="H930">
        <f t="shared" si="99"/>
        <v>4.98</v>
      </c>
      <c r="I930">
        <f t="shared" si="100"/>
        <v>9.01</v>
      </c>
      <c r="J930" t="str">
        <f t="shared" si="101"/>
        <v>Normal</v>
      </c>
      <c r="K930">
        <f>AVERAGEIFS(C$2:C930,B$2:B930,B930,A$2:A930,"&lt;="&amp;A930)</f>
        <v>66.6834482758621</v>
      </c>
      <c r="L930">
        <f t="shared" si="102"/>
        <v>31.993</v>
      </c>
      <c r="M930" t="str">
        <f t="shared" si="103"/>
        <v>Low</v>
      </c>
      <c r="N930" t="str">
        <f t="shared" si="104"/>
        <v>No</v>
      </c>
    </row>
    <row r="931" spans="1:14">
      <c r="A931" s="1">
        <f>'Raw Sensor Data'!A931</f>
        <v>45809.0201388889</v>
      </c>
      <c r="B931" t="str">
        <f>'Raw Sensor Data'!B931</f>
        <v>M10</v>
      </c>
      <c r="C931">
        <f>'Raw Sensor Data'!C931</f>
        <v>57.96</v>
      </c>
      <c r="D931">
        <f>'Raw Sensor Data'!D931</f>
        <v>2.26</v>
      </c>
      <c r="E931">
        <f>'Raw Sensor Data'!E931</f>
        <v>8.41</v>
      </c>
      <c r="F931" t="str">
        <f>'Raw Sensor Data'!F931</f>
        <v>Running</v>
      </c>
      <c r="G931">
        <f t="shared" si="98"/>
        <v>57.96</v>
      </c>
      <c r="H931">
        <f t="shared" si="99"/>
        <v>2.26</v>
      </c>
      <c r="I931">
        <f t="shared" si="100"/>
        <v>8.41</v>
      </c>
      <c r="J931" t="str">
        <f t="shared" si="101"/>
        <v>Normal</v>
      </c>
      <c r="K931">
        <f>AVERAGEIFS(C$2:C931,B$2:B931,B931,A$2:A931,"&lt;="&amp;A931)</f>
        <v>66.3926666666667</v>
      </c>
      <c r="L931">
        <f t="shared" si="102"/>
        <v>26.385</v>
      </c>
      <c r="M931" t="str">
        <f t="shared" si="103"/>
        <v>Low</v>
      </c>
      <c r="N931" t="str">
        <f t="shared" si="104"/>
        <v>No</v>
      </c>
    </row>
    <row r="932" spans="1:14">
      <c r="A932" s="1">
        <f>'Raw Sensor Data'!A932</f>
        <v>45809.0208333333</v>
      </c>
      <c r="B932" t="str">
        <f>'Raw Sensor Data'!B932</f>
        <v>M10</v>
      </c>
      <c r="C932">
        <f>'Raw Sensor Data'!C932</f>
        <v>66.26</v>
      </c>
      <c r="D932">
        <f>'Raw Sensor Data'!D932</f>
        <v>3.02</v>
      </c>
      <c r="E932">
        <f>'Raw Sensor Data'!E932</f>
        <v>6.09</v>
      </c>
      <c r="F932" t="str">
        <f>'Raw Sensor Data'!F932</f>
        <v>Running</v>
      </c>
      <c r="G932">
        <f t="shared" si="98"/>
        <v>66.26</v>
      </c>
      <c r="H932">
        <f t="shared" si="99"/>
        <v>3.02</v>
      </c>
      <c r="I932">
        <f t="shared" si="100"/>
        <v>6.09</v>
      </c>
      <c r="J932" t="str">
        <f t="shared" si="101"/>
        <v>Normal</v>
      </c>
      <c r="K932">
        <f>AVERAGEIFS(C$2:C932,B$2:B932,B932,A$2:A932,"&lt;="&amp;A932)</f>
        <v>66.3883870967742</v>
      </c>
      <c r="L932">
        <f t="shared" si="102"/>
        <v>29.237</v>
      </c>
      <c r="M932" t="str">
        <f t="shared" si="103"/>
        <v>Low</v>
      </c>
      <c r="N932" t="str">
        <f t="shared" si="104"/>
        <v>No</v>
      </c>
    </row>
    <row r="933" spans="1:14">
      <c r="A933" s="1">
        <f>'Raw Sensor Data'!A933</f>
        <v>45809.0215277778</v>
      </c>
      <c r="B933" t="str">
        <f>'Raw Sensor Data'!B933</f>
        <v>M10</v>
      </c>
      <c r="C933">
        <f>'Raw Sensor Data'!C933</f>
        <v>70.03</v>
      </c>
      <c r="D933">
        <f>'Raw Sensor Data'!D933</f>
        <v>3.64</v>
      </c>
      <c r="E933">
        <f>'Raw Sensor Data'!E933</f>
        <v>6.78</v>
      </c>
      <c r="F933" t="str">
        <f>'Raw Sensor Data'!F933</f>
        <v>Failure</v>
      </c>
      <c r="G933">
        <f t="shared" si="98"/>
        <v>70.03</v>
      </c>
      <c r="H933">
        <f t="shared" si="99"/>
        <v>3.64</v>
      </c>
      <c r="I933">
        <f t="shared" si="100"/>
        <v>6.78</v>
      </c>
      <c r="J933" t="str">
        <f t="shared" si="101"/>
        <v>Normal</v>
      </c>
      <c r="K933">
        <f>AVERAGEIFS(C$2:C933,B$2:B933,B933,A$2:A933,"&lt;="&amp;A933)</f>
        <v>66.5021875</v>
      </c>
      <c r="L933">
        <f t="shared" si="102"/>
        <v>31.138</v>
      </c>
      <c r="M933" t="str">
        <f t="shared" si="103"/>
        <v>Low</v>
      </c>
      <c r="N933" t="str">
        <f t="shared" si="104"/>
        <v>Yes</v>
      </c>
    </row>
    <row r="934" spans="1:14">
      <c r="A934" s="1">
        <f>'Raw Sensor Data'!A934</f>
        <v>45809.0222222222</v>
      </c>
      <c r="B934" t="str">
        <f>'Raw Sensor Data'!B934</f>
        <v>M10</v>
      </c>
      <c r="C934">
        <f>'Raw Sensor Data'!C934</f>
        <v>61.7</v>
      </c>
      <c r="D934">
        <f>'Raw Sensor Data'!D934</f>
        <v>3.59</v>
      </c>
      <c r="E934">
        <f>'Raw Sensor Data'!E934</f>
        <v>6.43</v>
      </c>
      <c r="F934" t="str">
        <f>'Raw Sensor Data'!F934</f>
        <v>Running</v>
      </c>
      <c r="G934">
        <f t="shared" si="98"/>
        <v>61.7</v>
      </c>
      <c r="H934">
        <f t="shared" si="99"/>
        <v>3.59</v>
      </c>
      <c r="I934">
        <f t="shared" si="100"/>
        <v>6.43</v>
      </c>
      <c r="J934" t="str">
        <f t="shared" si="101"/>
        <v>Normal</v>
      </c>
      <c r="K934">
        <f>AVERAGEIFS(C$2:C934,B$2:B934,B934,A$2:A934,"&lt;="&amp;A934)</f>
        <v>66.3566666666667</v>
      </c>
      <c r="L934">
        <f t="shared" si="102"/>
        <v>27.686</v>
      </c>
      <c r="M934" t="str">
        <f t="shared" si="103"/>
        <v>Low</v>
      </c>
      <c r="N934" t="str">
        <f t="shared" si="104"/>
        <v>No</v>
      </c>
    </row>
    <row r="935" spans="1:14">
      <c r="A935" s="1">
        <f>'Raw Sensor Data'!A935</f>
        <v>45809.0229166667</v>
      </c>
      <c r="B935" t="str">
        <f>'Raw Sensor Data'!B935</f>
        <v>M10</v>
      </c>
      <c r="C935">
        <f>'Raw Sensor Data'!C935</f>
        <v>61.86</v>
      </c>
      <c r="D935">
        <f>'Raw Sensor Data'!D935</f>
        <v>5.6</v>
      </c>
      <c r="E935">
        <f>'Raw Sensor Data'!E935</f>
        <v>7.93</v>
      </c>
      <c r="F935" t="str">
        <f>'Raw Sensor Data'!F935</f>
        <v>Warning</v>
      </c>
      <c r="G935">
        <f t="shared" si="98"/>
        <v>61.86</v>
      </c>
      <c r="H935">
        <f t="shared" si="99"/>
        <v>5.6</v>
      </c>
      <c r="I935">
        <f t="shared" si="100"/>
        <v>7.93</v>
      </c>
      <c r="J935" t="str">
        <f t="shared" si="101"/>
        <v>Normal</v>
      </c>
      <c r="K935">
        <f>AVERAGEIFS(C$2:C935,B$2:B935,B935,A$2:A935,"&lt;="&amp;A935)</f>
        <v>66.2244117647059</v>
      </c>
      <c r="L935">
        <f t="shared" si="102"/>
        <v>28.803</v>
      </c>
      <c r="M935" t="str">
        <f t="shared" si="103"/>
        <v>Low</v>
      </c>
      <c r="N935" t="str">
        <f t="shared" si="104"/>
        <v>No</v>
      </c>
    </row>
    <row r="936" spans="1:14">
      <c r="A936" s="1">
        <f>'Raw Sensor Data'!A936</f>
        <v>45809.0236111111</v>
      </c>
      <c r="B936" t="str">
        <f>'Raw Sensor Data'!B936</f>
        <v>M10</v>
      </c>
      <c r="C936">
        <f>'Raw Sensor Data'!C936</f>
        <v>67.34</v>
      </c>
      <c r="D936">
        <f>'Raw Sensor Data'!D936</f>
        <v>5.54</v>
      </c>
      <c r="E936">
        <f>'Raw Sensor Data'!E936</f>
        <v>8.1</v>
      </c>
      <c r="F936" t="str">
        <f>'Raw Sensor Data'!F936</f>
        <v>Warning</v>
      </c>
      <c r="G936">
        <f t="shared" si="98"/>
        <v>67.34</v>
      </c>
      <c r="H936">
        <f t="shared" si="99"/>
        <v>5.54</v>
      </c>
      <c r="I936">
        <f t="shared" si="100"/>
        <v>8.1</v>
      </c>
      <c r="J936" t="str">
        <f t="shared" si="101"/>
        <v>Normal</v>
      </c>
      <c r="K936">
        <f>AVERAGEIFS(C$2:C936,B$2:B936,B936,A$2:A936,"&lt;="&amp;A936)</f>
        <v>66.2562857142857</v>
      </c>
      <c r="L936">
        <f t="shared" si="102"/>
        <v>31.028</v>
      </c>
      <c r="M936" t="str">
        <f t="shared" si="103"/>
        <v>Low</v>
      </c>
      <c r="N936" t="str">
        <f t="shared" si="104"/>
        <v>No</v>
      </c>
    </row>
    <row r="937" spans="1:14">
      <c r="A937" s="1">
        <f>'Raw Sensor Data'!A937</f>
        <v>45809.0243055555</v>
      </c>
      <c r="B937" t="str">
        <f>'Raw Sensor Data'!B937</f>
        <v>M10</v>
      </c>
      <c r="C937">
        <f>'Raw Sensor Data'!C937</f>
        <v>67.49</v>
      </c>
      <c r="D937">
        <f>'Raw Sensor Data'!D937</f>
        <v>5.07</v>
      </c>
      <c r="E937">
        <f>'Raw Sensor Data'!E937</f>
        <v>8.7</v>
      </c>
      <c r="F937" t="str">
        <f>'Raw Sensor Data'!F937</f>
        <v>Warning</v>
      </c>
      <c r="G937">
        <f t="shared" si="98"/>
        <v>67.49</v>
      </c>
      <c r="H937">
        <f t="shared" si="99"/>
        <v>5.07</v>
      </c>
      <c r="I937">
        <f t="shared" si="100"/>
        <v>8.7</v>
      </c>
      <c r="J937" t="str">
        <f t="shared" si="101"/>
        <v>Normal</v>
      </c>
      <c r="K937">
        <f>AVERAGEIFS(C$2:C937,B$2:B937,B937,A$2:A937,"&lt;="&amp;A937)</f>
        <v>66.2905555555556</v>
      </c>
      <c r="L937">
        <f t="shared" si="102"/>
        <v>31.127</v>
      </c>
      <c r="M937" t="str">
        <f t="shared" si="103"/>
        <v>Low</v>
      </c>
      <c r="N937" t="str">
        <f t="shared" si="104"/>
        <v>No</v>
      </c>
    </row>
    <row r="938" spans="1:14">
      <c r="A938" s="1">
        <f>'Raw Sensor Data'!A938</f>
        <v>45809.025</v>
      </c>
      <c r="B938" t="str">
        <f>'Raw Sensor Data'!B938</f>
        <v>M10</v>
      </c>
      <c r="C938">
        <f>'Raw Sensor Data'!C938</f>
        <v>58.08</v>
      </c>
      <c r="D938">
        <f>'Raw Sensor Data'!D938</f>
        <v>1.46</v>
      </c>
      <c r="E938">
        <f>'Raw Sensor Data'!E938</f>
        <v>8.14</v>
      </c>
      <c r="F938" t="str">
        <f>'Raw Sensor Data'!F938</f>
        <v>Running</v>
      </c>
      <c r="G938">
        <f t="shared" si="98"/>
        <v>58.08</v>
      </c>
      <c r="H938">
        <f t="shared" si="99"/>
        <v>1.46</v>
      </c>
      <c r="I938">
        <f t="shared" si="100"/>
        <v>8.14</v>
      </c>
      <c r="J938" t="str">
        <f t="shared" si="101"/>
        <v>Normal</v>
      </c>
      <c r="K938">
        <f>AVERAGEIFS(C$2:C938,B$2:B938,B938,A$2:A938,"&lt;="&amp;A938)</f>
        <v>66.0686486486487</v>
      </c>
      <c r="L938">
        <f t="shared" si="102"/>
        <v>26.112</v>
      </c>
      <c r="M938" t="str">
        <f t="shared" si="103"/>
        <v>Low</v>
      </c>
      <c r="N938" t="str">
        <f t="shared" si="104"/>
        <v>No</v>
      </c>
    </row>
    <row r="939" spans="1:14">
      <c r="A939" s="1">
        <f>'Raw Sensor Data'!A939</f>
        <v>45809.0256944444</v>
      </c>
      <c r="B939" t="str">
        <f>'Raw Sensor Data'!B939</f>
        <v>M10</v>
      </c>
      <c r="C939">
        <f>'Raw Sensor Data'!C939</f>
        <v>64.21</v>
      </c>
      <c r="D939">
        <f>'Raw Sensor Data'!D939</f>
        <v>6.04</v>
      </c>
      <c r="E939">
        <f>'Raw Sensor Data'!E939</f>
        <v>7.15</v>
      </c>
      <c r="F939" t="str">
        <f>'Raw Sensor Data'!F939</f>
        <v>Failure</v>
      </c>
      <c r="G939">
        <f t="shared" si="98"/>
        <v>64.21</v>
      </c>
      <c r="H939">
        <f t="shared" si="99"/>
        <v>6.04</v>
      </c>
      <c r="I939">
        <f t="shared" si="100"/>
        <v>7.15</v>
      </c>
      <c r="J939" t="str">
        <f t="shared" si="101"/>
        <v>Normal</v>
      </c>
      <c r="K939">
        <f>AVERAGEIFS(C$2:C939,B$2:B939,B939,A$2:A939,"&lt;="&amp;A939)</f>
        <v>66.0197368421053</v>
      </c>
      <c r="L939">
        <f t="shared" si="102"/>
        <v>29.641</v>
      </c>
      <c r="M939" t="str">
        <f t="shared" si="103"/>
        <v>Low</v>
      </c>
      <c r="N939" t="str">
        <f t="shared" si="104"/>
        <v>Yes</v>
      </c>
    </row>
    <row r="940" spans="1:14">
      <c r="A940" s="1">
        <f>'Raw Sensor Data'!A940</f>
        <v>45809.0263888889</v>
      </c>
      <c r="B940" t="str">
        <f>'Raw Sensor Data'!B940</f>
        <v>M10</v>
      </c>
      <c r="C940">
        <f>'Raw Sensor Data'!C940</f>
        <v>61.29</v>
      </c>
      <c r="D940">
        <f>'Raw Sensor Data'!D940</f>
        <v>5.87</v>
      </c>
      <c r="E940">
        <f>'Raw Sensor Data'!E940</f>
        <v>8.19</v>
      </c>
      <c r="F940" t="str">
        <f>'Raw Sensor Data'!F940</f>
        <v>Warning</v>
      </c>
      <c r="G940">
        <f t="shared" si="98"/>
        <v>61.29</v>
      </c>
      <c r="H940">
        <f t="shared" si="99"/>
        <v>5.87</v>
      </c>
      <c r="I940">
        <f t="shared" si="100"/>
        <v>8.19</v>
      </c>
      <c r="J940" t="str">
        <f t="shared" si="101"/>
        <v>Normal</v>
      </c>
      <c r="K940">
        <f>AVERAGEIFS(C$2:C940,B$2:B940,B940,A$2:A940,"&lt;="&amp;A940)</f>
        <v>65.8984615384615</v>
      </c>
      <c r="L940">
        <f t="shared" si="102"/>
        <v>28.734</v>
      </c>
      <c r="M940" t="str">
        <f t="shared" si="103"/>
        <v>Low</v>
      </c>
      <c r="N940" t="str">
        <f t="shared" si="104"/>
        <v>No</v>
      </c>
    </row>
    <row r="941" spans="1:14">
      <c r="A941" s="1">
        <f>'Raw Sensor Data'!A941</f>
        <v>45809.0270833333</v>
      </c>
      <c r="B941" t="str">
        <f>'Raw Sensor Data'!B941</f>
        <v>M10</v>
      </c>
      <c r="C941">
        <f>'Raw Sensor Data'!C941</f>
        <v>59.9</v>
      </c>
      <c r="D941">
        <f>'Raw Sensor Data'!D941</f>
        <v>5.76</v>
      </c>
      <c r="E941">
        <f>'Raw Sensor Data'!E941</f>
        <v>9.11</v>
      </c>
      <c r="F941" t="str">
        <f>'Raw Sensor Data'!F941</f>
        <v>Warning</v>
      </c>
      <c r="G941">
        <f t="shared" si="98"/>
        <v>59.9</v>
      </c>
      <c r="H941">
        <f t="shared" si="99"/>
        <v>5.76</v>
      </c>
      <c r="I941">
        <f t="shared" si="100"/>
        <v>9.11</v>
      </c>
      <c r="J941" t="str">
        <f t="shared" si="101"/>
        <v>Normal</v>
      </c>
      <c r="K941">
        <f>AVERAGEIFS(C$2:C941,B$2:B941,B941,A$2:A941,"&lt;="&amp;A941)</f>
        <v>65.7485</v>
      </c>
      <c r="L941">
        <f t="shared" si="102"/>
        <v>28.421</v>
      </c>
      <c r="M941" t="str">
        <f t="shared" si="103"/>
        <v>Low</v>
      </c>
      <c r="N941" t="str">
        <f t="shared" si="104"/>
        <v>No</v>
      </c>
    </row>
    <row r="942" spans="1:14">
      <c r="A942" s="1">
        <f>'Raw Sensor Data'!A942</f>
        <v>45809.0277777778</v>
      </c>
      <c r="B942" t="str">
        <f>'Raw Sensor Data'!B942</f>
        <v>M10</v>
      </c>
      <c r="C942">
        <f>'Raw Sensor Data'!C942</f>
        <v>65.76</v>
      </c>
      <c r="D942">
        <f>'Raw Sensor Data'!D942</f>
        <v>5.22</v>
      </c>
      <c r="E942">
        <f>'Raw Sensor Data'!E942</f>
        <v>6.87</v>
      </c>
      <c r="F942" t="str">
        <f>'Raw Sensor Data'!F942</f>
        <v>Warning</v>
      </c>
      <c r="G942">
        <f t="shared" si="98"/>
        <v>65.76</v>
      </c>
      <c r="H942">
        <f t="shared" si="99"/>
        <v>5.22</v>
      </c>
      <c r="I942">
        <f t="shared" si="100"/>
        <v>6.87</v>
      </c>
      <c r="J942" t="str">
        <f t="shared" si="101"/>
        <v>Normal</v>
      </c>
      <c r="K942">
        <f>AVERAGEIFS(C$2:C942,B$2:B942,B942,A$2:A942,"&lt;="&amp;A942)</f>
        <v>65.7487804878049</v>
      </c>
      <c r="L942">
        <f t="shared" si="102"/>
        <v>29.931</v>
      </c>
      <c r="M942" t="str">
        <f t="shared" si="103"/>
        <v>Low</v>
      </c>
      <c r="N942" t="str">
        <f t="shared" si="104"/>
        <v>No</v>
      </c>
    </row>
    <row r="943" spans="1:14">
      <c r="A943" s="1">
        <f>'Raw Sensor Data'!A943</f>
        <v>45809.0284722222</v>
      </c>
      <c r="B943" t="str">
        <f>'Raw Sensor Data'!B943</f>
        <v>M10</v>
      </c>
      <c r="C943">
        <f>'Raw Sensor Data'!C943</f>
        <v>64.67</v>
      </c>
      <c r="D943">
        <f>'Raw Sensor Data'!D943</f>
        <v>3.57</v>
      </c>
      <c r="E943">
        <f>'Raw Sensor Data'!E943</f>
        <v>7.07</v>
      </c>
      <c r="F943" t="str">
        <f>'Raw Sensor Data'!F943</f>
        <v>Running</v>
      </c>
      <c r="G943">
        <f t="shared" si="98"/>
        <v>64.67</v>
      </c>
      <c r="H943">
        <f t="shared" si="99"/>
        <v>3.57</v>
      </c>
      <c r="I943">
        <f t="shared" si="100"/>
        <v>7.07</v>
      </c>
      <c r="J943" t="str">
        <f t="shared" si="101"/>
        <v>Normal</v>
      </c>
      <c r="K943">
        <f>AVERAGEIFS(C$2:C943,B$2:B943,B943,A$2:A943,"&lt;="&amp;A943)</f>
        <v>65.7230952380953</v>
      </c>
      <c r="L943">
        <f t="shared" si="102"/>
        <v>29.06</v>
      </c>
      <c r="M943" t="str">
        <f t="shared" si="103"/>
        <v>Low</v>
      </c>
      <c r="N943" t="str">
        <f t="shared" si="104"/>
        <v>No</v>
      </c>
    </row>
    <row r="944" spans="1:14">
      <c r="A944" s="1">
        <f>'Raw Sensor Data'!A944</f>
        <v>45809.0291666667</v>
      </c>
      <c r="B944" t="str">
        <f>'Raw Sensor Data'!B944</f>
        <v>M10</v>
      </c>
      <c r="C944">
        <f>'Raw Sensor Data'!C944</f>
        <v>68.44</v>
      </c>
      <c r="D944">
        <f>'Raw Sensor Data'!D944</f>
        <v>4.58</v>
      </c>
      <c r="E944">
        <f>'Raw Sensor Data'!E944</f>
        <v>6.7</v>
      </c>
      <c r="F944" t="str">
        <f>'Raw Sensor Data'!F944</f>
        <v>Warning</v>
      </c>
      <c r="G944">
        <f t="shared" si="98"/>
        <v>68.44</v>
      </c>
      <c r="H944">
        <f t="shared" si="99"/>
        <v>4.58</v>
      </c>
      <c r="I944">
        <f t="shared" si="100"/>
        <v>6.7</v>
      </c>
      <c r="J944" t="str">
        <f t="shared" si="101"/>
        <v>Normal</v>
      </c>
      <c r="K944">
        <f>AVERAGEIFS(C$2:C944,B$2:B944,B944,A$2:A944,"&lt;="&amp;A944)</f>
        <v>65.7862790697675</v>
      </c>
      <c r="L944">
        <f t="shared" si="102"/>
        <v>30.76</v>
      </c>
      <c r="M944" t="str">
        <f t="shared" si="103"/>
        <v>Low</v>
      </c>
      <c r="N944" t="str">
        <f t="shared" si="104"/>
        <v>No</v>
      </c>
    </row>
    <row r="945" spans="1:14">
      <c r="A945" s="1">
        <f>'Raw Sensor Data'!A945</f>
        <v>45809.0298611111</v>
      </c>
      <c r="B945" t="str">
        <f>'Raw Sensor Data'!B945</f>
        <v>M10</v>
      </c>
      <c r="C945">
        <f>'Raw Sensor Data'!C945</f>
        <v>62.01</v>
      </c>
      <c r="D945">
        <f>'Raw Sensor Data'!D945</f>
        <v>1.32</v>
      </c>
      <c r="E945">
        <f>'Raw Sensor Data'!E945</f>
        <v>7.37</v>
      </c>
      <c r="F945" t="str">
        <f>'Raw Sensor Data'!F945</f>
        <v>Running</v>
      </c>
      <c r="G945">
        <f t="shared" si="98"/>
        <v>62.01</v>
      </c>
      <c r="H945">
        <f t="shared" si="99"/>
        <v>1.32</v>
      </c>
      <c r="I945">
        <f t="shared" si="100"/>
        <v>7.37</v>
      </c>
      <c r="J945" t="str">
        <f t="shared" si="101"/>
        <v>Normal</v>
      </c>
      <c r="K945">
        <f>AVERAGEIFS(C$2:C945,B$2:B945,B945,A$2:A945,"&lt;="&amp;A945)</f>
        <v>65.7004545454546</v>
      </c>
      <c r="L945">
        <f t="shared" si="102"/>
        <v>27.411</v>
      </c>
      <c r="M945" t="str">
        <f t="shared" si="103"/>
        <v>Low</v>
      </c>
      <c r="N945" t="str">
        <f t="shared" si="104"/>
        <v>No</v>
      </c>
    </row>
    <row r="946" spans="1:14">
      <c r="A946" s="1">
        <f>'Raw Sensor Data'!A946</f>
        <v>45809.0305555556</v>
      </c>
      <c r="B946" t="str">
        <f>'Raw Sensor Data'!B946</f>
        <v>M10</v>
      </c>
      <c r="C946">
        <f>'Raw Sensor Data'!C946</f>
        <v>61.03</v>
      </c>
      <c r="D946">
        <f>'Raw Sensor Data'!D946</f>
        <v>3.42</v>
      </c>
      <c r="E946">
        <f>'Raw Sensor Data'!E946</f>
        <v>9.59</v>
      </c>
      <c r="F946" t="str">
        <f>'Raw Sensor Data'!F946</f>
        <v>Running</v>
      </c>
      <c r="G946">
        <f t="shared" si="98"/>
        <v>61.03</v>
      </c>
      <c r="H946">
        <f t="shared" si="99"/>
        <v>3.42</v>
      </c>
      <c r="I946">
        <f t="shared" si="100"/>
        <v>9.59</v>
      </c>
      <c r="J946" t="str">
        <f t="shared" si="101"/>
        <v>Normal</v>
      </c>
      <c r="K946">
        <f>AVERAGEIFS(C$2:C946,B$2:B946,B946,A$2:A946,"&lt;="&amp;A946)</f>
        <v>65.5966666666667</v>
      </c>
      <c r="L946">
        <f t="shared" si="102"/>
        <v>28.315</v>
      </c>
      <c r="M946" t="str">
        <f t="shared" si="103"/>
        <v>Low</v>
      </c>
      <c r="N946" t="str">
        <f t="shared" si="104"/>
        <v>No</v>
      </c>
    </row>
    <row r="947" spans="1:14">
      <c r="A947" s="1">
        <f>'Raw Sensor Data'!A947</f>
        <v>45809.03125</v>
      </c>
      <c r="B947" t="str">
        <f>'Raw Sensor Data'!B947</f>
        <v>M10</v>
      </c>
      <c r="C947">
        <f>'Raw Sensor Data'!C947</f>
        <v>67.82</v>
      </c>
      <c r="D947">
        <f>'Raw Sensor Data'!D947</f>
        <v>4.2</v>
      </c>
      <c r="E947">
        <f>'Raw Sensor Data'!E947</f>
        <v>9.12</v>
      </c>
      <c r="F947" t="str">
        <f>'Raw Sensor Data'!F947</f>
        <v>Warning</v>
      </c>
      <c r="G947">
        <f t="shared" si="98"/>
        <v>67.82</v>
      </c>
      <c r="H947">
        <f t="shared" si="99"/>
        <v>4.2</v>
      </c>
      <c r="I947">
        <f t="shared" si="100"/>
        <v>9.12</v>
      </c>
      <c r="J947" t="str">
        <f t="shared" si="101"/>
        <v>Normal</v>
      </c>
      <c r="K947">
        <f>AVERAGEIFS(C$2:C947,B$2:B947,B947,A$2:A947,"&lt;="&amp;A947)</f>
        <v>65.645</v>
      </c>
      <c r="L947">
        <f t="shared" si="102"/>
        <v>31.124</v>
      </c>
      <c r="M947" t="str">
        <f t="shared" si="103"/>
        <v>Low</v>
      </c>
      <c r="N947" t="str">
        <f t="shared" si="104"/>
        <v>No</v>
      </c>
    </row>
    <row r="948" spans="1:14">
      <c r="A948" s="1">
        <f>'Raw Sensor Data'!A948</f>
        <v>45809.0319444444</v>
      </c>
      <c r="B948" t="str">
        <f>'Raw Sensor Data'!B948</f>
        <v>M10</v>
      </c>
      <c r="C948">
        <f>'Raw Sensor Data'!C948</f>
        <v>65.71</v>
      </c>
      <c r="D948">
        <f>'Raw Sensor Data'!D948</f>
        <v>2.87</v>
      </c>
      <c r="E948">
        <f>'Raw Sensor Data'!E948</f>
        <v>9.55</v>
      </c>
      <c r="F948" t="str">
        <f>'Raw Sensor Data'!F948</f>
        <v>Running</v>
      </c>
      <c r="G948">
        <f t="shared" si="98"/>
        <v>65.71</v>
      </c>
      <c r="H948">
        <f t="shared" si="99"/>
        <v>2.87</v>
      </c>
      <c r="I948">
        <f t="shared" si="100"/>
        <v>9.55</v>
      </c>
      <c r="J948" t="str">
        <f t="shared" si="101"/>
        <v>Normal</v>
      </c>
      <c r="K948">
        <f>AVERAGEIFS(C$2:C948,B$2:B948,B948,A$2:A948,"&lt;="&amp;A948)</f>
        <v>65.6463829787234</v>
      </c>
      <c r="L948">
        <f t="shared" si="102"/>
        <v>30.01</v>
      </c>
      <c r="M948" t="str">
        <f t="shared" si="103"/>
        <v>Low</v>
      </c>
      <c r="N948" t="str">
        <f t="shared" si="104"/>
        <v>No</v>
      </c>
    </row>
    <row r="949" spans="1:14">
      <c r="A949" s="1">
        <f>'Raw Sensor Data'!A949</f>
        <v>45809.0326388889</v>
      </c>
      <c r="B949" t="str">
        <f>'Raw Sensor Data'!B949</f>
        <v>M10</v>
      </c>
      <c r="C949">
        <f>'Raw Sensor Data'!C949</f>
        <v>63.38</v>
      </c>
      <c r="D949">
        <f>'Raw Sensor Data'!D949</f>
        <v>3.82</v>
      </c>
      <c r="E949">
        <f>'Raw Sensor Data'!E949</f>
        <v>7.79</v>
      </c>
      <c r="F949" t="str">
        <f>'Raw Sensor Data'!F949</f>
        <v>Running</v>
      </c>
      <c r="G949">
        <f t="shared" si="98"/>
        <v>63.38</v>
      </c>
      <c r="H949">
        <f t="shared" si="99"/>
        <v>3.82</v>
      </c>
      <c r="I949">
        <f t="shared" si="100"/>
        <v>7.79</v>
      </c>
      <c r="J949" t="str">
        <f t="shared" si="101"/>
        <v>Normal</v>
      </c>
      <c r="K949">
        <f>AVERAGEIFS(C$2:C949,B$2:B949,B949,A$2:A949,"&lt;="&amp;A949)</f>
        <v>65.5991666666667</v>
      </c>
      <c r="L949">
        <f t="shared" si="102"/>
        <v>28.835</v>
      </c>
      <c r="M949" t="str">
        <f t="shared" si="103"/>
        <v>Low</v>
      </c>
      <c r="N949" t="str">
        <f t="shared" si="104"/>
        <v>No</v>
      </c>
    </row>
    <row r="950" spans="1:14">
      <c r="A950" s="1">
        <f>'Raw Sensor Data'!A950</f>
        <v>45809.0333333333</v>
      </c>
      <c r="B950" t="str">
        <f>'Raw Sensor Data'!B950</f>
        <v>M10</v>
      </c>
      <c r="C950">
        <f>'Raw Sensor Data'!C950</f>
        <v>55.44</v>
      </c>
      <c r="D950">
        <f>'Raw Sensor Data'!D950</f>
        <v>5.22</v>
      </c>
      <c r="E950">
        <f>'Raw Sensor Data'!E950</f>
        <v>7.49</v>
      </c>
      <c r="F950" t="str">
        <f>'Raw Sensor Data'!F950</f>
        <v>Warning</v>
      </c>
      <c r="G950">
        <f t="shared" si="98"/>
        <v>55.44</v>
      </c>
      <c r="H950">
        <f t="shared" si="99"/>
        <v>5.22</v>
      </c>
      <c r="I950">
        <f t="shared" si="100"/>
        <v>7.49</v>
      </c>
      <c r="J950" t="str">
        <f t="shared" si="101"/>
        <v>Normal</v>
      </c>
      <c r="K950">
        <f>AVERAGEIFS(C$2:C950,B$2:B950,B950,A$2:A950,"&lt;="&amp;A950)</f>
        <v>65.3918367346939</v>
      </c>
      <c r="L950">
        <f t="shared" si="102"/>
        <v>25.989</v>
      </c>
      <c r="M950" t="str">
        <f t="shared" si="103"/>
        <v>Low</v>
      </c>
      <c r="N950" t="str">
        <f t="shared" si="104"/>
        <v>No</v>
      </c>
    </row>
    <row r="951" spans="1:14">
      <c r="A951" s="1">
        <f>'Raw Sensor Data'!A951</f>
        <v>45809.0340277778</v>
      </c>
      <c r="B951" t="str">
        <f>'Raw Sensor Data'!B951</f>
        <v>M10</v>
      </c>
      <c r="C951">
        <f>'Raw Sensor Data'!C951</f>
        <v>60.6</v>
      </c>
      <c r="D951">
        <f>'Raw Sensor Data'!D951</f>
        <v>3.53</v>
      </c>
      <c r="E951">
        <f>'Raw Sensor Data'!E951</f>
        <v>6.05</v>
      </c>
      <c r="F951" t="str">
        <f>'Raw Sensor Data'!F951</f>
        <v>Running</v>
      </c>
      <c r="G951">
        <f t="shared" si="98"/>
        <v>60.6</v>
      </c>
      <c r="H951">
        <f t="shared" si="99"/>
        <v>3.53</v>
      </c>
      <c r="I951">
        <f t="shared" si="100"/>
        <v>6.05</v>
      </c>
      <c r="J951" t="str">
        <f t="shared" si="101"/>
        <v>Normal</v>
      </c>
      <c r="K951">
        <f>AVERAGEIFS(C$2:C951,B$2:B951,B951,A$2:A951,"&lt;="&amp;A951)</f>
        <v>65.296</v>
      </c>
      <c r="L951">
        <f t="shared" si="102"/>
        <v>27.114</v>
      </c>
      <c r="M951" t="str">
        <f t="shared" si="103"/>
        <v>Low</v>
      </c>
      <c r="N951" t="str">
        <f t="shared" si="104"/>
        <v>No</v>
      </c>
    </row>
    <row r="952" spans="1:14">
      <c r="A952" s="1">
        <f>'Raw Sensor Data'!A952</f>
        <v>45809.0347222222</v>
      </c>
      <c r="B952" t="str">
        <f>'Raw Sensor Data'!B952</f>
        <v>M10</v>
      </c>
      <c r="C952">
        <f>'Raw Sensor Data'!C952</f>
        <v>69.27</v>
      </c>
      <c r="D952">
        <f>'Raw Sensor Data'!D952</f>
        <v>4.37</v>
      </c>
      <c r="E952">
        <f>'Raw Sensor Data'!E952</f>
        <v>6.87</v>
      </c>
      <c r="F952" t="str">
        <f>'Raw Sensor Data'!F952</f>
        <v>Warning</v>
      </c>
      <c r="G952">
        <f t="shared" si="98"/>
        <v>69.27</v>
      </c>
      <c r="H952">
        <f t="shared" si="99"/>
        <v>4.37</v>
      </c>
      <c r="I952">
        <f t="shared" si="100"/>
        <v>6.87</v>
      </c>
      <c r="J952" t="str">
        <f t="shared" si="101"/>
        <v>Normal</v>
      </c>
      <c r="K952">
        <f>AVERAGEIFS(C$2:C952,B$2:B952,B952,A$2:A952,"&lt;="&amp;A952)</f>
        <v>65.3739215686275</v>
      </c>
      <c r="L952">
        <f t="shared" si="102"/>
        <v>31.08</v>
      </c>
      <c r="M952" t="str">
        <f t="shared" si="103"/>
        <v>Low</v>
      </c>
      <c r="N952" t="str">
        <f t="shared" si="104"/>
        <v>No</v>
      </c>
    </row>
    <row r="953" spans="1:14">
      <c r="A953" s="1">
        <f>'Raw Sensor Data'!A953</f>
        <v>45809.0354166667</v>
      </c>
      <c r="B953" t="str">
        <f>'Raw Sensor Data'!B953</f>
        <v>M10</v>
      </c>
      <c r="C953">
        <f>'Raw Sensor Data'!C953</f>
        <v>58.11</v>
      </c>
      <c r="D953">
        <f>'Raw Sensor Data'!D953</f>
        <v>4.05</v>
      </c>
      <c r="E953">
        <f>'Raw Sensor Data'!E953</f>
        <v>7.63</v>
      </c>
      <c r="F953" t="str">
        <f>'Raw Sensor Data'!F953</f>
        <v>Running</v>
      </c>
      <c r="G953">
        <f t="shared" si="98"/>
        <v>58.11</v>
      </c>
      <c r="H953">
        <f t="shared" si="99"/>
        <v>4.05</v>
      </c>
      <c r="I953">
        <f t="shared" si="100"/>
        <v>7.63</v>
      </c>
      <c r="J953" t="str">
        <f t="shared" si="101"/>
        <v>Normal</v>
      </c>
      <c r="K953">
        <f>AVERAGEIFS(C$2:C953,B$2:B953,B953,A$2:A953,"&lt;="&amp;A953)</f>
        <v>65.2342307692308</v>
      </c>
      <c r="L953">
        <f t="shared" si="102"/>
        <v>26.748</v>
      </c>
      <c r="M953" t="str">
        <f t="shared" si="103"/>
        <v>Low</v>
      </c>
      <c r="N953" t="str">
        <f t="shared" si="104"/>
        <v>No</v>
      </c>
    </row>
    <row r="954" spans="1:14">
      <c r="A954" s="1">
        <f>'Raw Sensor Data'!A954</f>
        <v>45809.0361111111</v>
      </c>
      <c r="B954" t="str">
        <f>'Raw Sensor Data'!B954</f>
        <v>M10</v>
      </c>
      <c r="C954">
        <f>'Raw Sensor Data'!C954</f>
        <v>62.89</v>
      </c>
      <c r="D954">
        <f>'Raw Sensor Data'!D954</f>
        <v>5.4</v>
      </c>
      <c r="E954">
        <f>'Raw Sensor Data'!E954</f>
        <v>9.23</v>
      </c>
      <c r="F954" t="str">
        <f>'Raw Sensor Data'!F954</f>
        <v>Warning</v>
      </c>
      <c r="G954">
        <f t="shared" si="98"/>
        <v>62.89</v>
      </c>
      <c r="H954">
        <f t="shared" si="99"/>
        <v>5.4</v>
      </c>
      <c r="I954">
        <f t="shared" si="100"/>
        <v>9.23</v>
      </c>
      <c r="J954" t="str">
        <f t="shared" si="101"/>
        <v>Normal</v>
      </c>
      <c r="K954">
        <f>AVERAGEIFS(C$2:C954,B$2:B954,B954,A$2:A954,"&lt;="&amp;A954)</f>
        <v>65.19</v>
      </c>
      <c r="L954">
        <f t="shared" si="102"/>
        <v>29.545</v>
      </c>
      <c r="M954" t="str">
        <f t="shared" si="103"/>
        <v>Low</v>
      </c>
      <c r="N954" t="str">
        <f t="shared" si="104"/>
        <v>No</v>
      </c>
    </row>
    <row r="955" spans="1:14">
      <c r="A955" s="1">
        <f>'Raw Sensor Data'!A955</f>
        <v>45809.0368055556</v>
      </c>
      <c r="B955" t="str">
        <f>'Raw Sensor Data'!B955</f>
        <v>M10</v>
      </c>
      <c r="C955">
        <f>'Raw Sensor Data'!C955</f>
        <v>70.67</v>
      </c>
      <c r="D955">
        <f>'Raw Sensor Data'!D955</f>
        <v>3.15</v>
      </c>
      <c r="E955">
        <f>'Raw Sensor Data'!E955</f>
        <v>6.73</v>
      </c>
      <c r="F955" t="str">
        <f>'Raw Sensor Data'!F955</f>
        <v>Failure</v>
      </c>
      <c r="G955">
        <f t="shared" si="98"/>
        <v>70.67</v>
      </c>
      <c r="H955">
        <f t="shared" si="99"/>
        <v>3.15</v>
      </c>
      <c r="I955">
        <f t="shared" si="100"/>
        <v>6.73</v>
      </c>
      <c r="J955" t="str">
        <f t="shared" si="101"/>
        <v>Normal</v>
      </c>
      <c r="K955">
        <f>AVERAGEIFS(C$2:C955,B$2:B955,B955,A$2:A955,"&lt;="&amp;A955)</f>
        <v>65.2914814814815</v>
      </c>
      <c r="L955">
        <f t="shared" si="102"/>
        <v>31.232</v>
      </c>
      <c r="M955" t="str">
        <f t="shared" si="103"/>
        <v>Low</v>
      </c>
      <c r="N955" t="str">
        <f t="shared" si="104"/>
        <v>Yes</v>
      </c>
    </row>
    <row r="956" spans="1:14">
      <c r="A956" s="1">
        <f>'Raw Sensor Data'!A956</f>
        <v>45809.0375</v>
      </c>
      <c r="B956" t="str">
        <f>'Raw Sensor Data'!B956</f>
        <v>M10</v>
      </c>
      <c r="C956">
        <f>'Raw Sensor Data'!C956</f>
        <v>57.86</v>
      </c>
      <c r="D956">
        <f>'Raw Sensor Data'!D956</f>
        <v>3.26</v>
      </c>
      <c r="E956">
        <f>'Raw Sensor Data'!E956</f>
        <v>8.57</v>
      </c>
      <c r="F956" t="str">
        <f>'Raw Sensor Data'!F956</f>
        <v>Running</v>
      </c>
      <c r="G956">
        <f t="shared" si="98"/>
        <v>57.86</v>
      </c>
      <c r="H956">
        <f t="shared" si="99"/>
        <v>3.26</v>
      </c>
      <c r="I956">
        <f t="shared" si="100"/>
        <v>8.57</v>
      </c>
      <c r="J956" t="str">
        <f t="shared" si="101"/>
        <v>Normal</v>
      </c>
      <c r="K956">
        <f>AVERAGEIFS(C$2:C956,B$2:B956,B956,A$2:A956,"&lt;="&amp;A956)</f>
        <v>65.1563636363637</v>
      </c>
      <c r="L956">
        <f t="shared" si="102"/>
        <v>26.693</v>
      </c>
      <c r="M956" t="str">
        <f t="shared" si="103"/>
        <v>Low</v>
      </c>
      <c r="N956" t="str">
        <f t="shared" si="104"/>
        <v>No</v>
      </c>
    </row>
    <row r="957" spans="1:14">
      <c r="A957" s="1">
        <f>'Raw Sensor Data'!A957</f>
        <v>45809.0381944445</v>
      </c>
      <c r="B957" t="str">
        <f>'Raw Sensor Data'!B957</f>
        <v>M10</v>
      </c>
      <c r="C957">
        <f>'Raw Sensor Data'!C957</f>
        <v>71.35</v>
      </c>
      <c r="D957">
        <f>'Raw Sensor Data'!D957</f>
        <v>4.37</v>
      </c>
      <c r="E957">
        <f>'Raw Sensor Data'!E957</f>
        <v>6.51</v>
      </c>
      <c r="F957" t="str">
        <f>'Raw Sensor Data'!F957</f>
        <v>Failure</v>
      </c>
      <c r="G957">
        <f t="shared" si="98"/>
        <v>71.35</v>
      </c>
      <c r="H957">
        <f t="shared" si="99"/>
        <v>4.37</v>
      </c>
      <c r="I957">
        <f t="shared" si="100"/>
        <v>6.51</v>
      </c>
      <c r="J957" t="str">
        <f t="shared" si="101"/>
        <v>Normal</v>
      </c>
      <c r="K957">
        <f>AVERAGEIFS(C$2:C957,B$2:B957,B957,A$2:A957,"&lt;="&amp;A957)</f>
        <v>65.2669642857143</v>
      </c>
      <c r="L957">
        <f t="shared" si="102"/>
        <v>31.804</v>
      </c>
      <c r="M957" t="str">
        <f t="shared" si="103"/>
        <v>Low</v>
      </c>
      <c r="N957" t="str">
        <f t="shared" si="104"/>
        <v>Yes</v>
      </c>
    </row>
    <row r="958" spans="1:14">
      <c r="A958" s="1">
        <f>'Raw Sensor Data'!A958</f>
        <v>45809.0388888889</v>
      </c>
      <c r="B958" t="str">
        <f>'Raw Sensor Data'!B958</f>
        <v>M10</v>
      </c>
      <c r="C958">
        <f>'Raw Sensor Data'!C958</f>
        <v>66.42</v>
      </c>
      <c r="D958">
        <f>'Raw Sensor Data'!D958</f>
        <v>6.27</v>
      </c>
      <c r="E958">
        <f>'Raw Sensor Data'!E958</f>
        <v>11.21</v>
      </c>
      <c r="F958" t="str">
        <f>'Raw Sensor Data'!F958</f>
        <v>Failure</v>
      </c>
      <c r="G958">
        <f t="shared" si="98"/>
        <v>66.42</v>
      </c>
      <c r="H958">
        <f t="shared" si="99"/>
        <v>6.27</v>
      </c>
      <c r="I958">
        <f t="shared" si="100"/>
        <v>11.21</v>
      </c>
      <c r="J958" t="str">
        <f t="shared" si="101"/>
        <v>Normal</v>
      </c>
      <c r="K958">
        <f>AVERAGEIFS(C$2:C958,B$2:B958,B958,A$2:A958,"&lt;="&amp;A958)</f>
        <v>65.2871929824562</v>
      </c>
      <c r="L958">
        <f t="shared" si="102"/>
        <v>31.812</v>
      </c>
      <c r="M958" t="str">
        <f t="shared" si="103"/>
        <v>Low</v>
      </c>
      <c r="N958" t="str">
        <f t="shared" si="104"/>
        <v>Yes</v>
      </c>
    </row>
    <row r="959" spans="1:14">
      <c r="A959" s="1">
        <f>'Raw Sensor Data'!A959</f>
        <v>45809.0395833333</v>
      </c>
      <c r="B959" t="str">
        <f>'Raw Sensor Data'!B959</f>
        <v>M10</v>
      </c>
      <c r="C959">
        <f>'Raw Sensor Data'!C959</f>
        <v>54.12</v>
      </c>
      <c r="D959">
        <f>'Raw Sensor Data'!D959</f>
        <v>3.99</v>
      </c>
      <c r="E959">
        <f>'Raw Sensor Data'!E959</f>
        <v>9.42</v>
      </c>
      <c r="F959" t="str">
        <f>'Raw Sensor Data'!F959</f>
        <v>Running</v>
      </c>
      <c r="G959">
        <f t="shared" si="98"/>
        <v>54.12</v>
      </c>
      <c r="H959">
        <f t="shared" si="99"/>
        <v>3.99</v>
      </c>
      <c r="I959">
        <f t="shared" si="100"/>
        <v>9.42</v>
      </c>
      <c r="J959" t="str">
        <f t="shared" si="101"/>
        <v>Normal</v>
      </c>
      <c r="K959">
        <f>AVERAGEIFS(C$2:C959,B$2:B959,B959,A$2:A959,"&lt;="&amp;A959)</f>
        <v>65.0946551724138</v>
      </c>
      <c r="L959">
        <f t="shared" si="102"/>
        <v>25.671</v>
      </c>
      <c r="M959" t="str">
        <f t="shared" si="103"/>
        <v>Low</v>
      </c>
      <c r="N959" t="str">
        <f t="shared" si="104"/>
        <v>No</v>
      </c>
    </row>
    <row r="960" spans="1:14">
      <c r="A960" s="1">
        <f>'Raw Sensor Data'!A960</f>
        <v>45809.0402777778</v>
      </c>
      <c r="B960" t="str">
        <f>'Raw Sensor Data'!B960</f>
        <v>M10</v>
      </c>
      <c r="C960">
        <f>'Raw Sensor Data'!C960</f>
        <v>65.77</v>
      </c>
      <c r="D960">
        <f>'Raw Sensor Data'!D960</f>
        <v>3.44</v>
      </c>
      <c r="E960">
        <f>'Raw Sensor Data'!E960</f>
        <v>8.57</v>
      </c>
      <c r="F960" t="str">
        <f>'Raw Sensor Data'!F960</f>
        <v>Running</v>
      </c>
      <c r="G960">
        <f t="shared" si="98"/>
        <v>65.77</v>
      </c>
      <c r="H960">
        <f t="shared" si="99"/>
        <v>3.44</v>
      </c>
      <c r="I960">
        <f t="shared" si="100"/>
        <v>8.57</v>
      </c>
      <c r="J960" t="str">
        <f t="shared" si="101"/>
        <v>Normal</v>
      </c>
      <c r="K960">
        <f>AVERAGEIFS(C$2:C960,B$2:B960,B960,A$2:A960,"&lt;="&amp;A960)</f>
        <v>65.1061016949153</v>
      </c>
      <c r="L960">
        <f t="shared" si="102"/>
        <v>29.911</v>
      </c>
      <c r="M960" t="str">
        <f t="shared" si="103"/>
        <v>Low</v>
      </c>
      <c r="N960" t="str">
        <f t="shared" si="104"/>
        <v>No</v>
      </c>
    </row>
    <row r="961" spans="1:14">
      <c r="A961" s="1">
        <f>'Raw Sensor Data'!A961</f>
        <v>45809.0409722222</v>
      </c>
      <c r="B961" t="str">
        <f>'Raw Sensor Data'!B961</f>
        <v>M10</v>
      </c>
      <c r="C961">
        <f>'Raw Sensor Data'!C961</f>
        <v>64.92</v>
      </c>
      <c r="D961">
        <f>'Raw Sensor Data'!D961</f>
        <v>3.14</v>
      </c>
      <c r="E961">
        <f>'Raw Sensor Data'!E961</f>
        <v>8.74</v>
      </c>
      <c r="F961" t="str">
        <f>'Raw Sensor Data'!F961</f>
        <v>Running</v>
      </c>
      <c r="G961">
        <f t="shared" si="98"/>
        <v>64.92</v>
      </c>
      <c r="H961">
        <f t="shared" si="99"/>
        <v>3.14</v>
      </c>
      <c r="I961">
        <f t="shared" si="100"/>
        <v>8.74</v>
      </c>
      <c r="J961" t="str">
        <f t="shared" si="101"/>
        <v>Normal</v>
      </c>
      <c r="K961">
        <f>AVERAGEIFS(C$2:C961,B$2:B961,B961,A$2:A961,"&lt;="&amp;A961)</f>
        <v>65.103</v>
      </c>
      <c r="L961">
        <f t="shared" si="102"/>
        <v>29.532</v>
      </c>
      <c r="M961" t="str">
        <f t="shared" si="103"/>
        <v>Low</v>
      </c>
      <c r="N961" t="str">
        <f t="shared" si="104"/>
        <v>No</v>
      </c>
    </row>
    <row r="962" spans="1:14">
      <c r="A962" s="1">
        <f>'Raw Sensor Data'!A962</f>
        <v>45809.0416666667</v>
      </c>
      <c r="B962" t="str">
        <f>'Raw Sensor Data'!B962</f>
        <v>M10</v>
      </c>
      <c r="C962">
        <f>'Raw Sensor Data'!C962</f>
        <v>64.62</v>
      </c>
      <c r="D962">
        <f>'Raw Sensor Data'!D962</f>
        <v>4.35</v>
      </c>
      <c r="E962">
        <f>'Raw Sensor Data'!E962</f>
        <v>7.87</v>
      </c>
      <c r="F962" t="str">
        <f>'Raw Sensor Data'!F962</f>
        <v>Running</v>
      </c>
      <c r="G962">
        <f t="shared" si="98"/>
        <v>64.62</v>
      </c>
      <c r="H962">
        <f t="shared" si="99"/>
        <v>4.35</v>
      </c>
      <c r="I962">
        <f t="shared" si="100"/>
        <v>7.87</v>
      </c>
      <c r="J962" t="str">
        <f t="shared" si="101"/>
        <v>Normal</v>
      </c>
      <c r="K962">
        <f>AVERAGEIFS(C$2:C962,B$2:B962,B962,A$2:A962,"&lt;="&amp;A962)</f>
        <v>65.0950819672131</v>
      </c>
      <c r="L962">
        <f t="shared" si="102"/>
        <v>29.514</v>
      </c>
      <c r="M962" t="str">
        <f t="shared" si="103"/>
        <v>Low</v>
      </c>
      <c r="N962" t="str">
        <f t="shared" si="104"/>
        <v>No</v>
      </c>
    </row>
    <row r="963" spans="1:14">
      <c r="A963" s="1">
        <f>'Raw Sensor Data'!A963</f>
        <v>45809.0423611111</v>
      </c>
      <c r="B963" t="str">
        <f>'Raw Sensor Data'!B963</f>
        <v>M10</v>
      </c>
      <c r="C963">
        <f>'Raw Sensor Data'!C963</f>
        <v>64.42</v>
      </c>
      <c r="D963">
        <f>'Raw Sensor Data'!D963</f>
        <v>3.14</v>
      </c>
      <c r="E963">
        <f>'Raw Sensor Data'!E963</f>
        <v>7.75</v>
      </c>
      <c r="F963" t="str">
        <f>'Raw Sensor Data'!F963</f>
        <v>Running</v>
      </c>
      <c r="G963">
        <f t="shared" ref="G963:G1026" si="105">IF(AND(ISNUMBER(C963),C963&gt;=30,C963&lt;=80),C963,"")</f>
        <v>64.42</v>
      </c>
      <c r="H963">
        <f t="shared" ref="H963:H1026" si="106">IF(AND(ISNUMBER(D963),D963&gt;=1,D963&lt;=7),D963,"")</f>
        <v>3.14</v>
      </c>
      <c r="I963">
        <f t="shared" ref="I963:I1026" si="107">IF(AND(ISNUMBER(E963),E963&gt;=5,E963&lt;=12),E963,"")</f>
        <v>7.75</v>
      </c>
      <c r="J963" t="str">
        <f t="shared" ref="J963:J1026" si="108">IF(OR(C963&gt;75,D963&gt;7,E963&gt;12),"Anomaly","Normal")</f>
        <v>Normal</v>
      </c>
      <c r="K963">
        <f>AVERAGEIFS(C$2:C963,B$2:B963,B963,A$2:A963,"&lt;="&amp;A963)</f>
        <v>65.0841935483871</v>
      </c>
      <c r="L963">
        <f t="shared" ref="L963:L1026" si="109">0.4*C963+0.3*D963+0.3*E963</f>
        <v>29.035</v>
      </c>
      <c r="M963" t="str">
        <f t="shared" ref="M963:M1026" si="110">IF(L963&gt;80,"High",IF(L963&gt;70,"Medium","Low"))</f>
        <v>Low</v>
      </c>
      <c r="N963" t="str">
        <f t="shared" ref="N963:N1026" si="111">IF(F963="Failure","Yes","No")</f>
        <v>No</v>
      </c>
    </row>
    <row r="964" spans="1:14">
      <c r="A964" s="1">
        <f>'Raw Sensor Data'!A964</f>
        <v>45809.0430555556</v>
      </c>
      <c r="B964" t="str">
        <f>'Raw Sensor Data'!B964</f>
        <v>M10</v>
      </c>
      <c r="C964">
        <f>'Raw Sensor Data'!C964</f>
        <v>66.76</v>
      </c>
      <c r="D964">
        <f>'Raw Sensor Data'!D964</f>
        <v>5.57</v>
      </c>
      <c r="E964">
        <f>'Raw Sensor Data'!E964</f>
        <v>7.46</v>
      </c>
      <c r="F964" t="str">
        <f>'Raw Sensor Data'!F964</f>
        <v>Warning</v>
      </c>
      <c r="G964">
        <f t="shared" si="105"/>
        <v>66.76</v>
      </c>
      <c r="H964">
        <f t="shared" si="106"/>
        <v>5.57</v>
      </c>
      <c r="I964">
        <f t="shared" si="107"/>
        <v>7.46</v>
      </c>
      <c r="J964" t="str">
        <f t="shared" si="108"/>
        <v>Normal</v>
      </c>
      <c r="K964">
        <f>AVERAGEIFS(C$2:C964,B$2:B964,B964,A$2:A964,"&lt;="&amp;A964)</f>
        <v>65.1107936507937</v>
      </c>
      <c r="L964">
        <f t="shared" si="109"/>
        <v>30.613</v>
      </c>
      <c r="M964" t="str">
        <f t="shared" si="110"/>
        <v>Low</v>
      </c>
      <c r="N964" t="str">
        <f t="shared" si="111"/>
        <v>No</v>
      </c>
    </row>
    <row r="965" spans="1:14">
      <c r="A965" s="1">
        <f>'Raw Sensor Data'!A965</f>
        <v>45809.04375</v>
      </c>
      <c r="B965" t="str">
        <f>'Raw Sensor Data'!B965</f>
        <v>M10</v>
      </c>
      <c r="C965">
        <f>'Raw Sensor Data'!C965</f>
        <v>62.47</v>
      </c>
      <c r="D965">
        <f>'Raw Sensor Data'!D965</f>
        <v>3.61</v>
      </c>
      <c r="E965">
        <f>'Raw Sensor Data'!E965</f>
        <v>9.09</v>
      </c>
      <c r="F965" t="str">
        <f>'Raw Sensor Data'!F965</f>
        <v>Running</v>
      </c>
      <c r="G965">
        <f t="shared" si="105"/>
        <v>62.47</v>
      </c>
      <c r="H965">
        <f t="shared" si="106"/>
        <v>3.61</v>
      </c>
      <c r="I965">
        <f t="shared" si="107"/>
        <v>9.09</v>
      </c>
      <c r="J965" t="str">
        <f t="shared" si="108"/>
        <v>Normal</v>
      </c>
      <c r="K965">
        <f>AVERAGEIFS(C$2:C965,B$2:B965,B965,A$2:A965,"&lt;="&amp;A965)</f>
        <v>65.06953125</v>
      </c>
      <c r="L965">
        <f t="shared" si="109"/>
        <v>28.798</v>
      </c>
      <c r="M965" t="str">
        <f t="shared" si="110"/>
        <v>Low</v>
      </c>
      <c r="N965" t="str">
        <f t="shared" si="111"/>
        <v>No</v>
      </c>
    </row>
    <row r="966" spans="1:14">
      <c r="A966" s="1">
        <f>'Raw Sensor Data'!A966</f>
        <v>45809.0444444444</v>
      </c>
      <c r="B966" t="str">
        <f>'Raw Sensor Data'!B966</f>
        <v>M10</v>
      </c>
      <c r="C966">
        <f>'Raw Sensor Data'!C966</f>
        <v>65.14</v>
      </c>
      <c r="D966">
        <f>'Raw Sensor Data'!D966</f>
        <v>5.72</v>
      </c>
      <c r="E966">
        <f>'Raw Sensor Data'!E966</f>
        <v>7.57</v>
      </c>
      <c r="F966" t="str">
        <f>'Raw Sensor Data'!F966</f>
        <v>Warning</v>
      </c>
      <c r="G966">
        <f t="shared" si="105"/>
        <v>65.14</v>
      </c>
      <c r="H966">
        <f t="shared" si="106"/>
        <v>5.72</v>
      </c>
      <c r="I966">
        <f t="shared" si="107"/>
        <v>7.57</v>
      </c>
      <c r="J966" t="str">
        <f t="shared" si="108"/>
        <v>Normal</v>
      </c>
      <c r="K966">
        <f>AVERAGEIFS(C$2:C966,B$2:B966,B966,A$2:A966,"&lt;="&amp;A966)</f>
        <v>65.0706153846154</v>
      </c>
      <c r="L966">
        <f t="shared" si="109"/>
        <v>30.043</v>
      </c>
      <c r="M966" t="str">
        <f t="shared" si="110"/>
        <v>Low</v>
      </c>
      <c r="N966" t="str">
        <f t="shared" si="111"/>
        <v>No</v>
      </c>
    </row>
    <row r="967" spans="1:14">
      <c r="A967" s="1">
        <f>'Raw Sensor Data'!A967</f>
        <v>45809.0451388889</v>
      </c>
      <c r="B967" t="str">
        <f>'Raw Sensor Data'!B967</f>
        <v>M10</v>
      </c>
      <c r="C967">
        <f>'Raw Sensor Data'!C967</f>
        <v>68.77</v>
      </c>
      <c r="D967">
        <f>'Raw Sensor Data'!D967</f>
        <v>4.39</v>
      </c>
      <c r="E967">
        <f>'Raw Sensor Data'!E967</f>
        <v>7.73</v>
      </c>
      <c r="F967" t="str">
        <f>'Raw Sensor Data'!F967</f>
        <v>Warning</v>
      </c>
      <c r="G967">
        <f t="shared" si="105"/>
        <v>68.77</v>
      </c>
      <c r="H967">
        <f t="shared" si="106"/>
        <v>4.39</v>
      </c>
      <c r="I967">
        <f t="shared" si="107"/>
        <v>7.73</v>
      </c>
      <c r="J967" t="str">
        <f t="shared" si="108"/>
        <v>Normal</v>
      </c>
      <c r="K967">
        <f>AVERAGEIFS(C$2:C967,B$2:B967,B967,A$2:A967,"&lt;="&amp;A967)</f>
        <v>65.1266666666667</v>
      </c>
      <c r="L967">
        <f t="shared" si="109"/>
        <v>31.144</v>
      </c>
      <c r="M967" t="str">
        <f t="shared" si="110"/>
        <v>Low</v>
      </c>
      <c r="N967" t="str">
        <f t="shared" si="111"/>
        <v>No</v>
      </c>
    </row>
    <row r="968" spans="1:14">
      <c r="A968" s="1">
        <f>'Raw Sensor Data'!A968</f>
        <v>45809.0458333333</v>
      </c>
      <c r="B968" t="str">
        <f>'Raw Sensor Data'!B968</f>
        <v>M10</v>
      </c>
      <c r="C968">
        <f>'Raw Sensor Data'!C968</f>
        <v>65.96</v>
      </c>
      <c r="D968">
        <f>'Raw Sensor Data'!D968</f>
        <v>2.08</v>
      </c>
      <c r="E968">
        <f>'Raw Sensor Data'!E968</f>
        <v>7.31</v>
      </c>
      <c r="F968" t="str">
        <f>'Raw Sensor Data'!F968</f>
        <v>Running</v>
      </c>
      <c r="G968">
        <f t="shared" si="105"/>
        <v>65.96</v>
      </c>
      <c r="H968">
        <f t="shared" si="106"/>
        <v>2.08</v>
      </c>
      <c r="I968">
        <f t="shared" si="107"/>
        <v>7.31</v>
      </c>
      <c r="J968" t="str">
        <f t="shared" si="108"/>
        <v>Normal</v>
      </c>
      <c r="K968">
        <f>AVERAGEIFS(C$2:C968,B$2:B968,B968,A$2:A968,"&lt;="&amp;A968)</f>
        <v>65.139104477612</v>
      </c>
      <c r="L968">
        <f t="shared" si="109"/>
        <v>29.201</v>
      </c>
      <c r="M968" t="str">
        <f t="shared" si="110"/>
        <v>Low</v>
      </c>
      <c r="N968" t="str">
        <f t="shared" si="111"/>
        <v>No</v>
      </c>
    </row>
    <row r="969" spans="1:14">
      <c r="A969" s="1">
        <f>'Raw Sensor Data'!A969</f>
        <v>45809.0465277778</v>
      </c>
      <c r="B969" t="str">
        <f>'Raw Sensor Data'!B969</f>
        <v>M10</v>
      </c>
      <c r="C969">
        <f>'Raw Sensor Data'!C969</f>
        <v>62.57</v>
      </c>
      <c r="D969">
        <f>'Raw Sensor Data'!D969</f>
        <v>4.97</v>
      </c>
      <c r="E969">
        <f>'Raw Sensor Data'!E969</f>
        <v>8.78</v>
      </c>
      <c r="F969" t="str">
        <f>'Raw Sensor Data'!F969</f>
        <v>Running</v>
      </c>
      <c r="G969">
        <f t="shared" si="105"/>
        <v>62.57</v>
      </c>
      <c r="H969">
        <f t="shared" si="106"/>
        <v>4.97</v>
      </c>
      <c r="I969">
        <f t="shared" si="107"/>
        <v>8.78</v>
      </c>
      <c r="J969" t="str">
        <f t="shared" si="108"/>
        <v>Normal</v>
      </c>
      <c r="K969">
        <f>AVERAGEIFS(C$2:C969,B$2:B969,B969,A$2:A969,"&lt;="&amp;A969)</f>
        <v>65.1013235294118</v>
      </c>
      <c r="L969">
        <f t="shared" si="109"/>
        <v>29.153</v>
      </c>
      <c r="M969" t="str">
        <f t="shared" si="110"/>
        <v>Low</v>
      </c>
      <c r="N969" t="str">
        <f t="shared" si="111"/>
        <v>No</v>
      </c>
    </row>
    <row r="970" spans="1:14">
      <c r="A970" s="1">
        <f>'Raw Sensor Data'!A970</f>
        <v>45809.0472222222</v>
      </c>
      <c r="B970" t="str">
        <f>'Raw Sensor Data'!B970</f>
        <v>M10</v>
      </c>
      <c r="C970">
        <f>'Raw Sensor Data'!C970</f>
        <v>64.66</v>
      </c>
      <c r="D970">
        <f>'Raw Sensor Data'!D970</f>
        <v>4.11</v>
      </c>
      <c r="E970">
        <f>'Raw Sensor Data'!E970</f>
        <v>7.69</v>
      </c>
      <c r="F970" t="str">
        <f>'Raw Sensor Data'!F970</f>
        <v>Running</v>
      </c>
      <c r="G970">
        <f t="shared" si="105"/>
        <v>64.66</v>
      </c>
      <c r="H970">
        <f t="shared" si="106"/>
        <v>4.11</v>
      </c>
      <c r="I970">
        <f t="shared" si="107"/>
        <v>7.69</v>
      </c>
      <c r="J970" t="str">
        <f t="shared" si="108"/>
        <v>Normal</v>
      </c>
      <c r="K970">
        <f>AVERAGEIFS(C$2:C970,B$2:B970,B970,A$2:A970,"&lt;="&amp;A970)</f>
        <v>65.0949275362319</v>
      </c>
      <c r="L970">
        <f t="shared" si="109"/>
        <v>29.404</v>
      </c>
      <c r="M970" t="str">
        <f t="shared" si="110"/>
        <v>Low</v>
      </c>
      <c r="N970" t="str">
        <f t="shared" si="111"/>
        <v>No</v>
      </c>
    </row>
    <row r="971" spans="1:14">
      <c r="A971" s="1">
        <f>'Raw Sensor Data'!A971</f>
        <v>45809.0479166667</v>
      </c>
      <c r="B971" t="str">
        <f>'Raw Sensor Data'!B971</f>
        <v>M10</v>
      </c>
      <c r="C971">
        <f>'Raw Sensor Data'!C971</f>
        <v>63.69</v>
      </c>
      <c r="D971">
        <f>'Raw Sensor Data'!D971</f>
        <v>1.1</v>
      </c>
      <c r="E971">
        <f>'Raw Sensor Data'!E971</f>
        <v>8.18</v>
      </c>
      <c r="F971" t="str">
        <f>'Raw Sensor Data'!F971</f>
        <v>Running</v>
      </c>
      <c r="G971">
        <f t="shared" si="105"/>
        <v>63.69</v>
      </c>
      <c r="H971">
        <f t="shared" si="106"/>
        <v>1.1</v>
      </c>
      <c r="I971">
        <f t="shared" si="107"/>
        <v>8.18</v>
      </c>
      <c r="J971" t="str">
        <f t="shared" si="108"/>
        <v>Normal</v>
      </c>
      <c r="K971">
        <f>AVERAGEIFS(C$2:C971,B$2:B971,B971,A$2:A971,"&lt;="&amp;A971)</f>
        <v>65.0748571428572</v>
      </c>
      <c r="L971">
        <f t="shared" si="109"/>
        <v>28.26</v>
      </c>
      <c r="M971" t="str">
        <f t="shared" si="110"/>
        <v>Low</v>
      </c>
      <c r="N971" t="str">
        <f t="shared" si="111"/>
        <v>No</v>
      </c>
    </row>
    <row r="972" spans="1:14">
      <c r="A972" s="1">
        <f>'Raw Sensor Data'!A972</f>
        <v>45809.0486111111</v>
      </c>
      <c r="B972" t="str">
        <f>'Raw Sensor Data'!B972</f>
        <v>M10</v>
      </c>
      <c r="C972">
        <f>'Raw Sensor Data'!C972</f>
        <v>66.5</v>
      </c>
      <c r="D972">
        <f>'Raw Sensor Data'!D972</f>
        <v>4.17</v>
      </c>
      <c r="E972">
        <f>'Raw Sensor Data'!E972</f>
        <v>10.07</v>
      </c>
      <c r="F972" t="str">
        <f>'Raw Sensor Data'!F972</f>
        <v>Running</v>
      </c>
      <c r="G972">
        <f t="shared" si="105"/>
        <v>66.5</v>
      </c>
      <c r="H972">
        <f t="shared" si="106"/>
        <v>4.17</v>
      </c>
      <c r="I972">
        <f t="shared" si="107"/>
        <v>10.07</v>
      </c>
      <c r="J972" t="str">
        <f t="shared" si="108"/>
        <v>Normal</v>
      </c>
      <c r="K972">
        <f>AVERAGEIFS(C$2:C972,B$2:B972,B972,A$2:A972,"&lt;="&amp;A972)</f>
        <v>65.0949295774648</v>
      </c>
      <c r="L972">
        <f t="shared" si="109"/>
        <v>30.872</v>
      </c>
      <c r="M972" t="str">
        <f t="shared" si="110"/>
        <v>Low</v>
      </c>
      <c r="N972" t="str">
        <f t="shared" si="111"/>
        <v>No</v>
      </c>
    </row>
    <row r="973" spans="1:14">
      <c r="A973" s="1">
        <f>'Raw Sensor Data'!A973</f>
        <v>45809.0493055556</v>
      </c>
      <c r="B973" t="str">
        <f>'Raw Sensor Data'!B973</f>
        <v>M10</v>
      </c>
      <c r="C973">
        <f>'Raw Sensor Data'!C973</f>
        <v>62.14</v>
      </c>
      <c r="D973">
        <f>'Raw Sensor Data'!D973</f>
        <v>3.76</v>
      </c>
      <c r="E973">
        <f>'Raw Sensor Data'!E973</f>
        <v>8.44</v>
      </c>
      <c r="F973" t="str">
        <f>'Raw Sensor Data'!F973</f>
        <v>Running</v>
      </c>
      <c r="G973">
        <f t="shared" si="105"/>
        <v>62.14</v>
      </c>
      <c r="H973">
        <f t="shared" si="106"/>
        <v>3.76</v>
      </c>
      <c r="I973">
        <f t="shared" si="107"/>
        <v>8.44</v>
      </c>
      <c r="J973" t="str">
        <f t="shared" si="108"/>
        <v>Normal</v>
      </c>
      <c r="K973">
        <f>AVERAGEIFS(C$2:C973,B$2:B973,B973,A$2:A973,"&lt;="&amp;A973)</f>
        <v>65.0538888888889</v>
      </c>
      <c r="L973">
        <f t="shared" si="109"/>
        <v>28.516</v>
      </c>
      <c r="M973" t="str">
        <f t="shared" si="110"/>
        <v>Low</v>
      </c>
      <c r="N973" t="str">
        <f t="shared" si="111"/>
        <v>No</v>
      </c>
    </row>
    <row r="974" spans="1:14">
      <c r="A974" s="1">
        <f>'Raw Sensor Data'!A974</f>
        <v>45809.05</v>
      </c>
      <c r="B974" t="str">
        <f>'Raw Sensor Data'!B974</f>
        <v>M10</v>
      </c>
      <c r="C974">
        <f>'Raw Sensor Data'!C974</f>
        <v>58.19</v>
      </c>
      <c r="D974">
        <f>'Raw Sensor Data'!D974</f>
        <v>6.81</v>
      </c>
      <c r="E974">
        <f>'Raw Sensor Data'!E974</f>
        <v>7.46</v>
      </c>
      <c r="F974" t="str">
        <f>'Raw Sensor Data'!F974</f>
        <v>Failure</v>
      </c>
      <c r="G974">
        <f t="shared" si="105"/>
        <v>58.19</v>
      </c>
      <c r="H974">
        <f t="shared" si="106"/>
        <v>6.81</v>
      </c>
      <c r="I974">
        <f t="shared" si="107"/>
        <v>7.46</v>
      </c>
      <c r="J974" t="str">
        <f t="shared" si="108"/>
        <v>Normal</v>
      </c>
      <c r="K974">
        <f>AVERAGEIFS(C$2:C974,B$2:B974,B974,A$2:A974,"&lt;="&amp;A974)</f>
        <v>64.9598630136987</v>
      </c>
      <c r="L974">
        <f t="shared" si="109"/>
        <v>27.557</v>
      </c>
      <c r="M974" t="str">
        <f t="shared" si="110"/>
        <v>Low</v>
      </c>
      <c r="N974" t="str">
        <f t="shared" si="111"/>
        <v>Yes</v>
      </c>
    </row>
    <row r="975" spans="1:14">
      <c r="A975" s="1">
        <f>'Raw Sensor Data'!A975</f>
        <v>45809.0506944444</v>
      </c>
      <c r="B975" t="str">
        <f>'Raw Sensor Data'!B975</f>
        <v>M10</v>
      </c>
      <c r="C975">
        <f>'Raw Sensor Data'!C975</f>
        <v>66.79</v>
      </c>
      <c r="D975">
        <f>'Raw Sensor Data'!D975</f>
        <v>4.65</v>
      </c>
      <c r="E975">
        <f>'Raw Sensor Data'!E975</f>
        <v>7.97</v>
      </c>
      <c r="F975" t="str">
        <f>'Raw Sensor Data'!F975</f>
        <v>Running</v>
      </c>
      <c r="G975">
        <f t="shared" si="105"/>
        <v>66.79</v>
      </c>
      <c r="H975">
        <f t="shared" si="106"/>
        <v>4.65</v>
      </c>
      <c r="I975">
        <f t="shared" si="107"/>
        <v>7.97</v>
      </c>
      <c r="J975" t="str">
        <f t="shared" si="108"/>
        <v>Normal</v>
      </c>
      <c r="K975">
        <f>AVERAGEIFS(C$2:C975,B$2:B975,B975,A$2:A975,"&lt;="&amp;A975)</f>
        <v>64.9845945945946</v>
      </c>
      <c r="L975">
        <f t="shared" si="109"/>
        <v>30.502</v>
      </c>
      <c r="M975" t="str">
        <f t="shared" si="110"/>
        <v>Low</v>
      </c>
      <c r="N975" t="str">
        <f t="shared" si="111"/>
        <v>No</v>
      </c>
    </row>
    <row r="976" spans="1:14">
      <c r="A976" s="1">
        <f>'Raw Sensor Data'!A976</f>
        <v>45809.0513888889</v>
      </c>
      <c r="B976" t="str">
        <f>'Raw Sensor Data'!B976</f>
        <v>M10</v>
      </c>
      <c r="C976">
        <f>'Raw Sensor Data'!C976</f>
        <v>63.03</v>
      </c>
      <c r="D976">
        <f>'Raw Sensor Data'!D976</f>
        <v>4.75</v>
      </c>
      <c r="E976">
        <f>'Raw Sensor Data'!E976</f>
        <v>8.4</v>
      </c>
      <c r="F976" t="str">
        <f>'Raw Sensor Data'!F976</f>
        <v>Running</v>
      </c>
      <c r="G976">
        <f t="shared" si="105"/>
        <v>63.03</v>
      </c>
      <c r="H976">
        <f t="shared" si="106"/>
        <v>4.75</v>
      </c>
      <c r="I976">
        <f t="shared" si="107"/>
        <v>8.4</v>
      </c>
      <c r="J976" t="str">
        <f t="shared" si="108"/>
        <v>Normal</v>
      </c>
      <c r="K976">
        <f>AVERAGEIFS(C$2:C976,B$2:B976,B976,A$2:A976,"&lt;="&amp;A976)</f>
        <v>64.9585333333333</v>
      </c>
      <c r="L976">
        <f t="shared" si="109"/>
        <v>29.157</v>
      </c>
      <c r="M976" t="str">
        <f t="shared" si="110"/>
        <v>Low</v>
      </c>
      <c r="N976" t="str">
        <f t="shared" si="111"/>
        <v>No</v>
      </c>
    </row>
    <row r="977" spans="1:14">
      <c r="A977" s="1">
        <f>'Raw Sensor Data'!A977</f>
        <v>45809.0520833333</v>
      </c>
      <c r="B977" t="str">
        <f>'Raw Sensor Data'!B977</f>
        <v>M10</v>
      </c>
      <c r="C977">
        <f>'Raw Sensor Data'!C977</f>
        <v>70.05</v>
      </c>
      <c r="D977">
        <f>'Raw Sensor Data'!D977</f>
        <v>3.61</v>
      </c>
      <c r="E977">
        <f>'Raw Sensor Data'!E977</f>
        <v>6.24</v>
      </c>
      <c r="F977" t="str">
        <f>'Raw Sensor Data'!F977</f>
        <v>Failure</v>
      </c>
      <c r="G977">
        <f t="shared" si="105"/>
        <v>70.05</v>
      </c>
      <c r="H977">
        <f t="shared" si="106"/>
        <v>3.61</v>
      </c>
      <c r="I977">
        <f t="shared" si="107"/>
        <v>6.24</v>
      </c>
      <c r="J977" t="str">
        <f t="shared" si="108"/>
        <v>Normal</v>
      </c>
      <c r="K977">
        <f>AVERAGEIFS(C$2:C977,B$2:B977,B977,A$2:A977,"&lt;="&amp;A977)</f>
        <v>65.0255263157895</v>
      </c>
      <c r="L977">
        <f t="shared" si="109"/>
        <v>30.975</v>
      </c>
      <c r="M977" t="str">
        <f t="shared" si="110"/>
        <v>Low</v>
      </c>
      <c r="N977" t="str">
        <f t="shared" si="111"/>
        <v>Yes</v>
      </c>
    </row>
    <row r="978" spans="1:14">
      <c r="A978" s="1">
        <f>'Raw Sensor Data'!A978</f>
        <v>45809.0527777778</v>
      </c>
      <c r="B978" t="str">
        <f>'Raw Sensor Data'!B978</f>
        <v>M10</v>
      </c>
      <c r="C978">
        <f>'Raw Sensor Data'!C978</f>
        <v>65.15</v>
      </c>
      <c r="D978">
        <f>'Raw Sensor Data'!D978</f>
        <v>4.31</v>
      </c>
      <c r="E978">
        <f>'Raw Sensor Data'!E978</f>
        <v>7.8</v>
      </c>
      <c r="F978" t="str">
        <f>'Raw Sensor Data'!F978</f>
        <v>Running</v>
      </c>
      <c r="G978">
        <f t="shared" si="105"/>
        <v>65.15</v>
      </c>
      <c r="H978">
        <f t="shared" si="106"/>
        <v>4.31</v>
      </c>
      <c r="I978">
        <f t="shared" si="107"/>
        <v>7.8</v>
      </c>
      <c r="J978" t="str">
        <f t="shared" si="108"/>
        <v>Normal</v>
      </c>
      <c r="K978">
        <f>AVERAGEIFS(C$2:C978,B$2:B978,B978,A$2:A978,"&lt;="&amp;A978)</f>
        <v>65.0271428571429</v>
      </c>
      <c r="L978">
        <f t="shared" si="109"/>
        <v>29.693</v>
      </c>
      <c r="M978" t="str">
        <f t="shared" si="110"/>
        <v>Low</v>
      </c>
      <c r="N978" t="str">
        <f t="shared" si="111"/>
        <v>No</v>
      </c>
    </row>
    <row r="979" spans="1:14">
      <c r="A979" s="1">
        <f>'Raw Sensor Data'!A979</f>
        <v>45809.0534722222</v>
      </c>
      <c r="B979" t="str">
        <f>'Raw Sensor Data'!B979</f>
        <v>M10</v>
      </c>
      <c r="C979">
        <f>'Raw Sensor Data'!C979</f>
        <v>65.2</v>
      </c>
      <c r="D979">
        <f>'Raw Sensor Data'!D979</f>
        <v>3.57</v>
      </c>
      <c r="E979">
        <f>'Raw Sensor Data'!E979</f>
        <v>8.8</v>
      </c>
      <c r="F979" t="str">
        <f>'Raw Sensor Data'!F979</f>
        <v>Running</v>
      </c>
      <c r="G979">
        <f t="shared" si="105"/>
        <v>65.2</v>
      </c>
      <c r="H979">
        <f t="shared" si="106"/>
        <v>3.57</v>
      </c>
      <c r="I979">
        <f t="shared" si="107"/>
        <v>8.8</v>
      </c>
      <c r="J979" t="str">
        <f t="shared" si="108"/>
        <v>Normal</v>
      </c>
      <c r="K979">
        <f>AVERAGEIFS(C$2:C979,B$2:B979,B979,A$2:A979,"&lt;="&amp;A979)</f>
        <v>65.029358974359</v>
      </c>
      <c r="L979">
        <f t="shared" si="109"/>
        <v>29.791</v>
      </c>
      <c r="M979" t="str">
        <f t="shared" si="110"/>
        <v>Low</v>
      </c>
      <c r="N979" t="str">
        <f t="shared" si="111"/>
        <v>No</v>
      </c>
    </row>
    <row r="980" spans="1:14">
      <c r="A980" s="1">
        <f>'Raw Sensor Data'!A980</f>
        <v>45809.0541666667</v>
      </c>
      <c r="B980" t="str">
        <f>'Raw Sensor Data'!B980</f>
        <v>M10</v>
      </c>
      <c r="C980">
        <f>'Raw Sensor Data'!C980</f>
        <v>60.32</v>
      </c>
      <c r="D980">
        <f>'Raw Sensor Data'!D980</f>
        <v>2.81</v>
      </c>
      <c r="E980">
        <f>'Raw Sensor Data'!E980</f>
        <v>7.16</v>
      </c>
      <c r="F980" t="str">
        <f>'Raw Sensor Data'!F980</f>
        <v>Running</v>
      </c>
      <c r="G980">
        <f t="shared" si="105"/>
        <v>60.32</v>
      </c>
      <c r="H980">
        <f t="shared" si="106"/>
        <v>2.81</v>
      </c>
      <c r="I980">
        <f t="shared" si="107"/>
        <v>7.16</v>
      </c>
      <c r="J980" t="str">
        <f t="shared" si="108"/>
        <v>Normal</v>
      </c>
      <c r="K980">
        <f>AVERAGEIFS(C$2:C980,B$2:B980,B980,A$2:A980,"&lt;="&amp;A980)</f>
        <v>64.969746835443</v>
      </c>
      <c r="L980">
        <f t="shared" si="109"/>
        <v>27.119</v>
      </c>
      <c r="M980" t="str">
        <f t="shared" si="110"/>
        <v>Low</v>
      </c>
      <c r="N980" t="str">
        <f t="shared" si="111"/>
        <v>No</v>
      </c>
    </row>
    <row r="981" spans="1:14">
      <c r="A981" s="1">
        <f>'Raw Sensor Data'!A981</f>
        <v>45809.0548611111</v>
      </c>
      <c r="B981" t="str">
        <f>'Raw Sensor Data'!B981</f>
        <v>M10</v>
      </c>
      <c r="C981">
        <f>'Raw Sensor Data'!C981</f>
        <v>62.36</v>
      </c>
      <c r="D981">
        <f>'Raw Sensor Data'!D981</f>
        <v>-0.01</v>
      </c>
      <c r="E981">
        <f>'Raw Sensor Data'!E981</f>
        <v>7.1</v>
      </c>
      <c r="F981" t="str">
        <f>'Raw Sensor Data'!F981</f>
        <v>Running</v>
      </c>
      <c r="G981">
        <f t="shared" si="105"/>
        <v>62.36</v>
      </c>
      <c r="H981" t="str">
        <f t="shared" si="106"/>
        <v/>
      </c>
      <c r="I981">
        <f t="shared" si="107"/>
        <v>7.1</v>
      </c>
      <c r="J981" t="str">
        <f t="shared" si="108"/>
        <v>Normal</v>
      </c>
      <c r="K981">
        <f>AVERAGEIFS(C$2:C981,B$2:B981,B981,A$2:A981,"&lt;="&amp;A981)</f>
        <v>64.937125</v>
      </c>
      <c r="L981">
        <f t="shared" si="109"/>
        <v>27.071</v>
      </c>
      <c r="M981" t="str">
        <f t="shared" si="110"/>
        <v>Low</v>
      </c>
      <c r="N981" t="str">
        <f t="shared" si="111"/>
        <v>No</v>
      </c>
    </row>
    <row r="982" spans="1:14">
      <c r="A982" s="1">
        <f>'Raw Sensor Data'!A982</f>
        <v>45809.0555555555</v>
      </c>
      <c r="B982" t="str">
        <f>'Raw Sensor Data'!B982</f>
        <v>M10</v>
      </c>
      <c r="C982">
        <f>'Raw Sensor Data'!C982</f>
        <v>64.12</v>
      </c>
      <c r="D982">
        <f>'Raw Sensor Data'!D982</f>
        <v>-0.08</v>
      </c>
      <c r="E982">
        <f>'Raw Sensor Data'!E982</f>
        <v>8.76</v>
      </c>
      <c r="F982" t="str">
        <f>'Raw Sensor Data'!F982</f>
        <v>Running</v>
      </c>
      <c r="G982">
        <f t="shared" si="105"/>
        <v>64.12</v>
      </c>
      <c r="H982" t="str">
        <f t="shared" si="106"/>
        <v/>
      </c>
      <c r="I982">
        <f t="shared" si="107"/>
        <v>8.76</v>
      </c>
      <c r="J982" t="str">
        <f t="shared" si="108"/>
        <v>Normal</v>
      </c>
      <c r="K982">
        <f>AVERAGEIFS(C$2:C982,B$2:B982,B982,A$2:A982,"&lt;="&amp;A982)</f>
        <v>64.927037037037</v>
      </c>
      <c r="L982">
        <f t="shared" si="109"/>
        <v>28.252</v>
      </c>
      <c r="M982" t="str">
        <f t="shared" si="110"/>
        <v>Low</v>
      </c>
      <c r="N982" t="str">
        <f t="shared" si="111"/>
        <v>No</v>
      </c>
    </row>
    <row r="983" spans="1:14">
      <c r="A983" s="1">
        <f>'Raw Sensor Data'!A983</f>
        <v>45809.05625</v>
      </c>
      <c r="B983" t="str">
        <f>'Raw Sensor Data'!B983</f>
        <v>M10</v>
      </c>
      <c r="C983">
        <f>'Raw Sensor Data'!C983</f>
        <v>67.82</v>
      </c>
      <c r="D983">
        <f>'Raw Sensor Data'!D983</f>
        <v>3.59</v>
      </c>
      <c r="E983">
        <f>'Raw Sensor Data'!E983</f>
        <v>7.37</v>
      </c>
      <c r="F983" t="str">
        <f>'Raw Sensor Data'!F983</f>
        <v>Warning</v>
      </c>
      <c r="G983">
        <f t="shared" si="105"/>
        <v>67.82</v>
      </c>
      <c r="H983">
        <f t="shared" si="106"/>
        <v>3.59</v>
      </c>
      <c r="I983">
        <f t="shared" si="107"/>
        <v>7.37</v>
      </c>
      <c r="J983" t="str">
        <f t="shared" si="108"/>
        <v>Normal</v>
      </c>
      <c r="K983">
        <f>AVERAGEIFS(C$2:C983,B$2:B983,B983,A$2:A983,"&lt;="&amp;A983)</f>
        <v>64.9623170731707</v>
      </c>
      <c r="L983">
        <f t="shared" si="109"/>
        <v>30.416</v>
      </c>
      <c r="M983" t="str">
        <f t="shared" si="110"/>
        <v>Low</v>
      </c>
      <c r="N983" t="str">
        <f t="shared" si="111"/>
        <v>No</v>
      </c>
    </row>
    <row r="984" spans="1:14">
      <c r="A984" s="1">
        <f>'Raw Sensor Data'!A984</f>
        <v>45809.0569444444</v>
      </c>
      <c r="B984" t="str">
        <f>'Raw Sensor Data'!B984</f>
        <v>M10</v>
      </c>
      <c r="C984">
        <f>'Raw Sensor Data'!C984</f>
        <v>61.3</v>
      </c>
      <c r="D984">
        <f>'Raw Sensor Data'!D984</f>
        <v>5.16</v>
      </c>
      <c r="E984">
        <f>'Raw Sensor Data'!E984</f>
        <v>6.97</v>
      </c>
      <c r="F984" t="str">
        <f>'Raw Sensor Data'!F984</f>
        <v>Warning</v>
      </c>
      <c r="G984">
        <f t="shared" si="105"/>
        <v>61.3</v>
      </c>
      <c r="H984">
        <f t="shared" si="106"/>
        <v>5.16</v>
      </c>
      <c r="I984">
        <f t="shared" si="107"/>
        <v>6.97</v>
      </c>
      <c r="J984" t="str">
        <f t="shared" si="108"/>
        <v>Normal</v>
      </c>
      <c r="K984">
        <f>AVERAGEIFS(C$2:C984,B$2:B984,B984,A$2:A984,"&lt;="&amp;A984)</f>
        <v>64.9181927710843</v>
      </c>
      <c r="L984">
        <f t="shared" si="109"/>
        <v>28.159</v>
      </c>
      <c r="M984" t="str">
        <f t="shared" si="110"/>
        <v>Low</v>
      </c>
      <c r="N984" t="str">
        <f t="shared" si="111"/>
        <v>No</v>
      </c>
    </row>
    <row r="985" spans="1:14">
      <c r="A985" s="1">
        <f>'Raw Sensor Data'!A985</f>
        <v>45809.0576388889</v>
      </c>
      <c r="B985" t="str">
        <f>'Raw Sensor Data'!B985</f>
        <v>M10</v>
      </c>
      <c r="C985">
        <f>'Raw Sensor Data'!C985</f>
        <v>62.15</v>
      </c>
      <c r="D985">
        <f>'Raw Sensor Data'!D985</f>
        <v>5.3</v>
      </c>
      <c r="E985">
        <f>'Raw Sensor Data'!E985</f>
        <v>8.08</v>
      </c>
      <c r="F985" t="str">
        <f>'Raw Sensor Data'!F985</f>
        <v>Warning</v>
      </c>
      <c r="G985">
        <f t="shared" si="105"/>
        <v>62.15</v>
      </c>
      <c r="H985">
        <f t="shared" si="106"/>
        <v>5.3</v>
      </c>
      <c r="I985">
        <f t="shared" si="107"/>
        <v>8.08</v>
      </c>
      <c r="J985" t="str">
        <f t="shared" si="108"/>
        <v>Normal</v>
      </c>
      <c r="K985">
        <f>AVERAGEIFS(C$2:C985,B$2:B985,B985,A$2:A985,"&lt;="&amp;A985)</f>
        <v>64.8852380952381</v>
      </c>
      <c r="L985">
        <f t="shared" si="109"/>
        <v>28.874</v>
      </c>
      <c r="M985" t="str">
        <f t="shared" si="110"/>
        <v>Low</v>
      </c>
      <c r="N985" t="str">
        <f t="shared" si="111"/>
        <v>No</v>
      </c>
    </row>
    <row r="986" spans="1:14">
      <c r="A986" s="1">
        <f>'Raw Sensor Data'!A986</f>
        <v>45809.0583333333</v>
      </c>
      <c r="B986" t="str">
        <f>'Raw Sensor Data'!B986</f>
        <v>M10</v>
      </c>
      <c r="C986">
        <f>'Raw Sensor Data'!C986</f>
        <v>64.97</v>
      </c>
      <c r="D986">
        <f>'Raw Sensor Data'!D986</f>
        <v>4.11</v>
      </c>
      <c r="E986">
        <f>'Raw Sensor Data'!E986</f>
        <v>8.62</v>
      </c>
      <c r="F986" t="str">
        <f>'Raw Sensor Data'!F986</f>
        <v>Running</v>
      </c>
      <c r="G986">
        <f t="shared" si="105"/>
        <v>64.97</v>
      </c>
      <c r="H986">
        <f t="shared" si="106"/>
        <v>4.11</v>
      </c>
      <c r="I986">
        <f t="shared" si="107"/>
        <v>8.62</v>
      </c>
      <c r="J986" t="str">
        <f t="shared" si="108"/>
        <v>Normal</v>
      </c>
      <c r="K986">
        <f>AVERAGEIFS(C$2:C986,B$2:B986,B986,A$2:A986,"&lt;="&amp;A986)</f>
        <v>64.8862352941176</v>
      </c>
      <c r="L986">
        <f t="shared" si="109"/>
        <v>29.807</v>
      </c>
      <c r="M986" t="str">
        <f t="shared" si="110"/>
        <v>Low</v>
      </c>
      <c r="N986" t="str">
        <f t="shared" si="111"/>
        <v>No</v>
      </c>
    </row>
    <row r="987" spans="1:14">
      <c r="A987" s="1">
        <f>'Raw Sensor Data'!A987</f>
        <v>45809.0590277778</v>
      </c>
      <c r="B987" t="str">
        <f>'Raw Sensor Data'!B987</f>
        <v>M10</v>
      </c>
      <c r="C987">
        <f>'Raw Sensor Data'!C987</f>
        <v>70.86</v>
      </c>
      <c r="D987">
        <f>'Raw Sensor Data'!D987</f>
        <v>3.96</v>
      </c>
      <c r="E987">
        <f>'Raw Sensor Data'!E987</f>
        <v>8.77</v>
      </c>
      <c r="F987" t="str">
        <f>'Raw Sensor Data'!F987</f>
        <v>Failure</v>
      </c>
      <c r="G987">
        <f t="shared" si="105"/>
        <v>70.86</v>
      </c>
      <c r="H987">
        <f t="shared" si="106"/>
        <v>3.96</v>
      </c>
      <c r="I987">
        <f t="shared" si="107"/>
        <v>8.77</v>
      </c>
      <c r="J987" t="str">
        <f t="shared" si="108"/>
        <v>Normal</v>
      </c>
      <c r="K987">
        <f>AVERAGEIFS(C$2:C987,B$2:B987,B987,A$2:A987,"&lt;="&amp;A987)</f>
        <v>64.9556976744186</v>
      </c>
      <c r="L987">
        <f t="shared" si="109"/>
        <v>32.163</v>
      </c>
      <c r="M987" t="str">
        <f t="shared" si="110"/>
        <v>Low</v>
      </c>
      <c r="N987" t="str">
        <f t="shared" si="111"/>
        <v>Yes</v>
      </c>
    </row>
    <row r="988" spans="1:14">
      <c r="A988" s="1">
        <f>'Raw Sensor Data'!A988</f>
        <v>45809.0597222222</v>
      </c>
      <c r="B988" t="str">
        <f>'Raw Sensor Data'!B988</f>
        <v>M10</v>
      </c>
      <c r="C988">
        <f>'Raw Sensor Data'!C988</f>
        <v>60.79</v>
      </c>
      <c r="D988">
        <f>'Raw Sensor Data'!D988</f>
        <v>5.37</v>
      </c>
      <c r="E988">
        <f>'Raw Sensor Data'!E988</f>
        <v>6.89</v>
      </c>
      <c r="F988" t="str">
        <f>'Raw Sensor Data'!F988</f>
        <v>Warning</v>
      </c>
      <c r="G988">
        <f t="shared" si="105"/>
        <v>60.79</v>
      </c>
      <c r="H988">
        <f t="shared" si="106"/>
        <v>5.37</v>
      </c>
      <c r="I988">
        <f t="shared" si="107"/>
        <v>6.89</v>
      </c>
      <c r="J988" t="str">
        <f t="shared" si="108"/>
        <v>Normal</v>
      </c>
      <c r="K988">
        <f>AVERAGEIFS(C$2:C988,B$2:B988,B988,A$2:A988,"&lt;="&amp;A988)</f>
        <v>64.907816091954</v>
      </c>
      <c r="L988">
        <f t="shared" si="109"/>
        <v>27.994</v>
      </c>
      <c r="M988" t="str">
        <f t="shared" si="110"/>
        <v>Low</v>
      </c>
      <c r="N988" t="str">
        <f t="shared" si="111"/>
        <v>No</v>
      </c>
    </row>
    <row r="989" spans="1:14">
      <c r="A989" s="1">
        <f>'Raw Sensor Data'!A989</f>
        <v>45809.0604166667</v>
      </c>
      <c r="B989" t="str">
        <f>'Raw Sensor Data'!B989</f>
        <v>M10</v>
      </c>
      <c r="C989">
        <f>'Raw Sensor Data'!C989</f>
        <v>70.62</v>
      </c>
      <c r="D989">
        <f>'Raw Sensor Data'!D989</f>
        <v>4.3</v>
      </c>
      <c r="E989">
        <f>'Raw Sensor Data'!E989</f>
        <v>9.48</v>
      </c>
      <c r="F989" t="str">
        <f>'Raw Sensor Data'!F989</f>
        <v>Failure</v>
      </c>
      <c r="G989">
        <f t="shared" si="105"/>
        <v>70.62</v>
      </c>
      <c r="H989">
        <f t="shared" si="106"/>
        <v>4.3</v>
      </c>
      <c r="I989">
        <f t="shared" si="107"/>
        <v>9.48</v>
      </c>
      <c r="J989" t="str">
        <f t="shared" si="108"/>
        <v>Normal</v>
      </c>
      <c r="K989">
        <f>AVERAGEIFS(C$2:C989,B$2:B989,B989,A$2:A989,"&lt;="&amp;A989)</f>
        <v>64.9727272727273</v>
      </c>
      <c r="L989">
        <f t="shared" si="109"/>
        <v>32.382</v>
      </c>
      <c r="M989" t="str">
        <f t="shared" si="110"/>
        <v>Low</v>
      </c>
      <c r="N989" t="str">
        <f t="shared" si="111"/>
        <v>Yes</v>
      </c>
    </row>
    <row r="990" spans="1:14">
      <c r="A990" s="1">
        <f>'Raw Sensor Data'!A990</f>
        <v>45809.0611111111</v>
      </c>
      <c r="B990" t="str">
        <f>'Raw Sensor Data'!B990</f>
        <v>M10</v>
      </c>
      <c r="C990">
        <f>'Raw Sensor Data'!C990</f>
        <v>58.55</v>
      </c>
      <c r="D990">
        <f>'Raw Sensor Data'!D990</f>
        <v>4.67</v>
      </c>
      <c r="E990">
        <f>'Raw Sensor Data'!E990</f>
        <v>9.15</v>
      </c>
      <c r="F990" t="str">
        <f>'Raw Sensor Data'!F990</f>
        <v>Running</v>
      </c>
      <c r="G990">
        <f t="shared" si="105"/>
        <v>58.55</v>
      </c>
      <c r="H990">
        <f t="shared" si="106"/>
        <v>4.67</v>
      </c>
      <c r="I990">
        <f t="shared" si="107"/>
        <v>9.15</v>
      </c>
      <c r="J990" t="str">
        <f t="shared" si="108"/>
        <v>Normal</v>
      </c>
      <c r="K990">
        <f>AVERAGEIFS(C$2:C990,B$2:B990,B990,A$2:A990,"&lt;="&amp;A990)</f>
        <v>64.9005617977528</v>
      </c>
      <c r="L990">
        <f t="shared" si="109"/>
        <v>27.566</v>
      </c>
      <c r="M990" t="str">
        <f t="shared" si="110"/>
        <v>Low</v>
      </c>
      <c r="N990" t="str">
        <f t="shared" si="111"/>
        <v>No</v>
      </c>
    </row>
    <row r="991" spans="1:14">
      <c r="A991" s="1">
        <f>'Raw Sensor Data'!A991</f>
        <v>45809.0618055556</v>
      </c>
      <c r="B991" t="str">
        <f>'Raw Sensor Data'!B991</f>
        <v>M10</v>
      </c>
      <c r="C991">
        <f>'Raw Sensor Data'!C991</f>
        <v>64.85</v>
      </c>
      <c r="D991">
        <f>'Raw Sensor Data'!D991</f>
        <v>3.31</v>
      </c>
      <c r="E991">
        <f>'Raw Sensor Data'!E991</f>
        <v>8.28</v>
      </c>
      <c r="F991" t="str">
        <f>'Raw Sensor Data'!F991</f>
        <v>Running</v>
      </c>
      <c r="G991">
        <f t="shared" si="105"/>
        <v>64.85</v>
      </c>
      <c r="H991">
        <f t="shared" si="106"/>
        <v>3.31</v>
      </c>
      <c r="I991">
        <f t="shared" si="107"/>
        <v>8.28</v>
      </c>
      <c r="J991" t="str">
        <f t="shared" si="108"/>
        <v>Normal</v>
      </c>
      <c r="K991">
        <f>AVERAGEIFS(C$2:C991,B$2:B991,B991,A$2:A991,"&lt;="&amp;A991)</f>
        <v>64.9</v>
      </c>
      <c r="L991">
        <f t="shared" si="109"/>
        <v>29.417</v>
      </c>
      <c r="M991" t="str">
        <f t="shared" si="110"/>
        <v>Low</v>
      </c>
      <c r="N991" t="str">
        <f t="shared" si="111"/>
        <v>No</v>
      </c>
    </row>
    <row r="992" spans="1:14">
      <c r="A992" s="1">
        <f>'Raw Sensor Data'!A992</f>
        <v>45809.0625</v>
      </c>
      <c r="B992" t="str">
        <f>'Raw Sensor Data'!B992</f>
        <v>M10</v>
      </c>
      <c r="C992">
        <f>'Raw Sensor Data'!C992</f>
        <v>59.73</v>
      </c>
      <c r="D992">
        <f>'Raw Sensor Data'!D992</f>
        <v>5.12</v>
      </c>
      <c r="E992">
        <f>'Raw Sensor Data'!E992</f>
        <v>6.52</v>
      </c>
      <c r="F992" t="str">
        <f>'Raw Sensor Data'!F992</f>
        <v>Warning</v>
      </c>
      <c r="G992">
        <f t="shared" si="105"/>
        <v>59.73</v>
      </c>
      <c r="H992">
        <f t="shared" si="106"/>
        <v>5.12</v>
      </c>
      <c r="I992">
        <f t="shared" si="107"/>
        <v>6.52</v>
      </c>
      <c r="J992" t="str">
        <f t="shared" si="108"/>
        <v>Normal</v>
      </c>
      <c r="K992">
        <f>AVERAGEIFS(C$2:C992,B$2:B992,B992,A$2:A992,"&lt;="&amp;A992)</f>
        <v>64.8431868131868</v>
      </c>
      <c r="L992">
        <f t="shared" si="109"/>
        <v>27.384</v>
      </c>
      <c r="M992" t="str">
        <f t="shared" si="110"/>
        <v>Low</v>
      </c>
      <c r="N992" t="str">
        <f t="shared" si="111"/>
        <v>No</v>
      </c>
    </row>
    <row r="993" spans="1:14">
      <c r="A993" s="1">
        <f>'Raw Sensor Data'!A993</f>
        <v>45809.0631944444</v>
      </c>
      <c r="B993" t="str">
        <f>'Raw Sensor Data'!B993</f>
        <v>M10</v>
      </c>
      <c r="C993">
        <f>'Raw Sensor Data'!C993</f>
        <v>57.61</v>
      </c>
      <c r="D993">
        <f>'Raw Sensor Data'!D993</f>
        <v>-0.02</v>
      </c>
      <c r="E993">
        <f>'Raw Sensor Data'!E993</f>
        <v>6.64</v>
      </c>
      <c r="F993" t="str">
        <f>'Raw Sensor Data'!F993</f>
        <v>Running</v>
      </c>
      <c r="G993">
        <f t="shared" si="105"/>
        <v>57.61</v>
      </c>
      <c r="H993" t="str">
        <f t="shared" si="106"/>
        <v/>
      </c>
      <c r="I993">
        <f t="shared" si="107"/>
        <v>6.64</v>
      </c>
      <c r="J993" t="str">
        <f t="shared" si="108"/>
        <v>Normal</v>
      </c>
      <c r="K993">
        <f>AVERAGEIFS(C$2:C993,B$2:B993,B993,A$2:A993,"&lt;="&amp;A993)</f>
        <v>64.7645652173913</v>
      </c>
      <c r="L993">
        <f t="shared" si="109"/>
        <v>25.03</v>
      </c>
      <c r="M993" t="str">
        <f t="shared" si="110"/>
        <v>Low</v>
      </c>
      <c r="N993" t="str">
        <f t="shared" si="111"/>
        <v>No</v>
      </c>
    </row>
    <row r="994" spans="1:14">
      <c r="A994" s="1">
        <f>'Raw Sensor Data'!A994</f>
        <v>45809.0638888889</v>
      </c>
      <c r="B994" t="str">
        <f>'Raw Sensor Data'!B994</f>
        <v>M10</v>
      </c>
      <c r="C994">
        <f>'Raw Sensor Data'!C994</f>
        <v>60.08</v>
      </c>
      <c r="D994">
        <f>'Raw Sensor Data'!D994</f>
        <v>5.2</v>
      </c>
      <c r="E994">
        <f>'Raw Sensor Data'!E994</f>
        <v>7.29</v>
      </c>
      <c r="F994" t="str">
        <f>'Raw Sensor Data'!F994</f>
        <v>Warning</v>
      </c>
      <c r="G994">
        <f t="shared" si="105"/>
        <v>60.08</v>
      </c>
      <c r="H994">
        <f t="shared" si="106"/>
        <v>5.2</v>
      </c>
      <c r="I994">
        <f t="shared" si="107"/>
        <v>7.29</v>
      </c>
      <c r="J994" t="str">
        <f t="shared" si="108"/>
        <v>Normal</v>
      </c>
      <c r="K994">
        <f>AVERAGEIFS(C$2:C994,B$2:B994,B994,A$2:A994,"&lt;="&amp;A994)</f>
        <v>64.7141935483871</v>
      </c>
      <c r="L994">
        <f t="shared" si="109"/>
        <v>27.779</v>
      </c>
      <c r="M994" t="str">
        <f t="shared" si="110"/>
        <v>Low</v>
      </c>
      <c r="N994" t="str">
        <f t="shared" si="111"/>
        <v>No</v>
      </c>
    </row>
    <row r="995" spans="1:14">
      <c r="A995" s="1">
        <f>'Raw Sensor Data'!A995</f>
        <v>45809.0645833333</v>
      </c>
      <c r="B995" t="str">
        <f>'Raw Sensor Data'!B995</f>
        <v>M10</v>
      </c>
      <c r="C995">
        <f>'Raw Sensor Data'!C995</f>
        <v>64.83</v>
      </c>
      <c r="D995">
        <f>'Raw Sensor Data'!D995</f>
        <v>4.98</v>
      </c>
      <c r="E995">
        <f>'Raw Sensor Data'!E995</f>
        <v>9.6</v>
      </c>
      <c r="F995" t="str">
        <f>'Raw Sensor Data'!F995</f>
        <v>Running</v>
      </c>
      <c r="G995">
        <f t="shared" si="105"/>
        <v>64.83</v>
      </c>
      <c r="H995">
        <f t="shared" si="106"/>
        <v>4.98</v>
      </c>
      <c r="I995">
        <f t="shared" si="107"/>
        <v>9.6</v>
      </c>
      <c r="J995" t="str">
        <f t="shared" si="108"/>
        <v>Normal</v>
      </c>
      <c r="K995">
        <f>AVERAGEIFS(C$2:C995,B$2:B995,B995,A$2:A995,"&lt;="&amp;A995)</f>
        <v>64.7154255319149</v>
      </c>
      <c r="L995">
        <f t="shared" si="109"/>
        <v>30.306</v>
      </c>
      <c r="M995" t="str">
        <f t="shared" si="110"/>
        <v>Low</v>
      </c>
      <c r="N995" t="str">
        <f t="shared" si="111"/>
        <v>No</v>
      </c>
    </row>
    <row r="996" spans="1:14">
      <c r="A996" s="1">
        <f>'Raw Sensor Data'!A996</f>
        <v>45809.0652777778</v>
      </c>
      <c r="B996" t="str">
        <f>'Raw Sensor Data'!B996</f>
        <v>M10</v>
      </c>
      <c r="C996">
        <f>'Raw Sensor Data'!C996</f>
        <v>73.8</v>
      </c>
      <c r="D996">
        <f>'Raw Sensor Data'!D996</f>
        <v>6.13</v>
      </c>
      <c r="E996">
        <f>'Raw Sensor Data'!E996</f>
        <v>8.72</v>
      </c>
      <c r="F996" t="str">
        <f>'Raw Sensor Data'!F996</f>
        <v>Failure</v>
      </c>
      <c r="G996">
        <f t="shared" si="105"/>
        <v>73.8</v>
      </c>
      <c r="H996">
        <f t="shared" si="106"/>
        <v>6.13</v>
      </c>
      <c r="I996">
        <f t="shared" si="107"/>
        <v>8.72</v>
      </c>
      <c r="J996" t="str">
        <f t="shared" si="108"/>
        <v>Normal</v>
      </c>
      <c r="K996">
        <f>AVERAGEIFS(C$2:C996,B$2:B996,B996,A$2:A996,"&lt;="&amp;A996)</f>
        <v>64.8110526315789</v>
      </c>
      <c r="L996">
        <f t="shared" si="109"/>
        <v>33.975</v>
      </c>
      <c r="M996" t="str">
        <f t="shared" si="110"/>
        <v>Low</v>
      </c>
      <c r="N996" t="str">
        <f t="shared" si="111"/>
        <v>Yes</v>
      </c>
    </row>
    <row r="997" spans="1:14">
      <c r="A997" s="1">
        <f>'Raw Sensor Data'!A997</f>
        <v>45809.0659722222</v>
      </c>
      <c r="B997" t="str">
        <f>'Raw Sensor Data'!B997</f>
        <v>M10</v>
      </c>
      <c r="C997">
        <f>'Raw Sensor Data'!C997</f>
        <v>69.58</v>
      </c>
      <c r="D997">
        <f>'Raw Sensor Data'!D997</f>
        <v>-0.14</v>
      </c>
      <c r="E997">
        <f>'Raw Sensor Data'!E997</f>
        <v>8.01</v>
      </c>
      <c r="F997" t="str">
        <f>'Raw Sensor Data'!F997</f>
        <v>Warning</v>
      </c>
      <c r="G997">
        <f t="shared" si="105"/>
        <v>69.58</v>
      </c>
      <c r="H997" t="str">
        <f t="shared" si="106"/>
        <v/>
      </c>
      <c r="I997">
        <f t="shared" si="107"/>
        <v>8.01</v>
      </c>
      <c r="J997" t="str">
        <f t="shared" si="108"/>
        <v>Normal</v>
      </c>
      <c r="K997">
        <f>AVERAGEIFS(C$2:C997,B$2:B997,B997,A$2:A997,"&lt;="&amp;A997)</f>
        <v>64.8607291666667</v>
      </c>
      <c r="L997">
        <f t="shared" si="109"/>
        <v>30.193</v>
      </c>
      <c r="M997" t="str">
        <f t="shared" si="110"/>
        <v>Low</v>
      </c>
      <c r="N997" t="str">
        <f t="shared" si="111"/>
        <v>No</v>
      </c>
    </row>
    <row r="998" spans="1:14">
      <c r="A998" s="1">
        <f>'Raw Sensor Data'!A998</f>
        <v>45809.0666666667</v>
      </c>
      <c r="B998" t="str">
        <f>'Raw Sensor Data'!B998</f>
        <v>M10</v>
      </c>
      <c r="C998">
        <f>'Raw Sensor Data'!C998</f>
        <v>70.06</v>
      </c>
      <c r="D998">
        <f>'Raw Sensor Data'!D998</f>
        <v>6.45</v>
      </c>
      <c r="E998">
        <f>'Raw Sensor Data'!E998</f>
        <v>7.99</v>
      </c>
      <c r="F998" t="str">
        <f>'Raw Sensor Data'!F998</f>
        <v>Failure</v>
      </c>
      <c r="G998">
        <f t="shared" si="105"/>
        <v>70.06</v>
      </c>
      <c r="H998">
        <f t="shared" si="106"/>
        <v>6.45</v>
      </c>
      <c r="I998">
        <f t="shared" si="107"/>
        <v>7.99</v>
      </c>
      <c r="J998" t="str">
        <f t="shared" si="108"/>
        <v>Normal</v>
      </c>
      <c r="K998">
        <f>AVERAGEIFS(C$2:C998,B$2:B998,B998,A$2:A998,"&lt;="&amp;A998)</f>
        <v>64.9143298969072</v>
      </c>
      <c r="L998">
        <f t="shared" si="109"/>
        <v>32.356</v>
      </c>
      <c r="M998" t="str">
        <f t="shared" si="110"/>
        <v>Low</v>
      </c>
      <c r="N998" t="str">
        <f t="shared" si="111"/>
        <v>Yes</v>
      </c>
    </row>
    <row r="999" spans="1:14">
      <c r="A999" s="1">
        <f>'Raw Sensor Data'!A999</f>
        <v>45809.0673611111</v>
      </c>
      <c r="B999" t="str">
        <f>'Raw Sensor Data'!B999</f>
        <v>M10</v>
      </c>
      <c r="C999">
        <f>'Raw Sensor Data'!C999</f>
        <v>71.29</v>
      </c>
      <c r="D999">
        <f>'Raw Sensor Data'!D999</f>
        <v>1.94</v>
      </c>
      <c r="E999">
        <f>'Raw Sensor Data'!E999</f>
        <v>7.14</v>
      </c>
      <c r="F999" t="str">
        <f>'Raw Sensor Data'!F999</f>
        <v>Failure</v>
      </c>
      <c r="G999">
        <f t="shared" si="105"/>
        <v>71.29</v>
      </c>
      <c r="H999">
        <f t="shared" si="106"/>
        <v>1.94</v>
      </c>
      <c r="I999">
        <f t="shared" si="107"/>
        <v>7.14</v>
      </c>
      <c r="J999" t="str">
        <f t="shared" si="108"/>
        <v>Normal</v>
      </c>
      <c r="K999">
        <f>AVERAGEIFS(C$2:C999,B$2:B999,B999,A$2:A999,"&lt;="&amp;A999)</f>
        <v>64.979387755102</v>
      </c>
      <c r="L999">
        <f t="shared" si="109"/>
        <v>31.24</v>
      </c>
      <c r="M999" t="str">
        <f t="shared" si="110"/>
        <v>Low</v>
      </c>
      <c r="N999" t="str">
        <f t="shared" si="111"/>
        <v>Yes</v>
      </c>
    </row>
    <row r="1000" spans="1:14">
      <c r="A1000" s="1">
        <f>'Raw Sensor Data'!A1000</f>
        <v>45809.0680555556</v>
      </c>
      <c r="B1000" t="str">
        <f>'Raw Sensor Data'!B1000</f>
        <v>M10</v>
      </c>
      <c r="C1000">
        <f>'Raw Sensor Data'!C1000</f>
        <v>70.36</v>
      </c>
      <c r="D1000">
        <f>'Raw Sensor Data'!D1000</f>
        <v>4.56</v>
      </c>
      <c r="E1000">
        <f>'Raw Sensor Data'!E1000</f>
        <v>9.37</v>
      </c>
      <c r="F1000" t="str">
        <f>'Raw Sensor Data'!F1000</f>
        <v>Failure</v>
      </c>
      <c r="G1000">
        <f t="shared" si="105"/>
        <v>70.36</v>
      </c>
      <c r="H1000">
        <f t="shared" si="106"/>
        <v>4.56</v>
      </c>
      <c r="I1000">
        <f t="shared" si="107"/>
        <v>9.37</v>
      </c>
      <c r="J1000" t="str">
        <f t="shared" si="108"/>
        <v>Normal</v>
      </c>
      <c r="K1000">
        <f>AVERAGEIFS(C$2:C1000,B$2:B1000,B1000,A$2:A1000,"&lt;="&amp;A1000)</f>
        <v>65.0337373737374</v>
      </c>
      <c r="L1000">
        <f t="shared" si="109"/>
        <v>32.323</v>
      </c>
      <c r="M1000" t="str">
        <f t="shared" si="110"/>
        <v>Low</v>
      </c>
      <c r="N1000" t="str">
        <f t="shared" si="111"/>
        <v>Yes</v>
      </c>
    </row>
    <row r="1001" spans="1:14">
      <c r="A1001" s="1">
        <f>'Raw Sensor Data'!A1001</f>
        <v>45809.06875</v>
      </c>
      <c r="B1001" t="str">
        <f>'Raw Sensor Data'!B1001</f>
        <v>M10</v>
      </c>
      <c r="C1001">
        <f>'Raw Sensor Data'!C1001</f>
        <v>62.85</v>
      </c>
      <c r="D1001">
        <f>'Raw Sensor Data'!D1001</f>
        <v>2.15</v>
      </c>
      <c r="E1001">
        <f>'Raw Sensor Data'!E1001</f>
        <v>8.11</v>
      </c>
      <c r="F1001" t="str">
        <f>'Raw Sensor Data'!F1001</f>
        <v>Running</v>
      </c>
      <c r="G1001">
        <f t="shared" si="105"/>
        <v>62.85</v>
      </c>
      <c r="H1001">
        <f t="shared" si="106"/>
        <v>2.15</v>
      </c>
      <c r="I1001">
        <f t="shared" si="107"/>
        <v>8.11</v>
      </c>
      <c r="J1001" t="str">
        <f t="shared" si="108"/>
        <v>Normal</v>
      </c>
      <c r="K1001">
        <f>AVERAGEIFS(C$2:C1001,B$2:B1001,B1001,A$2:A1001,"&lt;="&amp;A1001)</f>
        <v>65.0119</v>
      </c>
      <c r="L1001">
        <f t="shared" si="109"/>
        <v>28.218</v>
      </c>
      <c r="M1001" t="str">
        <f t="shared" si="110"/>
        <v>Low</v>
      </c>
      <c r="N1001" t="str">
        <f t="shared" si="111"/>
        <v>No</v>
      </c>
    </row>
    <row r="1002" spans="1:14">
      <c r="A1002" s="1">
        <f>'Raw Sensor Data'!A1002</f>
        <v>45809</v>
      </c>
      <c r="B1002" t="str">
        <f>'Raw Sensor Data'!B1002</f>
        <v>M11</v>
      </c>
      <c r="C1002">
        <f>'Raw Sensor Data'!C1002</f>
        <v>63.48</v>
      </c>
      <c r="D1002">
        <f>'Raw Sensor Data'!D1002</f>
        <v>4.94</v>
      </c>
      <c r="E1002">
        <f>'Raw Sensor Data'!E1002</f>
        <v>6.99</v>
      </c>
      <c r="F1002" t="str">
        <f>'Raw Sensor Data'!F1002</f>
        <v>Running</v>
      </c>
      <c r="G1002">
        <f t="shared" si="105"/>
        <v>63.48</v>
      </c>
      <c r="H1002">
        <f t="shared" si="106"/>
        <v>4.94</v>
      </c>
      <c r="I1002">
        <f t="shared" si="107"/>
        <v>6.99</v>
      </c>
      <c r="J1002" t="str">
        <f t="shared" si="108"/>
        <v>Normal</v>
      </c>
      <c r="K1002">
        <f>AVERAGEIFS(C$2:C1002,B$2:B1002,B1002,A$2:A1002,"&lt;="&amp;A1002)</f>
        <v>63.48</v>
      </c>
      <c r="L1002">
        <f t="shared" si="109"/>
        <v>28.971</v>
      </c>
      <c r="M1002" t="str">
        <f t="shared" si="110"/>
        <v>Low</v>
      </c>
      <c r="N1002" t="str">
        <f t="shared" si="111"/>
        <v>No</v>
      </c>
    </row>
    <row r="1003" spans="1:14">
      <c r="A1003" s="1">
        <f>'Raw Sensor Data'!A1003</f>
        <v>45809.0006944444</v>
      </c>
      <c r="B1003" t="str">
        <f>'Raw Sensor Data'!B1003</f>
        <v>M11</v>
      </c>
      <c r="C1003">
        <f>'Raw Sensor Data'!C1003</f>
        <v>69.08</v>
      </c>
      <c r="D1003">
        <f>'Raw Sensor Data'!D1003</f>
        <v>4.57</v>
      </c>
      <c r="E1003">
        <f>'Raw Sensor Data'!E1003</f>
        <v>7.85</v>
      </c>
      <c r="F1003" t="str">
        <f>'Raw Sensor Data'!F1003</f>
        <v>Warning</v>
      </c>
      <c r="G1003">
        <f t="shared" si="105"/>
        <v>69.08</v>
      </c>
      <c r="H1003">
        <f t="shared" si="106"/>
        <v>4.57</v>
      </c>
      <c r="I1003">
        <f t="shared" si="107"/>
        <v>7.85</v>
      </c>
      <c r="J1003" t="str">
        <f t="shared" si="108"/>
        <v>Normal</v>
      </c>
      <c r="K1003">
        <f>AVERAGEIFS(C$2:C1003,B$2:B1003,B1003,A$2:A1003,"&lt;="&amp;A1003)</f>
        <v>66.28</v>
      </c>
      <c r="L1003">
        <f t="shared" si="109"/>
        <v>31.358</v>
      </c>
      <c r="M1003" t="str">
        <f t="shared" si="110"/>
        <v>Low</v>
      </c>
      <c r="N1003" t="str">
        <f t="shared" si="111"/>
        <v>No</v>
      </c>
    </row>
    <row r="1004" spans="1:14">
      <c r="A1004" s="1">
        <f>'Raw Sensor Data'!A1004</f>
        <v>45809.0013888889</v>
      </c>
      <c r="B1004" t="str">
        <f>'Raw Sensor Data'!B1004</f>
        <v>M11</v>
      </c>
      <c r="C1004">
        <f>'Raw Sensor Data'!C1004</f>
        <v>67.83</v>
      </c>
      <c r="D1004">
        <f>'Raw Sensor Data'!D1004</f>
        <v>6.05</v>
      </c>
      <c r="E1004">
        <f>'Raw Sensor Data'!E1004</f>
        <v>7.46</v>
      </c>
      <c r="F1004" t="str">
        <f>'Raw Sensor Data'!F1004</f>
        <v>Failure</v>
      </c>
      <c r="G1004">
        <f t="shared" si="105"/>
        <v>67.83</v>
      </c>
      <c r="H1004">
        <f t="shared" si="106"/>
        <v>6.05</v>
      </c>
      <c r="I1004">
        <f t="shared" si="107"/>
        <v>7.46</v>
      </c>
      <c r="J1004" t="str">
        <f t="shared" si="108"/>
        <v>Normal</v>
      </c>
      <c r="K1004">
        <f>AVERAGEIFS(C$2:C1004,B$2:B1004,B1004,A$2:A1004,"&lt;="&amp;A1004)</f>
        <v>66.7966666666667</v>
      </c>
      <c r="L1004">
        <f t="shared" si="109"/>
        <v>31.185</v>
      </c>
      <c r="M1004" t="str">
        <f t="shared" si="110"/>
        <v>Low</v>
      </c>
      <c r="N1004" t="str">
        <f t="shared" si="111"/>
        <v>Yes</v>
      </c>
    </row>
    <row r="1005" spans="1:14">
      <c r="A1005" s="1">
        <f>'Raw Sensor Data'!A1005</f>
        <v>45809.0020833333</v>
      </c>
      <c r="B1005" t="str">
        <f>'Raw Sensor Data'!B1005</f>
        <v>M11</v>
      </c>
      <c r="C1005">
        <f>'Raw Sensor Data'!C1005</f>
        <v>66.22</v>
      </c>
      <c r="D1005">
        <f>'Raw Sensor Data'!D1005</f>
        <v>8.2</v>
      </c>
      <c r="E1005">
        <f>'Raw Sensor Data'!E1005</f>
        <v>7.4</v>
      </c>
      <c r="F1005" t="str">
        <f>'Raw Sensor Data'!F1005</f>
        <v>Failure</v>
      </c>
      <c r="G1005">
        <f t="shared" si="105"/>
        <v>66.22</v>
      </c>
      <c r="H1005" t="str">
        <f t="shared" si="106"/>
        <v/>
      </c>
      <c r="I1005">
        <f t="shared" si="107"/>
        <v>7.4</v>
      </c>
      <c r="J1005" t="str">
        <f t="shared" si="108"/>
        <v>Anomaly</v>
      </c>
      <c r="K1005">
        <f>AVERAGEIFS(C$2:C1005,B$2:B1005,B1005,A$2:A1005,"&lt;="&amp;A1005)</f>
        <v>66.6525</v>
      </c>
      <c r="L1005">
        <f t="shared" si="109"/>
        <v>31.168</v>
      </c>
      <c r="M1005" t="str">
        <f t="shared" si="110"/>
        <v>Low</v>
      </c>
      <c r="N1005" t="str">
        <f t="shared" si="111"/>
        <v>Yes</v>
      </c>
    </row>
    <row r="1006" spans="1:14">
      <c r="A1006" s="1">
        <f>'Raw Sensor Data'!A1006</f>
        <v>45809.0027777778</v>
      </c>
      <c r="B1006" t="str">
        <f>'Raw Sensor Data'!B1006</f>
        <v>M11</v>
      </c>
      <c r="C1006">
        <f>'Raw Sensor Data'!C1006</f>
        <v>59.76</v>
      </c>
      <c r="D1006">
        <f>'Raw Sensor Data'!D1006</f>
        <v>2.15</v>
      </c>
      <c r="E1006">
        <f>'Raw Sensor Data'!E1006</f>
        <v>8.17</v>
      </c>
      <c r="F1006" t="str">
        <f>'Raw Sensor Data'!F1006</f>
        <v>Running</v>
      </c>
      <c r="G1006">
        <f t="shared" si="105"/>
        <v>59.76</v>
      </c>
      <c r="H1006">
        <f t="shared" si="106"/>
        <v>2.15</v>
      </c>
      <c r="I1006">
        <f t="shared" si="107"/>
        <v>8.17</v>
      </c>
      <c r="J1006" t="str">
        <f t="shared" si="108"/>
        <v>Normal</v>
      </c>
      <c r="K1006">
        <f>AVERAGEIFS(C$2:C1006,B$2:B1006,B1006,A$2:A1006,"&lt;="&amp;A1006)</f>
        <v>65.274</v>
      </c>
      <c r="L1006">
        <f t="shared" si="109"/>
        <v>27</v>
      </c>
      <c r="M1006" t="str">
        <f t="shared" si="110"/>
        <v>Low</v>
      </c>
      <c r="N1006" t="str">
        <f t="shared" si="111"/>
        <v>No</v>
      </c>
    </row>
    <row r="1007" spans="1:14">
      <c r="A1007" s="1">
        <f>'Raw Sensor Data'!A1007</f>
        <v>45809.0034722222</v>
      </c>
      <c r="B1007" t="str">
        <f>'Raw Sensor Data'!B1007</f>
        <v>M11</v>
      </c>
      <c r="C1007">
        <f>'Raw Sensor Data'!C1007</f>
        <v>66.75</v>
      </c>
      <c r="D1007">
        <f>'Raw Sensor Data'!D1007</f>
        <v>4.34</v>
      </c>
      <c r="E1007">
        <f>'Raw Sensor Data'!E1007</f>
        <v>9.16</v>
      </c>
      <c r="F1007" t="str">
        <f>'Raw Sensor Data'!F1007</f>
        <v>Running</v>
      </c>
      <c r="G1007">
        <f t="shared" si="105"/>
        <v>66.75</v>
      </c>
      <c r="H1007">
        <f t="shared" si="106"/>
        <v>4.34</v>
      </c>
      <c r="I1007">
        <f t="shared" si="107"/>
        <v>9.16</v>
      </c>
      <c r="J1007" t="str">
        <f t="shared" si="108"/>
        <v>Normal</v>
      </c>
      <c r="K1007">
        <f>AVERAGEIFS(C$2:C1007,B$2:B1007,B1007,A$2:A1007,"&lt;="&amp;A1007)</f>
        <v>65.52</v>
      </c>
      <c r="L1007">
        <f t="shared" si="109"/>
        <v>30.75</v>
      </c>
      <c r="M1007" t="str">
        <f t="shared" si="110"/>
        <v>Low</v>
      </c>
      <c r="N1007" t="str">
        <f t="shared" si="111"/>
        <v>No</v>
      </c>
    </row>
    <row r="1008" spans="1:14">
      <c r="A1008" s="1">
        <f>'Raw Sensor Data'!A1008</f>
        <v>45809.0041666667</v>
      </c>
      <c r="B1008" t="str">
        <f>'Raw Sensor Data'!B1008</f>
        <v>M11</v>
      </c>
      <c r="C1008">
        <f>'Raw Sensor Data'!C1008</f>
        <v>54.88</v>
      </c>
      <c r="D1008">
        <f>'Raw Sensor Data'!D1008</f>
        <v>5.97</v>
      </c>
      <c r="E1008">
        <f>'Raw Sensor Data'!E1008</f>
        <v>8.7</v>
      </c>
      <c r="F1008" t="str">
        <f>'Raw Sensor Data'!F1008</f>
        <v>Warning</v>
      </c>
      <c r="G1008">
        <f t="shared" si="105"/>
        <v>54.88</v>
      </c>
      <c r="H1008">
        <f t="shared" si="106"/>
        <v>5.97</v>
      </c>
      <c r="I1008">
        <f t="shared" si="107"/>
        <v>8.7</v>
      </c>
      <c r="J1008" t="str">
        <f t="shared" si="108"/>
        <v>Normal</v>
      </c>
      <c r="K1008">
        <f>AVERAGEIFS(C$2:C1008,B$2:B1008,B1008,A$2:A1008,"&lt;="&amp;A1008)</f>
        <v>64</v>
      </c>
      <c r="L1008">
        <f t="shared" si="109"/>
        <v>26.353</v>
      </c>
      <c r="M1008" t="str">
        <f t="shared" si="110"/>
        <v>Low</v>
      </c>
      <c r="N1008" t="str">
        <f t="shared" si="111"/>
        <v>No</v>
      </c>
    </row>
    <row r="1009" spans="1:14">
      <c r="A1009" s="1">
        <f>'Raw Sensor Data'!A1009</f>
        <v>45809.0048611111</v>
      </c>
      <c r="B1009" t="str">
        <f>'Raw Sensor Data'!B1009</f>
        <v>M11</v>
      </c>
      <c r="C1009">
        <f>'Raw Sensor Data'!C1009</f>
        <v>65.17</v>
      </c>
      <c r="D1009">
        <f>'Raw Sensor Data'!D1009</f>
        <v>5.3</v>
      </c>
      <c r="E1009">
        <f>'Raw Sensor Data'!E1009</f>
        <v>7.58</v>
      </c>
      <c r="F1009" t="str">
        <f>'Raw Sensor Data'!F1009</f>
        <v>Warning</v>
      </c>
      <c r="G1009">
        <f t="shared" si="105"/>
        <v>65.17</v>
      </c>
      <c r="H1009">
        <f t="shared" si="106"/>
        <v>5.3</v>
      </c>
      <c r="I1009">
        <f t="shared" si="107"/>
        <v>7.58</v>
      </c>
      <c r="J1009" t="str">
        <f t="shared" si="108"/>
        <v>Normal</v>
      </c>
      <c r="K1009">
        <f>AVERAGEIFS(C$2:C1009,B$2:B1009,B1009,A$2:A1009,"&lt;="&amp;A1009)</f>
        <v>64.14625</v>
      </c>
      <c r="L1009">
        <f t="shared" si="109"/>
        <v>29.932</v>
      </c>
      <c r="M1009" t="str">
        <f t="shared" si="110"/>
        <v>Low</v>
      </c>
      <c r="N1009" t="str">
        <f t="shared" si="111"/>
        <v>No</v>
      </c>
    </row>
    <row r="1010" spans="1:14">
      <c r="A1010" s="1">
        <f>'Raw Sensor Data'!A1010</f>
        <v>45809.0055555556</v>
      </c>
      <c r="B1010" t="str">
        <f>'Raw Sensor Data'!B1010</f>
        <v>M11</v>
      </c>
      <c r="C1010">
        <f>'Raw Sensor Data'!C1010</f>
        <v>64.16</v>
      </c>
      <c r="D1010">
        <f>'Raw Sensor Data'!D1010</f>
        <v>4.46</v>
      </c>
      <c r="E1010">
        <f>'Raw Sensor Data'!E1010</f>
        <v>9.92</v>
      </c>
      <c r="F1010" t="str">
        <f>'Raw Sensor Data'!F1010</f>
        <v>Running</v>
      </c>
      <c r="G1010">
        <f t="shared" si="105"/>
        <v>64.16</v>
      </c>
      <c r="H1010">
        <f t="shared" si="106"/>
        <v>4.46</v>
      </c>
      <c r="I1010">
        <f t="shared" si="107"/>
        <v>9.92</v>
      </c>
      <c r="J1010" t="str">
        <f t="shared" si="108"/>
        <v>Normal</v>
      </c>
      <c r="K1010">
        <f>AVERAGEIFS(C$2:C1010,B$2:B1010,B1010,A$2:A1010,"&lt;="&amp;A1010)</f>
        <v>64.1477777777778</v>
      </c>
      <c r="L1010">
        <f t="shared" si="109"/>
        <v>29.978</v>
      </c>
      <c r="M1010" t="str">
        <f t="shared" si="110"/>
        <v>Low</v>
      </c>
      <c r="N1010" t="str">
        <f t="shared" si="111"/>
        <v>No</v>
      </c>
    </row>
    <row r="1011" spans="1:14">
      <c r="A1011" s="1">
        <f>'Raw Sensor Data'!A1011</f>
        <v>45809.00625</v>
      </c>
      <c r="B1011" t="str">
        <f>'Raw Sensor Data'!B1011</f>
        <v>M11</v>
      </c>
      <c r="C1011">
        <f>'Raw Sensor Data'!C1011</f>
        <v>66.41</v>
      </c>
      <c r="D1011">
        <f>'Raw Sensor Data'!D1011</f>
        <v>5.13</v>
      </c>
      <c r="E1011">
        <f>'Raw Sensor Data'!E1011</f>
        <v>8.1</v>
      </c>
      <c r="F1011" t="str">
        <f>'Raw Sensor Data'!F1011</f>
        <v>Warning</v>
      </c>
      <c r="G1011">
        <f t="shared" si="105"/>
        <v>66.41</v>
      </c>
      <c r="H1011">
        <f t="shared" si="106"/>
        <v>5.13</v>
      </c>
      <c r="I1011">
        <f t="shared" si="107"/>
        <v>8.1</v>
      </c>
      <c r="J1011" t="str">
        <f t="shared" si="108"/>
        <v>Normal</v>
      </c>
      <c r="K1011">
        <f>AVERAGEIFS(C$2:C1011,B$2:B1011,B1011,A$2:A1011,"&lt;="&amp;A1011)</f>
        <v>64.374</v>
      </c>
      <c r="L1011">
        <f t="shared" si="109"/>
        <v>30.533</v>
      </c>
      <c r="M1011" t="str">
        <f t="shared" si="110"/>
        <v>Low</v>
      </c>
      <c r="N1011" t="str">
        <f t="shared" si="111"/>
        <v>No</v>
      </c>
    </row>
    <row r="1012" spans="1:14">
      <c r="A1012" s="1">
        <f>'Raw Sensor Data'!A1012</f>
        <v>45809.0069444445</v>
      </c>
      <c r="B1012" t="str">
        <f>'Raw Sensor Data'!B1012</f>
        <v>M11</v>
      </c>
      <c r="C1012">
        <f>'Raw Sensor Data'!C1012</f>
        <v>62.48</v>
      </c>
      <c r="D1012">
        <f>'Raw Sensor Data'!D1012</f>
        <v>5.2</v>
      </c>
      <c r="E1012">
        <f>'Raw Sensor Data'!E1012</f>
        <v>8.96</v>
      </c>
      <c r="F1012" t="str">
        <f>'Raw Sensor Data'!F1012</f>
        <v>Warning</v>
      </c>
      <c r="G1012">
        <f t="shared" si="105"/>
        <v>62.48</v>
      </c>
      <c r="H1012">
        <f t="shared" si="106"/>
        <v>5.2</v>
      </c>
      <c r="I1012">
        <f t="shared" si="107"/>
        <v>8.96</v>
      </c>
      <c r="J1012" t="str">
        <f t="shared" si="108"/>
        <v>Normal</v>
      </c>
      <c r="K1012">
        <f>AVERAGEIFS(C$2:C1012,B$2:B1012,B1012,A$2:A1012,"&lt;="&amp;A1012)</f>
        <v>64.2018181818182</v>
      </c>
      <c r="L1012">
        <f t="shared" si="109"/>
        <v>29.24</v>
      </c>
      <c r="M1012" t="str">
        <f t="shared" si="110"/>
        <v>Low</v>
      </c>
      <c r="N1012" t="str">
        <f t="shared" si="111"/>
        <v>No</v>
      </c>
    </row>
    <row r="1013" spans="1:14">
      <c r="A1013" s="1">
        <f>'Raw Sensor Data'!A1013</f>
        <v>45809.0076388889</v>
      </c>
      <c r="B1013" t="str">
        <f>'Raw Sensor Data'!B1013</f>
        <v>M11</v>
      </c>
      <c r="C1013">
        <f>'Raw Sensor Data'!C1013</f>
        <v>63.91</v>
      </c>
      <c r="D1013">
        <f>'Raw Sensor Data'!D1013</f>
        <v>5.64</v>
      </c>
      <c r="E1013">
        <f>'Raw Sensor Data'!E1013</f>
        <v>5.55</v>
      </c>
      <c r="F1013" t="str">
        <f>'Raw Sensor Data'!F1013</f>
        <v>Warning</v>
      </c>
      <c r="G1013">
        <f t="shared" si="105"/>
        <v>63.91</v>
      </c>
      <c r="H1013">
        <f t="shared" si="106"/>
        <v>5.64</v>
      </c>
      <c r="I1013">
        <f t="shared" si="107"/>
        <v>5.55</v>
      </c>
      <c r="J1013" t="str">
        <f t="shared" si="108"/>
        <v>Normal</v>
      </c>
      <c r="K1013">
        <f>AVERAGEIFS(C$2:C1013,B$2:B1013,B1013,A$2:A1013,"&lt;="&amp;A1013)</f>
        <v>64.1775</v>
      </c>
      <c r="L1013">
        <f t="shared" si="109"/>
        <v>28.921</v>
      </c>
      <c r="M1013" t="str">
        <f t="shared" si="110"/>
        <v>Low</v>
      </c>
      <c r="N1013" t="str">
        <f t="shared" si="111"/>
        <v>No</v>
      </c>
    </row>
    <row r="1014" spans="1:14">
      <c r="A1014" s="1">
        <f>'Raw Sensor Data'!A1014</f>
        <v>45809.0083333333</v>
      </c>
      <c r="B1014" t="str">
        <f>'Raw Sensor Data'!B1014</f>
        <v>M11</v>
      </c>
      <c r="C1014">
        <f>'Raw Sensor Data'!C1014</f>
        <v>64.62</v>
      </c>
      <c r="D1014">
        <f>'Raw Sensor Data'!D1014</f>
        <v>3.73</v>
      </c>
      <c r="E1014">
        <f>'Raw Sensor Data'!E1014</f>
        <v>7.57</v>
      </c>
      <c r="F1014" t="str">
        <f>'Raw Sensor Data'!F1014</f>
        <v>Running</v>
      </c>
      <c r="G1014">
        <f t="shared" si="105"/>
        <v>64.62</v>
      </c>
      <c r="H1014">
        <f t="shared" si="106"/>
        <v>3.73</v>
      </c>
      <c r="I1014">
        <f t="shared" si="107"/>
        <v>7.57</v>
      </c>
      <c r="J1014" t="str">
        <f t="shared" si="108"/>
        <v>Normal</v>
      </c>
      <c r="K1014">
        <f>AVERAGEIFS(C$2:C1014,B$2:B1014,B1014,A$2:A1014,"&lt;="&amp;A1014)</f>
        <v>64.2115384615385</v>
      </c>
      <c r="L1014">
        <f t="shared" si="109"/>
        <v>29.238</v>
      </c>
      <c r="M1014" t="str">
        <f t="shared" si="110"/>
        <v>Low</v>
      </c>
      <c r="N1014" t="str">
        <f t="shared" si="111"/>
        <v>No</v>
      </c>
    </row>
    <row r="1015" spans="1:14">
      <c r="A1015" s="1">
        <f>'Raw Sensor Data'!A1015</f>
        <v>45809.0090277778</v>
      </c>
      <c r="B1015" t="str">
        <f>'Raw Sensor Data'!B1015</f>
        <v>M11</v>
      </c>
      <c r="C1015">
        <f>'Raw Sensor Data'!C1015</f>
        <v>65.25</v>
      </c>
      <c r="D1015">
        <f>'Raw Sensor Data'!D1015</f>
        <v>3.54</v>
      </c>
      <c r="E1015">
        <f>'Raw Sensor Data'!E1015</f>
        <v>7.92</v>
      </c>
      <c r="F1015" t="str">
        <f>'Raw Sensor Data'!F1015</f>
        <v>Running</v>
      </c>
      <c r="G1015">
        <f t="shared" si="105"/>
        <v>65.25</v>
      </c>
      <c r="H1015">
        <f t="shared" si="106"/>
        <v>3.54</v>
      </c>
      <c r="I1015">
        <f t="shared" si="107"/>
        <v>7.92</v>
      </c>
      <c r="J1015" t="str">
        <f t="shared" si="108"/>
        <v>Normal</v>
      </c>
      <c r="K1015">
        <f>AVERAGEIFS(C$2:C1015,B$2:B1015,B1015,A$2:A1015,"&lt;="&amp;A1015)</f>
        <v>64.2857142857143</v>
      </c>
      <c r="L1015">
        <f t="shared" si="109"/>
        <v>29.538</v>
      </c>
      <c r="M1015" t="str">
        <f t="shared" si="110"/>
        <v>Low</v>
      </c>
      <c r="N1015" t="str">
        <f t="shared" si="111"/>
        <v>No</v>
      </c>
    </row>
    <row r="1016" spans="1:14">
      <c r="A1016" s="1">
        <f>'Raw Sensor Data'!A1016</f>
        <v>45809.0097222222</v>
      </c>
      <c r="B1016" t="str">
        <f>'Raw Sensor Data'!B1016</f>
        <v>M11</v>
      </c>
      <c r="C1016">
        <f>'Raw Sensor Data'!C1016</f>
        <v>68.39</v>
      </c>
      <c r="D1016">
        <f>'Raw Sensor Data'!D1016</f>
        <v>2.46</v>
      </c>
      <c r="E1016">
        <f>'Raw Sensor Data'!E1016</f>
        <v>8.34</v>
      </c>
      <c r="F1016" t="str">
        <f>'Raw Sensor Data'!F1016</f>
        <v>Warning</v>
      </c>
      <c r="G1016">
        <f t="shared" si="105"/>
        <v>68.39</v>
      </c>
      <c r="H1016">
        <f t="shared" si="106"/>
        <v>2.46</v>
      </c>
      <c r="I1016">
        <f t="shared" si="107"/>
        <v>8.34</v>
      </c>
      <c r="J1016" t="str">
        <f t="shared" si="108"/>
        <v>Normal</v>
      </c>
      <c r="K1016">
        <f>AVERAGEIFS(C$2:C1016,B$2:B1016,B1016,A$2:A1016,"&lt;="&amp;A1016)</f>
        <v>64.5593333333333</v>
      </c>
      <c r="L1016">
        <f t="shared" si="109"/>
        <v>30.596</v>
      </c>
      <c r="M1016" t="str">
        <f t="shared" si="110"/>
        <v>Low</v>
      </c>
      <c r="N1016" t="str">
        <f t="shared" si="111"/>
        <v>No</v>
      </c>
    </row>
    <row r="1017" spans="1:14">
      <c r="A1017" s="1">
        <f>'Raw Sensor Data'!A1017</f>
        <v>45809.0104166667</v>
      </c>
      <c r="B1017" t="str">
        <f>'Raw Sensor Data'!B1017</f>
        <v>M11</v>
      </c>
      <c r="C1017">
        <f>'Raw Sensor Data'!C1017</f>
        <v>62.19</v>
      </c>
      <c r="D1017">
        <f>'Raw Sensor Data'!D1017</f>
        <v>3.21</v>
      </c>
      <c r="E1017">
        <f>'Raw Sensor Data'!E1017</f>
        <v>8.61</v>
      </c>
      <c r="F1017" t="str">
        <f>'Raw Sensor Data'!F1017</f>
        <v>Running</v>
      </c>
      <c r="G1017">
        <f t="shared" si="105"/>
        <v>62.19</v>
      </c>
      <c r="H1017">
        <f t="shared" si="106"/>
        <v>3.21</v>
      </c>
      <c r="I1017">
        <f t="shared" si="107"/>
        <v>8.61</v>
      </c>
      <c r="J1017" t="str">
        <f t="shared" si="108"/>
        <v>Normal</v>
      </c>
      <c r="K1017">
        <f>AVERAGEIFS(C$2:C1017,B$2:B1017,B1017,A$2:A1017,"&lt;="&amp;A1017)</f>
        <v>64.41125</v>
      </c>
      <c r="L1017">
        <f t="shared" si="109"/>
        <v>28.422</v>
      </c>
      <c r="M1017" t="str">
        <f t="shared" si="110"/>
        <v>Low</v>
      </c>
      <c r="N1017" t="str">
        <f t="shared" si="111"/>
        <v>No</v>
      </c>
    </row>
    <row r="1018" spans="1:14">
      <c r="A1018" s="1">
        <f>'Raw Sensor Data'!A1018</f>
        <v>45809.0111111111</v>
      </c>
      <c r="B1018" t="str">
        <f>'Raw Sensor Data'!B1018</f>
        <v>M11</v>
      </c>
      <c r="C1018">
        <f>'Raw Sensor Data'!C1018</f>
        <v>55.13</v>
      </c>
      <c r="D1018">
        <f>'Raw Sensor Data'!D1018</f>
        <v>4.21</v>
      </c>
      <c r="E1018">
        <f>'Raw Sensor Data'!E1018</f>
        <v>8.53</v>
      </c>
      <c r="F1018" t="str">
        <f>'Raw Sensor Data'!F1018</f>
        <v>Running</v>
      </c>
      <c r="G1018">
        <f t="shared" si="105"/>
        <v>55.13</v>
      </c>
      <c r="H1018">
        <f t="shared" si="106"/>
        <v>4.21</v>
      </c>
      <c r="I1018">
        <f t="shared" si="107"/>
        <v>8.53</v>
      </c>
      <c r="J1018" t="str">
        <f t="shared" si="108"/>
        <v>Normal</v>
      </c>
      <c r="K1018">
        <f>AVERAGEIFS(C$2:C1018,B$2:B1018,B1018,A$2:A1018,"&lt;="&amp;A1018)</f>
        <v>63.8652941176471</v>
      </c>
      <c r="L1018">
        <f t="shared" si="109"/>
        <v>25.874</v>
      </c>
      <c r="M1018" t="str">
        <f t="shared" si="110"/>
        <v>Low</v>
      </c>
      <c r="N1018" t="str">
        <f t="shared" si="111"/>
        <v>No</v>
      </c>
    </row>
    <row r="1019" spans="1:14">
      <c r="A1019" s="1">
        <f>'Raw Sensor Data'!A1019</f>
        <v>45809.0118055556</v>
      </c>
      <c r="B1019" t="str">
        <f>'Raw Sensor Data'!B1019</f>
        <v>M11</v>
      </c>
      <c r="C1019">
        <f>'Raw Sensor Data'!C1019</f>
        <v>68.63</v>
      </c>
      <c r="D1019">
        <f>'Raw Sensor Data'!D1019</f>
        <v>1.41</v>
      </c>
      <c r="E1019">
        <f>'Raw Sensor Data'!E1019</f>
        <v>6.17</v>
      </c>
      <c r="F1019" t="str">
        <f>'Raw Sensor Data'!F1019</f>
        <v>Warning</v>
      </c>
      <c r="G1019">
        <f t="shared" si="105"/>
        <v>68.63</v>
      </c>
      <c r="H1019">
        <f t="shared" si="106"/>
        <v>1.41</v>
      </c>
      <c r="I1019">
        <f t="shared" si="107"/>
        <v>6.17</v>
      </c>
      <c r="J1019" t="str">
        <f t="shared" si="108"/>
        <v>Normal</v>
      </c>
      <c r="K1019">
        <f>AVERAGEIFS(C$2:C1019,B$2:B1019,B1019,A$2:A1019,"&lt;="&amp;A1019)</f>
        <v>64.13</v>
      </c>
      <c r="L1019">
        <f t="shared" si="109"/>
        <v>29.726</v>
      </c>
      <c r="M1019" t="str">
        <f t="shared" si="110"/>
        <v>Low</v>
      </c>
      <c r="N1019" t="str">
        <f t="shared" si="111"/>
        <v>No</v>
      </c>
    </row>
    <row r="1020" spans="1:14">
      <c r="A1020" s="1">
        <f>'Raw Sensor Data'!A1020</f>
        <v>45809.0125</v>
      </c>
      <c r="B1020" t="str">
        <f>'Raw Sensor Data'!B1020</f>
        <v>M11</v>
      </c>
      <c r="C1020">
        <f>'Raw Sensor Data'!C1020</f>
        <v>61.22</v>
      </c>
      <c r="D1020">
        <f>'Raw Sensor Data'!D1020</f>
        <v>3.05</v>
      </c>
      <c r="E1020">
        <f>'Raw Sensor Data'!E1020</f>
        <v>8.32</v>
      </c>
      <c r="F1020" t="str">
        <f>'Raw Sensor Data'!F1020</f>
        <v>Running</v>
      </c>
      <c r="G1020">
        <f t="shared" si="105"/>
        <v>61.22</v>
      </c>
      <c r="H1020">
        <f t="shared" si="106"/>
        <v>3.05</v>
      </c>
      <c r="I1020">
        <f t="shared" si="107"/>
        <v>8.32</v>
      </c>
      <c r="J1020" t="str">
        <f t="shared" si="108"/>
        <v>Normal</v>
      </c>
      <c r="K1020">
        <f>AVERAGEIFS(C$2:C1020,B$2:B1020,B1020,A$2:A1020,"&lt;="&amp;A1020)</f>
        <v>63.9768421052632</v>
      </c>
      <c r="L1020">
        <f t="shared" si="109"/>
        <v>27.899</v>
      </c>
      <c r="M1020" t="str">
        <f t="shared" si="110"/>
        <v>Low</v>
      </c>
      <c r="N1020" t="str">
        <f t="shared" si="111"/>
        <v>No</v>
      </c>
    </row>
    <row r="1021" spans="1:14">
      <c r="A1021" s="1">
        <f>'Raw Sensor Data'!A1021</f>
        <v>45809.0131944444</v>
      </c>
      <c r="B1021" t="str">
        <f>'Raw Sensor Data'!B1021</f>
        <v>M11</v>
      </c>
      <c r="C1021">
        <f>'Raw Sensor Data'!C1021</f>
        <v>66.82</v>
      </c>
      <c r="D1021">
        <f>'Raw Sensor Data'!D1021</f>
        <v>4.82</v>
      </c>
      <c r="E1021">
        <f>'Raw Sensor Data'!E1021</f>
        <v>6.07</v>
      </c>
      <c r="F1021" t="str">
        <f>'Raw Sensor Data'!F1021</f>
        <v>Running</v>
      </c>
      <c r="G1021">
        <f t="shared" si="105"/>
        <v>66.82</v>
      </c>
      <c r="H1021">
        <f t="shared" si="106"/>
        <v>4.82</v>
      </c>
      <c r="I1021">
        <f t="shared" si="107"/>
        <v>6.07</v>
      </c>
      <c r="J1021" t="str">
        <f t="shared" si="108"/>
        <v>Normal</v>
      </c>
      <c r="K1021">
        <f>AVERAGEIFS(C$2:C1021,B$2:B1021,B1021,A$2:A1021,"&lt;="&amp;A1021)</f>
        <v>64.119</v>
      </c>
      <c r="L1021">
        <f t="shared" si="109"/>
        <v>29.995</v>
      </c>
      <c r="M1021" t="str">
        <f t="shared" si="110"/>
        <v>Low</v>
      </c>
      <c r="N1021" t="str">
        <f t="shared" si="111"/>
        <v>No</v>
      </c>
    </row>
    <row r="1022" spans="1:14">
      <c r="A1022" s="1">
        <f>'Raw Sensor Data'!A1022</f>
        <v>45809.0138888889</v>
      </c>
      <c r="B1022" t="str">
        <f>'Raw Sensor Data'!B1022</f>
        <v>M11</v>
      </c>
      <c r="C1022">
        <f>'Raw Sensor Data'!C1022</f>
        <v>69.55</v>
      </c>
      <c r="D1022">
        <f>'Raw Sensor Data'!D1022</f>
        <v>3.48</v>
      </c>
      <c r="E1022">
        <f>'Raw Sensor Data'!E1022</f>
        <v>8.82</v>
      </c>
      <c r="F1022" t="str">
        <f>'Raw Sensor Data'!F1022</f>
        <v>Warning</v>
      </c>
      <c r="G1022">
        <f t="shared" si="105"/>
        <v>69.55</v>
      </c>
      <c r="H1022">
        <f t="shared" si="106"/>
        <v>3.48</v>
      </c>
      <c r="I1022">
        <f t="shared" si="107"/>
        <v>8.82</v>
      </c>
      <c r="J1022" t="str">
        <f t="shared" si="108"/>
        <v>Normal</v>
      </c>
      <c r="K1022">
        <f>AVERAGEIFS(C$2:C1022,B$2:B1022,B1022,A$2:A1022,"&lt;="&amp;A1022)</f>
        <v>64.377619047619</v>
      </c>
      <c r="L1022">
        <f t="shared" si="109"/>
        <v>31.51</v>
      </c>
      <c r="M1022" t="str">
        <f t="shared" si="110"/>
        <v>Low</v>
      </c>
      <c r="N1022" t="str">
        <f t="shared" si="111"/>
        <v>No</v>
      </c>
    </row>
    <row r="1023" spans="1:14">
      <c r="A1023" s="1">
        <f>'Raw Sensor Data'!A1023</f>
        <v>45809.0145833333</v>
      </c>
      <c r="B1023" t="str">
        <f>'Raw Sensor Data'!B1023</f>
        <v>M11</v>
      </c>
      <c r="C1023">
        <f>'Raw Sensor Data'!C1023</f>
        <v>70.81</v>
      </c>
      <c r="D1023">
        <f>'Raw Sensor Data'!D1023</f>
        <v>2.5</v>
      </c>
      <c r="E1023">
        <f>'Raw Sensor Data'!E1023</f>
        <v>7.45</v>
      </c>
      <c r="F1023" t="str">
        <f>'Raw Sensor Data'!F1023</f>
        <v>Failure</v>
      </c>
      <c r="G1023">
        <f t="shared" si="105"/>
        <v>70.81</v>
      </c>
      <c r="H1023">
        <f t="shared" si="106"/>
        <v>2.5</v>
      </c>
      <c r="I1023">
        <f t="shared" si="107"/>
        <v>7.45</v>
      </c>
      <c r="J1023" t="str">
        <f t="shared" si="108"/>
        <v>Normal</v>
      </c>
      <c r="K1023">
        <f>AVERAGEIFS(C$2:C1023,B$2:B1023,B1023,A$2:A1023,"&lt;="&amp;A1023)</f>
        <v>64.67</v>
      </c>
      <c r="L1023">
        <f t="shared" si="109"/>
        <v>31.309</v>
      </c>
      <c r="M1023" t="str">
        <f t="shared" si="110"/>
        <v>Low</v>
      </c>
      <c r="N1023" t="str">
        <f t="shared" si="111"/>
        <v>Yes</v>
      </c>
    </row>
    <row r="1024" spans="1:14">
      <c r="A1024" s="1">
        <f>'Raw Sensor Data'!A1024</f>
        <v>45809.0152777778</v>
      </c>
      <c r="B1024" t="str">
        <f>'Raw Sensor Data'!B1024</f>
        <v>M11</v>
      </c>
      <c r="C1024">
        <f>'Raw Sensor Data'!C1024</f>
        <v>71.64</v>
      </c>
      <c r="D1024">
        <f>'Raw Sensor Data'!D1024</f>
        <v>2.99</v>
      </c>
      <c r="E1024">
        <f>'Raw Sensor Data'!E1024</f>
        <v>8.21</v>
      </c>
      <c r="F1024" t="str">
        <f>'Raw Sensor Data'!F1024</f>
        <v>Failure</v>
      </c>
      <c r="G1024">
        <f t="shared" si="105"/>
        <v>71.64</v>
      </c>
      <c r="H1024">
        <f t="shared" si="106"/>
        <v>2.99</v>
      </c>
      <c r="I1024">
        <f t="shared" si="107"/>
        <v>8.21</v>
      </c>
      <c r="J1024" t="str">
        <f t="shared" si="108"/>
        <v>Normal</v>
      </c>
      <c r="K1024">
        <f>AVERAGEIFS(C$2:C1024,B$2:B1024,B1024,A$2:A1024,"&lt;="&amp;A1024)</f>
        <v>64.9730434782609</v>
      </c>
      <c r="L1024">
        <f t="shared" si="109"/>
        <v>32.016</v>
      </c>
      <c r="M1024" t="str">
        <f t="shared" si="110"/>
        <v>Low</v>
      </c>
      <c r="N1024" t="str">
        <f t="shared" si="111"/>
        <v>Yes</v>
      </c>
    </row>
    <row r="1025" spans="1:14">
      <c r="A1025" s="1">
        <f>'Raw Sensor Data'!A1025</f>
        <v>45809.0159722222</v>
      </c>
      <c r="B1025" t="str">
        <f>'Raw Sensor Data'!B1025</f>
        <v>M11</v>
      </c>
      <c r="C1025">
        <f>'Raw Sensor Data'!C1025</f>
        <v>65.73</v>
      </c>
      <c r="D1025">
        <f>'Raw Sensor Data'!D1025</f>
        <v>2.84</v>
      </c>
      <c r="E1025">
        <f>'Raw Sensor Data'!E1025</f>
        <v>6.3</v>
      </c>
      <c r="F1025" t="str">
        <f>'Raw Sensor Data'!F1025</f>
        <v>Running</v>
      </c>
      <c r="G1025">
        <f t="shared" si="105"/>
        <v>65.73</v>
      </c>
      <c r="H1025">
        <f t="shared" si="106"/>
        <v>2.84</v>
      </c>
      <c r="I1025">
        <f t="shared" si="107"/>
        <v>6.3</v>
      </c>
      <c r="J1025" t="str">
        <f t="shared" si="108"/>
        <v>Normal</v>
      </c>
      <c r="K1025">
        <f>AVERAGEIFS(C$2:C1025,B$2:B1025,B1025,A$2:A1025,"&lt;="&amp;A1025)</f>
        <v>65.0045833333333</v>
      </c>
      <c r="L1025">
        <f t="shared" si="109"/>
        <v>29.034</v>
      </c>
      <c r="M1025" t="str">
        <f t="shared" si="110"/>
        <v>Low</v>
      </c>
      <c r="N1025" t="str">
        <f t="shared" si="111"/>
        <v>No</v>
      </c>
    </row>
    <row r="1026" spans="1:14">
      <c r="A1026" s="1">
        <f>'Raw Sensor Data'!A1026</f>
        <v>45809.0166666667</v>
      </c>
      <c r="B1026" t="str">
        <f>'Raw Sensor Data'!B1026</f>
        <v>M11</v>
      </c>
      <c r="C1026">
        <f>'Raw Sensor Data'!C1026</f>
        <v>61.16</v>
      </c>
      <c r="D1026">
        <f>'Raw Sensor Data'!D1026</f>
        <v>6.33</v>
      </c>
      <c r="E1026">
        <f>'Raw Sensor Data'!E1026</f>
        <v>7.83</v>
      </c>
      <c r="F1026" t="str">
        <f>'Raw Sensor Data'!F1026</f>
        <v>Failure</v>
      </c>
      <c r="G1026">
        <f t="shared" si="105"/>
        <v>61.16</v>
      </c>
      <c r="H1026">
        <f t="shared" si="106"/>
        <v>6.33</v>
      </c>
      <c r="I1026">
        <f t="shared" si="107"/>
        <v>7.83</v>
      </c>
      <c r="J1026" t="str">
        <f t="shared" si="108"/>
        <v>Normal</v>
      </c>
      <c r="K1026">
        <f>AVERAGEIFS(C$2:C1026,B$2:B1026,B1026,A$2:A1026,"&lt;="&amp;A1026)</f>
        <v>64.8508</v>
      </c>
      <c r="L1026">
        <f t="shared" si="109"/>
        <v>28.712</v>
      </c>
      <c r="M1026" t="str">
        <f t="shared" si="110"/>
        <v>Low</v>
      </c>
      <c r="N1026" t="str">
        <f t="shared" si="111"/>
        <v>Yes</v>
      </c>
    </row>
    <row r="1027" spans="1:14">
      <c r="A1027" s="1">
        <f>'Raw Sensor Data'!A1027</f>
        <v>45809.0173611111</v>
      </c>
      <c r="B1027" t="str">
        <f>'Raw Sensor Data'!B1027</f>
        <v>M11</v>
      </c>
      <c r="C1027">
        <f>'Raw Sensor Data'!C1027</f>
        <v>70.46</v>
      </c>
      <c r="D1027">
        <f>'Raw Sensor Data'!D1027</f>
        <v>3.6</v>
      </c>
      <c r="E1027">
        <f>'Raw Sensor Data'!E1027</f>
        <v>7.39</v>
      </c>
      <c r="F1027" t="str">
        <f>'Raw Sensor Data'!F1027</f>
        <v>Failure</v>
      </c>
      <c r="G1027">
        <f t="shared" ref="G1027:G1090" si="112">IF(AND(ISNUMBER(C1027),C1027&gt;=30,C1027&lt;=80),C1027,"")</f>
        <v>70.46</v>
      </c>
      <c r="H1027">
        <f t="shared" ref="H1027:H1090" si="113">IF(AND(ISNUMBER(D1027),D1027&gt;=1,D1027&lt;=7),D1027,"")</f>
        <v>3.6</v>
      </c>
      <c r="I1027">
        <f t="shared" ref="I1027:I1090" si="114">IF(AND(ISNUMBER(E1027),E1027&gt;=5,E1027&lt;=12),E1027,"")</f>
        <v>7.39</v>
      </c>
      <c r="J1027" t="str">
        <f t="shared" ref="J1027:J1090" si="115">IF(OR(C1027&gt;75,D1027&gt;7,E1027&gt;12),"Anomaly","Normal")</f>
        <v>Normal</v>
      </c>
      <c r="K1027">
        <f>AVERAGEIFS(C$2:C1027,B$2:B1027,B1027,A$2:A1027,"&lt;="&amp;A1027)</f>
        <v>65.0665384615385</v>
      </c>
      <c r="L1027">
        <f t="shared" ref="L1027:L1090" si="116">0.4*C1027+0.3*D1027+0.3*E1027</f>
        <v>31.481</v>
      </c>
      <c r="M1027" t="str">
        <f t="shared" ref="M1027:M1090" si="117">IF(L1027&gt;80,"High",IF(L1027&gt;70,"Medium","Low"))</f>
        <v>Low</v>
      </c>
      <c r="N1027" t="str">
        <f t="shared" ref="N1027:N1090" si="118">IF(F1027="Failure","Yes","No")</f>
        <v>Yes</v>
      </c>
    </row>
    <row r="1028" spans="1:14">
      <c r="A1028" s="1">
        <f>'Raw Sensor Data'!A1028</f>
        <v>45809.0180555556</v>
      </c>
      <c r="B1028" t="str">
        <f>'Raw Sensor Data'!B1028</f>
        <v>M11</v>
      </c>
      <c r="C1028">
        <f>'Raw Sensor Data'!C1028</f>
        <v>68.14</v>
      </c>
      <c r="D1028">
        <f>'Raw Sensor Data'!D1028</f>
        <v>5.65</v>
      </c>
      <c r="E1028">
        <f>'Raw Sensor Data'!E1028</f>
        <v>7.97</v>
      </c>
      <c r="F1028" t="str">
        <f>'Raw Sensor Data'!F1028</f>
        <v>Warning</v>
      </c>
      <c r="G1028">
        <f t="shared" si="112"/>
        <v>68.14</v>
      </c>
      <c r="H1028">
        <f t="shared" si="113"/>
        <v>5.65</v>
      </c>
      <c r="I1028">
        <f t="shared" si="114"/>
        <v>7.97</v>
      </c>
      <c r="J1028" t="str">
        <f t="shared" si="115"/>
        <v>Normal</v>
      </c>
      <c r="K1028">
        <f>AVERAGEIFS(C$2:C1028,B$2:B1028,B1028,A$2:A1028,"&lt;="&amp;A1028)</f>
        <v>65.1803703703704</v>
      </c>
      <c r="L1028">
        <f t="shared" si="116"/>
        <v>31.342</v>
      </c>
      <c r="M1028" t="str">
        <f t="shared" si="117"/>
        <v>Low</v>
      </c>
      <c r="N1028" t="str">
        <f t="shared" si="118"/>
        <v>No</v>
      </c>
    </row>
    <row r="1029" spans="1:14">
      <c r="A1029" s="1">
        <f>'Raw Sensor Data'!A1029</f>
        <v>45809.01875</v>
      </c>
      <c r="B1029" t="str">
        <f>'Raw Sensor Data'!B1029</f>
        <v>M11</v>
      </c>
      <c r="C1029">
        <f>'Raw Sensor Data'!C1029</f>
        <v>71.62</v>
      </c>
      <c r="D1029">
        <f>'Raw Sensor Data'!D1029</f>
        <v>4.75</v>
      </c>
      <c r="E1029">
        <f>'Raw Sensor Data'!E1029</f>
        <v>8.61</v>
      </c>
      <c r="F1029" t="str">
        <f>'Raw Sensor Data'!F1029</f>
        <v>Failure</v>
      </c>
      <c r="G1029">
        <f t="shared" si="112"/>
        <v>71.62</v>
      </c>
      <c r="H1029">
        <f t="shared" si="113"/>
        <v>4.75</v>
      </c>
      <c r="I1029">
        <f t="shared" si="114"/>
        <v>8.61</v>
      </c>
      <c r="J1029" t="str">
        <f t="shared" si="115"/>
        <v>Normal</v>
      </c>
      <c r="K1029">
        <f>AVERAGEIFS(C$2:C1029,B$2:B1029,B1029,A$2:A1029,"&lt;="&amp;A1029)</f>
        <v>65.4103571428572</v>
      </c>
      <c r="L1029">
        <f t="shared" si="116"/>
        <v>32.656</v>
      </c>
      <c r="M1029" t="str">
        <f t="shared" si="117"/>
        <v>Low</v>
      </c>
      <c r="N1029" t="str">
        <f t="shared" si="118"/>
        <v>Yes</v>
      </c>
    </row>
    <row r="1030" spans="1:14">
      <c r="A1030" s="1">
        <f>'Raw Sensor Data'!A1030</f>
        <v>45809.0194444444</v>
      </c>
      <c r="B1030" t="str">
        <f>'Raw Sensor Data'!B1030</f>
        <v>M11</v>
      </c>
      <c r="C1030">
        <f>'Raw Sensor Data'!C1030</f>
        <v>63.18</v>
      </c>
      <c r="D1030">
        <f>'Raw Sensor Data'!D1030</f>
        <v>4.69</v>
      </c>
      <c r="E1030">
        <f>'Raw Sensor Data'!E1030</f>
        <v>6.78</v>
      </c>
      <c r="F1030" t="str">
        <f>'Raw Sensor Data'!F1030</f>
        <v>Running</v>
      </c>
      <c r="G1030">
        <f t="shared" si="112"/>
        <v>63.18</v>
      </c>
      <c r="H1030">
        <f t="shared" si="113"/>
        <v>4.69</v>
      </c>
      <c r="I1030">
        <f t="shared" si="114"/>
        <v>6.78</v>
      </c>
      <c r="J1030" t="str">
        <f t="shared" si="115"/>
        <v>Normal</v>
      </c>
      <c r="K1030">
        <f>AVERAGEIFS(C$2:C1030,B$2:B1030,B1030,A$2:A1030,"&lt;="&amp;A1030)</f>
        <v>65.3334482758621</v>
      </c>
      <c r="L1030">
        <f t="shared" si="116"/>
        <v>28.713</v>
      </c>
      <c r="M1030" t="str">
        <f t="shared" si="117"/>
        <v>Low</v>
      </c>
      <c r="N1030" t="str">
        <f t="shared" si="118"/>
        <v>No</v>
      </c>
    </row>
    <row r="1031" spans="1:14">
      <c r="A1031" s="1">
        <f>'Raw Sensor Data'!A1031</f>
        <v>45809.0201388889</v>
      </c>
      <c r="B1031" t="str">
        <f>'Raw Sensor Data'!B1031</f>
        <v>M11</v>
      </c>
      <c r="C1031">
        <f>'Raw Sensor Data'!C1031</f>
        <v>61.83</v>
      </c>
      <c r="D1031">
        <f>'Raw Sensor Data'!D1031</f>
        <v>5.89</v>
      </c>
      <c r="E1031">
        <f>'Raw Sensor Data'!E1031</f>
        <v>9.54</v>
      </c>
      <c r="F1031" t="str">
        <f>'Raw Sensor Data'!F1031</f>
        <v>Warning</v>
      </c>
      <c r="G1031">
        <f t="shared" si="112"/>
        <v>61.83</v>
      </c>
      <c r="H1031">
        <f t="shared" si="113"/>
        <v>5.89</v>
      </c>
      <c r="I1031">
        <f t="shared" si="114"/>
        <v>9.54</v>
      </c>
      <c r="J1031" t="str">
        <f t="shared" si="115"/>
        <v>Normal</v>
      </c>
      <c r="K1031">
        <f>AVERAGEIFS(C$2:C1031,B$2:B1031,B1031,A$2:A1031,"&lt;="&amp;A1031)</f>
        <v>65.2166666666667</v>
      </c>
      <c r="L1031">
        <f t="shared" si="116"/>
        <v>29.361</v>
      </c>
      <c r="M1031" t="str">
        <f t="shared" si="117"/>
        <v>Low</v>
      </c>
      <c r="N1031" t="str">
        <f t="shared" si="118"/>
        <v>No</v>
      </c>
    </row>
    <row r="1032" spans="1:14">
      <c r="A1032" s="1">
        <f>'Raw Sensor Data'!A1032</f>
        <v>45809.0208333333</v>
      </c>
      <c r="B1032" t="str">
        <f>'Raw Sensor Data'!B1032</f>
        <v>M11</v>
      </c>
      <c r="C1032">
        <f>'Raw Sensor Data'!C1032</f>
        <v>69.27</v>
      </c>
      <c r="D1032">
        <f>'Raw Sensor Data'!D1032</f>
        <v>4.19</v>
      </c>
      <c r="E1032">
        <f>'Raw Sensor Data'!E1032</f>
        <v>6.52</v>
      </c>
      <c r="F1032" t="str">
        <f>'Raw Sensor Data'!F1032</f>
        <v>Warning</v>
      </c>
      <c r="G1032">
        <f t="shared" si="112"/>
        <v>69.27</v>
      </c>
      <c r="H1032">
        <f t="shared" si="113"/>
        <v>4.19</v>
      </c>
      <c r="I1032">
        <f t="shared" si="114"/>
        <v>6.52</v>
      </c>
      <c r="J1032" t="str">
        <f t="shared" si="115"/>
        <v>Normal</v>
      </c>
      <c r="K1032">
        <f>AVERAGEIFS(C$2:C1032,B$2:B1032,B1032,A$2:A1032,"&lt;="&amp;A1032)</f>
        <v>65.3474193548387</v>
      </c>
      <c r="L1032">
        <f t="shared" si="116"/>
        <v>30.921</v>
      </c>
      <c r="M1032" t="str">
        <f t="shared" si="117"/>
        <v>Low</v>
      </c>
      <c r="N1032" t="str">
        <f t="shared" si="118"/>
        <v>No</v>
      </c>
    </row>
    <row r="1033" spans="1:14">
      <c r="A1033" s="1">
        <f>'Raw Sensor Data'!A1033</f>
        <v>45809.0215277778</v>
      </c>
      <c r="B1033" t="str">
        <f>'Raw Sensor Data'!B1033</f>
        <v>M11</v>
      </c>
      <c r="C1033">
        <f>'Raw Sensor Data'!C1033</f>
        <v>65.17</v>
      </c>
      <c r="D1033">
        <f>'Raw Sensor Data'!D1033</f>
        <v>2.51</v>
      </c>
      <c r="E1033">
        <f>'Raw Sensor Data'!E1033</f>
        <v>8.37</v>
      </c>
      <c r="F1033" t="str">
        <f>'Raw Sensor Data'!F1033</f>
        <v>Running</v>
      </c>
      <c r="G1033">
        <f t="shared" si="112"/>
        <v>65.17</v>
      </c>
      <c r="H1033">
        <f t="shared" si="113"/>
        <v>2.51</v>
      </c>
      <c r="I1033">
        <f t="shared" si="114"/>
        <v>8.37</v>
      </c>
      <c r="J1033" t="str">
        <f t="shared" si="115"/>
        <v>Normal</v>
      </c>
      <c r="K1033">
        <f>AVERAGEIFS(C$2:C1033,B$2:B1033,B1033,A$2:A1033,"&lt;="&amp;A1033)</f>
        <v>65.341875</v>
      </c>
      <c r="L1033">
        <f t="shared" si="116"/>
        <v>29.332</v>
      </c>
      <c r="M1033" t="str">
        <f t="shared" si="117"/>
        <v>Low</v>
      </c>
      <c r="N1033" t="str">
        <f t="shared" si="118"/>
        <v>No</v>
      </c>
    </row>
    <row r="1034" spans="1:14">
      <c r="A1034" s="1">
        <f>'Raw Sensor Data'!A1034</f>
        <v>45809.0222222222</v>
      </c>
      <c r="B1034" t="str">
        <f>'Raw Sensor Data'!B1034</f>
        <v>M11</v>
      </c>
      <c r="C1034">
        <f>'Raw Sensor Data'!C1034</f>
        <v>69.95</v>
      </c>
      <c r="D1034">
        <f>'Raw Sensor Data'!D1034</f>
        <v>4.93</v>
      </c>
      <c r="E1034">
        <f>'Raw Sensor Data'!E1034</f>
        <v>7.04</v>
      </c>
      <c r="F1034" t="str">
        <f>'Raw Sensor Data'!F1034</f>
        <v>Warning</v>
      </c>
      <c r="G1034">
        <f t="shared" si="112"/>
        <v>69.95</v>
      </c>
      <c r="H1034">
        <f t="shared" si="113"/>
        <v>4.93</v>
      </c>
      <c r="I1034">
        <f t="shared" si="114"/>
        <v>7.04</v>
      </c>
      <c r="J1034" t="str">
        <f t="shared" si="115"/>
        <v>Normal</v>
      </c>
      <c r="K1034">
        <f>AVERAGEIFS(C$2:C1034,B$2:B1034,B1034,A$2:A1034,"&lt;="&amp;A1034)</f>
        <v>65.4815151515152</v>
      </c>
      <c r="L1034">
        <f t="shared" si="116"/>
        <v>31.571</v>
      </c>
      <c r="M1034" t="str">
        <f t="shared" si="117"/>
        <v>Low</v>
      </c>
      <c r="N1034" t="str">
        <f t="shared" si="118"/>
        <v>No</v>
      </c>
    </row>
    <row r="1035" spans="1:14">
      <c r="A1035" s="1">
        <f>'Raw Sensor Data'!A1035</f>
        <v>45809.0229166667</v>
      </c>
      <c r="B1035" t="str">
        <f>'Raw Sensor Data'!B1035</f>
        <v>M11</v>
      </c>
      <c r="C1035">
        <f>'Raw Sensor Data'!C1035</f>
        <v>54.54</v>
      </c>
      <c r="D1035">
        <f>'Raw Sensor Data'!D1035</f>
        <v>4.33</v>
      </c>
      <c r="E1035">
        <f>'Raw Sensor Data'!E1035</f>
        <v>7.76</v>
      </c>
      <c r="F1035" t="str">
        <f>'Raw Sensor Data'!F1035</f>
        <v>Running</v>
      </c>
      <c r="G1035">
        <f t="shared" si="112"/>
        <v>54.54</v>
      </c>
      <c r="H1035">
        <f t="shared" si="113"/>
        <v>4.33</v>
      </c>
      <c r="I1035">
        <f t="shared" si="114"/>
        <v>7.76</v>
      </c>
      <c r="J1035" t="str">
        <f t="shared" si="115"/>
        <v>Normal</v>
      </c>
      <c r="K1035">
        <f>AVERAGEIFS(C$2:C1035,B$2:B1035,B1035,A$2:A1035,"&lt;="&amp;A1035)</f>
        <v>65.1597058823529</v>
      </c>
      <c r="L1035">
        <f t="shared" si="116"/>
        <v>25.443</v>
      </c>
      <c r="M1035" t="str">
        <f t="shared" si="117"/>
        <v>Low</v>
      </c>
      <c r="N1035" t="str">
        <f t="shared" si="118"/>
        <v>No</v>
      </c>
    </row>
    <row r="1036" spans="1:14">
      <c r="A1036" s="1">
        <f>'Raw Sensor Data'!A1036</f>
        <v>45809.0236111111</v>
      </c>
      <c r="B1036" t="str">
        <f>'Raw Sensor Data'!B1036</f>
        <v>M11</v>
      </c>
      <c r="C1036">
        <f>'Raw Sensor Data'!C1036</f>
        <v>73.76</v>
      </c>
      <c r="D1036">
        <f>'Raw Sensor Data'!D1036</f>
        <v>3.58</v>
      </c>
      <c r="E1036">
        <f>'Raw Sensor Data'!E1036</f>
        <v>9.08</v>
      </c>
      <c r="F1036" t="str">
        <f>'Raw Sensor Data'!F1036</f>
        <v>Failure</v>
      </c>
      <c r="G1036">
        <f t="shared" si="112"/>
        <v>73.76</v>
      </c>
      <c r="H1036">
        <f t="shared" si="113"/>
        <v>3.58</v>
      </c>
      <c r="I1036">
        <f t="shared" si="114"/>
        <v>9.08</v>
      </c>
      <c r="J1036" t="str">
        <f t="shared" si="115"/>
        <v>Normal</v>
      </c>
      <c r="K1036">
        <f>AVERAGEIFS(C$2:C1036,B$2:B1036,B1036,A$2:A1036,"&lt;="&amp;A1036)</f>
        <v>65.4054285714286</v>
      </c>
      <c r="L1036">
        <f t="shared" si="116"/>
        <v>33.302</v>
      </c>
      <c r="M1036" t="str">
        <f t="shared" si="117"/>
        <v>Low</v>
      </c>
      <c r="N1036" t="str">
        <f t="shared" si="118"/>
        <v>Yes</v>
      </c>
    </row>
    <row r="1037" spans="1:14">
      <c r="A1037" s="1">
        <f>'Raw Sensor Data'!A1037</f>
        <v>45809.0243055555</v>
      </c>
      <c r="B1037" t="str">
        <f>'Raw Sensor Data'!B1037</f>
        <v>M11</v>
      </c>
      <c r="C1037">
        <f>'Raw Sensor Data'!C1037</f>
        <v>76.14</v>
      </c>
      <c r="D1037">
        <f>'Raw Sensor Data'!D1037</f>
        <v>5.1</v>
      </c>
      <c r="E1037">
        <f>'Raw Sensor Data'!E1037</f>
        <v>8.79</v>
      </c>
      <c r="F1037" t="str">
        <f>'Raw Sensor Data'!F1037</f>
        <v>Failure</v>
      </c>
      <c r="G1037">
        <f t="shared" si="112"/>
        <v>76.14</v>
      </c>
      <c r="H1037">
        <f t="shared" si="113"/>
        <v>5.1</v>
      </c>
      <c r="I1037">
        <f t="shared" si="114"/>
        <v>8.79</v>
      </c>
      <c r="J1037" t="str">
        <f t="shared" si="115"/>
        <v>Anomaly</v>
      </c>
      <c r="K1037">
        <f>AVERAGEIFS(C$2:C1037,B$2:B1037,B1037,A$2:A1037,"&lt;="&amp;A1037)</f>
        <v>65.7036111111111</v>
      </c>
      <c r="L1037">
        <f t="shared" si="116"/>
        <v>34.623</v>
      </c>
      <c r="M1037" t="str">
        <f t="shared" si="117"/>
        <v>Low</v>
      </c>
      <c r="N1037" t="str">
        <f t="shared" si="118"/>
        <v>Yes</v>
      </c>
    </row>
    <row r="1038" spans="1:14">
      <c r="A1038" s="1">
        <f>'Raw Sensor Data'!A1038</f>
        <v>45809.025</v>
      </c>
      <c r="B1038" t="str">
        <f>'Raw Sensor Data'!B1038</f>
        <v>M11</v>
      </c>
      <c r="C1038">
        <f>'Raw Sensor Data'!C1038</f>
        <v>62.16</v>
      </c>
      <c r="D1038">
        <f>'Raw Sensor Data'!D1038</f>
        <v>3.46</v>
      </c>
      <c r="E1038">
        <f>'Raw Sensor Data'!E1038</f>
        <v>9.3</v>
      </c>
      <c r="F1038" t="str">
        <f>'Raw Sensor Data'!F1038</f>
        <v>Running</v>
      </c>
      <c r="G1038">
        <f t="shared" si="112"/>
        <v>62.16</v>
      </c>
      <c r="H1038">
        <f t="shared" si="113"/>
        <v>3.46</v>
      </c>
      <c r="I1038">
        <f t="shared" si="114"/>
        <v>9.3</v>
      </c>
      <c r="J1038" t="str">
        <f t="shared" si="115"/>
        <v>Normal</v>
      </c>
      <c r="K1038">
        <f>AVERAGEIFS(C$2:C1038,B$2:B1038,B1038,A$2:A1038,"&lt;="&amp;A1038)</f>
        <v>65.6078378378378</v>
      </c>
      <c r="L1038">
        <f t="shared" si="116"/>
        <v>28.692</v>
      </c>
      <c r="M1038" t="str">
        <f t="shared" si="117"/>
        <v>Low</v>
      </c>
      <c r="N1038" t="str">
        <f t="shared" si="118"/>
        <v>No</v>
      </c>
    </row>
    <row r="1039" spans="1:14">
      <c r="A1039" s="1">
        <f>'Raw Sensor Data'!A1039</f>
        <v>45809.0256944444</v>
      </c>
      <c r="B1039" t="str">
        <f>'Raw Sensor Data'!B1039</f>
        <v>M11</v>
      </c>
      <c r="C1039">
        <f>'Raw Sensor Data'!C1039</f>
        <v>64.4</v>
      </c>
      <c r="D1039">
        <f>'Raw Sensor Data'!D1039</f>
        <v>4.32</v>
      </c>
      <c r="E1039">
        <f>'Raw Sensor Data'!E1039</f>
        <v>5.93</v>
      </c>
      <c r="F1039" t="str">
        <f>'Raw Sensor Data'!F1039</f>
        <v>Running</v>
      </c>
      <c r="G1039">
        <f t="shared" si="112"/>
        <v>64.4</v>
      </c>
      <c r="H1039">
        <f t="shared" si="113"/>
        <v>4.32</v>
      </c>
      <c r="I1039">
        <f t="shared" si="114"/>
        <v>5.93</v>
      </c>
      <c r="J1039" t="str">
        <f t="shared" si="115"/>
        <v>Normal</v>
      </c>
      <c r="K1039">
        <f>AVERAGEIFS(C$2:C1039,B$2:B1039,B1039,A$2:A1039,"&lt;="&amp;A1039)</f>
        <v>65.5760526315789</v>
      </c>
      <c r="L1039">
        <f t="shared" si="116"/>
        <v>28.835</v>
      </c>
      <c r="M1039" t="str">
        <f t="shared" si="117"/>
        <v>Low</v>
      </c>
      <c r="N1039" t="str">
        <f t="shared" si="118"/>
        <v>No</v>
      </c>
    </row>
    <row r="1040" spans="1:14">
      <c r="A1040" s="1">
        <f>'Raw Sensor Data'!A1040</f>
        <v>45809.0263888889</v>
      </c>
      <c r="B1040" t="str">
        <f>'Raw Sensor Data'!B1040</f>
        <v>M11</v>
      </c>
      <c r="C1040">
        <f>'Raw Sensor Data'!C1040</f>
        <v>60.25</v>
      </c>
      <c r="D1040">
        <f>'Raw Sensor Data'!D1040</f>
        <v>7.05</v>
      </c>
      <c r="E1040">
        <f>'Raw Sensor Data'!E1040</f>
        <v>8.17</v>
      </c>
      <c r="F1040" t="str">
        <f>'Raw Sensor Data'!F1040</f>
        <v>Failure</v>
      </c>
      <c r="G1040">
        <f t="shared" si="112"/>
        <v>60.25</v>
      </c>
      <c r="H1040" t="str">
        <f t="shared" si="113"/>
        <v/>
      </c>
      <c r="I1040">
        <f t="shared" si="114"/>
        <v>8.17</v>
      </c>
      <c r="J1040" t="str">
        <f t="shared" si="115"/>
        <v>Anomaly</v>
      </c>
      <c r="K1040">
        <f>AVERAGEIFS(C$2:C1040,B$2:B1040,B1040,A$2:A1040,"&lt;="&amp;A1040)</f>
        <v>65.4394871794872</v>
      </c>
      <c r="L1040">
        <f t="shared" si="116"/>
        <v>28.666</v>
      </c>
      <c r="M1040" t="str">
        <f t="shared" si="117"/>
        <v>Low</v>
      </c>
      <c r="N1040" t="str">
        <f t="shared" si="118"/>
        <v>Yes</v>
      </c>
    </row>
    <row r="1041" spans="1:14">
      <c r="A1041" s="1">
        <f>'Raw Sensor Data'!A1041</f>
        <v>45809.0270833333</v>
      </c>
      <c r="B1041" t="str">
        <f>'Raw Sensor Data'!B1041</f>
        <v>M11</v>
      </c>
      <c r="C1041">
        <f>'Raw Sensor Data'!C1041</f>
        <v>74.86</v>
      </c>
      <c r="D1041">
        <f>'Raw Sensor Data'!D1041</f>
        <v>3.67</v>
      </c>
      <c r="E1041">
        <f>'Raw Sensor Data'!E1041</f>
        <v>7.71</v>
      </c>
      <c r="F1041" t="str">
        <f>'Raw Sensor Data'!F1041</f>
        <v>Failure</v>
      </c>
      <c r="G1041">
        <f t="shared" si="112"/>
        <v>74.86</v>
      </c>
      <c r="H1041">
        <f t="shared" si="113"/>
        <v>3.67</v>
      </c>
      <c r="I1041">
        <f t="shared" si="114"/>
        <v>7.71</v>
      </c>
      <c r="J1041" t="str">
        <f t="shared" si="115"/>
        <v>Normal</v>
      </c>
      <c r="K1041">
        <f>AVERAGEIFS(C$2:C1041,B$2:B1041,B1041,A$2:A1041,"&lt;="&amp;A1041)</f>
        <v>65.675</v>
      </c>
      <c r="L1041">
        <f t="shared" si="116"/>
        <v>33.358</v>
      </c>
      <c r="M1041" t="str">
        <f t="shared" si="117"/>
        <v>Low</v>
      </c>
      <c r="N1041" t="str">
        <f t="shared" si="118"/>
        <v>Yes</v>
      </c>
    </row>
    <row r="1042" spans="1:14">
      <c r="A1042" s="1">
        <f>'Raw Sensor Data'!A1042</f>
        <v>45809.0277777778</v>
      </c>
      <c r="B1042" t="str">
        <f>'Raw Sensor Data'!B1042</f>
        <v>M11</v>
      </c>
      <c r="C1042">
        <f>'Raw Sensor Data'!C1042</f>
        <v>70.6</v>
      </c>
      <c r="D1042">
        <f>'Raw Sensor Data'!D1042</f>
        <v>4.65</v>
      </c>
      <c r="E1042">
        <f>'Raw Sensor Data'!E1042</f>
        <v>7.8</v>
      </c>
      <c r="F1042" t="str">
        <f>'Raw Sensor Data'!F1042</f>
        <v>Failure</v>
      </c>
      <c r="G1042">
        <f t="shared" si="112"/>
        <v>70.6</v>
      </c>
      <c r="H1042">
        <f t="shared" si="113"/>
        <v>4.65</v>
      </c>
      <c r="I1042">
        <f t="shared" si="114"/>
        <v>7.8</v>
      </c>
      <c r="J1042" t="str">
        <f t="shared" si="115"/>
        <v>Normal</v>
      </c>
      <c r="K1042">
        <f>AVERAGEIFS(C$2:C1042,B$2:B1042,B1042,A$2:A1042,"&lt;="&amp;A1042)</f>
        <v>65.7951219512195</v>
      </c>
      <c r="L1042">
        <f t="shared" si="116"/>
        <v>31.975</v>
      </c>
      <c r="M1042" t="str">
        <f t="shared" si="117"/>
        <v>Low</v>
      </c>
      <c r="N1042" t="str">
        <f t="shared" si="118"/>
        <v>Yes</v>
      </c>
    </row>
    <row r="1043" spans="1:14">
      <c r="A1043" s="1">
        <f>'Raw Sensor Data'!A1043</f>
        <v>45809.0284722222</v>
      </c>
      <c r="B1043" t="str">
        <f>'Raw Sensor Data'!B1043</f>
        <v>M11</v>
      </c>
      <c r="C1043">
        <f>'Raw Sensor Data'!C1043</f>
        <v>66.66</v>
      </c>
      <c r="D1043">
        <f>'Raw Sensor Data'!D1043</f>
        <v>4.66</v>
      </c>
      <c r="E1043">
        <f>'Raw Sensor Data'!E1043</f>
        <v>8.28</v>
      </c>
      <c r="F1043" t="str">
        <f>'Raw Sensor Data'!F1043</f>
        <v>Running</v>
      </c>
      <c r="G1043">
        <f t="shared" si="112"/>
        <v>66.66</v>
      </c>
      <c r="H1043">
        <f t="shared" si="113"/>
        <v>4.66</v>
      </c>
      <c r="I1043">
        <f t="shared" si="114"/>
        <v>8.28</v>
      </c>
      <c r="J1043" t="str">
        <f t="shared" si="115"/>
        <v>Normal</v>
      </c>
      <c r="K1043">
        <f>AVERAGEIFS(C$2:C1043,B$2:B1043,B1043,A$2:A1043,"&lt;="&amp;A1043)</f>
        <v>65.8157142857143</v>
      </c>
      <c r="L1043">
        <f t="shared" si="116"/>
        <v>30.546</v>
      </c>
      <c r="M1043" t="str">
        <f t="shared" si="117"/>
        <v>Low</v>
      </c>
      <c r="N1043" t="str">
        <f t="shared" si="118"/>
        <v>No</v>
      </c>
    </row>
    <row r="1044" spans="1:14">
      <c r="A1044" s="1">
        <f>'Raw Sensor Data'!A1044</f>
        <v>45809.0291666667</v>
      </c>
      <c r="B1044" t="str">
        <f>'Raw Sensor Data'!B1044</f>
        <v>M11</v>
      </c>
      <c r="C1044">
        <f>'Raw Sensor Data'!C1044</f>
        <v>62.4</v>
      </c>
      <c r="D1044">
        <f>'Raw Sensor Data'!D1044</f>
        <v>0.41</v>
      </c>
      <c r="E1044">
        <f>'Raw Sensor Data'!E1044</f>
        <v>7.28</v>
      </c>
      <c r="F1044" t="str">
        <f>'Raw Sensor Data'!F1044</f>
        <v>Running</v>
      </c>
      <c r="G1044">
        <f t="shared" si="112"/>
        <v>62.4</v>
      </c>
      <c r="H1044" t="str">
        <f t="shared" si="113"/>
        <v/>
      </c>
      <c r="I1044">
        <f t="shared" si="114"/>
        <v>7.28</v>
      </c>
      <c r="J1044" t="str">
        <f t="shared" si="115"/>
        <v>Normal</v>
      </c>
      <c r="K1044">
        <f>AVERAGEIFS(C$2:C1044,B$2:B1044,B1044,A$2:A1044,"&lt;="&amp;A1044)</f>
        <v>65.7362790697674</v>
      </c>
      <c r="L1044">
        <f t="shared" si="116"/>
        <v>27.267</v>
      </c>
      <c r="M1044" t="str">
        <f t="shared" si="117"/>
        <v>Low</v>
      </c>
      <c r="N1044" t="str">
        <f t="shared" si="118"/>
        <v>No</v>
      </c>
    </row>
    <row r="1045" spans="1:14">
      <c r="A1045" s="1">
        <f>'Raw Sensor Data'!A1045</f>
        <v>45809.0298611111</v>
      </c>
      <c r="B1045" t="str">
        <f>'Raw Sensor Data'!B1045</f>
        <v>M11</v>
      </c>
      <c r="C1045">
        <f>'Raw Sensor Data'!C1045</f>
        <v>71.03</v>
      </c>
      <c r="D1045">
        <f>'Raw Sensor Data'!D1045</f>
        <v>5.71</v>
      </c>
      <c r="E1045">
        <f>'Raw Sensor Data'!E1045</f>
        <v>9.4</v>
      </c>
      <c r="F1045" t="str">
        <f>'Raw Sensor Data'!F1045</f>
        <v>Failure</v>
      </c>
      <c r="G1045">
        <f t="shared" si="112"/>
        <v>71.03</v>
      </c>
      <c r="H1045">
        <f t="shared" si="113"/>
        <v>5.71</v>
      </c>
      <c r="I1045">
        <f t="shared" si="114"/>
        <v>9.4</v>
      </c>
      <c r="J1045" t="str">
        <f t="shared" si="115"/>
        <v>Normal</v>
      </c>
      <c r="K1045">
        <f>AVERAGEIFS(C$2:C1045,B$2:B1045,B1045,A$2:A1045,"&lt;="&amp;A1045)</f>
        <v>65.8565909090909</v>
      </c>
      <c r="L1045">
        <f t="shared" si="116"/>
        <v>32.945</v>
      </c>
      <c r="M1045" t="str">
        <f t="shared" si="117"/>
        <v>Low</v>
      </c>
      <c r="N1045" t="str">
        <f t="shared" si="118"/>
        <v>Yes</v>
      </c>
    </row>
    <row r="1046" spans="1:14">
      <c r="A1046" s="1">
        <f>'Raw Sensor Data'!A1046</f>
        <v>45809.0305555556</v>
      </c>
      <c r="B1046" t="str">
        <f>'Raw Sensor Data'!B1046</f>
        <v>M11</v>
      </c>
      <c r="C1046">
        <f>'Raw Sensor Data'!C1046</f>
        <v>65.26</v>
      </c>
      <c r="D1046">
        <f>'Raw Sensor Data'!D1046</f>
        <v>1.87</v>
      </c>
      <c r="E1046">
        <f>'Raw Sensor Data'!E1046</f>
        <v>9.49</v>
      </c>
      <c r="F1046" t="str">
        <f>'Raw Sensor Data'!F1046</f>
        <v>Running</v>
      </c>
      <c r="G1046">
        <f t="shared" si="112"/>
        <v>65.26</v>
      </c>
      <c r="H1046">
        <f t="shared" si="113"/>
        <v>1.87</v>
      </c>
      <c r="I1046">
        <f t="shared" si="114"/>
        <v>9.49</v>
      </c>
      <c r="J1046" t="str">
        <f t="shared" si="115"/>
        <v>Normal</v>
      </c>
      <c r="K1046">
        <f>AVERAGEIFS(C$2:C1046,B$2:B1046,B1046,A$2:A1046,"&lt;="&amp;A1046)</f>
        <v>65.8433333333333</v>
      </c>
      <c r="L1046">
        <f t="shared" si="116"/>
        <v>29.512</v>
      </c>
      <c r="M1046" t="str">
        <f t="shared" si="117"/>
        <v>Low</v>
      </c>
      <c r="N1046" t="str">
        <f t="shared" si="118"/>
        <v>No</v>
      </c>
    </row>
    <row r="1047" spans="1:14">
      <c r="A1047" s="1">
        <f>'Raw Sensor Data'!A1047</f>
        <v>45809.03125</v>
      </c>
      <c r="B1047" t="str">
        <f>'Raw Sensor Data'!B1047</f>
        <v>M11</v>
      </c>
      <c r="C1047">
        <f>'Raw Sensor Data'!C1047</f>
        <v>69.18</v>
      </c>
      <c r="D1047">
        <f>'Raw Sensor Data'!D1047</f>
        <v>5.93</v>
      </c>
      <c r="E1047">
        <f>'Raw Sensor Data'!E1047</f>
        <v>7.48</v>
      </c>
      <c r="F1047" t="str">
        <f>'Raw Sensor Data'!F1047</f>
        <v>Warning</v>
      </c>
      <c r="G1047">
        <f t="shared" si="112"/>
        <v>69.18</v>
      </c>
      <c r="H1047">
        <f t="shared" si="113"/>
        <v>5.93</v>
      </c>
      <c r="I1047">
        <f t="shared" si="114"/>
        <v>7.48</v>
      </c>
      <c r="J1047" t="str">
        <f t="shared" si="115"/>
        <v>Normal</v>
      </c>
      <c r="K1047">
        <f>AVERAGEIFS(C$2:C1047,B$2:B1047,B1047,A$2:A1047,"&lt;="&amp;A1047)</f>
        <v>65.9158695652174</v>
      </c>
      <c r="L1047">
        <f t="shared" si="116"/>
        <v>31.695</v>
      </c>
      <c r="M1047" t="str">
        <f t="shared" si="117"/>
        <v>Low</v>
      </c>
      <c r="N1047" t="str">
        <f t="shared" si="118"/>
        <v>No</v>
      </c>
    </row>
    <row r="1048" spans="1:14">
      <c r="A1048" s="1">
        <f>'Raw Sensor Data'!A1048</f>
        <v>45809.0319444444</v>
      </c>
      <c r="B1048" t="str">
        <f>'Raw Sensor Data'!B1048</f>
        <v>M11</v>
      </c>
      <c r="C1048">
        <f>'Raw Sensor Data'!C1048</f>
        <v>65.88</v>
      </c>
      <c r="D1048">
        <f>'Raw Sensor Data'!D1048</f>
        <v>3.1</v>
      </c>
      <c r="E1048">
        <f>'Raw Sensor Data'!E1048</f>
        <v>7.67</v>
      </c>
      <c r="F1048" t="str">
        <f>'Raw Sensor Data'!F1048</f>
        <v>Running</v>
      </c>
      <c r="G1048">
        <f t="shared" si="112"/>
        <v>65.88</v>
      </c>
      <c r="H1048">
        <f t="shared" si="113"/>
        <v>3.1</v>
      </c>
      <c r="I1048">
        <f t="shared" si="114"/>
        <v>7.67</v>
      </c>
      <c r="J1048" t="str">
        <f t="shared" si="115"/>
        <v>Normal</v>
      </c>
      <c r="K1048">
        <f>AVERAGEIFS(C$2:C1048,B$2:B1048,B1048,A$2:A1048,"&lt;="&amp;A1048)</f>
        <v>65.9151063829787</v>
      </c>
      <c r="L1048">
        <f t="shared" si="116"/>
        <v>29.583</v>
      </c>
      <c r="M1048" t="str">
        <f t="shared" si="117"/>
        <v>Low</v>
      </c>
      <c r="N1048" t="str">
        <f t="shared" si="118"/>
        <v>No</v>
      </c>
    </row>
    <row r="1049" spans="1:14">
      <c r="A1049" s="1">
        <f>'Raw Sensor Data'!A1049</f>
        <v>45809.0326388889</v>
      </c>
      <c r="B1049" t="str">
        <f>'Raw Sensor Data'!B1049</f>
        <v>M11</v>
      </c>
      <c r="C1049">
        <f>'Raw Sensor Data'!C1049</f>
        <v>61.28</v>
      </c>
      <c r="D1049">
        <f>'Raw Sensor Data'!D1049</f>
        <v>5.14</v>
      </c>
      <c r="E1049">
        <f>'Raw Sensor Data'!E1049</f>
        <v>7.83</v>
      </c>
      <c r="F1049" t="str">
        <f>'Raw Sensor Data'!F1049</f>
        <v>Warning</v>
      </c>
      <c r="G1049">
        <f t="shared" si="112"/>
        <v>61.28</v>
      </c>
      <c r="H1049">
        <f t="shared" si="113"/>
        <v>5.14</v>
      </c>
      <c r="I1049">
        <f t="shared" si="114"/>
        <v>7.83</v>
      </c>
      <c r="J1049" t="str">
        <f t="shared" si="115"/>
        <v>Normal</v>
      </c>
      <c r="K1049">
        <f>AVERAGEIFS(C$2:C1049,B$2:B1049,B1049,A$2:A1049,"&lt;="&amp;A1049)</f>
        <v>65.8185416666667</v>
      </c>
      <c r="L1049">
        <f t="shared" si="116"/>
        <v>28.403</v>
      </c>
      <c r="M1049" t="str">
        <f t="shared" si="117"/>
        <v>Low</v>
      </c>
      <c r="N1049" t="str">
        <f t="shared" si="118"/>
        <v>No</v>
      </c>
    </row>
    <row r="1050" spans="1:14">
      <c r="A1050" s="1">
        <f>'Raw Sensor Data'!A1050</f>
        <v>45809.0333333333</v>
      </c>
      <c r="B1050" t="str">
        <f>'Raw Sensor Data'!B1050</f>
        <v>M11</v>
      </c>
      <c r="C1050">
        <f>'Raw Sensor Data'!C1050</f>
        <v>71.59</v>
      </c>
      <c r="D1050">
        <f>'Raw Sensor Data'!D1050</f>
        <v>5.99</v>
      </c>
      <c r="E1050">
        <f>'Raw Sensor Data'!E1050</f>
        <v>6.51</v>
      </c>
      <c r="F1050" t="str">
        <f>'Raw Sensor Data'!F1050</f>
        <v>Failure</v>
      </c>
      <c r="G1050">
        <f t="shared" si="112"/>
        <v>71.59</v>
      </c>
      <c r="H1050">
        <f t="shared" si="113"/>
        <v>5.99</v>
      </c>
      <c r="I1050">
        <f t="shared" si="114"/>
        <v>6.51</v>
      </c>
      <c r="J1050" t="str">
        <f t="shared" si="115"/>
        <v>Normal</v>
      </c>
      <c r="K1050">
        <f>AVERAGEIFS(C$2:C1050,B$2:B1050,B1050,A$2:A1050,"&lt;="&amp;A1050)</f>
        <v>65.9363265306123</v>
      </c>
      <c r="L1050">
        <f t="shared" si="116"/>
        <v>32.386</v>
      </c>
      <c r="M1050" t="str">
        <f t="shared" si="117"/>
        <v>Low</v>
      </c>
      <c r="N1050" t="str">
        <f t="shared" si="118"/>
        <v>Yes</v>
      </c>
    </row>
    <row r="1051" spans="1:14">
      <c r="A1051" s="1">
        <f>'Raw Sensor Data'!A1051</f>
        <v>45809.0340277778</v>
      </c>
      <c r="B1051" t="str">
        <f>'Raw Sensor Data'!B1051</f>
        <v>M11</v>
      </c>
      <c r="C1051">
        <f>'Raw Sensor Data'!C1051</f>
        <v>60.55</v>
      </c>
      <c r="D1051">
        <f>'Raw Sensor Data'!D1051</f>
        <v>4.35</v>
      </c>
      <c r="E1051">
        <f>'Raw Sensor Data'!E1051</f>
        <v>8.45</v>
      </c>
      <c r="F1051" t="str">
        <f>'Raw Sensor Data'!F1051</f>
        <v>Running</v>
      </c>
      <c r="G1051">
        <f t="shared" si="112"/>
        <v>60.55</v>
      </c>
      <c r="H1051">
        <f t="shared" si="113"/>
        <v>4.35</v>
      </c>
      <c r="I1051">
        <f t="shared" si="114"/>
        <v>8.45</v>
      </c>
      <c r="J1051" t="str">
        <f t="shared" si="115"/>
        <v>Normal</v>
      </c>
      <c r="K1051">
        <f>AVERAGEIFS(C$2:C1051,B$2:B1051,B1051,A$2:A1051,"&lt;="&amp;A1051)</f>
        <v>65.8286</v>
      </c>
      <c r="L1051">
        <f t="shared" si="116"/>
        <v>28.06</v>
      </c>
      <c r="M1051" t="str">
        <f t="shared" si="117"/>
        <v>Low</v>
      </c>
      <c r="N1051" t="str">
        <f t="shared" si="118"/>
        <v>No</v>
      </c>
    </row>
    <row r="1052" spans="1:14">
      <c r="A1052" s="1">
        <f>'Raw Sensor Data'!A1052</f>
        <v>45809.0347222222</v>
      </c>
      <c r="B1052" t="str">
        <f>'Raw Sensor Data'!B1052</f>
        <v>M11</v>
      </c>
      <c r="C1052">
        <f>'Raw Sensor Data'!C1052</f>
        <v>61.52</v>
      </c>
      <c r="D1052">
        <f>'Raw Sensor Data'!D1052</f>
        <v>5.9</v>
      </c>
      <c r="E1052">
        <f>'Raw Sensor Data'!E1052</f>
        <v>9.8</v>
      </c>
      <c r="F1052" t="str">
        <f>'Raw Sensor Data'!F1052</f>
        <v>Warning</v>
      </c>
      <c r="G1052">
        <f t="shared" si="112"/>
        <v>61.52</v>
      </c>
      <c r="H1052">
        <f t="shared" si="113"/>
        <v>5.9</v>
      </c>
      <c r="I1052">
        <f t="shared" si="114"/>
        <v>9.8</v>
      </c>
      <c r="J1052" t="str">
        <f t="shared" si="115"/>
        <v>Normal</v>
      </c>
      <c r="K1052">
        <f>AVERAGEIFS(C$2:C1052,B$2:B1052,B1052,A$2:A1052,"&lt;="&amp;A1052)</f>
        <v>65.7441176470588</v>
      </c>
      <c r="L1052">
        <f t="shared" si="116"/>
        <v>29.318</v>
      </c>
      <c r="M1052" t="str">
        <f t="shared" si="117"/>
        <v>Low</v>
      </c>
      <c r="N1052" t="str">
        <f t="shared" si="118"/>
        <v>No</v>
      </c>
    </row>
    <row r="1053" spans="1:14">
      <c r="A1053" s="1">
        <f>'Raw Sensor Data'!A1053</f>
        <v>45809.0354166667</v>
      </c>
      <c r="B1053" t="str">
        <f>'Raw Sensor Data'!B1053</f>
        <v>M11</v>
      </c>
      <c r="C1053">
        <f>'Raw Sensor Data'!C1053</f>
        <v>62.57</v>
      </c>
      <c r="D1053">
        <f>'Raw Sensor Data'!D1053</f>
        <v>2.47</v>
      </c>
      <c r="E1053">
        <f>'Raw Sensor Data'!E1053</f>
        <v>8.2</v>
      </c>
      <c r="F1053" t="str">
        <f>'Raw Sensor Data'!F1053</f>
        <v>Running</v>
      </c>
      <c r="G1053">
        <f t="shared" si="112"/>
        <v>62.57</v>
      </c>
      <c r="H1053">
        <f t="shared" si="113"/>
        <v>2.47</v>
      </c>
      <c r="I1053">
        <f t="shared" si="114"/>
        <v>8.2</v>
      </c>
      <c r="J1053" t="str">
        <f t="shared" si="115"/>
        <v>Normal</v>
      </c>
      <c r="K1053">
        <f>AVERAGEIFS(C$2:C1053,B$2:B1053,B1053,A$2:A1053,"&lt;="&amp;A1053)</f>
        <v>65.6830769230769</v>
      </c>
      <c r="L1053">
        <f t="shared" si="116"/>
        <v>28.229</v>
      </c>
      <c r="M1053" t="str">
        <f t="shared" si="117"/>
        <v>Low</v>
      </c>
      <c r="N1053" t="str">
        <f t="shared" si="118"/>
        <v>No</v>
      </c>
    </row>
    <row r="1054" spans="1:14">
      <c r="A1054" s="1">
        <f>'Raw Sensor Data'!A1054</f>
        <v>45809.0361111111</v>
      </c>
      <c r="B1054" t="str">
        <f>'Raw Sensor Data'!B1054</f>
        <v>M11</v>
      </c>
      <c r="C1054">
        <f>'Raw Sensor Data'!C1054</f>
        <v>63.99</v>
      </c>
      <c r="D1054">
        <f>'Raw Sensor Data'!D1054</f>
        <v>4.32</v>
      </c>
      <c r="E1054">
        <f>'Raw Sensor Data'!E1054</f>
        <v>8.15</v>
      </c>
      <c r="F1054" t="str">
        <f>'Raw Sensor Data'!F1054</f>
        <v>Running</v>
      </c>
      <c r="G1054">
        <f t="shared" si="112"/>
        <v>63.99</v>
      </c>
      <c r="H1054">
        <f t="shared" si="113"/>
        <v>4.32</v>
      </c>
      <c r="I1054">
        <f t="shared" si="114"/>
        <v>8.15</v>
      </c>
      <c r="J1054" t="str">
        <f t="shared" si="115"/>
        <v>Normal</v>
      </c>
      <c r="K1054">
        <f>AVERAGEIFS(C$2:C1054,B$2:B1054,B1054,A$2:A1054,"&lt;="&amp;A1054)</f>
        <v>65.6511320754717</v>
      </c>
      <c r="L1054">
        <f t="shared" si="116"/>
        <v>29.337</v>
      </c>
      <c r="M1054" t="str">
        <f t="shared" si="117"/>
        <v>Low</v>
      </c>
      <c r="N1054" t="str">
        <f t="shared" si="118"/>
        <v>No</v>
      </c>
    </row>
    <row r="1055" spans="1:14">
      <c r="A1055" s="1">
        <f>'Raw Sensor Data'!A1055</f>
        <v>45809.0368055556</v>
      </c>
      <c r="B1055" t="str">
        <f>'Raw Sensor Data'!B1055</f>
        <v>M11</v>
      </c>
      <c r="C1055">
        <f>'Raw Sensor Data'!C1055</f>
        <v>71.12</v>
      </c>
      <c r="D1055">
        <f>'Raw Sensor Data'!D1055</f>
        <v>3.94</v>
      </c>
      <c r="E1055">
        <f>'Raw Sensor Data'!E1055</f>
        <v>8.17</v>
      </c>
      <c r="F1055" t="str">
        <f>'Raw Sensor Data'!F1055</f>
        <v>Failure</v>
      </c>
      <c r="G1055">
        <f t="shared" si="112"/>
        <v>71.12</v>
      </c>
      <c r="H1055">
        <f t="shared" si="113"/>
        <v>3.94</v>
      </c>
      <c r="I1055">
        <f t="shared" si="114"/>
        <v>8.17</v>
      </c>
      <c r="J1055" t="str">
        <f t="shared" si="115"/>
        <v>Normal</v>
      </c>
      <c r="K1055">
        <f>AVERAGEIFS(C$2:C1055,B$2:B1055,B1055,A$2:A1055,"&lt;="&amp;A1055)</f>
        <v>65.7524074074074</v>
      </c>
      <c r="L1055">
        <f t="shared" si="116"/>
        <v>32.081</v>
      </c>
      <c r="M1055" t="str">
        <f t="shared" si="117"/>
        <v>Low</v>
      </c>
      <c r="N1055" t="str">
        <f t="shared" si="118"/>
        <v>Yes</v>
      </c>
    </row>
    <row r="1056" spans="1:14">
      <c r="A1056" s="1">
        <f>'Raw Sensor Data'!A1056</f>
        <v>45809.0375</v>
      </c>
      <c r="B1056" t="str">
        <f>'Raw Sensor Data'!B1056</f>
        <v>M11</v>
      </c>
      <c r="C1056">
        <f>'Raw Sensor Data'!C1056</f>
        <v>63.48</v>
      </c>
      <c r="D1056">
        <f>'Raw Sensor Data'!D1056</f>
        <v>2.48</v>
      </c>
      <c r="E1056">
        <f>'Raw Sensor Data'!E1056</f>
        <v>6.68</v>
      </c>
      <c r="F1056" t="str">
        <f>'Raw Sensor Data'!F1056</f>
        <v>Running</v>
      </c>
      <c r="G1056">
        <f t="shared" si="112"/>
        <v>63.48</v>
      </c>
      <c r="H1056">
        <f t="shared" si="113"/>
        <v>2.48</v>
      </c>
      <c r="I1056">
        <f t="shared" si="114"/>
        <v>6.68</v>
      </c>
      <c r="J1056" t="str">
        <f t="shared" si="115"/>
        <v>Normal</v>
      </c>
      <c r="K1056">
        <f>AVERAGEIFS(C$2:C1056,B$2:B1056,B1056,A$2:A1056,"&lt;="&amp;A1056)</f>
        <v>65.7110909090909</v>
      </c>
      <c r="L1056">
        <f t="shared" si="116"/>
        <v>28.14</v>
      </c>
      <c r="M1056" t="str">
        <f t="shared" si="117"/>
        <v>Low</v>
      </c>
      <c r="N1056" t="str">
        <f t="shared" si="118"/>
        <v>No</v>
      </c>
    </row>
    <row r="1057" spans="1:14">
      <c r="A1057" s="1">
        <f>'Raw Sensor Data'!A1057</f>
        <v>45809.0381944445</v>
      </c>
      <c r="B1057" t="str">
        <f>'Raw Sensor Data'!B1057</f>
        <v>M11</v>
      </c>
      <c r="C1057">
        <f>'Raw Sensor Data'!C1057</f>
        <v>70.33</v>
      </c>
      <c r="D1057">
        <f>'Raw Sensor Data'!D1057</f>
        <v>3.02</v>
      </c>
      <c r="E1057">
        <f>'Raw Sensor Data'!E1057</f>
        <v>9.31</v>
      </c>
      <c r="F1057" t="str">
        <f>'Raw Sensor Data'!F1057</f>
        <v>Failure</v>
      </c>
      <c r="G1057">
        <f t="shared" si="112"/>
        <v>70.33</v>
      </c>
      <c r="H1057">
        <f t="shared" si="113"/>
        <v>3.02</v>
      </c>
      <c r="I1057">
        <f t="shared" si="114"/>
        <v>9.31</v>
      </c>
      <c r="J1057" t="str">
        <f t="shared" si="115"/>
        <v>Normal</v>
      </c>
      <c r="K1057">
        <f>AVERAGEIFS(C$2:C1057,B$2:B1057,B1057,A$2:A1057,"&lt;="&amp;A1057)</f>
        <v>65.7935714285714</v>
      </c>
      <c r="L1057">
        <f t="shared" si="116"/>
        <v>31.831</v>
      </c>
      <c r="M1057" t="str">
        <f t="shared" si="117"/>
        <v>Low</v>
      </c>
      <c r="N1057" t="str">
        <f t="shared" si="118"/>
        <v>Yes</v>
      </c>
    </row>
    <row r="1058" spans="1:14">
      <c r="A1058" s="1">
        <f>'Raw Sensor Data'!A1058</f>
        <v>45809.0388888889</v>
      </c>
      <c r="B1058" t="str">
        <f>'Raw Sensor Data'!B1058</f>
        <v>M11</v>
      </c>
      <c r="C1058">
        <f>'Raw Sensor Data'!C1058</f>
        <v>71.67</v>
      </c>
      <c r="D1058">
        <f>'Raw Sensor Data'!D1058</f>
        <v>3.92</v>
      </c>
      <c r="E1058">
        <f>'Raw Sensor Data'!E1058</f>
        <v>9.1</v>
      </c>
      <c r="F1058" t="str">
        <f>'Raw Sensor Data'!F1058</f>
        <v>Failure</v>
      </c>
      <c r="G1058">
        <f t="shared" si="112"/>
        <v>71.67</v>
      </c>
      <c r="H1058">
        <f t="shared" si="113"/>
        <v>3.92</v>
      </c>
      <c r="I1058">
        <f t="shared" si="114"/>
        <v>9.1</v>
      </c>
      <c r="J1058" t="str">
        <f t="shared" si="115"/>
        <v>Normal</v>
      </c>
      <c r="K1058">
        <f>AVERAGEIFS(C$2:C1058,B$2:B1058,B1058,A$2:A1058,"&lt;="&amp;A1058)</f>
        <v>65.8966666666667</v>
      </c>
      <c r="L1058">
        <f t="shared" si="116"/>
        <v>32.574</v>
      </c>
      <c r="M1058" t="str">
        <f t="shared" si="117"/>
        <v>Low</v>
      </c>
      <c r="N1058" t="str">
        <f t="shared" si="118"/>
        <v>Yes</v>
      </c>
    </row>
    <row r="1059" spans="1:14">
      <c r="A1059" s="1">
        <f>'Raw Sensor Data'!A1059</f>
        <v>45809.0395833333</v>
      </c>
      <c r="B1059" t="str">
        <f>'Raw Sensor Data'!B1059</f>
        <v>M11</v>
      </c>
      <c r="C1059">
        <f>'Raw Sensor Data'!C1059</f>
        <v>56.35</v>
      </c>
      <c r="D1059">
        <f>'Raw Sensor Data'!D1059</f>
        <v>4.66</v>
      </c>
      <c r="E1059">
        <f>'Raw Sensor Data'!E1059</f>
        <v>8.59</v>
      </c>
      <c r="F1059" t="str">
        <f>'Raw Sensor Data'!F1059</f>
        <v>Running</v>
      </c>
      <c r="G1059">
        <f t="shared" si="112"/>
        <v>56.35</v>
      </c>
      <c r="H1059">
        <f t="shared" si="113"/>
        <v>4.66</v>
      </c>
      <c r="I1059">
        <f t="shared" si="114"/>
        <v>8.59</v>
      </c>
      <c r="J1059" t="str">
        <f t="shared" si="115"/>
        <v>Normal</v>
      </c>
      <c r="K1059">
        <f>AVERAGEIFS(C$2:C1059,B$2:B1059,B1059,A$2:A1059,"&lt;="&amp;A1059)</f>
        <v>65.7320689655172</v>
      </c>
      <c r="L1059">
        <f t="shared" si="116"/>
        <v>26.515</v>
      </c>
      <c r="M1059" t="str">
        <f t="shared" si="117"/>
        <v>Low</v>
      </c>
      <c r="N1059" t="str">
        <f t="shared" si="118"/>
        <v>No</v>
      </c>
    </row>
    <row r="1060" spans="1:14">
      <c r="A1060" s="1">
        <f>'Raw Sensor Data'!A1060</f>
        <v>45809.0402777778</v>
      </c>
      <c r="B1060" t="str">
        <f>'Raw Sensor Data'!B1060</f>
        <v>M11</v>
      </c>
      <c r="C1060">
        <f>'Raw Sensor Data'!C1060</f>
        <v>68.27</v>
      </c>
      <c r="D1060">
        <f>'Raw Sensor Data'!D1060</f>
        <v>2.87</v>
      </c>
      <c r="E1060">
        <f>'Raw Sensor Data'!E1060</f>
        <v>6.66</v>
      </c>
      <c r="F1060" t="str">
        <f>'Raw Sensor Data'!F1060</f>
        <v>Warning</v>
      </c>
      <c r="G1060">
        <f t="shared" si="112"/>
        <v>68.27</v>
      </c>
      <c r="H1060">
        <f t="shared" si="113"/>
        <v>2.87</v>
      </c>
      <c r="I1060">
        <f t="shared" si="114"/>
        <v>6.66</v>
      </c>
      <c r="J1060" t="str">
        <f t="shared" si="115"/>
        <v>Normal</v>
      </c>
      <c r="K1060">
        <f>AVERAGEIFS(C$2:C1060,B$2:B1060,B1060,A$2:A1060,"&lt;="&amp;A1060)</f>
        <v>65.7750847457627</v>
      </c>
      <c r="L1060">
        <f t="shared" si="116"/>
        <v>30.167</v>
      </c>
      <c r="M1060" t="str">
        <f t="shared" si="117"/>
        <v>Low</v>
      </c>
      <c r="N1060" t="str">
        <f t="shared" si="118"/>
        <v>No</v>
      </c>
    </row>
    <row r="1061" spans="1:14">
      <c r="A1061" s="1">
        <f>'Raw Sensor Data'!A1061</f>
        <v>45809.0409722222</v>
      </c>
      <c r="B1061" t="str">
        <f>'Raw Sensor Data'!B1061</f>
        <v>M11</v>
      </c>
      <c r="C1061">
        <f>'Raw Sensor Data'!C1061</f>
        <v>63.27</v>
      </c>
      <c r="D1061">
        <f>'Raw Sensor Data'!D1061</f>
        <v>1.84</v>
      </c>
      <c r="E1061">
        <f>'Raw Sensor Data'!E1061</f>
        <v>9.64</v>
      </c>
      <c r="F1061" t="str">
        <f>'Raw Sensor Data'!F1061</f>
        <v>Running</v>
      </c>
      <c r="G1061">
        <f t="shared" si="112"/>
        <v>63.27</v>
      </c>
      <c r="H1061">
        <f t="shared" si="113"/>
        <v>1.84</v>
      </c>
      <c r="I1061">
        <f t="shared" si="114"/>
        <v>9.64</v>
      </c>
      <c r="J1061" t="str">
        <f t="shared" si="115"/>
        <v>Normal</v>
      </c>
      <c r="K1061">
        <f>AVERAGEIFS(C$2:C1061,B$2:B1061,B1061,A$2:A1061,"&lt;="&amp;A1061)</f>
        <v>65.7333333333333</v>
      </c>
      <c r="L1061">
        <f t="shared" si="116"/>
        <v>28.752</v>
      </c>
      <c r="M1061" t="str">
        <f t="shared" si="117"/>
        <v>Low</v>
      </c>
      <c r="N1061" t="str">
        <f t="shared" si="118"/>
        <v>No</v>
      </c>
    </row>
    <row r="1062" spans="1:14">
      <c r="A1062" s="1">
        <f>'Raw Sensor Data'!A1062</f>
        <v>45809.0416666667</v>
      </c>
      <c r="B1062" t="str">
        <f>'Raw Sensor Data'!B1062</f>
        <v>M11</v>
      </c>
      <c r="C1062">
        <f>'Raw Sensor Data'!C1062</f>
        <v>66.88</v>
      </c>
      <c r="D1062">
        <f>'Raw Sensor Data'!D1062</f>
        <v>2</v>
      </c>
      <c r="E1062">
        <f>'Raw Sensor Data'!E1062</f>
        <v>7.6</v>
      </c>
      <c r="F1062" t="str">
        <f>'Raw Sensor Data'!F1062</f>
        <v>Running</v>
      </c>
      <c r="G1062">
        <f t="shared" si="112"/>
        <v>66.88</v>
      </c>
      <c r="H1062">
        <f t="shared" si="113"/>
        <v>2</v>
      </c>
      <c r="I1062">
        <f t="shared" si="114"/>
        <v>7.6</v>
      </c>
      <c r="J1062" t="str">
        <f t="shared" si="115"/>
        <v>Normal</v>
      </c>
      <c r="K1062">
        <f>AVERAGEIFS(C$2:C1062,B$2:B1062,B1062,A$2:A1062,"&lt;="&amp;A1062)</f>
        <v>65.752131147541</v>
      </c>
      <c r="L1062">
        <f t="shared" si="116"/>
        <v>29.632</v>
      </c>
      <c r="M1062" t="str">
        <f t="shared" si="117"/>
        <v>Low</v>
      </c>
      <c r="N1062" t="str">
        <f t="shared" si="118"/>
        <v>No</v>
      </c>
    </row>
    <row r="1063" spans="1:14">
      <c r="A1063" s="1">
        <f>'Raw Sensor Data'!A1063</f>
        <v>45809.0423611111</v>
      </c>
      <c r="B1063" t="str">
        <f>'Raw Sensor Data'!B1063</f>
        <v>M11</v>
      </c>
      <c r="C1063">
        <f>'Raw Sensor Data'!C1063</f>
        <v>56.07</v>
      </c>
      <c r="D1063">
        <f>'Raw Sensor Data'!D1063</f>
        <v>4.01</v>
      </c>
      <c r="E1063">
        <f>'Raw Sensor Data'!E1063</f>
        <v>8.64</v>
      </c>
      <c r="F1063" t="str">
        <f>'Raw Sensor Data'!F1063</f>
        <v>Running</v>
      </c>
      <c r="G1063">
        <f t="shared" si="112"/>
        <v>56.07</v>
      </c>
      <c r="H1063">
        <f t="shared" si="113"/>
        <v>4.01</v>
      </c>
      <c r="I1063">
        <f t="shared" si="114"/>
        <v>8.64</v>
      </c>
      <c r="J1063" t="str">
        <f t="shared" si="115"/>
        <v>Normal</v>
      </c>
      <c r="K1063">
        <f>AVERAGEIFS(C$2:C1063,B$2:B1063,B1063,A$2:A1063,"&lt;="&amp;A1063)</f>
        <v>65.5959677419355</v>
      </c>
      <c r="L1063">
        <f t="shared" si="116"/>
        <v>26.223</v>
      </c>
      <c r="M1063" t="str">
        <f t="shared" si="117"/>
        <v>Low</v>
      </c>
      <c r="N1063" t="str">
        <f t="shared" si="118"/>
        <v>No</v>
      </c>
    </row>
    <row r="1064" spans="1:14">
      <c r="A1064" s="1">
        <f>'Raw Sensor Data'!A1064</f>
        <v>45809.0430555556</v>
      </c>
      <c r="B1064" t="str">
        <f>'Raw Sensor Data'!B1064</f>
        <v>M11</v>
      </c>
      <c r="C1064">
        <f>'Raw Sensor Data'!C1064</f>
        <v>71.48</v>
      </c>
      <c r="D1064">
        <f>'Raw Sensor Data'!D1064</f>
        <v>4.16</v>
      </c>
      <c r="E1064">
        <f>'Raw Sensor Data'!E1064</f>
        <v>9.92</v>
      </c>
      <c r="F1064" t="str">
        <f>'Raw Sensor Data'!F1064</f>
        <v>Failure</v>
      </c>
      <c r="G1064">
        <f t="shared" si="112"/>
        <v>71.48</v>
      </c>
      <c r="H1064">
        <f t="shared" si="113"/>
        <v>4.16</v>
      </c>
      <c r="I1064">
        <f t="shared" si="114"/>
        <v>9.92</v>
      </c>
      <c r="J1064" t="str">
        <f t="shared" si="115"/>
        <v>Normal</v>
      </c>
      <c r="K1064">
        <f>AVERAGEIFS(C$2:C1064,B$2:B1064,B1064,A$2:A1064,"&lt;="&amp;A1064)</f>
        <v>65.6893650793651</v>
      </c>
      <c r="L1064">
        <f t="shared" si="116"/>
        <v>32.816</v>
      </c>
      <c r="M1064" t="str">
        <f t="shared" si="117"/>
        <v>Low</v>
      </c>
      <c r="N1064" t="str">
        <f t="shared" si="118"/>
        <v>Yes</v>
      </c>
    </row>
    <row r="1065" spans="1:14">
      <c r="A1065" s="1">
        <f>'Raw Sensor Data'!A1065</f>
        <v>45809.04375</v>
      </c>
      <c r="B1065" t="str">
        <f>'Raw Sensor Data'!B1065</f>
        <v>M11</v>
      </c>
      <c r="C1065">
        <f>'Raw Sensor Data'!C1065</f>
        <v>60.99</v>
      </c>
      <c r="D1065">
        <f>'Raw Sensor Data'!D1065</f>
        <v>3.17</v>
      </c>
      <c r="E1065">
        <f>'Raw Sensor Data'!E1065</f>
        <v>6.53</v>
      </c>
      <c r="F1065" t="str">
        <f>'Raw Sensor Data'!F1065</f>
        <v>Running</v>
      </c>
      <c r="G1065">
        <f t="shared" si="112"/>
        <v>60.99</v>
      </c>
      <c r="H1065">
        <f t="shared" si="113"/>
        <v>3.17</v>
      </c>
      <c r="I1065">
        <f t="shared" si="114"/>
        <v>6.53</v>
      </c>
      <c r="J1065" t="str">
        <f t="shared" si="115"/>
        <v>Normal</v>
      </c>
      <c r="K1065">
        <f>AVERAGEIFS(C$2:C1065,B$2:B1065,B1065,A$2:A1065,"&lt;="&amp;A1065)</f>
        <v>65.6159375</v>
      </c>
      <c r="L1065">
        <f t="shared" si="116"/>
        <v>27.306</v>
      </c>
      <c r="M1065" t="str">
        <f t="shared" si="117"/>
        <v>Low</v>
      </c>
      <c r="N1065" t="str">
        <f t="shared" si="118"/>
        <v>No</v>
      </c>
    </row>
    <row r="1066" spans="1:14">
      <c r="A1066" s="1">
        <f>'Raw Sensor Data'!A1066</f>
        <v>45809.0444444444</v>
      </c>
      <c r="B1066" t="str">
        <f>'Raw Sensor Data'!B1066</f>
        <v>M11</v>
      </c>
      <c r="C1066">
        <f>'Raw Sensor Data'!C1066</f>
        <v>57</v>
      </c>
      <c r="D1066">
        <f>'Raw Sensor Data'!D1066</f>
        <v>4.1</v>
      </c>
      <c r="E1066">
        <f>'Raw Sensor Data'!E1066</f>
        <v>9.14</v>
      </c>
      <c r="F1066" t="str">
        <f>'Raw Sensor Data'!F1066</f>
        <v>Running</v>
      </c>
      <c r="G1066">
        <f t="shared" si="112"/>
        <v>57</v>
      </c>
      <c r="H1066">
        <f t="shared" si="113"/>
        <v>4.1</v>
      </c>
      <c r="I1066">
        <f t="shared" si="114"/>
        <v>9.14</v>
      </c>
      <c r="J1066" t="str">
        <f t="shared" si="115"/>
        <v>Normal</v>
      </c>
      <c r="K1066">
        <f>AVERAGEIFS(C$2:C1066,B$2:B1066,B1066,A$2:A1066,"&lt;="&amp;A1066)</f>
        <v>65.4833846153846</v>
      </c>
      <c r="L1066">
        <f t="shared" si="116"/>
        <v>26.772</v>
      </c>
      <c r="M1066" t="str">
        <f t="shared" si="117"/>
        <v>Low</v>
      </c>
      <c r="N1066" t="str">
        <f t="shared" si="118"/>
        <v>No</v>
      </c>
    </row>
    <row r="1067" spans="1:14">
      <c r="A1067" s="1">
        <f>'Raw Sensor Data'!A1067</f>
        <v>45809.0451388889</v>
      </c>
      <c r="B1067" t="str">
        <f>'Raw Sensor Data'!B1067</f>
        <v>M11</v>
      </c>
      <c r="C1067">
        <f>'Raw Sensor Data'!C1067</f>
        <v>71.04</v>
      </c>
      <c r="D1067">
        <f>'Raw Sensor Data'!D1067</f>
        <v>2.84</v>
      </c>
      <c r="E1067">
        <f>'Raw Sensor Data'!E1067</f>
        <v>8.96</v>
      </c>
      <c r="F1067" t="str">
        <f>'Raw Sensor Data'!F1067</f>
        <v>Failure</v>
      </c>
      <c r="G1067">
        <f t="shared" si="112"/>
        <v>71.04</v>
      </c>
      <c r="H1067">
        <f t="shared" si="113"/>
        <v>2.84</v>
      </c>
      <c r="I1067">
        <f t="shared" si="114"/>
        <v>8.96</v>
      </c>
      <c r="J1067" t="str">
        <f t="shared" si="115"/>
        <v>Normal</v>
      </c>
      <c r="K1067">
        <f>AVERAGEIFS(C$2:C1067,B$2:B1067,B1067,A$2:A1067,"&lt;="&amp;A1067)</f>
        <v>65.5675757575758</v>
      </c>
      <c r="L1067">
        <f t="shared" si="116"/>
        <v>31.956</v>
      </c>
      <c r="M1067" t="str">
        <f t="shared" si="117"/>
        <v>Low</v>
      </c>
      <c r="N1067" t="str">
        <f t="shared" si="118"/>
        <v>Yes</v>
      </c>
    </row>
    <row r="1068" spans="1:14">
      <c r="A1068" s="1">
        <f>'Raw Sensor Data'!A1068</f>
        <v>45809.0458333333</v>
      </c>
      <c r="B1068" t="str">
        <f>'Raw Sensor Data'!B1068</f>
        <v>M11</v>
      </c>
      <c r="C1068">
        <f>'Raw Sensor Data'!C1068</f>
        <v>65.74</v>
      </c>
      <c r="D1068">
        <f>'Raw Sensor Data'!D1068</f>
        <v>6.82</v>
      </c>
      <c r="E1068">
        <f>'Raw Sensor Data'!E1068</f>
        <v>7.93</v>
      </c>
      <c r="F1068" t="str">
        <f>'Raw Sensor Data'!F1068</f>
        <v>Failure</v>
      </c>
      <c r="G1068">
        <f t="shared" si="112"/>
        <v>65.74</v>
      </c>
      <c r="H1068">
        <f t="shared" si="113"/>
        <v>6.82</v>
      </c>
      <c r="I1068">
        <f t="shared" si="114"/>
        <v>7.93</v>
      </c>
      <c r="J1068" t="str">
        <f t="shared" si="115"/>
        <v>Normal</v>
      </c>
      <c r="K1068">
        <f>AVERAGEIFS(C$2:C1068,B$2:B1068,B1068,A$2:A1068,"&lt;="&amp;A1068)</f>
        <v>65.5701492537313</v>
      </c>
      <c r="L1068">
        <f t="shared" si="116"/>
        <v>30.721</v>
      </c>
      <c r="M1068" t="str">
        <f t="shared" si="117"/>
        <v>Low</v>
      </c>
      <c r="N1068" t="str">
        <f t="shared" si="118"/>
        <v>Yes</v>
      </c>
    </row>
    <row r="1069" spans="1:14">
      <c r="A1069" s="1">
        <f>'Raw Sensor Data'!A1069</f>
        <v>45809.0465277778</v>
      </c>
      <c r="B1069" t="str">
        <f>'Raw Sensor Data'!B1069</f>
        <v>M11</v>
      </c>
      <c r="C1069">
        <f>'Raw Sensor Data'!C1069</f>
        <v>58.32</v>
      </c>
      <c r="D1069">
        <f>'Raw Sensor Data'!D1069</f>
        <v>4.43</v>
      </c>
      <c r="E1069">
        <f>'Raw Sensor Data'!E1069</f>
        <v>7.5</v>
      </c>
      <c r="F1069" t="str">
        <f>'Raw Sensor Data'!F1069</f>
        <v>Running</v>
      </c>
      <c r="G1069">
        <f t="shared" si="112"/>
        <v>58.32</v>
      </c>
      <c r="H1069">
        <f t="shared" si="113"/>
        <v>4.43</v>
      </c>
      <c r="I1069">
        <f t="shared" si="114"/>
        <v>7.5</v>
      </c>
      <c r="J1069" t="str">
        <f t="shared" si="115"/>
        <v>Normal</v>
      </c>
      <c r="K1069">
        <f>AVERAGEIFS(C$2:C1069,B$2:B1069,B1069,A$2:A1069,"&lt;="&amp;A1069)</f>
        <v>65.4635294117647</v>
      </c>
      <c r="L1069">
        <f t="shared" si="116"/>
        <v>26.907</v>
      </c>
      <c r="M1069" t="str">
        <f t="shared" si="117"/>
        <v>Low</v>
      </c>
      <c r="N1069" t="str">
        <f t="shared" si="118"/>
        <v>No</v>
      </c>
    </row>
    <row r="1070" spans="1:14">
      <c r="A1070" s="1">
        <f>'Raw Sensor Data'!A1070</f>
        <v>45809.0472222222</v>
      </c>
      <c r="B1070" t="str">
        <f>'Raw Sensor Data'!B1070</f>
        <v>M11</v>
      </c>
      <c r="C1070">
        <f>'Raw Sensor Data'!C1070</f>
        <v>69.62</v>
      </c>
      <c r="D1070">
        <f>'Raw Sensor Data'!D1070</f>
        <v>4.47</v>
      </c>
      <c r="E1070">
        <f>'Raw Sensor Data'!E1070</f>
        <v>8.71</v>
      </c>
      <c r="F1070" t="str">
        <f>'Raw Sensor Data'!F1070</f>
        <v>Warning</v>
      </c>
      <c r="G1070">
        <f t="shared" si="112"/>
        <v>69.62</v>
      </c>
      <c r="H1070">
        <f t="shared" si="113"/>
        <v>4.47</v>
      </c>
      <c r="I1070">
        <f t="shared" si="114"/>
        <v>8.71</v>
      </c>
      <c r="J1070" t="str">
        <f t="shared" si="115"/>
        <v>Normal</v>
      </c>
      <c r="K1070">
        <f>AVERAGEIFS(C$2:C1070,B$2:B1070,B1070,A$2:A1070,"&lt;="&amp;A1070)</f>
        <v>65.523768115942</v>
      </c>
      <c r="L1070">
        <f t="shared" si="116"/>
        <v>31.802</v>
      </c>
      <c r="M1070" t="str">
        <f t="shared" si="117"/>
        <v>Low</v>
      </c>
      <c r="N1070" t="str">
        <f t="shared" si="118"/>
        <v>No</v>
      </c>
    </row>
    <row r="1071" spans="1:14">
      <c r="A1071" s="1">
        <f>'Raw Sensor Data'!A1071</f>
        <v>45809.0479166667</v>
      </c>
      <c r="B1071" t="str">
        <f>'Raw Sensor Data'!B1071</f>
        <v>M11</v>
      </c>
      <c r="C1071">
        <f>'Raw Sensor Data'!C1071</f>
        <v>67.57</v>
      </c>
      <c r="D1071">
        <f>'Raw Sensor Data'!D1071</f>
        <v>2.77</v>
      </c>
      <c r="E1071">
        <f>'Raw Sensor Data'!E1071</f>
        <v>8.35</v>
      </c>
      <c r="F1071" t="str">
        <f>'Raw Sensor Data'!F1071</f>
        <v>Warning</v>
      </c>
      <c r="G1071">
        <f t="shared" si="112"/>
        <v>67.57</v>
      </c>
      <c r="H1071">
        <f t="shared" si="113"/>
        <v>2.77</v>
      </c>
      <c r="I1071">
        <f t="shared" si="114"/>
        <v>8.35</v>
      </c>
      <c r="J1071" t="str">
        <f t="shared" si="115"/>
        <v>Normal</v>
      </c>
      <c r="K1071">
        <f>AVERAGEIFS(C$2:C1071,B$2:B1071,B1071,A$2:A1071,"&lt;="&amp;A1071)</f>
        <v>65.553</v>
      </c>
      <c r="L1071">
        <f t="shared" si="116"/>
        <v>30.364</v>
      </c>
      <c r="M1071" t="str">
        <f t="shared" si="117"/>
        <v>Low</v>
      </c>
      <c r="N1071" t="str">
        <f t="shared" si="118"/>
        <v>No</v>
      </c>
    </row>
    <row r="1072" spans="1:14">
      <c r="A1072" s="1">
        <f>'Raw Sensor Data'!A1072</f>
        <v>45809.0486111111</v>
      </c>
      <c r="B1072" t="str">
        <f>'Raw Sensor Data'!B1072</f>
        <v>M11</v>
      </c>
      <c r="C1072">
        <f>'Raw Sensor Data'!C1072</f>
        <v>68.65</v>
      </c>
      <c r="D1072">
        <f>'Raw Sensor Data'!D1072</f>
        <v>4.35</v>
      </c>
      <c r="E1072">
        <f>'Raw Sensor Data'!E1072</f>
        <v>7.42</v>
      </c>
      <c r="F1072" t="str">
        <f>'Raw Sensor Data'!F1072</f>
        <v>Warning</v>
      </c>
      <c r="G1072">
        <f t="shared" si="112"/>
        <v>68.65</v>
      </c>
      <c r="H1072">
        <f t="shared" si="113"/>
        <v>4.35</v>
      </c>
      <c r="I1072">
        <f t="shared" si="114"/>
        <v>7.42</v>
      </c>
      <c r="J1072" t="str">
        <f t="shared" si="115"/>
        <v>Normal</v>
      </c>
      <c r="K1072">
        <f>AVERAGEIFS(C$2:C1072,B$2:B1072,B1072,A$2:A1072,"&lt;="&amp;A1072)</f>
        <v>65.5966197183098</v>
      </c>
      <c r="L1072">
        <f t="shared" si="116"/>
        <v>30.991</v>
      </c>
      <c r="M1072" t="str">
        <f t="shared" si="117"/>
        <v>Low</v>
      </c>
      <c r="N1072" t="str">
        <f t="shared" si="118"/>
        <v>No</v>
      </c>
    </row>
    <row r="1073" spans="1:14">
      <c r="A1073" s="1">
        <f>'Raw Sensor Data'!A1073</f>
        <v>45809.0493055556</v>
      </c>
      <c r="B1073" t="str">
        <f>'Raw Sensor Data'!B1073</f>
        <v>M11</v>
      </c>
      <c r="C1073">
        <f>'Raw Sensor Data'!C1073</f>
        <v>67.9</v>
      </c>
      <c r="D1073">
        <f>'Raw Sensor Data'!D1073</f>
        <v>3.44</v>
      </c>
      <c r="E1073">
        <f>'Raw Sensor Data'!E1073</f>
        <v>7.39</v>
      </c>
      <c r="F1073" t="str">
        <f>'Raw Sensor Data'!F1073</f>
        <v>Warning</v>
      </c>
      <c r="G1073">
        <f t="shared" si="112"/>
        <v>67.9</v>
      </c>
      <c r="H1073">
        <f t="shared" si="113"/>
        <v>3.44</v>
      </c>
      <c r="I1073">
        <f t="shared" si="114"/>
        <v>7.39</v>
      </c>
      <c r="J1073" t="str">
        <f t="shared" si="115"/>
        <v>Normal</v>
      </c>
      <c r="K1073">
        <f>AVERAGEIFS(C$2:C1073,B$2:B1073,B1073,A$2:A1073,"&lt;="&amp;A1073)</f>
        <v>65.6286111111111</v>
      </c>
      <c r="L1073">
        <f t="shared" si="116"/>
        <v>30.409</v>
      </c>
      <c r="M1073" t="str">
        <f t="shared" si="117"/>
        <v>Low</v>
      </c>
      <c r="N1073" t="str">
        <f t="shared" si="118"/>
        <v>No</v>
      </c>
    </row>
    <row r="1074" spans="1:14">
      <c r="A1074" s="1">
        <f>'Raw Sensor Data'!A1074</f>
        <v>45809.05</v>
      </c>
      <c r="B1074" t="str">
        <f>'Raw Sensor Data'!B1074</f>
        <v>M11</v>
      </c>
      <c r="C1074">
        <f>'Raw Sensor Data'!C1074</f>
        <v>61.26</v>
      </c>
      <c r="D1074">
        <f>'Raw Sensor Data'!D1074</f>
        <v>2.45</v>
      </c>
      <c r="E1074">
        <f>'Raw Sensor Data'!E1074</f>
        <v>6.98</v>
      </c>
      <c r="F1074" t="str">
        <f>'Raw Sensor Data'!F1074</f>
        <v>Running</v>
      </c>
      <c r="G1074">
        <f t="shared" si="112"/>
        <v>61.26</v>
      </c>
      <c r="H1074">
        <f t="shared" si="113"/>
        <v>2.45</v>
      </c>
      <c r="I1074">
        <f t="shared" si="114"/>
        <v>6.98</v>
      </c>
      <c r="J1074" t="str">
        <f t="shared" si="115"/>
        <v>Normal</v>
      </c>
      <c r="K1074">
        <f>AVERAGEIFS(C$2:C1074,B$2:B1074,B1074,A$2:A1074,"&lt;="&amp;A1074)</f>
        <v>65.5687671232877</v>
      </c>
      <c r="L1074">
        <f t="shared" si="116"/>
        <v>27.333</v>
      </c>
      <c r="M1074" t="str">
        <f t="shared" si="117"/>
        <v>Low</v>
      </c>
      <c r="N1074" t="str">
        <f t="shared" si="118"/>
        <v>No</v>
      </c>
    </row>
    <row r="1075" spans="1:14">
      <c r="A1075" s="1">
        <f>'Raw Sensor Data'!A1075</f>
        <v>45809.0506944444</v>
      </c>
      <c r="B1075" t="str">
        <f>'Raw Sensor Data'!B1075</f>
        <v>M11</v>
      </c>
      <c r="C1075">
        <f>'Raw Sensor Data'!C1075</f>
        <v>63.02</v>
      </c>
      <c r="D1075">
        <f>'Raw Sensor Data'!D1075</f>
        <v>6.5</v>
      </c>
      <c r="E1075">
        <f>'Raw Sensor Data'!E1075</f>
        <v>8.22</v>
      </c>
      <c r="F1075" t="str">
        <f>'Raw Sensor Data'!F1075</f>
        <v>Failure</v>
      </c>
      <c r="G1075">
        <f t="shared" si="112"/>
        <v>63.02</v>
      </c>
      <c r="H1075">
        <f t="shared" si="113"/>
        <v>6.5</v>
      </c>
      <c r="I1075">
        <f t="shared" si="114"/>
        <v>8.22</v>
      </c>
      <c r="J1075" t="str">
        <f t="shared" si="115"/>
        <v>Normal</v>
      </c>
      <c r="K1075">
        <f>AVERAGEIFS(C$2:C1075,B$2:B1075,B1075,A$2:A1075,"&lt;="&amp;A1075)</f>
        <v>65.5343243243243</v>
      </c>
      <c r="L1075">
        <f t="shared" si="116"/>
        <v>29.624</v>
      </c>
      <c r="M1075" t="str">
        <f t="shared" si="117"/>
        <v>Low</v>
      </c>
      <c r="N1075" t="str">
        <f t="shared" si="118"/>
        <v>Yes</v>
      </c>
    </row>
    <row r="1076" spans="1:14">
      <c r="A1076" s="1">
        <f>'Raw Sensor Data'!A1076</f>
        <v>45809.0513888889</v>
      </c>
      <c r="B1076" t="str">
        <f>'Raw Sensor Data'!B1076</f>
        <v>M11</v>
      </c>
      <c r="C1076">
        <f>'Raw Sensor Data'!C1076</f>
        <v>56.23</v>
      </c>
      <c r="D1076">
        <f>'Raw Sensor Data'!D1076</f>
        <v>4.31</v>
      </c>
      <c r="E1076">
        <f>'Raw Sensor Data'!E1076</f>
        <v>7.85</v>
      </c>
      <c r="F1076" t="str">
        <f>'Raw Sensor Data'!F1076</f>
        <v>Running</v>
      </c>
      <c r="G1076">
        <f t="shared" si="112"/>
        <v>56.23</v>
      </c>
      <c r="H1076">
        <f t="shared" si="113"/>
        <v>4.31</v>
      </c>
      <c r="I1076">
        <f t="shared" si="114"/>
        <v>7.85</v>
      </c>
      <c r="J1076" t="str">
        <f t="shared" si="115"/>
        <v>Normal</v>
      </c>
      <c r="K1076">
        <f>AVERAGEIFS(C$2:C1076,B$2:B1076,B1076,A$2:A1076,"&lt;="&amp;A1076)</f>
        <v>65.4102666666666</v>
      </c>
      <c r="L1076">
        <f t="shared" si="116"/>
        <v>26.14</v>
      </c>
      <c r="M1076" t="str">
        <f t="shared" si="117"/>
        <v>Low</v>
      </c>
      <c r="N1076" t="str">
        <f t="shared" si="118"/>
        <v>No</v>
      </c>
    </row>
    <row r="1077" spans="1:14">
      <c r="A1077" s="1">
        <f>'Raw Sensor Data'!A1077</f>
        <v>45809.0520833333</v>
      </c>
      <c r="B1077" t="str">
        <f>'Raw Sensor Data'!B1077</f>
        <v>M11</v>
      </c>
      <c r="C1077">
        <f>'Raw Sensor Data'!C1077</f>
        <v>54.76</v>
      </c>
      <c r="D1077">
        <f>'Raw Sensor Data'!D1077</f>
        <v>2.38</v>
      </c>
      <c r="E1077">
        <f>'Raw Sensor Data'!E1077</f>
        <v>7.86</v>
      </c>
      <c r="F1077" t="str">
        <f>'Raw Sensor Data'!F1077</f>
        <v>Running</v>
      </c>
      <c r="G1077">
        <f t="shared" si="112"/>
        <v>54.76</v>
      </c>
      <c r="H1077">
        <f t="shared" si="113"/>
        <v>2.38</v>
      </c>
      <c r="I1077">
        <f t="shared" si="114"/>
        <v>7.86</v>
      </c>
      <c r="J1077" t="str">
        <f t="shared" si="115"/>
        <v>Normal</v>
      </c>
      <c r="K1077">
        <f>AVERAGEIFS(C$2:C1077,B$2:B1077,B1077,A$2:A1077,"&lt;="&amp;A1077)</f>
        <v>65.2701315789474</v>
      </c>
      <c r="L1077">
        <f t="shared" si="116"/>
        <v>24.976</v>
      </c>
      <c r="M1077" t="str">
        <f t="shared" si="117"/>
        <v>Low</v>
      </c>
      <c r="N1077" t="str">
        <f t="shared" si="118"/>
        <v>No</v>
      </c>
    </row>
    <row r="1078" spans="1:14">
      <c r="A1078" s="1">
        <f>'Raw Sensor Data'!A1078</f>
        <v>45809.0527777778</v>
      </c>
      <c r="B1078" t="str">
        <f>'Raw Sensor Data'!B1078</f>
        <v>M11</v>
      </c>
      <c r="C1078">
        <f>'Raw Sensor Data'!C1078</f>
        <v>69.14</v>
      </c>
      <c r="D1078">
        <f>'Raw Sensor Data'!D1078</f>
        <v>5.89</v>
      </c>
      <c r="E1078">
        <f>'Raw Sensor Data'!E1078</f>
        <v>5.77</v>
      </c>
      <c r="F1078" t="str">
        <f>'Raw Sensor Data'!F1078</f>
        <v>Warning</v>
      </c>
      <c r="G1078">
        <f t="shared" si="112"/>
        <v>69.14</v>
      </c>
      <c r="H1078">
        <f t="shared" si="113"/>
        <v>5.89</v>
      </c>
      <c r="I1078">
        <f t="shared" si="114"/>
        <v>5.77</v>
      </c>
      <c r="J1078" t="str">
        <f t="shared" si="115"/>
        <v>Normal</v>
      </c>
      <c r="K1078">
        <f>AVERAGEIFS(C$2:C1078,B$2:B1078,B1078,A$2:A1078,"&lt;="&amp;A1078)</f>
        <v>65.3203896103896</v>
      </c>
      <c r="L1078">
        <f t="shared" si="116"/>
        <v>31.154</v>
      </c>
      <c r="M1078" t="str">
        <f t="shared" si="117"/>
        <v>Low</v>
      </c>
      <c r="N1078" t="str">
        <f t="shared" si="118"/>
        <v>No</v>
      </c>
    </row>
    <row r="1079" spans="1:14">
      <c r="A1079" s="1">
        <f>'Raw Sensor Data'!A1079</f>
        <v>45809.0534722222</v>
      </c>
      <c r="B1079" t="str">
        <f>'Raw Sensor Data'!B1079</f>
        <v>M11</v>
      </c>
      <c r="C1079">
        <f>'Raw Sensor Data'!C1079</f>
        <v>64.35</v>
      </c>
      <c r="D1079">
        <f>'Raw Sensor Data'!D1079</f>
        <v>2.71</v>
      </c>
      <c r="E1079">
        <f>'Raw Sensor Data'!E1079</f>
        <v>8.29</v>
      </c>
      <c r="F1079" t="str">
        <f>'Raw Sensor Data'!F1079</f>
        <v>Running</v>
      </c>
      <c r="G1079">
        <f t="shared" si="112"/>
        <v>64.35</v>
      </c>
      <c r="H1079">
        <f t="shared" si="113"/>
        <v>2.71</v>
      </c>
      <c r="I1079">
        <f t="shared" si="114"/>
        <v>8.29</v>
      </c>
      <c r="J1079" t="str">
        <f t="shared" si="115"/>
        <v>Normal</v>
      </c>
      <c r="K1079">
        <f>AVERAGEIFS(C$2:C1079,B$2:B1079,B1079,A$2:A1079,"&lt;="&amp;A1079)</f>
        <v>65.3079487179487</v>
      </c>
      <c r="L1079">
        <f t="shared" si="116"/>
        <v>29.04</v>
      </c>
      <c r="M1079" t="str">
        <f t="shared" si="117"/>
        <v>Low</v>
      </c>
      <c r="N1079" t="str">
        <f t="shared" si="118"/>
        <v>No</v>
      </c>
    </row>
    <row r="1080" spans="1:14">
      <c r="A1080" s="1">
        <f>'Raw Sensor Data'!A1080</f>
        <v>45809.0541666667</v>
      </c>
      <c r="B1080" t="str">
        <f>'Raw Sensor Data'!B1080</f>
        <v>M11</v>
      </c>
      <c r="C1080">
        <f>'Raw Sensor Data'!C1080</f>
        <v>61.84</v>
      </c>
      <c r="D1080">
        <f>'Raw Sensor Data'!D1080</f>
        <v>4.65</v>
      </c>
      <c r="E1080">
        <f>'Raw Sensor Data'!E1080</f>
        <v>8.8</v>
      </c>
      <c r="F1080" t="str">
        <f>'Raw Sensor Data'!F1080</f>
        <v>Running</v>
      </c>
      <c r="G1080">
        <f t="shared" si="112"/>
        <v>61.84</v>
      </c>
      <c r="H1080">
        <f t="shared" si="113"/>
        <v>4.65</v>
      </c>
      <c r="I1080">
        <f t="shared" si="114"/>
        <v>8.8</v>
      </c>
      <c r="J1080" t="str">
        <f t="shared" si="115"/>
        <v>Normal</v>
      </c>
      <c r="K1080">
        <f>AVERAGEIFS(C$2:C1080,B$2:B1080,B1080,A$2:A1080,"&lt;="&amp;A1080)</f>
        <v>65.2640506329114</v>
      </c>
      <c r="L1080">
        <f t="shared" si="116"/>
        <v>28.771</v>
      </c>
      <c r="M1080" t="str">
        <f t="shared" si="117"/>
        <v>Low</v>
      </c>
      <c r="N1080" t="str">
        <f t="shared" si="118"/>
        <v>No</v>
      </c>
    </row>
    <row r="1081" spans="1:14">
      <c r="A1081" s="1">
        <f>'Raw Sensor Data'!A1081</f>
        <v>45809.0548611111</v>
      </c>
      <c r="B1081" t="str">
        <f>'Raw Sensor Data'!B1081</f>
        <v>M11</v>
      </c>
      <c r="C1081">
        <f>'Raw Sensor Data'!C1081</f>
        <v>67.42</v>
      </c>
      <c r="D1081">
        <f>'Raw Sensor Data'!D1081</f>
        <v>3.88</v>
      </c>
      <c r="E1081">
        <f>'Raw Sensor Data'!E1081</f>
        <v>7.81</v>
      </c>
      <c r="F1081" t="str">
        <f>'Raw Sensor Data'!F1081</f>
        <v>Warning</v>
      </c>
      <c r="G1081">
        <f t="shared" si="112"/>
        <v>67.42</v>
      </c>
      <c r="H1081">
        <f t="shared" si="113"/>
        <v>3.88</v>
      </c>
      <c r="I1081">
        <f t="shared" si="114"/>
        <v>7.81</v>
      </c>
      <c r="J1081" t="str">
        <f t="shared" si="115"/>
        <v>Normal</v>
      </c>
      <c r="K1081">
        <f>AVERAGEIFS(C$2:C1081,B$2:B1081,B1081,A$2:A1081,"&lt;="&amp;A1081)</f>
        <v>65.291</v>
      </c>
      <c r="L1081">
        <f t="shared" si="116"/>
        <v>30.475</v>
      </c>
      <c r="M1081" t="str">
        <f t="shared" si="117"/>
        <v>Low</v>
      </c>
      <c r="N1081" t="str">
        <f t="shared" si="118"/>
        <v>No</v>
      </c>
    </row>
    <row r="1082" spans="1:14">
      <c r="A1082" s="1">
        <f>'Raw Sensor Data'!A1082</f>
        <v>45809.0555555555</v>
      </c>
      <c r="B1082" t="str">
        <f>'Raw Sensor Data'!B1082</f>
        <v>M11</v>
      </c>
      <c r="C1082">
        <f>'Raw Sensor Data'!C1082</f>
        <v>60.79</v>
      </c>
      <c r="D1082">
        <f>'Raw Sensor Data'!D1082</f>
        <v>4.29</v>
      </c>
      <c r="E1082">
        <f>'Raw Sensor Data'!E1082</f>
        <v>7.29</v>
      </c>
      <c r="F1082" t="str">
        <f>'Raw Sensor Data'!F1082</f>
        <v>Running</v>
      </c>
      <c r="G1082">
        <f t="shared" si="112"/>
        <v>60.79</v>
      </c>
      <c r="H1082">
        <f t="shared" si="113"/>
        <v>4.29</v>
      </c>
      <c r="I1082">
        <f t="shared" si="114"/>
        <v>7.29</v>
      </c>
      <c r="J1082" t="str">
        <f t="shared" si="115"/>
        <v>Normal</v>
      </c>
      <c r="K1082">
        <f>AVERAGEIFS(C$2:C1082,B$2:B1082,B1082,A$2:A1082,"&lt;="&amp;A1082)</f>
        <v>65.2354320987654</v>
      </c>
      <c r="L1082">
        <f t="shared" si="116"/>
        <v>27.79</v>
      </c>
      <c r="M1082" t="str">
        <f t="shared" si="117"/>
        <v>Low</v>
      </c>
      <c r="N1082" t="str">
        <f t="shared" si="118"/>
        <v>No</v>
      </c>
    </row>
    <row r="1083" spans="1:14">
      <c r="A1083" s="1">
        <f>'Raw Sensor Data'!A1083</f>
        <v>45809.05625</v>
      </c>
      <c r="B1083" t="str">
        <f>'Raw Sensor Data'!B1083</f>
        <v>M11</v>
      </c>
      <c r="C1083">
        <f>'Raw Sensor Data'!C1083</f>
        <v>69.13</v>
      </c>
      <c r="D1083">
        <f>'Raw Sensor Data'!D1083</f>
        <v>4.34</v>
      </c>
      <c r="E1083">
        <f>'Raw Sensor Data'!E1083</f>
        <v>7.16</v>
      </c>
      <c r="F1083" t="str">
        <f>'Raw Sensor Data'!F1083</f>
        <v>Warning</v>
      </c>
      <c r="G1083">
        <f t="shared" si="112"/>
        <v>69.13</v>
      </c>
      <c r="H1083">
        <f t="shared" si="113"/>
        <v>4.34</v>
      </c>
      <c r="I1083">
        <f t="shared" si="114"/>
        <v>7.16</v>
      </c>
      <c r="J1083" t="str">
        <f t="shared" si="115"/>
        <v>Normal</v>
      </c>
      <c r="K1083">
        <f>AVERAGEIFS(C$2:C1083,B$2:B1083,B1083,A$2:A1083,"&lt;="&amp;A1083)</f>
        <v>65.2829268292683</v>
      </c>
      <c r="L1083">
        <f t="shared" si="116"/>
        <v>31.102</v>
      </c>
      <c r="M1083" t="str">
        <f t="shared" si="117"/>
        <v>Low</v>
      </c>
      <c r="N1083" t="str">
        <f t="shared" si="118"/>
        <v>No</v>
      </c>
    </row>
    <row r="1084" spans="1:14">
      <c r="A1084" s="1">
        <f>'Raw Sensor Data'!A1084</f>
        <v>45809.0569444444</v>
      </c>
      <c r="B1084" t="str">
        <f>'Raw Sensor Data'!B1084</f>
        <v>M11</v>
      </c>
      <c r="C1084">
        <f>'Raw Sensor Data'!C1084</f>
        <v>66.21</v>
      </c>
      <c r="D1084">
        <f>'Raw Sensor Data'!D1084</f>
        <v>4.27</v>
      </c>
      <c r="E1084">
        <f>'Raw Sensor Data'!E1084</f>
        <v>9.16</v>
      </c>
      <c r="F1084" t="str">
        <f>'Raw Sensor Data'!F1084</f>
        <v>Running</v>
      </c>
      <c r="G1084">
        <f t="shared" si="112"/>
        <v>66.21</v>
      </c>
      <c r="H1084">
        <f t="shared" si="113"/>
        <v>4.27</v>
      </c>
      <c r="I1084">
        <f t="shared" si="114"/>
        <v>9.16</v>
      </c>
      <c r="J1084" t="str">
        <f t="shared" si="115"/>
        <v>Normal</v>
      </c>
      <c r="K1084">
        <f>AVERAGEIFS(C$2:C1084,B$2:B1084,B1084,A$2:A1084,"&lt;="&amp;A1084)</f>
        <v>65.2940963855422</v>
      </c>
      <c r="L1084">
        <f t="shared" si="116"/>
        <v>30.513</v>
      </c>
      <c r="M1084" t="str">
        <f t="shared" si="117"/>
        <v>Low</v>
      </c>
      <c r="N1084" t="str">
        <f t="shared" si="118"/>
        <v>No</v>
      </c>
    </row>
    <row r="1085" spans="1:14">
      <c r="A1085" s="1">
        <f>'Raw Sensor Data'!A1085</f>
        <v>45809.0576388889</v>
      </c>
      <c r="B1085" t="str">
        <f>'Raw Sensor Data'!B1085</f>
        <v>M11</v>
      </c>
      <c r="C1085">
        <f>'Raw Sensor Data'!C1085</f>
        <v>69.13</v>
      </c>
      <c r="D1085">
        <f>'Raw Sensor Data'!D1085</f>
        <v>4.86</v>
      </c>
      <c r="E1085">
        <f>'Raw Sensor Data'!E1085</f>
        <v>7.57</v>
      </c>
      <c r="F1085" t="str">
        <f>'Raw Sensor Data'!F1085</f>
        <v>Warning</v>
      </c>
      <c r="G1085">
        <f t="shared" si="112"/>
        <v>69.13</v>
      </c>
      <c r="H1085">
        <f t="shared" si="113"/>
        <v>4.86</v>
      </c>
      <c r="I1085">
        <f t="shared" si="114"/>
        <v>7.57</v>
      </c>
      <c r="J1085" t="str">
        <f t="shared" si="115"/>
        <v>Normal</v>
      </c>
      <c r="K1085">
        <f>AVERAGEIFS(C$2:C1085,B$2:B1085,B1085,A$2:A1085,"&lt;="&amp;A1085)</f>
        <v>65.3397619047619</v>
      </c>
      <c r="L1085">
        <f t="shared" si="116"/>
        <v>31.381</v>
      </c>
      <c r="M1085" t="str">
        <f t="shared" si="117"/>
        <v>Low</v>
      </c>
      <c r="N1085" t="str">
        <f t="shared" si="118"/>
        <v>No</v>
      </c>
    </row>
    <row r="1086" spans="1:14">
      <c r="A1086" s="1">
        <f>'Raw Sensor Data'!A1086</f>
        <v>45809.0583333333</v>
      </c>
      <c r="B1086" t="str">
        <f>'Raw Sensor Data'!B1086</f>
        <v>M11</v>
      </c>
      <c r="C1086">
        <f>'Raw Sensor Data'!C1086</f>
        <v>62.97</v>
      </c>
      <c r="D1086">
        <f>'Raw Sensor Data'!D1086</f>
        <v>3.53</v>
      </c>
      <c r="E1086">
        <f>'Raw Sensor Data'!E1086</f>
        <v>7.95</v>
      </c>
      <c r="F1086" t="str">
        <f>'Raw Sensor Data'!F1086</f>
        <v>Running</v>
      </c>
      <c r="G1086">
        <f t="shared" si="112"/>
        <v>62.97</v>
      </c>
      <c r="H1086">
        <f t="shared" si="113"/>
        <v>3.53</v>
      </c>
      <c r="I1086">
        <f t="shared" si="114"/>
        <v>7.95</v>
      </c>
      <c r="J1086" t="str">
        <f t="shared" si="115"/>
        <v>Normal</v>
      </c>
      <c r="K1086">
        <f>AVERAGEIFS(C$2:C1086,B$2:B1086,B1086,A$2:A1086,"&lt;="&amp;A1086)</f>
        <v>65.3118823529412</v>
      </c>
      <c r="L1086">
        <f t="shared" si="116"/>
        <v>28.632</v>
      </c>
      <c r="M1086" t="str">
        <f t="shared" si="117"/>
        <v>Low</v>
      </c>
      <c r="N1086" t="str">
        <f t="shared" si="118"/>
        <v>No</v>
      </c>
    </row>
    <row r="1087" spans="1:14">
      <c r="A1087" s="1">
        <f>'Raw Sensor Data'!A1087</f>
        <v>45809.0590277778</v>
      </c>
      <c r="B1087" t="str">
        <f>'Raw Sensor Data'!B1087</f>
        <v>M11</v>
      </c>
      <c r="C1087">
        <f>'Raw Sensor Data'!C1087</f>
        <v>65.8</v>
      </c>
      <c r="D1087">
        <f>'Raw Sensor Data'!D1087</f>
        <v>4.57</v>
      </c>
      <c r="E1087">
        <f>'Raw Sensor Data'!E1087</f>
        <v>8.2</v>
      </c>
      <c r="F1087" t="str">
        <f>'Raw Sensor Data'!F1087</f>
        <v>Running</v>
      </c>
      <c r="G1087">
        <f t="shared" si="112"/>
        <v>65.8</v>
      </c>
      <c r="H1087">
        <f t="shared" si="113"/>
        <v>4.57</v>
      </c>
      <c r="I1087">
        <f t="shared" si="114"/>
        <v>8.2</v>
      </c>
      <c r="J1087" t="str">
        <f t="shared" si="115"/>
        <v>Normal</v>
      </c>
      <c r="K1087">
        <f>AVERAGEIFS(C$2:C1087,B$2:B1087,B1087,A$2:A1087,"&lt;="&amp;A1087)</f>
        <v>65.3175581395349</v>
      </c>
      <c r="L1087">
        <f t="shared" si="116"/>
        <v>30.151</v>
      </c>
      <c r="M1087" t="str">
        <f t="shared" si="117"/>
        <v>Low</v>
      </c>
      <c r="N1087" t="str">
        <f t="shared" si="118"/>
        <v>No</v>
      </c>
    </row>
    <row r="1088" spans="1:14">
      <c r="A1088" s="1">
        <f>'Raw Sensor Data'!A1088</f>
        <v>45809.0597222222</v>
      </c>
      <c r="B1088" t="str">
        <f>'Raw Sensor Data'!B1088</f>
        <v>M11</v>
      </c>
      <c r="C1088">
        <f>'Raw Sensor Data'!C1088</f>
        <v>62.91</v>
      </c>
      <c r="D1088">
        <f>'Raw Sensor Data'!D1088</f>
        <v>5.52</v>
      </c>
      <c r="E1088">
        <f>'Raw Sensor Data'!E1088</f>
        <v>7.09</v>
      </c>
      <c r="F1088" t="str">
        <f>'Raw Sensor Data'!F1088</f>
        <v>Warning</v>
      </c>
      <c r="G1088">
        <f t="shared" si="112"/>
        <v>62.91</v>
      </c>
      <c r="H1088">
        <f t="shared" si="113"/>
        <v>5.52</v>
      </c>
      <c r="I1088">
        <f t="shared" si="114"/>
        <v>7.09</v>
      </c>
      <c r="J1088" t="str">
        <f t="shared" si="115"/>
        <v>Normal</v>
      </c>
      <c r="K1088">
        <f>AVERAGEIFS(C$2:C1088,B$2:B1088,B1088,A$2:A1088,"&lt;="&amp;A1088)</f>
        <v>65.2898850574713</v>
      </c>
      <c r="L1088">
        <f t="shared" si="116"/>
        <v>28.947</v>
      </c>
      <c r="M1088" t="str">
        <f t="shared" si="117"/>
        <v>Low</v>
      </c>
      <c r="N1088" t="str">
        <f t="shared" si="118"/>
        <v>No</v>
      </c>
    </row>
    <row r="1089" spans="1:14">
      <c r="A1089" s="1">
        <f>'Raw Sensor Data'!A1089</f>
        <v>45809.0604166667</v>
      </c>
      <c r="B1089" t="str">
        <f>'Raw Sensor Data'!B1089</f>
        <v>M11</v>
      </c>
      <c r="C1089">
        <f>'Raw Sensor Data'!C1089</f>
        <v>58.28</v>
      </c>
      <c r="D1089">
        <f>'Raw Sensor Data'!D1089</f>
        <v>6.78</v>
      </c>
      <c r="E1089">
        <f>'Raw Sensor Data'!E1089</f>
        <v>7.94</v>
      </c>
      <c r="F1089" t="str">
        <f>'Raw Sensor Data'!F1089</f>
        <v>Failure</v>
      </c>
      <c r="G1089">
        <f t="shared" si="112"/>
        <v>58.28</v>
      </c>
      <c r="H1089">
        <f t="shared" si="113"/>
        <v>6.78</v>
      </c>
      <c r="I1089">
        <f t="shared" si="114"/>
        <v>7.94</v>
      </c>
      <c r="J1089" t="str">
        <f t="shared" si="115"/>
        <v>Normal</v>
      </c>
      <c r="K1089">
        <f>AVERAGEIFS(C$2:C1089,B$2:B1089,B1089,A$2:A1089,"&lt;="&amp;A1089)</f>
        <v>65.2102272727273</v>
      </c>
      <c r="L1089">
        <f t="shared" si="116"/>
        <v>27.728</v>
      </c>
      <c r="M1089" t="str">
        <f t="shared" si="117"/>
        <v>Low</v>
      </c>
      <c r="N1089" t="str">
        <f t="shared" si="118"/>
        <v>Yes</v>
      </c>
    </row>
    <row r="1090" spans="1:14">
      <c r="A1090" s="1">
        <f>'Raw Sensor Data'!A1090</f>
        <v>45809.0611111111</v>
      </c>
      <c r="B1090" t="str">
        <f>'Raw Sensor Data'!B1090</f>
        <v>M11</v>
      </c>
      <c r="C1090">
        <f>'Raw Sensor Data'!C1090</f>
        <v>67.7</v>
      </c>
      <c r="D1090">
        <f>'Raw Sensor Data'!D1090</f>
        <v>3.4</v>
      </c>
      <c r="E1090">
        <f>'Raw Sensor Data'!E1090</f>
        <v>7.99</v>
      </c>
      <c r="F1090" t="str">
        <f>'Raw Sensor Data'!F1090</f>
        <v>Warning</v>
      </c>
      <c r="G1090">
        <f t="shared" si="112"/>
        <v>67.7</v>
      </c>
      <c r="H1090">
        <f t="shared" si="113"/>
        <v>3.4</v>
      </c>
      <c r="I1090">
        <f t="shared" si="114"/>
        <v>7.99</v>
      </c>
      <c r="J1090" t="str">
        <f t="shared" si="115"/>
        <v>Normal</v>
      </c>
      <c r="K1090">
        <f>AVERAGEIFS(C$2:C1090,B$2:B1090,B1090,A$2:A1090,"&lt;="&amp;A1090)</f>
        <v>65.238202247191</v>
      </c>
      <c r="L1090">
        <f t="shared" si="116"/>
        <v>30.497</v>
      </c>
      <c r="M1090" t="str">
        <f t="shared" si="117"/>
        <v>Low</v>
      </c>
      <c r="N1090" t="str">
        <f t="shared" si="118"/>
        <v>No</v>
      </c>
    </row>
    <row r="1091" spans="1:14">
      <c r="A1091" s="1">
        <f>'Raw Sensor Data'!A1091</f>
        <v>45809.0618055556</v>
      </c>
      <c r="B1091" t="str">
        <f>'Raw Sensor Data'!B1091</f>
        <v>M11</v>
      </c>
      <c r="C1091">
        <f>'Raw Sensor Data'!C1091</f>
        <v>67.05</v>
      </c>
      <c r="D1091">
        <f>'Raw Sensor Data'!D1091</f>
        <v>2.9</v>
      </c>
      <c r="E1091">
        <f>'Raw Sensor Data'!E1091</f>
        <v>7.12</v>
      </c>
      <c r="F1091" t="str">
        <f>'Raw Sensor Data'!F1091</f>
        <v>Warning</v>
      </c>
      <c r="G1091">
        <f t="shared" ref="G1091:G1154" si="119">IF(AND(ISNUMBER(C1091),C1091&gt;=30,C1091&lt;=80),C1091,"")</f>
        <v>67.05</v>
      </c>
      <c r="H1091">
        <f t="shared" ref="H1091:H1154" si="120">IF(AND(ISNUMBER(D1091),D1091&gt;=1,D1091&lt;=7),D1091,"")</f>
        <v>2.9</v>
      </c>
      <c r="I1091">
        <f t="shared" ref="I1091:I1154" si="121">IF(AND(ISNUMBER(E1091),E1091&gt;=5,E1091&lt;=12),E1091,"")</f>
        <v>7.12</v>
      </c>
      <c r="J1091" t="str">
        <f t="shared" ref="J1091:J1154" si="122">IF(OR(C1091&gt;75,D1091&gt;7,E1091&gt;12),"Anomaly","Normal")</f>
        <v>Normal</v>
      </c>
      <c r="K1091">
        <f>AVERAGEIFS(C$2:C1091,B$2:B1091,B1091,A$2:A1091,"&lt;="&amp;A1091)</f>
        <v>65.2583333333333</v>
      </c>
      <c r="L1091">
        <f t="shared" ref="L1091:L1154" si="123">0.4*C1091+0.3*D1091+0.3*E1091</f>
        <v>29.826</v>
      </c>
      <c r="M1091" t="str">
        <f t="shared" ref="M1091:M1154" si="124">IF(L1091&gt;80,"High",IF(L1091&gt;70,"Medium","Low"))</f>
        <v>Low</v>
      </c>
      <c r="N1091" t="str">
        <f t="shared" ref="N1091:N1154" si="125">IF(F1091="Failure","Yes","No")</f>
        <v>No</v>
      </c>
    </row>
    <row r="1092" spans="1:14">
      <c r="A1092" s="1">
        <f>'Raw Sensor Data'!A1092</f>
        <v>45809.0625</v>
      </c>
      <c r="B1092" t="str">
        <f>'Raw Sensor Data'!B1092</f>
        <v>M11</v>
      </c>
      <c r="C1092">
        <f>'Raw Sensor Data'!C1092</f>
        <v>64.95</v>
      </c>
      <c r="D1092">
        <f>'Raw Sensor Data'!D1092</f>
        <v>3.16</v>
      </c>
      <c r="E1092">
        <f>'Raw Sensor Data'!E1092</f>
        <v>7.69</v>
      </c>
      <c r="F1092" t="str">
        <f>'Raw Sensor Data'!F1092</f>
        <v>Running</v>
      </c>
      <c r="G1092">
        <f t="shared" si="119"/>
        <v>64.95</v>
      </c>
      <c r="H1092">
        <f t="shared" si="120"/>
        <v>3.16</v>
      </c>
      <c r="I1092">
        <f t="shared" si="121"/>
        <v>7.69</v>
      </c>
      <c r="J1092" t="str">
        <f t="shared" si="122"/>
        <v>Normal</v>
      </c>
      <c r="K1092">
        <f>AVERAGEIFS(C$2:C1092,B$2:B1092,B1092,A$2:A1092,"&lt;="&amp;A1092)</f>
        <v>65.2549450549451</v>
      </c>
      <c r="L1092">
        <f t="shared" si="123"/>
        <v>29.235</v>
      </c>
      <c r="M1092" t="str">
        <f t="shared" si="124"/>
        <v>Low</v>
      </c>
      <c r="N1092" t="str">
        <f t="shared" si="125"/>
        <v>No</v>
      </c>
    </row>
    <row r="1093" spans="1:14">
      <c r="A1093" s="1">
        <f>'Raw Sensor Data'!A1093</f>
        <v>45809.0631944444</v>
      </c>
      <c r="B1093" t="str">
        <f>'Raw Sensor Data'!B1093</f>
        <v>M11</v>
      </c>
      <c r="C1093">
        <f>'Raw Sensor Data'!C1093</f>
        <v>67.81</v>
      </c>
      <c r="D1093">
        <f>'Raw Sensor Data'!D1093</f>
        <v>5.41</v>
      </c>
      <c r="E1093">
        <f>'Raw Sensor Data'!E1093</f>
        <v>7.9</v>
      </c>
      <c r="F1093" t="str">
        <f>'Raw Sensor Data'!F1093</f>
        <v>Warning</v>
      </c>
      <c r="G1093">
        <f t="shared" si="119"/>
        <v>67.81</v>
      </c>
      <c r="H1093">
        <f t="shared" si="120"/>
        <v>5.41</v>
      </c>
      <c r="I1093">
        <f t="shared" si="121"/>
        <v>7.9</v>
      </c>
      <c r="J1093" t="str">
        <f t="shared" si="122"/>
        <v>Normal</v>
      </c>
      <c r="K1093">
        <f>AVERAGEIFS(C$2:C1093,B$2:B1093,B1093,A$2:A1093,"&lt;="&amp;A1093)</f>
        <v>65.2827173913043</v>
      </c>
      <c r="L1093">
        <f t="shared" si="123"/>
        <v>31.117</v>
      </c>
      <c r="M1093" t="str">
        <f t="shared" si="124"/>
        <v>Low</v>
      </c>
      <c r="N1093" t="str">
        <f t="shared" si="125"/>
        <v>No</v>
      </c>
    </row>
    <row r="1094" spans="1:14">
      <c r="A1094" s="1">
        <f>'Raw Sensor Data'!A1094</f>
        <v>45809.0638888889</v>
      </c>
      <c r="B1094" t="str">
        <f>'Raw Sensor Data'!B1094</f>
        <v>M11</v>
      </c>
      <c r="C1094">
        <f>'Raw Sensor Data'!C1094</f>
        <v>77.01</v>
      </c>
      <c r="D1094">
        <f>'Raw Sensor Data'!D1094</f>
        <v>2.4</v>
      </c>
      <c r="E1094">
        <f>'Raw Sensor Data'!E1094</f>
        <v>8.45</v>
      </c>
      <c r="F1094" t="str">
        <f>'Raw Sensor Data'!F1094</f>
        <v>Failure</v>
      </c>
      <c r="G1094">
        <f t="shared" si="119"/>
        <v>77.01</v>
      </c>
      <c r="H1094">
        <f t="shared" si="120"/>
        <v>2.4</v>
      </c>
      <c r="I1094">
        <f t="shared" si="121"/>
        <v>8.45</v>
      </c>
      <c r="J1094" t="str">
        <f t="shared" si="122"/>
        <v>Anomaly</v>
      </c>
      <c r="K1094">
        <f>AVERAGEIFS(C$2:C1094,B$2:B1094,B1094,A$2:A1094,"&lt;="&amp;A1094)</f>
        <v>65.4088172043011</v>
      </c>
      <c r="L1094">
        <f t="shared" si="123"/>
        <v>34.059</v>
      </c>
      <c r="M1094" t="str">
        <f t="shared" si="124"/>
        <v>Low</v>
      </c>
      <c r="N1094" t="str">
        <f t="shared" si="125"/>
        <v>Yes</v>
      </c>
    </row>
    <row r="1095" spans="1:14">
      <c r="A1095" s="1">
        <f>'Raw Sensor Data'!A1095</f>
        <v>45809.0645833333</v>
      </c>
      <c r="B1095" t="str">
        <f>'Raw Sensor Data'!B1095</f>
        <v>M11</v>
      </c>
      <c r="C1095">
        <f>'Raw Sensor Data'!C1095</f>
        <v>63.46</v>
      </c>
      <c r="D1095">
        <f>'Raw Sensor Data'!D1095</f>
        <v>3</v>
      </c>
      <c r="E1095">
        <f>'Raw Sensor Data'!E1095</f>
        <v>8.87</v>
      </c>
      <c r="F1095" t="str">
        <f>'Raw Sensor Data'!F1095</f>
        <v>Running</v>
      </c>
      <c r="G1095">
        <f t="shared" si="119"/>
        <v>63.46</v>
      </c>
      <c r="H1095">
        <f t="shared" si="120"/>
        <v>3</v>
      </c>
      <c r="I1095">
        <f t="shared" si="121"/>
        <v>8.87</v>
      </c>
      <c r="J1095" t="str">
        <f t="shared" si="122"/>
        <v>Normal</v>
      </c>
      <c r="K1095">
        <f>AVERAGEIFS(C$2:C1095,B$2:B1095,B1095,A$2:A1095,"&lt;="&amp;A1095)</f>
        <v>65.388085106383</v>
      </c>
      <c r="L1095">
        <f t="shared" si="123"/>
        <v>28.945</v>
      </c>
      <c r="M1095" t="str">
        <f t="shared" si="124"/>
        <v>Low</v>
      </c>
      <c r="N1095" t="str">
        <f t="shared" si="125"/>
        <v>No</v>
      </c>
    </row>
    <row r="1096" spans="1:14">
      <c r="A1096" s="1">
        <f>'Raw Sensor Data'!A1096</f>
        <v>45809.0652777778</v>
      </c>
      <c r="B1096" t="str">
        <f>'Raw Sensor Data'!B1096</f>
        <v>M11</v>
      </c>
      <c r="C1096">
        <f>'Raw Sensor Data'!C1096</f>
        <v>67.68</v>
      </c>
      <c r="D1096">
        <f>'Raw Sensor Data'!D1096</f>
        <v>3.27</v>
      </c>
      <c r="E1096">
        <f>'Raw Sensor Data'!E1096</f>
        <v>8.08</v>
      </c>
      <c r="F1096" t="str">
        <f>'Raw Sensor Data'!F1096</f>
        <v>Warning</v>
      </c>
      <c r="G1096">
        <f t="shared" si="119"/>
        <v>67.68</v>
      </c>
      <c r="H1096">
        <f t="shared" si="120"/>
        <v>3.27</v>
      </c>
      <c r="I1096">
        <f t="shared" si="121"/>
        <v>8.08</v>
      </c>
      <c r="J1096" t="str">
        <f t="shared" si="122"/>
        <v>Normal</v>
      </c>
      <c r="K1096">
        <f>AVERAGEIFS(C$2:C1096,B$2:B1096,B1096,A$2:A1096,"&lt;="&amp;A1096)</f>
        <v>65.4122105263158</v>
      </c>
      <c r="L1096">
        <f t="shared" si="123"/>
        <v>30.477</v>
      </c>
      <c r="M1096" t="str">
        <f t="shared" si="124"/>
        <v>Low</v>
      </c>
      <c r="N1096" t="str">
        <f t="shared" si="125"/>
        <v>No</v>
      </c>
    </row>
    <row r="1097" spans="1:14">
      <c r="A1097" s="1">
        <f>'Raw Sensor Data'!A1097</f>
        <v>45809.0659722222</v>
      </c>
      <c r="B1097" t="str">
        <f>'Raw Sensor Data'!B1097</f>
        <v>M11</v>
      </c>
      <c r="C1097">
        <f>'Raw Sensor Data'!C1097</f>
        <v>63.86</v>
      </c>
      <c r="D1097">
        <f>'Raw Sensor Data'!D1097</f>
        <v>3.68</v>
      </c>
      <c r="E1097">
        <f>'Raw Sensor Data'!E1097</f>
        <v>6.84</v>
      </c>
      <c r="F1097" t="str">
        <f>'Raw Sensor Data'!F1097</f>
        <v>Running</v>
      </c>
      <c r="G1097">
        <f t="shared" si="119"/>
        <v>63.86</v>
      </c>
      <c r="H1097">
        <f t="shared" si="120"/>
        <v>3.68</v>
      </c>
      <c r="I1097">
        <f t="shared" si="121"/>
        <v>6.84</v>
      </c>
      <c r="J1097" t="str">
        <f t="shared" si="122"/>
        <v>Normal</v>
      </c>
      <c r="K1097">
        <f>AVERAGEIFS(C$2:C1097,B$2:B1097,B1097,A$2:A1097,"&lt;="&amp;A1097)</f>
        <v>65.3960416666667</v>
      </c>
      <c r="L1097">
        <f t="shared" si="123"/>
        <v>28.7</v>
      </c>
      <c r="M1097" t="str">
        <f t="shared" si="124"/>
        <v>Low</v>
      </c>
      <c r="N1097" t="str">
        <f t="shared" si="125"/>
        <v>No</v>
      </c>
    </row>
    <row r="1098" spans="1:14">
      <c r="A1098" s="1">
        <f>'Raw Sensor Data'!A1098</f>
        <v>45809.0666666667</v>
      </c>
      <c r="B1098" t="str">
        <f>'Raw Sensor Data'!B1098</f>
        <v>M11</v>
      </c>
      <c r="C1098">
        <f>'Raw Sensor Data'!C1098</f>
        <v>73.41</v>
      </c>
      <c r="D1098">
        <f>'Raw Sensor Data'!D1098</f>
        <v>5.57</v>
      </c>
      <c r="E1098">
        <f>'Raw Sensor Data'!E1098</f>
        <v>7.34</v>
      </c>
      <c r="F1098" t="str">
        <f>'Raw Sensor Data'!F1098</f>
        <v>Failure</v>
      </c>
      <c r="G1098">
        <f t="shared" si="119"/>
        <v>73.41</v>
      </c>
      <c r="H1098">
        <f t="shared" si="120"/>
        <v>5.57</v>
      </c>
      <c r="I1098">
        <f t="shared" si="121"/>
        <v>7.34</v>
      </c>
      <c r="J1098" t="str">
        <f t="shared" si="122"/>
        <v>Normal</v>
      </c>
      <c r="K1098">
        <f>AVERAGEIFS(C$2:C1098,B$2:B1098,B1098,A$2:A1098,"&lt;="&amp;A1098)</f>
        <v>65.4786597938144</v>
      </c>
      <c r="L1098">
        <f t="shared" si="123"/>
        <v>33.237</v>
      </c>
      <c r="M1098" t="str">
        <f t="shared" si="124"/>
        <v>Low</v>
      </c>
      <c r="N1098" t="str">
        <f t="shared" si="125"/>
        <v>Yes</v>
      </c>
    </row>
    <row r="1099" spans="1:14">
      <c r="A1099" s="1">
        <f>'Raw Sensor Data'!A1099</f>
        <v>45809.0673611111</v>
      </c>
      <c r="B1099" t="str">
        <f>'Raw Sensor Data'!B1099</f>
        <v>M11</v>
      </c>
      <c r="C1099">
        <f>'Raw Sensor Data'!C1099</f>
        <v>63.05</v>
      </c>
      <c r="D1099">
        <f>'Raw Sensor Data'!D1099</f>
        <v>4.76</v>
      </c>
      <c r="E1099">
        <f>'Raw Sensor Data'!E1099</f>
        <v>8.09</v>
      </c>
      <c r="F1099" t="str">
        <f>'Raw Sensor Data'!F1099</f>
        <v>Running</v>
      </c>
      <c r="G1099">
        <f t="shared" si="119"/>
        <v>63.05</v>
      </c>
      <c r="H1099">
        <f t="shared" si="120"/>
        <v>4.76</v>
      </c>
      <c r="I1099">
        <f t="shared" si="121"/>
        <v>8.09</v>
      </c>
      <c r="J1099" t="str">
        <f t="shared" si="122"/>
        <v>Normal</v>
      </c>
      <c r="K1099">
        <f>AVERAGEIFS(C$2:C1099,B$2:B1099,B1099,A$2:A1099,"&lt;="&amp;A1099)</f>
        <v>65.4538775510204</v>
      </c>
      <c r="L1099">
        <f t="shared" si="123"/>
        <v>29.075</v>
      </c>
      <c r="M1099" t="str">
        <f t="shared" si="124"/>
        <v>Low</v>
      </c>
      <c r="N1099" t="str">
        <f t="shared" si="125"/>
        <v>No</v>
      </c>
    </row>
    <row r="1100" spans="1:14">
      <c r="A1100" s="1">
        <f>'Raw Sensor Data'!A1100</f>
        <v>45809.0680555556</v>
      </c>
      <c r="B1100" t="str">
        <f>'Raw Sensor Data'!B1100</f>
        <v>M11</v>
      </c>
      <c r="C1100">
        <f>'Raw Sensor Data'!C1100</f>
        <v>61.84</v>
      </c>
      <c r="D1100">
        <f>'Raw Sensor Data'!D1100</f>
        <v>7.76</v>
      </c>
      <c r="E1100">
        <f>'Raw Sensor Data'!E1100</f>
        <v>7.9</v>
      </c>
      <c r="F1100" t="str">
        <f>'Raw Sensor Data'!F1100</f>
        <v>Failure</v>
      </c>
      <c r="G1100">
        <f t="shared" si="119"/>
        <v>61.84</v>
      </c>
      <c r="H1100" t="str">
        <f t="shared" si="120"/>
        <v/>
      </c>
      <c r="I1100">
        <f t="shared" si="121"/>
        <v>7.9</v>
      </c>
      <c r="J1100" t="str">
        <f t="shared" si="122"/>
        <v>Anomaly</v>
      </c>
      <c r="K1100">
        <f>AVERAGEIFS(C$2:C1100,B$2:B1100,B1100,A$2:A1100,"&lt;="&amp;A1100)</f>
        <v>65.4173737373737</v>
      </c>
      <c r="L1100">
        <f t="shared" si="123"/>
        <v>29.434</v>
      </c>
      <c r="M1100" t="str">
        <f t="shared" si="124"/>
        <v>Low</v>
      </c>
      <c r="N1100" t="str">
        <f t="shared" si="125"/>
        <v>Yes</v>
      </c>
    </row>
    <row r="1101" spans="1:14">
      <c r="A1101" s="1">
        <f>'Raw Sensor Data'!A1101</f>
        <v>45809.06875</v>
      </c>
      <c r="B1101" t="str">
        <f>'Raw Sensor Data'!B1101</f>
        <v>M11</v>
      </c>
      <c r="C1101">
        <f>'Raw Sensor Data'!C1101</f>
        <v>59.55</v>
      </c>
      <c r="D1101">
        <f>'Raw Sensor Data'!D1101</f>
        <v>2.96</v>
      </c>
      <c r="E1101">
        <f>'Raw Sensor Data'!E1101</f>
        <v>7.34</v>
      </c>
      <c r="F1101" t="str">
        <f>'Raw Sensor Data'!F1101</f>
        <v>Running</v>
      </c>
      <c r="G1101">
        <f t="shared" si="119"/>
        <v>59.55</v>
      </c>
      <c r="H1101">
        <f t="shared" si="120"/>
        <v>2.96</v>
      </c>
      <c r="I1101">
        <f t="shared" si="121"/>
        <v>7.34</v>
      </c>
      <c r="J1101" t="str">
        <f t="shared" si="122"/>
        <v>Normal</v>
      </c>
      <c r="K1101">
        <f>AVERAGEIFS(C$2:C1101,B$2:B1101,B1101,A$2:A1101,"&lt;="&amp;A1101)</f>
        <v>65.3587</v>
      </c>
      <c r="L1101">
        <f t="shared" si="123"/>
        <v>26.91</v>
      </c>
      <c r="M1101" t="str">
        <f t="shared" si="124"/>
        <v>Low</v>
      </c>
      <c r="N1101" t="str">
        <f t="shared" si="125"/>
        <v>No</v>
      </c>
    </row>
    <row r="1102" spans="1:14">
      <c r="A1102" s="1">
        <f>'Raw Sensor Data'!A1102</f>
        <v>45809</v>
      </c>
      <c r="B1102" t="str">
        <f>'Raw Sensor Data'!B1102</f>
        <v>M12</v>
      </c>
      <c r="C1102">
        <f>'Raw Sensor Data'!C1102</f>
        <v>74.27</v>
      </c>
      <c r="D1102">
        <f>'Raw Sensor Data'!D1102</f>
        <v>4.19</v>
      </c>
      <c r="E1102">
        <f>'Raw Sensor Data'!E1102</f>
        <v>9.15</v>
      </c>
      <c r="F1102" t="str">
        <f>'Raw Sensor Data'!F1102</f>
        <v>Failure</v>
      </c>
      <c r="G1102">
        <f t="shared" si="119"/>
        <v>74.27</v>
      </c>
      <c r="H1102">
        <f t="shared" si="120"/>
        <v>4.19</v>
      </c>
      <c r="I1102">
        <f t="shared" si="121"/>
        <v>9.15</v>
      </c>
      <c r="J1102" t="str">
        <f t="shared" si="122"/>
        <v>Normal</v>
      </c>
      <c r="K1102">
        <f>AVERAGEIFS(C$2:C1102,B$2:B1102,B1102,A$2:A1102,"&lt;="&amp;A1102)</f>
        <v>74.27</v>
      </c>
      <c r="L1102">
        <f t="shared" si="123"/>
        <v>33.71</v>
      </c>
      <c r="M1102" t="str">
        <f t="shared" si="124"/>
        <v>Low</v>
      </c>
      <c r="N1102" t="str">
        <f t="shared" si="125"/>
        <v>Yes</v>
      </c>
    </row>
    <row r="1103" spans="1:14">
      <c r="A1103" s="1">
        <f>'Raw Sensor Data'!A1103</f>
        <v>45809.0006944444</v>
      </c>
      <c r="B1103" t="str">
        <f>'Raw Sensor Data'!B1103</f>
        <v>M12</v>
      </c>
      <c r="C1103">
        <f>'Raw Sensor Data'!C1103</f>
        <v>61.54</v>
      </c>
      <c r="D1103">
        <f>'Raw Sensor Data'!D1103</f>
        <v>2.59</v>
      </c>
      <c r="E1103">
        <f>'Raw Sensor Data'!E1103</f>
        <v>7.72</v>
      </c>
      <c r="F1103" t="str">
        <f>'Raw Sensor Data'!F1103</f>
        <v>Running</v>
      </c>
      <c r="G1103">
        <f t="shared" si="119"/>
        <v>61.54</v>
      </c>
      <c r="H1103">
        <f t="shared" si="120"/>
        <v>2.59</v>
      </c>
      <c r="I1103">
        <f t="shared" si="121"/>
        <v>7.72</v>
      </c>
      <c r="J1103" t="str">
        <f t="shared" si="122"/>
        <v>Normal</v>
      </c>
      <c r="K1103">
        <f>AVERAGEIFS(C$2:C1103,B$2:B1103,B1103,A$2:A1103,"&lt;="&amp;A1103)</f>
        <v>67.905</v>
      </c>
      <c r="L1103">
        <f t="shared" si="123"/>
        <v>27.709</v>
      </c>
      <c r="M1103" t="str">
        <f t="shared" si="124"/>
        <v>Low</v>
      </c>
      <c r="N1103" t="str">
        <f t="shared" si="125"/>
        <v>No</v>
      </c>
    </row>
    <row r="1104" spans="1:14">
      <c r="A1104" s="1">
        <f>'Raw Sensor Data'!A1104</f>
        <v>45809.0013888889</v>
      </c>
      <c r="B1104" t="str">
        <f>'Raw Sensor Data'!B1104</f>
        <v>M12</v>
      </c>
      <c r="C1104">
        <f>'Raw Sensor Data'!C1104</f>
        <v>61.91</v>
      </c>
      <c r="D1104">
        <f>'Raw Sensor Data'!D1104</f>
        <v>5.46</v>
      </c>
      <c r="E1104">
        <f>'Raw Sensor Data'!E1104</f>
        <v>8.06</v>
      </c>
      <c r="F1104" t="str">
        <f>'Raw Sensor Data'!F1104</f>
        <v>Warning</v>
      </c>
      <c r="G1104">
        <f t="shared" si="119"/>
        <v>61.91</v>
      </c>
      <c r="H1104">
        <f t="shared" si="120"/>
        <v>5.46</v>
      </c>
      <c r="I1104">
        <f t="shared" si="121"/>
        <v>8.06</v>
      </c>
      <c r="J1104" t="str">
        <f t="shared" si="122"/>
        <v>Normal</v>
      </c>
      <c r="K1104">
        <f>AVERAGEIFS(C$2:C1104,B$2:B1104,B1104,A$2:A1104,"&lt;="&amp;A1104)</f>
        <v>65.9066666666667</v>
      </c>
      <c r="L1104">
        <f t="shared" si="123"/>
        <v>28.82</v>
      </c>
      <c r="M1104" t="str">
        <f t="shared" si="124"/>
        <v>Low</v>
      </c>
      <c r="N1104" t="str">
        <f t="shared" si="125"/>
        <v>No</v>
      </c>
    </row>
    <row r="1105" spans="1:14">
      <c r="A1105" s="1">
        <f>'Raw Sensor Data'!A1105</f>
        <v>45809.0020833333</v>
      </c>
      <c r="B1105" t="str">
        <f>'Raw Sensor Data'!B1105</f>
        <v>M12</v>
      </c>
      <c r="C1105">
        <f>'Raw Sensor Data'!C1105</f>
        <v>63.47</v>
      </c>
      <c r="D1105">
        <f>'Raw Sensor Data'!D1105</f>
        <v>5.55</v>
      </c>
      <c r="E1105">
        <f>'Raw Sensor Data'!E1105</f>
        <v>8.54</v>
      </c>
      <c r="F1105" t="str">
        <f>'Raw Sensor Data'!F1105</f>
        <v>Warning</v>
      </c>
      <c r="G1105">
        <f t="shared" si="119"/>
        <v>63.47</v>
      </c>
      <c r="H1105">
        <f t="shared" si="120"/>
        <v>5.55</v>
      </c>
      <c r="I1105">
        <f t="shared" si="121"/>
        <v>8.54</v>
      </c>
      <c r="J1105" t="str">
        <f t="shared" si="122"/>
        <v>Normal</v>
      </c>
      <c r="K1105">
        <f>AVERAGEIFS(C$2:C1105,B$2:B1105,B1105,A$2:A1105,"&lt;="&amp;A1105)</f>
        <v>65.2975</v>
      </c>
      <c r="L1105">
        <f t="shared" si="123"/>
        <v>29.615</v>
      </c>
      <c r="M1105" t="str">
        <f t="shared" si="124"/>
        <v>Low</v>
      </c>
      <c r="N1105" t="str">
        <f t="shared" si="125"/>
        <v>No</v>
      </c>
    </row>
    <row r="1106" spans="1:14">
      <c r="A1106" s="1">
        <f>'Raw Sensor Data'!A1106</f>
        <v>45809.0027777778</v>
      </c>
      <c r="B1106" t="str">
        <f>'Raw Sensor Data'!B1106</f>
        <v>M12</v>
      </c>
      <c r="C1106">
        <f>'Raw Sensor Data'!C1106</f>
        <v>69.57</v>
      </c>
      <c r="D1106">
        <f>'Raw Sensor Data'!D1106</f>
        <v>3.35</v>
      </c>
      <c r="E1106">
        <f>'Raw Sensor Data'!E1106</f>
        <v>8.96</v>
      </c>
      <c r="F1106" t="str">
        <f>'Raw Sensor Data'!F1106</f>
        <v>Warning</v>
      </c>
      <c r="G1106">
        <f t="shared" si="119"/>
        <v>69.57</v>
      </c>
      <c r="H1106">
        <f t="shared" si="120"/>
        <v>3.35</v>
      </c>
      <c r="I1106">
        <f t="shared" si="121"/>
        <v>8.96</v>
      </c>
      <c r="J1106" t="str">
        <f t="shared" si="122"/>
        <v>Normal</v>
      </c>
      <c r="K1106">
        <f>AVERAGEIFS(C$2:C1106,B$2:B1106,B1106,A$2:A1106,"&lt;="&amp;A1106)</f>
        <v>66.152</v>
      </c>
      <c r="L1106">
        <f t="shared" si="123"/>
        <v>31.521</v>
      </c>
      <c r="M1106" t="str">
        <f t="shared" si="124"/>
        <v>Low</v>
      </c>
      <c r="N1106" t="str">
        <f t="shared" si="125"/>
        <v>No</v>
      </c>
    </row>
    <row r="1107" spans="1:14">
      <c r="A1107" s="1">
        <f>'Raw Sensor Data'!A1107</f>
        <v>45809.0034722222</v>
      </c>
      <c r="B1107" t="str">
        <f>'Raw Sensor Data'!B1107</f>
        <v>M12</v>
      </c>
      <c r="C1107">
        <f>'Raw Sensor Data'!C1107</f>
        <v>61.4</v>
      </c>
      <c r="D1107">
        <f>'Raw Sensor Data'!D1107</f>
        <v>4.25</v>
      </c>
      <c r="E1107">
        <f>'Raw Sensor Data'!E1107</f>
        <v>8.22</v>
      </c>
      <c r="F1107" t="str">
        <f>'Raw Sensor Data'!F1107</f>
        <v>Running</v>
      </c>
      <c r="G1107">
        <f t="shared" si="119"/>
        <v>61.4</v>
      </c>
      <c r="H1107">
        <f t="shared" si="120"/>
        <v>4.25</v>
      </c>
      <c r="I1107">
        <f t="shared" si="121"/>
        <v>8.22</v>
      </c>
      <c r="J1107" t="str">
        <f t="shared" si="122"/>
        <v>Normal</v>
      </c>
      <c r="K1107">
        <f>AVERAGEIFS(C$2:C1107,B$2:B1107,B1107,A$2:A1107,"&lt;="&amp;A1107)</f>
        <v>65.36</v>
      </c>
      <c r="L1107">
        <f t="shared" si="123"/>
        <v>28.301</v>
      </c>
      <c r="M1107" t="str">
        <f t="shared" si="124"/>
        <v>Low</v>
      </c>
      <c r="N1107" t="str">
        <f t="shared" si="125"/>
        <v>No</v>
      </c>
    </row>
    <row r="1108" spans="1:14">
      <c r="A1108" s="1">
        <f>'Raw Sensor Data'!A1108</f>
        <v>45809.0041666667</v>
      </c>
      <c r="B1108" t="str">
        <f>'Raw Sensor Data'!B1108</f>
        <v>M12</v>
      </c>
      <c r="C1108">
        <f>'Raw Sensor Data'!C1108</f>
        <v>73</v>
      </c>
      <c r="D1108">
        <f>'Raw Sensor Data'!D1108</f>
        <v>4.29</v>
      </c>
      <c r="E1108">
        <f>'Raw Sensor Data'!E1108</f>
        <v>9.65</v>
      </c>
      <c r="F1108" t="str">
        <f>'Raw Sensor Data'!F1108</f>
        <v>Failure</v>
      </c>
      <c r="G1108">
        <f t="shared" si="119"/>
        <v>73</v>
      </c>
      <c r="H1108">
        <f t="shared" si="120"/>
        <v>4.29</v>
      </c>
      <c r="I1108">
        <f t="shared" si="121"/>
        <v>9.65</v>
      </c>
      <c r="J1108" t="str">
        <f t="shared" si="122"/>
        <v>Normal</v>
      </c>
      <c r="K1108">
        <f>AVERAGEIFS(C$2:C1108,B$2:B1108,B1108,A$2:A1108,"&lt;="&amp;A1108)</f>
        <v>66.4514285714286</v>
      </c>
      <c r="L1108">
        <f t="shared" si="123"/>
        <v>33.382</v>
      </c>
      <c r="M1108" t="str">
        <f t="shared" si="124"/>
        <v>Low</v>
      </c>
      <c r="N1108" t="str">
        <f t="shared" si="125"/>
        <v>Yes</v>
      </c>
    </row>
    <row r="1109" spans="1:14">
      <c r="A1109" s="1">
        <f>'Raw Sensor Data'!A1109</f>
        <v>45809.0048611111</v>
      </c>
      <c r="B1109" t="str">
        <f>'Raw Sensor Data'!B1109</f>
        <v>M12</v>
      </c>
      <c r="C1109">
        <f>'Raw Sensor Data'!C1109</f>
        <v>66.55</v>
      </c>
      <c r="D1109">
        <f>'Raw Sensor Data'!D1109</f>
        <v>4.46</v>
      </c>
      <c r="E1109">
        <f>'Raw Sensor Data'!E1109</f>
        <v>10.37</v>
      </c>
      <c r="F1109" t="str">
        <f>'Raw Sensor Data'!F1109</f>
        <v>Running</v>
      </c>
      <c r="G1109">
        <f t="shared" si="119"/>
        <v>66.55</v>
      </c>
      <c r="H1109">
        <f t="shared" si="120"/>
        <v>4.46</v>
      </c>
      <c r="I1109">
        <f t="shared" si="121"/>
        <v>10.37</v>
      </c>
      <c r="J1109" t="str">
        <f t="shared" si="122"/>
        <v>Normal</v>
      </c>
      <c r="K1109">
        <f>AVERAGEIFS(C$2:C1109,B$2:B1109,B1109,A$2:A1109,"&lt;="&amp;A1109)</f>
        <v>66.46375</v>
      </c>
      <c r="L1109">
        <f t="shared" si="123"/>
        <v>31.069</v>
      </c>
      <c r="M1109" t="str">
        <f t="shared" si="124"/>
        <v>Low</v>
      </c>
      <c r="N1109" t="str">
        <f t="shared" si="125"/>
        <v>No</v>
      </c>
    </row>
    <row r="1110" spans="1:14">
      <c r="A1110" s="1">
        <f>'Raw Sensor Data'!A1110</f>
        <v>45809.0055555556</v>
      </c>
      <c r="B1110" t="str">
        <f>'Raw Sensor Data'!B1110</f>
        <v>M12</v>
      </c>
      <c r="C1110">
        <f>'Raw Sensor Data'!C1110</f>
        <v>64.51</v>
      </c>
      <c r="D1110">
        <f>'Raw Sensor Data'!D1110</f>
        <v>2.43</v>
      </c>
      <c r="E1110">
        <f>'Raw Sensor Data'!E1110</f>
        <v>7.02</v>
      </c>
      <c r="F1110" t="str">
        <f>'Raw Sensor Data'!F1110</f>
        <v>Running</v>
      </c>
      <c r="G1110">
        <f t="shared" si="119"/>
        <v>64.51</v>
      </c>
      <c r="H1110">
        <f t="shared" si="120"/>
        <v>2.43</v>
      </c>
      <c r="I1110">
        <f t="shared" si="121"/>
        <v>7.02</v>
      </c>
      <c r="J1110" t="str">
        <f t="shared" si="122"/>
        <v>Normal</v>
      </c>
      <c r="K1110">
        <f>AVERAGEIFS(C$2:C1110,B$2:B1110,B1110,A$2:A1110,"&lt;="&amp;A1110)</f>
        <v>66.2466666666667</v>
      </c>
      <c r="L1110">
        <f t="shared" si="123"/>
        <v>28.639</v>
      </c>
      <c r="M1110" t="str">
        <f t="shared" si="124"/>
        <v>Low</v>
      </c>
      <c r="N1110" t="str">
        <f t="shared" si="125"/>
        <v>No</v>
      </c>
    </row>
    <row r="1111" spans="1:14">
      <c r="A1111" s="1">
        <f>'Raw Sensor Data'!A1111</f>
        <v>45809.00625</v>
      </c>
      <c r="B1111" t="str">
        <f>'Raw Sensor Data'!B1111</f>
        <v>M12</v>
      </c>
      <c r="C1111">
        <f>'Raw Sensor Data'!C1111</f>
        <v>58.38</v>
      </c>
      <c r="D1111">
        <f>'Raw Sensor Data'!D1111</f>
        <v>2.57</v>
      </c>
      <c r="E1111">
        <f>'Raw Sensor Data'!E1111</f>
        <v>6.65</v>
      </c>
      <c r="F1111" t="str">
        <f>'Raw Sensor Data'!F1111</f>
        <v>Running</v>
      </c>
      <c r="G1111">
        <f t="shared" si="119"/>
        <v>58.38</v>
      </c>
      <c r="H1111">
        <f t="shared" si="120"/>
        <v>2.57</v>
      </c>
      <c r="I1111">
        <f t="shared" si="121"/>
        <v>6.65</v>
      </c>
      <c r="J1111" t="str">
        <f t="shared" si="122"/>
        <v>Normal</v>
      </c>
      <c r="K1111">
        <f>AVERAGEIFS(C$2:C1111,B$2:B1111,B1111,A$2:A1111,"&lt;="&amp;A1111)</f>
        <v>65.46</v>
      </c>
      <c r="L1111">
        <f t="shared" si="123"/>
        <v>26.118</v>
      </c>
      <c r="M1111" t="str">
        <f t="shared" si="124"/>
        <v>Low</v>
      </c>
      <c r="N1111" t="str">
        <f t="shared" si="125"/>
        <v>No</v>
      </c>
    </row>
    <row r="1112" spans="1:14">
      <c r="A1112" s="1">
        <f>'Raw Sensor Data'!A1112</f>
        <v>45809.0069444445</v>
      </c>
      <c r="B1112" t="str">
        <f>'Raw Sensor Data'!B1112</f>
        <v>M12</v>
      </c>
      <c r="C1112">
        <f>'Raw Sensor Data'!C1112</f>
        <v>61.87</v>
      </c>
      <c r="D1112">
        <f>'Raw Sensor Data'!D1112</f>
        <v>3.9</v>
      </c>
      <c r="E1112">
        <f>'Raw Sensor Data'!E1112</f>
        <v>8.24</v>
      </c>
      <c r="F1112" t="str">
        <f>'Raw Sensor Data'!F1112</f>
        <v>Running</v>
      </c>
      <c r="G1112">
        <f t="shared" si="119"/>
        <v>61.87</v>
      </c>
      <c r="H1112">
        <f t="shared" si="120"/>
        <v>3.9</v>
      </c>
      <c r="I1112">
        <f t="shared" si="121"/>
        <v>8.24</v>
      </c>
      <c r="J1112" t="str">
        <f t="shared" si="122"/>
        <v>Normal</v>
      </c>
      <c r="K1112">
        <f>AVERAGEIFS(C$2:C1112,B$2:B1112,B1112,A$2:A1112,"&lt;="&amp;A1112)</f>
        <v>65.1336363636364</v>
      </c>
      <c r="L1112">
        <f t="shared" si="123"/>
        <v>28.39</v>
      </c>
      <c r="M1112" t="str">
        <f t="shared" si="124"/>
        <v>Low</v>
      </c>
      <c r="N1112" t="str">
        <f t="shared" si="125"/>
        <v>No</v>
      </c>
    </row>
    <row r="1113" spans="1:14">
      <c r="A1113" s="1">
        <f>'Raw Sensor Data'!A1113</f>
        <v>45809.0076388889</v>
      </c>
      <c r="B1113" t="str">
        <f>'Raw Sensor Data'!B1113</f>
        <v>M12</v>
      </c>
      <c r="C1113">
        <f>'Raw Sensor Data'!C1113</f>
        <v>67.39</v>
      </c>
      <c r="D1113">
        <f>'Raw Sensor Data'!D1113</f>
        <v>4.24</v>
      </c>
      <c r="E1113">
        <f>'Raw Sensor Data'!E1113</f>
        <v>7.74</v>
      </c>
      <c r="F1113" t="str">
        <f>'Raw Sensor Data'!F1113</f>
        <v>Warning</v>
      </c>
      <c r="G1113">
        <f t="shared" si="119"/>
        <v>67.39</v>
      </c>
      <c r="H1113">
        <f t="shared" si="120"/>
        <v>4.24</v>
      </c>
      <c r="I1113">
        <f t="shared" si="121"/>
        <v>7.74</v>
      </c>
      <c r="J1113" t="str">
        <f t="shared" si="122"/>
        <v>Normal</v>
      </c>
      <c r="K1113">
        <f>AVERAGEIFS(C$2:C1113,B$2:B1113,B1113,A$2:A1113,"&lt;="&amp;A1113)</f>
        <v>65.3216666666667</v>
      </c>
      <c r="L1113">
        <f t="shared" si="123"/>
        <v>30.55</v>
      </c>
      <c r="M1113" t="str">
        <f t="shared" si="124"/>
        <v>Low</v>
      </c>
      <c r="N1113" t="str">
        <f t="shared" si="125"/>
        <v>No</v>
      </c>
    </row>
    <row r="1114" spans="1:14">
      <c r="A1114" s="1">
        <f>'Raw Sensor Data'!A1114</f>
        <v>45809.0083333333</v>
      </c>
      <c r="B1114" t="str">
        <f>'Raw Sensor Data'!B1114</f>
        <v>M12</v>
      </c>
      <c r="C1114">
        <f>'Raw Sensor Data'!C1114</f>
        <v>59.27</v>
      </c>
      <c r="D1114">
        <f>'Raw Sensor Data'!D1114</f>
        <v>4.56</v>
      </c>
      <c r="E1114">
        <f>'Raw Sensor Data'!E1114</f>
        <v>8.93</v>
      </c>
      <c r="F1114" t="str">
        <f>'Raw Sensor Data'!F1114</f>
        <v>Running</v>
      </c>
      <c r="G1114">
        <f t="shared" si="119"/>
        <v>59.27</v>
      </c>
      <c r="H1114">
        <f t="shared" si="120"/>
        <v>4.56</v>
      </c>
      <c r="I1114">
        <f t="shared" si="121"/>
        <v>8.93</v>
      </c>
      <c r="J1114" t="str">
        <f t="shared" si="122"/>
        <v>Normal</v>
      </c>
      <c r="K1114">
        <f>AVERAGEIFS(C$2:C1114,B$2:B1114,B1114,A$2:A1114,"&lt;="&amp;A1114)</f>
        <v>64.8561538461538</v>
      </c>
      <c r="L1114">
        <f t="shared" si="123"/>
        <v>27.755</v>
      </c>
      <c r="M1114" t="str">
        <f t="shared" si="124"/>
        <v>Low</v>
      </c>
      <c r="N1114" t="str">
        <f t="shared" si="125"/>
        <v>No</v>
      </c>
    </row>
    <row r="1115" spans="1:14">
      <c r="A1115" s="1">
        <f>'Raw Sensor Data'!A1115</f>
        <v>45809.0090277778</v>
      </c>
      <c r="B1115" t="str">
        <f>'Raw Sensor Data'!B1115</f>
        <v>M12</v>
      </c>
      <c r="C1115">
        <f>'Raw Sensor Data'!C1115</f>
        <v>64.14</v>
      </c>
      <c r="D1115">
        <f>'Raw Sensor Data'!D1115</f>
        <v>5.26</v>
      </c>
      <c r="E1115">
        <f>'Raw Sensor Data'!E1115</f>
        <v>9.13</v>
      </c>
      <c r="F1115" t="str">
        <f>'Raw Sensor Data'!F1115</f>
        <v>Warning</v>
      </c>
      <c r="G1115">
        <f t="shared" si="119"/>
        <v>64.14</v>
      </c>
      <c r="H1115">
        <f t="shared" si="120"/>
        <v>5.26</v>
      </c>
      <c r="I1115">
        <f t="shared" si="121"/>
        <v>9.13</v>
      </c>
      <c r="J1115" t="str">
        <f t="shared" si="122"/>
        <v>Normal</v>
      </c>
      <c r="K1115">
        <f>AVERAGEIFS(C$2:C1115,B$2:B1115,B1115,A$2:A1115,"&lt;="&amp;A1115)</f>
        <v>64.805</v>
      </c>
      <c r="L1115">
        <f t="shared" si="123"/>
        <v>29.973</v>
      </c>
      <c r="M1115" t="str">
        <f t="shared" si="124"/>
        <v>Low</v>
      </c>
      <c r="N1115" t="str">
        <f t="shared" si="125"/>
        <v>No</v>
      </c>
    </row>
    <row r="1116" spans="1:14">
      <c r="A1116" s="1">
        <f>'Raw Sensor Data'!A1116</f>
        <v>45809.0097222222</v>
      </c>
      <c r="B1116" t="str">
        <f>'Raw Sensor Data'!B1116</f>
        <v>M12</v>
      </c>
      <c r="C1116">
        <f>'Raw Sensor Data'!C1116</f>
        <v>72.72</v>
      </c>
      <c r="D1116">
        <f>'Raw Sensor Data'!D1116</f>
        <v>5.62</v>
      </c>
      <c r="E1116">
        <f>'Raw Sensor Data'!E1116</f>
        <v>7.95</v>
      </c>
      <c r="F1116" t="str">
        <f>'Raw Sensor Data'!F1116</f>
        <v>Failure</v>
      </c>
      <c r="G1116">
        <f t="shared" si="119"/>
        <v>72.72</v>
      </c>
      <c r="H1116">
        <f t="shared" si="120"/>
        <v>5.62</v>
      </c>
      <c r="I1116">
        <f t="shared" si="121"/>
        <v>7.95</v>
      </c>
      <c r="J1116" t="str">
        <f t="shared" si="122"/>
        <v>Normal</v>
      </c>
      <c r="K1116">
        <f>AVERAGEIFS(C$2:C1116,B$2:B1116,B1116,A$2:A1116,"&lt;="&amp;A1116)</f>
        <v>65.3326666666667</v>
      </c>
      <c r="L1116">
        <f t="shared" si="123"/>
        <v>33.159</v>
      </c>
      <c r="M1116" t="str">
        <f t="shared" si="124"/>
        <v>Low</v>
      </c>
      <c r="N1116" t="str">
        <f t="shared" si="125"/>
        <v>Yes</v>
      </c>
    </row>
    <row r="1117" spans="1:14">
      <c r="A1117" s="1">
        <f>'Raw Sensor Data'!A1117</f>
        <v>45809.0104166667</v>
      </c>
      <c r="B1117" t="str">
        <f>'Raw Sensor Data'!B1117</f>
        <v>M12</v>
      </c>
      <c r="C1117">
        <f>'Raw Sensor Data'!C1117</f>
        <v>52.16</v>
      </c>
      <c r="D1117">
        <f>'Raw Sensor Data'!D1117</f>
        <v>5.31</v>
      </c>
      <c r="E1117">
        <f>'Raw Sensor Data'!E1117</f>
        <v>7.52</v>
      </c>
      <c r="F1117" t="str">
        <f>'Raw Sensor Data'!F1117</f>
        <v>Warning</v>
      </c>
      <c r="G1117">
        <f t="shared" si="119"/>
        <v>52.16</v>
      </c>
      <c r="H1117">
        <f t="shared" si="120"/>
        <v>5.31</v>
      </c>
      <c r="I1117">
        <f t="shared" si="121"/>
        <v>7.52</v>
      </c>
      <c r="J1117" t="str">
        <f t="shared" si="122"/>
        <v>Normal</v>
      </c>
      <c r="K1117">
        <f>AVERAGEIFS(C$2:C1117,B$2:B1117,B1117,A$2:A1117,"&lt;="&amp;A1117)</f>
        <v>64.509375</v>
      </c>
      <c r="L1117">
        <f t="shared" si="123"/>
        <v>24.713</v>
      </c>
      <c r="M1117" t="str">
        <f t="shared" si="124"/>
        <v>Low</v>
      </c>
      <c r="N1117" t="str">
        <f t="shared" si="125"/>
        <v>No</v>
      </c>
    </row>
    <row r="1118" spans="1:14">
      <c r="A1118" s="1">
        <f>'Raw Sensor Data'!A1118</f>
        <v>45809.0111111111</v>
      </c>
      <c r="B1118" t="str">
        <f>'Raw Sensor Data'!B1118</f>
        <v>M12</v>
      </c>
      <c r="C1118">
        <f>'Raw Sensor Data'!C1118</f>
        <v>77.44</v>
      </c>
      <c r="D1118">
        <f>'Raw Sensor Data'!D1118</f>
        <v>2.78</v>
      </c>
      <c r="E1118">
        <f>'Raw Sensor Data'!E1118</f>
        <v>6.36</v>
      </c>
      <c r="F1118" t="str">
        <f>'Raw Sensor Data'!F1118</f>
        <v>Failure</v>
      </c>
      <c r="G1118">
        <f t="shared" si="119"/>
        <v>77.44</v>
      </c>
      <c r="H1118">
        <f t="shared" si="120"/>
        <v>2.78</v>
      </c>
      <c r="I1118">
        <f t="shared" si="121"/>
        <v>6.36</v>
      </c>
      <c r="J1118" t="str">
        <f t="shared" si="122"/>
        <v>Anomaly</v>
      </c>
      <c r="K1118">
        <f>AVERAGEIFS(C$2:C1118,B$2:B1118,B1118,A$2:A1118,"&lt;="&amp;A1118)</f>
        <v>65.27</v>
      </c>
      <c r="L1118">
        <f t="shared" si="123"/>
        <v>33.718</v>
      </c>
      <c r="M1118" t="str">
        <f t="shared" si="124"/>
        <v>Low</v>
      </c>
      <c r="N1118" t="str">
        <f t="shared" si="125"/>
        <v>Yes</v>
      </c>
    </row>
    <row r="1119" spans="1:14">
      <c r="A1119" s="1">
        <f>'Raw Sensor Data'!A1119</f>
        <v>45809.0118055556</v>
      </c>
      <c r="B1119" t="str">
        <f>'Raw Sensor Data'!B1119</f>
        <v>M12</v>
      </c>
      <c r="C1119">
        <f>'Raw Sensor Data'!C1119</f>
        <v>65.03</v>
      </c>
      <c r="D1119">
        <f>'Raw Sensor Data'!D1119</f>
        <v>4.55</v>
      </c>
      <c r="E1119">
        <f>'Raw Sensor Data'!E1119</f>
        <v>9.48</v>
      </c>
      <c r="F1119" t="str">
        <f>'Raw Sensor Data'!F1119</f>
        <v>Running</v>
      </c>
      <c r="G1119">
        <f t="shared" si="119"/>
        <v>65.03</v>
      </c>
      <c r="H1119">
        <f t="shared" si="120"/>
        <v>4.55</v>
      </c>
      <c r="I1119">
        <f t="shared" si="121"/>
        <v>9.48</v>
      </c>
      <c r="J1119" t="str">
        <f t="shared" si="122"/>
        <v>Normal</v>
      </c>
      <c r="K1119">
        <f>AVERAGEIFS(C$2:C1119,B$2:B1119,B1119,A$2:A1119,"&lt;="&amp;A1119)</f>
        <v>65.2566666666667</v>
      </c>
      <c r="L1119">
        <f t="shared" si="123"/>
        <v>30.221</v>
      </c>
      <c r="M1119" t="str">
        <f t="shared" si="124"/>
        <v>Low</v>
      </c>
      <c r="N1119" t="str">
        <f t="shared" si="125"/>
        <v>No</v>
      </c>
    </row>
    <row r="1120" spans="1:14">
      <c r="A1120" s="1">
        <f>'Raw Sensor Data'!A1120</f>
        <v>45809.0125</v>
      </c>
      <c r="B1120" t="str">
        <f>'Raw Sensor Data'!B1120</f>
        <v>M12</v>
      </c>
      <c r="C1120">
        <f>'Raw Sensor Data'!C1120</f>
        <v>70.23</v>
      </c>
      <c r="D1120">
        <f>'Raw Sensor Data'!D1120</f>
        <v>2.43</v>
      </c>
      <c r="E1120">
        <f>'Raw Sensor Data'!E1120</f>
        <v>7.85</v>
      </c>
      <c r="F1120" t="str">
        <f>'Raw Sensor Data'!F1120</f>
        <v>Failure</v>
      </c>
      <c r="G1120">
        <f t="shared" si="119"/>
        <v>70.23</v>
      </c>
      <c r="H1120">
        <f t="shared" si="120"/>
        <v>2.43</v>
      </c>
      <c r="I1120">
        <f t="shared" si="121"/>
        <v>7.85</v>
      </c>
      <c r="J1120" t="str">
        <f t="shared" si="122"/>
        <v>Normal</v>
      </c>
      <c r="K1120">
        <f>AVERAGEIFS(C$2:C1120,B$2:B1120,B1120,A$2:A1120,"&lt;="&amp;A1120)</f>
        <v>65.5184210526316</v>
      </c>
      <c r="L1120">
        <f t="shared" si="123"/>
        <v>31.176</v>
      </c>
      <c r="M1120" t="str">
        <f t="shared" si="124"/>
        <v>Low</v>
      </c>
      <c r="N1120" t="str">
        <f t="shared" si="125"/>
        <v>Yes</v>
      </c>
    </row>
    <row r="1121" spans="1:14">
      <c r="A1121" s="1">
        <f>'Raw Sensor Data'!A1121</f>
        <v>45809.0131944444</v>
      </c>
      <c r="B1121" t="str">
        <f>'Raw Sensor Data'!B1121</f>
        <v>M12</v>
      </c>
      <c r="C1121">
        <f>'Raw Sensor Data'!C1121</f>
        <v>68.57</v>
      </c>
      <c r="D1121">
        <f>'Raw Sensor Data'!D1121</f>
        <v>2.65</v>
      </c>
      <c r="E1121">
        <f>'Raw Sensor Data'!E1121</f>
        <v>6.9</v>
      </c>
      <c r="F1121" t="str">
        <f>'Raw Sensor Data'!F1121</f>
        <v>Warning</v>
      </c>
      <c r="G1121">
        <f t="shared" si="119"/>
        <v>68.57</v>
      </c>
      <c r="H1121">
        <f t="shared" si="120"/>
        <v>2.65</v>
      </c>
      <c r="I1121">
        <f t="shared" si="121"/>
        <v>6.9</v>
      </c>
      <c r="J1121" t="str">
        <f t="shared" si="122"/>
        <v>Normal</v>
      </c>
      <c r="K1121">
        <f>AVERAGEIFS(C$2:C1121,B$2:B1121,B1121,A$2:A1121,"&lt;="&amp;A1121)</f>
        <v>65.671</v>
      </c>
      <c r="L1121">
        <f t="shared" si="123"/>
        <v>30.293</v>
      </c>
      <c r="M1121" t="str">
        <f t="shared" si="124"/>
        <v>Low</v>
      </c>
      <c r="N1121" t="str">
        <f t="shared" si="125"/>
        <v>No</v>
      </c>
    </row>
    <row r="1122" spans="1:14">
      <c r="A1122" s="1">
        <f>'Raw Sensor Data'!A1122</f>
        <v>45809.0138888889</v>
      </c>
      <c r="B1122" t="str">
        <f>'Raw Sensor Data'!B1122</f>
        <v>M12</v>
      </c>
      <c r="C1122">
        <f>'Raw Sensor Data'!C1122</f>
        <v>63.32</v>
      </c>
      <c r="D1122">
        <f>'Raw Sensor Data'!D1122</f>
        <v>5.61</v>
      </c>
      <c r="E1122">
        <f>'Raw Sensor Data'!E1122</f>
        <v>7.88</v>
      </c>
      <c r="F1122" t="str">
        <f>'Raw Sensor Data'!F1122</f>
        <v>Warning</v>
      </c>
      <c r="G1122">
        <f t="shared" si="119"/>
        <v>63.32</v>
      </c>
      <c r="H1122">
        <f t="shared" si="120"/>
        <v>5.61</v>
      </c>
      <c r="I1122">
        <f t="shared" si="121"/>
        <v>7.88</v>
      </c>
      <c r="J1122" t="str">
        <f t="shared" si="122"/>
        <v>Normal</v>
      </c>
      <c r="K1122">
        <f>AVERAGEIFS(C$2:C1122,B$2:B1122,B1122,A$2:A1122,"&lt;="&amp;A1122)</f>
        <v>65.5590476190476</v>
      </c>
      <c r="L1122">
        <f t="shared" si="123"/>
        <v>29.375</v>
      </c>
      <c r="M1122" t="str">
        <f t="shared" si="124"/>
        <v>Low</v>
      </c>
      <c r="N1122" t="str">
        <f t="shared" si="125"/>
        <v>No</v>
      </c>
    </row>
    <row r="1123" spans="1:14">
      <c r="A1123" s="1">
        <f>'Raw Sensor Data'!A1123</f>
        <v>45809.0145833333</v>
      </c>
      <c r="B1123" t="str">
        <f>'Raw Sensor Data'!B1123</f>
        <v>M12</v>
      </c>
      <c r="C1123">
        <f>'Raw Sensor Data'!C1123</f>
        <v>59.46</v>
      </c>
      <c r="D1123">
        <f>'Raw Sensor Data'!D1123</f>
        <v>6.06</v>
      </c>
      <c r="E1123">
        <f>'Raw Sensor Data'!E1123</f>
        <v>8.47</v>
      </c>
      <c r="F1123" t="str">
        <f>'Raw Sensor Data'!F1123</f>
        <v>Failure</v>
      </c>
      <c r="G1123">
        <f t="shared" si="119"/>
        <v>59.46</v>
      </c>
      <c r="H1123">
        <f t="shared" si="120"/>
        <v>6.06</v>
      </c>
      <c r="I1123">
        <f t="shared" si="121"/>
        <v>8.47</v>
      </c>
      <c r="J1123" t="str">
        <f t="shared" si="122"/>
        <v>Normal</v>
      </c>
      <c r="K1123">
        <f>AVERAGEIFS(C$2:C1123,B$2:B1123,B1123,A$2:A1123,"&lt;="&amp;A1123)</f>
        <v>65.2818181818182</v>
      </c>
      <c r="L1123">
        <f t="shared" si="123"/>
        <v>28.143</v>
      </c>
      <c r="M1123" t="str">
        <f t="shared" si="124"/>
        <v>Low</v>
      </c>
      <c r="N1123" t="str">
        <f t="shared" si="125"/>
        <v>Yes</v>
      </c>
    </row>
    <row r="1124" spans="1:14">
      <c r="A1124" s="1">
        <f>'Raw Sensor Data'!A1124</f>
        <v>45809.0152777778</v>
      </c>
      <c r="B1124" t="str">
        <f>'Raw Sensor Data'!B1124</f>
        <v>M12</v>
      </c>
      <c r="C1124">
        <f>'Raw Sensor Data'!C1124</f>
        <v>69.97</v>
      </c>
      <c r="D1124">
        <f>'Raw Sensor Data'!D1124</f>
        <v>3.48</v>
      </c>
      <c r="E1124">
        <f>'Raw Sensor Data'!E1124</f>
        <v>6.96</v>
      </c>
      <c r="F1124" t="str">
        <f>'Raw Sensor Data'!F1124</f>
        <v>Warning</v>
      </c>
      <c r="G1124">
        <f t="shared" si="119"/>
        <v>69.97</v>
      </c>
      <c r="H1124">
        <f t="shared" si="120"/>
        <v>3.48</v>
      </c>
      <c r="I1124">
        <f t="shared" si="121"/>
        <v>6.96</v>
      </c>
      <c r="J1124" t="str">
        <f t="shared" si="122"/>
        <v>Normal</v>
      </c>
      <c r="K1124">
        <f>AVERAGEIFS(C$2:C1124,B$2:B1124,B1124,A$2:A1124,"&lt;="&amp;A1124)</f>
        <v>65.485652173913</v>
      </c>
      <c r="L1124">
        <f t="shared" si="123"/>
        <v>31.12</v>
      </c>
      <c r="M1124" t="str">
        <f t="shared" si="124"/>
        <v>Low</v>
      </c>
      <c r="N1124" t="str">
        <f t="shared" si="125"/>
        <v>No</v>
      </c>
    </row>
    <row r="1125" spans="1:14">
      <c r="A1125" s="1">
        <f>'Raw Sensor Data'!A1125</f>
        <v>45809.0159722222</v>
      </c>
      <c r="B1125" t="str">
        <f>'Raw Sensor Data'!B1125</f>
        <v>M12</v>
      </c>
      <c r="C1125">
        <f>'Raw Sensor Data'!C1125</f>
        <v>61.84</v>
      </c>
      <c r="D1125">
        <f>'Raw Sensor Data'!D1125</f>
        <v>5.05</v>
      </c>
      <c r="E1125">
        <f>'Raw Sensor Data'!E1125</f>
        <v>6.96</v>
      </c>
      <c r="F1125" t="str">
        <f>'Raw Sensor Data'!F1125</f>
        <v>Warning</v>
      </c>
      <c r="G1125">
        <f t="shared" si="119"/>
        <v>61.84</v>
      </c>
      <c r="H1125">
        <f t="shared" si="120"/>
        <v>5.05</v>
      </c>
      <c r="I1125">
        <f t="shared" si="121"/>
        <v>6.96</v>
      </c>
      <c r="J1125" t="str">
        <f t="shared" si="122"/>
        <v>Normal</v>
      </c>
      <c r="K1125">
        <f>AVERAGEIFS(C$2:C1125,B$2:B1125,B1125,A$2:A1125,"&lt;="&amp;A1125)</f>
        <v>65.33375</v>
      </c>
      <c r="L1125">
        <f t="shared" si="123"/>
        <v>28.339</v>
      </c>
      <c r="M1125" t="str">
        <f t="shared" si="124"/>
        <v>Low</v>
      </c>
      <c r="N1125" t="str">
        <f t="shared" si="125"/>
        <v>No</v>
      </c>
    </row>
    <row r="1126" spans="1:14">
      <c r="A1126" s="1">
        <f>'Raw Sensor Data'!A1126</f>
        <v>45809.0166666667</v>
      </c>
      <c r="B1126" t="str">
        <f>'Raw Sensor Data'!B1126</f>
        <v>M12</v>
      </c>
      <c r="C1126">
        <f>'Raw Sensor Data'!C1126</f>
        <v>61.12</v>
      </c>
      <c r="D1126">
        <f>'Raw Sensor Data'!D1126</f>
        <v>5.45</v>
      </c>
      <c r="E1126">
        <f>'Raw Sensor Data'!E1126</f>
        <v>8.34</v>
      </c>
      <c r="F1126" t="str">
        <f>'Raw Sensor Data'!F1126</f>
        <v>Warning</v>
      </c>
      <c r="G1126">
        <f t="shared" si="119"/>
        <v>61.12</v>
      </c>
      <c r="H1126">
        <f t="shared" si="120"/>
        <v>5.45</v>
      </c>
      <c r="I1126">
        <f t="shared" si="121"/>
        <v>8.34</v>
      </c>
      <c r="J1126" t="str">
        <f t="shared" si="122"/>
        <v>Normal</v>
      </c>
      <c r="K1126">
        <f>AVERAGEIFS(C$2:C1126,B$2:B1126,B1126,A$2:A1126,"&lt;="&amp;A1126)</f>
        <v>65.1652</v>
      </c>
      <c r="L1126">
        <f t="shared" si="123"/>
        <v>28.585</v>
      </c>
      <c r="M1126" t="str">
        <f t="shared" si="124"/>
        <v>Low</v>
      </c>
      <c r="N1126" t="str">
        <f t="shared" si="125"/>
        <v>No</v>
      </c>
    </row>
    <row r="1127" spans="1:14">
      <c r="A1127" s="1">
        <f>'Raw Sensor Data'!A1127</f>
        <v>45809.0173611111</v>
      </c>
      <c r="B1127" t="str">
        <f>'Raw Sensor Data'!B1127</f>
        <v>M12</v>
      </c>
      <c r="C1127">
        <f>'Raw Sensor Data'!C1127</f>
        <v>65.13</v>
      </c>
      <c r="D1127">
        <f>'Raw Sensor Data'!D1127</f>
        <v>3.27</v>
      </c>
      <c r="E1127">
        <f>'Raw Sensor Data'!E1127</f>
        <v>7.89</v>
      </c>
      <c r="F1127" t="str">
        <f>'Raw Sensor Data'!F1127</f>
        <v>Running</v>
      </c>
      <c r="G1127">
        <f t="shared" si="119"/>
        <v>65.13</v>
      </c>
      <c r="H1127">
        <f t="shared" si="120"/>
        <v>3.27</v>
      </c>
      <c r="I1127">
        <f t="shared" si="121"/>
        <v>7.89</v>
      </c>
      <c r="J1127" t="str">
        <f t="shared" si="122"/>
        <v>Normal</v>
      </c>
      <c r="K1127">
        <f>AVERAGEIFS(C$2:C1127,B$2:B1127,B1127,A$2:A1127,"&lt;="&amp;A1127)</f>
        <v>65.1638461538462</v>
      </c>
      <c r="L1127">
        <f t="shared" si="123"/>
        <v>29.4</v>
      </c>
      <c r="M1127" t="str">
        <f t="shared" si="124"/>
        <v>Low</v>
      </c>
      <c r="N1127" t="str">
        <f t="shared" si="125"/>
        <v>No</v>
      </c>
    </row>
    <row r="1128" spans="1:14">
      <c r="A1128" s="1">
        <f>'Raw Sensor Data'!A1128</f>
        <v>45809.0180555556</v>
      </c>
      <c r="B1128" t="str">
        <f>'Raw Sensor Data'!B1128</f>
        <v>M12</v>
      </c>
      <c r="C1128">
        <f>'Raw Sensor Data'!C1128</f>
        <v>58.96</v>
      </c>
      <c r="D1128">
        <f>'Raw Sensor Data'!D1128</f>
        <v>2.31</v>
      </c>
      <c r="E1128">
        <f>'Raw Sensor Data'!E1128</f>
        <v>7.29</v>
      </c>
      <c r="F1128" t="str">
        <f>'Raw Sensor Data'!F1128</f>
        <v>Running</v>
      </c>
      <c r="G1128">
        <f t="shared" si="119"/>
        <v>58.96</v>
      </c>
      <c r="H1128">
        <f t="shared" si="120"/>
        <v>2.31</v>
      </c>
      <c r="I1128">
        <f t="shared" si="121"/>
        <v>7.29</v>
      </c>
      <c r="J1128" t="str">
        <f t="shared" si="122"/>
        <v>Normal</v>
      </c>
      <c r="K1128">
        <f>AVERAGEIFS(C$2:C1128,B$2:B1128,B1128,A$2:A1128,"&lt;="&amp;A1128)</f>
        <v>64.9340740740741</v>
      </c>
      <c r="L1128">
        <f t="shared" si="123"/>
        <v>26.464</v>
      </c>
      <c r="M1128" t="str">
        <f t="shared" si="124"/>
        <v>Low</v>
      </c>
      <c r="N1128" t="str">
        <f t="shared" si="125"/>
        <v>No</v>
      </c>
    </row>
    <row r="1129" spans="1:14">
      <c r="A1129" s="1">
        <f>'Raw Sensor Data'!A1129</f>
        <v>45809.01875</v>
      </c>
      <c r="B1129" t="str">
        <f>'Raw Sensor Data'!B1129</f>
        <v>M12</v>
      </c>
      <c r="C1129">
        <f>'Raw Sensor Data'!C1129</f>
        <v>61.62</v>
      </c>
      <c r="D1129">
        <f>'Raw Sensor Data'!D1129</f>
        <v>7.04</v>
      </c>
      <c r="E1129">
        <f>'Raw Sensor Data'!E1129</f>
        <v>6.09</v>
      </c>
      <c r="F1129" t="str">
        <f>'Raw Sensor Data'!F1129</f>
        <v>Failure</v>
      </c>
      <c r="G1129">
        <f t="shared" si="119"/>
        <v>61.62</v>
      </c>
      <c r="H1129" t="str">
        <f t="shared" si="120"/>
        <v/>
      </c>
      <c r="I1129">
        <f t="shared" si="121"/>
        <v>6.09</v>
      </c>
      <c r="J1129" t="str">
        <f t="shared" si="122"/>
        <v>Anomaly</v>
      </c>
      <c r="K1129">
        <f>AVERAGEIFS(C$2:C1129,B$2:B1129,B1129,A$2:A1129,"&lt;="&amp;A1129)</f>
        <v>64.8157142857143</v>
      </c>
      <c r="L1129">
        <f t="shared" si="123"/>
        <v>28.587</v>
      </c>
      <c r="M1129" t="str">
        <f t="shared" si="124"/>
        <v>Low</v>
      </c>
      <c r="N1129" t="str">
        <f t="shared" si="125"/>
        <v>Yes</v>
      </c>
    </row>
    <row r="1130" spans="1:14">
      <c r="A1130" s="1">
        <f>'Raw Sensor Data'!A1130</f>
        <v>45809.0194444444</v>
      </c>
      <c r="B1130" t="str">
        <f>'Raw Sensor Data'!B1130</f>
        <v>M12</v>
      </c>
      <c r="C1130">
        <f>'Raw Sensor Data'!C1130</f>
        <v>66.68</v>
      </c>
      <c r="D1130">
        <f>'Raw Sensor Data'!D1130</f>
        <v>4.17</v>
      </c>
      <c r="E1130">
        <f>'Raw Sensor Data'!E1130</f>
        <v>9.31</v>
      </c>
      <c r="F1130" t="str">
        <f>'Raw Sensor Data'!F1130</f>
        <v>Running</v>
      </c>
      <c r="G1130">
        <f t="shared" si="119"/>
        <v>66.68</v>
      </c>
      <c r="H1130">
        <f t="shared" si="120"/>
        <v>4.17</v>
      </c>
      <c r="I1130">
        <f t="shared" si="121"/>
        <v>9.31</v>
      </c>
      <c r="J1130" t="str">
        <f t="shared" si="122"/>
        <v>Normal</v>
      </c>
      <c r="K1130">
        <f>AVERAGEIFS(C$2:C1130,B$2:B1130,B1130,A$2:A1130,"&lt;="&amp;A1130)</f>
        <v>64.88</v>
      </c>
      <c r="L1130">
        <f t="shared" si="123"/>
        <v>30.716</v>
      </c>
      <c r="M1130" t="str">
        <f t="shared" si="124"/>
        <v>Low</v>
      </c>
      <c r="N1130" t="str">
        <f t="shared" si="125"/>
        <v>No</v>
      </c>
    </row>
    <row r="1131" spans="1:14">
      <c r="A1131" s="1">
        <f>'Raw Sensor Data'!A1131</f>
        <v>45809.0201388889</v>
      </c>
      <c r="B1131" t="str">
        <f>'Raw Sensor Data'!B1131</f>
        <v>M12</v>
      </c>
      <c r="C1131">
        <f>'Raw Sensor Data'!C1131</f>
        <v>65.86</v>
      </c>
      <c r="D1131">
        <f>'Raw Sensor Data'!D1131</f>
        <v>5.96</v>
      </c>
      <c r="E1131">
        <f>'Raw Sensor Data'!E1131</f>
        <v>10.75</v>
      </c>
      <c r="F1131" t="str">
        <f>'Raw Sensor Data'!F1131</f>
        <v>Warning</v>
      </c>
      <c r="G1131">
        <f t="shared" si="119"/>
        <v>65.86</v>
      </c>
      <c r="H1131">
        <f t="shared" si="120"/>
        <v>5.96</v>
      </c>
      <c r="I1131">
        <f t="shared" si="121"/>
        <v>10.75</v>
      </c>
      <c r="J1131" t="str">
        <f t="shared" si="122"/>
        <v>Normal</v>
      </c>
      <c r="K1131">
        <f>AVERAGEIFS(C$2:C1131,B$2:B1131,B1131,A$2:A1131,"&lt;="&amp;A1131)</f>
        <v>64.9126666666667</v>
      </c>
      <c r="L1131">
        <f t="shared" si="123"/>
        <v>31.357</v>
      </c>
      <c r="M1131" t="str">
        <f t="shared" si="124"/>
        <v>Low</v>
      </c>
      <c r="N1131" t="str">
        <f t="shared" si="125"/>
        <v>No</v>
      </c>
    </row>
    <row r="1132" spans="1:14">
      <c r="A1132" s="1">
        <f>'Raw Sensor Data'!A1132</f>
        <v>45809.0208333333</v>
      </c>
      <c r="B1132" t="str">
        <f>'Raw Sensor Data'!B1132</f>
        <v>M12</v>
      </c>
      <c r="C1132">
        <f>'Raw Sensor Data'!C1132</f>
        <v>67.65</v>
      </c>
      <c r="D1132">
        <f>'Raw Sensor Data'!D1132</f>
        <v>5.83</v>
      </c>
      <c r="E1132">
        <f>'Raw Sensor Data'!E1132</f>
        <v>9.56</v>
      </c>
      <c r="F1132" t="str">
        <f>'Raw Sensor Data'!F1132</f>
        <v>Warning</v>
      </c>
      <c r="G1132">
        <f t="shared" si="119"/>
        <v>67.65</v>
      </c>
      <c r="H1132">
        <f t="shared" si="120"/>
        <v>5.83</v>
      </c>
      <c r="I1132">
        <f t="shared" si="121"/>
        <v>9.56</v>
      </c>
      <c r="J1132" t="str">
        <f t="shared" si="122"/>
        <v>Normal</v>
      </c>
      <c r="K1132">
        <f>AVERAGEIFS(C$2:C1132,B$2:B1132,B1132,A$2:A1132,"&lt;="&amp;A1132)</f>
        <v>65.0009677419355</v>
      </c>
      <c r="L1132">
        <f t="shared" si="123"/>
        <v>31.677</v>
      </c>
      <c r="M1132" t="str">
        <f t="shared" si="124"/>
        <v>Low</v>
      </c>
      <c r="N1132" t="str">
        <f t="shared" si="125"/>
        <v>No</v>
      </c>
    </row>
    <row r="1133" spans="1:14">
      <c r="A1133" s="1">
        <f>'Raw Sensor Data'!A1133</f>
        <v>45809.0215277778</v>
      </c>
      <c r="B1133" t="str">
        <f>'Raw Sensor Data'!B1133</f>
        <v>M12</v>
      </c>
      <c r="C1133">
        <f>'Raw Sensor Data'!C1133</f>
        <v>74.97</v>
      </c>
      <c r="D1133">
        <f>'Raw Sensor Data'!D1133</f>
        <v>3.64</v>
      </c>
      <c r="E1133">
        <f>'Raw Sensor Data'!E1133</f>
        <v>9.14</v>
      </c>
      <c r="F1133" t="str">
        <f>'Raw Sensor Data'!F1133</f>
        <v>Failure</v>
      </c>
      <c r="G1133">
        <f t="shared" si="119"/>
        <v>74.97</v>
      </c>
      <c r="H1133">
        <f t="shared" si="120"/>
        <v>3.64</v>
      </c>
      <c r="I1133">
        <f t="shared" si="121"/>
        <v>9.14</v>
      </c>
      <c r="J1133" t="str">
        <f t="shared" si="122"/>
        <v>Normal</v>
      </c>
      <c r="K1133">
        <f>AVERAGEIFS(C$2:C1133,B$2:B1133,B1133,A$2:A1133,"&lt;="&amp;A1133)</f>
        <v>65.3125</v>
      </c>
      <c r="L1133">
        <f t="shared" si="123"/>
        <v>33.822</v>
      </c>
      <c r="M1133" t="str">
        <f t="shared" si="124"/>
        <v>Low</v>
      </c>
      <c r="N1133" t="str">
        <f t="shared" si="125"/>
        <v>Yes</v>
      </c>
    </row>
    <row r="1134" spans="1:14">
      <c r="A1134" s="1">
        <f>'Raw Sensor Data'!A1134</f>
        <v>45809.0222222222</v>
      </c>
      <c r="B1134" t="str">
        <f>'Raw Sensor Data'!B1134</f>
        <v>M12</v>
      </c>
      <c r="C1134">
        <f>'Raw Sensor Data'!C1134</f>
        <v>75.09</v>
      </c>
      <c r="D1134">
        <f>'Raw Sensor Data'!D1134</f>
        <v>3.16</v>
      </c>
      <c r="E1134">
        <f>'Raw Sensor Data'!E1134</f>
        <v>9.19</v>
      </c>
      <c r="F1134" t="str">
        <f>'Raw Sensor Data'!F1134</f>
        <v>Failure</v>
      </c>
      <c r="G1134">
        <f t="shared" si="119"/>
        <v>75.09</v>
      </c>
      <c r="H1134">
        <f t="shared" si="120"/>
        <v>3.16</v>
      </c>
      <c r="I1134">
        <f t="shared" si="121"/>
        <v>9.19</v>
      </c>
      <c r="J1134" t="str">
        <f t="shared" si="122"/>
        <v>Anomaly</v>
      </c>
      <c r="K1134">
        <f>AVERAGEIFS(C$2:C1134,B$2:B1134,B1134,A$2:A1134,"&lt;="&amp;A1134)</f>
        <v>65.6087878787879</v>
      </c>
      <c r="L1134">
        <f t="shared" si="123"/>
        <v>33.741</v>
      </c>
      <c r="M1134" t="str">
        <f t="shared" si="124"/>
        <v>Low</v>
      </c>
      <c r="N1134" t="str">
        <f t="shared" si="125"/>
        <v>Yes</v>
      </c>
    </row>
    <row r="1135" spans="1:14">
      <c r="A1135" s="1">
        <f>'Raw Sensor Data'!A1135</f>
        <v>45809.0229166667</v>
      </c>
      <c r="B1135" t="str">
        <f>'Raw Sensor Data'!B1135</f>
        <v>M12</v>
      </c>
      <c r="C1135">
        <f>'Raw Sensor Data'!C1135</f>
        <v>67.19</v>
      </c>
      <c r="D1135">
        <f>'Raw Sensor Data'!D1135</f>
        <v>6.84</v>
      </c>
      <c r="E1135">
        <f>'Raw Sensor Data'!E1135</f>
        <v>7.53</v>
      </c>
      <c r="F1135" t="str">
        <f>'Raw Sensor Data'!F1135</f>
        <v>Failure</v>
      </c>
      <c r="G1135">
        <f t="shared" si="119"/>
        <v>67.19</v>
      </c>
      <c r="H1135">
        <f t="shared" si="120"/>
        <v>6.84</v>
      </c>
      <c r="I1135">
        <f t="shared" si="121"/>
        <v>7.53</v>
      </c>
      <c r="J1135" t="str">
        <f t="shared" si="122"/>
        <v>Normal</v>
      </c>
      <c r="K1135">
        <f>AVERAGEIFS(C$2:C1135,B$2:B1135,B1135,A$2:A1135,"&lt;="&amp;A1135)</f>
        <v>65.655294117647</v>
      </c>
      <c r="L1135">
        <f t="shared" si="123"/>
        <v>31.187</v>
      </c>
      <c r="M1135" t="str">
        <f t="shared" si="124"/>
        <v>Low</v>
      </c>
      <c r="N1135" t="str">
        <f t="shared" si="125"/>
        <v>Yes</v>
      </c>
    </row>
    <row r="1136" spans="1:14">
      <c r="A1136" s="1">
        <f>'Raw Sensor Data'!A1136</f>
        <v>45809.0236111111</v>
      </c>
      <c r="B1136" t="str">
        <f>'Raw Sensor Data'!B1136</f>
        <v>M12</v>
      </c>
      <c r="C1136">
        <f>'Raw Sensor Data'!C1136</f>
        <v>62.8</v>
      </c>
      <c r="D1136">
        <f>'Raw Sensor Data'!D1136</f>
        <v>3.9</v>
      </c>
      <c r="E1136">
        <f>'Raw Sensor Data'!E1136</f>
        <v>8.19</v>
      </c>
      <c r="F1136" t="str">
        <f>'Raw Sensor Data'!F1136</f>
        <v>Running</v>
      </c>
      <c r="G1136">
        <f t="shared" si="119"/>
        <v>62.8</v>
      </c>
      <c r="H1136">
        <f t="shared" si="120"/>
        <v>3.9</v>
      </c>
      <c r="I1136">
        <f t="shared" si="121"/>
        <v>8.19</v>
      </c>
      <c r="J1136" t="str">
        <f t="shared" si="122"/>
        <v>Normal</v>
      </c>
      <c r="K1136">
        <f>AVERAGEIFS(C$2:C1136,B$2:B1136,B1136,A$2:A1136,"&lt;="&amp;A1136)</f>
        <v>65.5737142857143</v>
      </c>
      <c r="L1136">
        <f t="shared" si="123"/>
        <v>28.747</v>
      </c>
      <c r="M1136" t="str">
        <f t="shared" si="124"/>
        <v>Low</v>
      </c>
      <c r="N1136" t="str">
        <f t="shared" si="125"/>
        <v>No</v>
      </c>
    </row>
    <row r="1137" spans="1:14">
      <c r="A1137" s="1">
        <f>'Raw Sensor Data'!A1137</f>
        <v>45809.0243055555</v>
      </c>
      <c r="B1137" t="str">
        <f>'Raw Sensor Data'!B1137</f>
        <v>M12</v>
      </c>
      <c r="C1137">
        <f>'Raw Sensor Data'!C1137</f>
        <v>70.52</v>
      </c>
      <c r="D1137">
        <f>'Raw Sensor Data'!D1137</f>
        <v>2.74</v>
      </c>
      <c r="E1137">
        <f>'Raw Sensor Data'!E1137</f>
        <v>8.56</v>
      </c>
      <c r="F1137" t="str">
        <f>'Raw Sensor Data'!F1137</f>
        <v>Failure</v>
      </c>
      <c r="G1137">
        <f t="shared" si="119"/>
        <v>70.52</v>
      </c>
      <c r="H1137">
        <f t="shared" si="120"/>
        <v>2.74</v>
      </c>
      <c r="I1137">
        <f t="shared" si="121"/>
        <v>8.56</v>
      </c>
      <c r="J1137" t="str">
        <f t="shared" si="122"/>
        <v>Normal</v>
      </c>
      <c r="K1137">
        <f>AVERAGEIFS(C$2:C1137,B$2:B1137,B1137,A$2:A1137,"&lt;="&amp;A1137)</f>
        <v>65.7111111111111</v>
      </c>
      <c r="L1137">
        <f t="shared" si="123"/>
        <v>31.598</v>
      </c>
      <c r="M1137" t="str">
        <f t="shared" si="124"/>
        <v>Low</v>
      </c>
      <c r="N1137" t="str">
        <f t="shared" si="125"/>
        <v>Yes</v>
      </c>
    </row>
    <row r="1138" spans="1:14">
      <c r="A1138" s="1">
        <f>'Raw Sensor Data'!A1138</f>
        <v>45809.025</v>
      </c>
      <c r="B1138" t="str">
        <f>'Raw Sensor Data'!B1138</f>
        <v>M12</v>
      </c>
      <c r="C1138">
        <f>'Raw Sensor Data'!C1138</f>
        <v>66.53</v>
      </c>
      <c r="D1138">
        <f>'Raw Sensor Data'!D1138</f>
        <v>4.26</v>
      </c>
      <c r="E1138">
        <f>'Raw Sensor Data'!E1138</f>
        <v>6.5</v>
      </c>
      <c r="F1138" t="str">
        <f>'Raw Sensor Data'!F1138</f>
        <v>Running</v>
      </c>
      <c r="G1138">
        <f t="shared" si="119"/>
        <v>66.53</v>
      </c>
      <c r="H1138">
        <f t="shared" si="120"/>
        <v>4.26</v>
      </c>
      <c r="I1138">
        <f t="shared" si="121"/>
        <v>6.5</v>
      </c>
      <c r="J1138" t="str">
        <f t="shared" si="122"/>
        <v>Normal</v>
      </c>
      <c r="K1138">
        <f>AVERAGEIFS(C$2:C1138,B$2:B1138,B1138,A$2:A1138,"&lt;="&amp;A1138)</f>
        <v>65.7332432432433</v>
      </c>
      <c r="L1138">
        <f t="shared" si="123"/>
        <v>29.84</v>
      </c>
      <c r="M1138" t="str">
        <f t="shared" si="124"/>
        <v>Low</v>
      </c>
      <c r="N1138" t="str">
        <f t="shared" si="125"/>
        <v>No</v>
      </c>
    </row>
    <row r="1139" spans="1:14">
      <c r="A1139" s="1">
        <f>'Raw Sensor Data'!A1139</f>
        <v>45809.0256944444</v>
      </c>
      <c r="B1139" t="str">
        <f>'Raw Sensor Data'!B1139</f>
        <v>M12</v>
      </c>
      <c r="C1139">
        <f>'Raw Sensor Data'!C1139</f>
        <v>69.11</v>
      </c>
      <c r="D1139">
        <f>'Raw Sensor Data'!D1139</f>
        <v>5.44</v>
      </c>
      <c r="E1139">
        <f>'Raw Sensor Data'!E1139</f>
        <v>6.65</v>
      </c>
      <c r="F1139" t="str">
        <f>'Raw Sensor Data'!F1139</f>
        <v>Warning</v>
      </c>
      <c r="G1139">
        <f t="shared" si="119"/>
        <v>69.11</v>
      </c>
      <c r="H1139">
        <f t="shared" si="120"/>
        <v>5.44</v>
      </c>
      <c r="I1139">
        <f t="shared" si="121"/>
        <v>6.65</v>
      </c>
      <c r="J1139" t="str">
        <f t="shared" si="122"/>
        <v>Normal</v>
      </c>
      <c r="K1139">
        <f>AVERAGEIFS(C$2:C1139,B$2:B1139,B1139,A$2:A1139,"&lt;="&amp;A1139)</f>
        <v>65.8221052631579</v>
      </c>
      <c r="L1139">
        <f t="shared" si="123"/>
        <v>31.271</v>
      </c>
      <c r="M1139" t="str">
        <f t="shared" si="124"/>
        <v>Low</v>
      </c>
      <c r="N1139" t="str">
        <f t="shared" si="125"/>
        <v>No</v>
      </c>
    </row>
    <row r="1140" spans="1:14">
      <c r="A1140" s="1">
        <f>'Raw Sensor Data'!A1140</f>
        <v>45809.0263888889</v>
      </c>
      <c r="B1140" t="str">
        <f>'Raw Sensor Data'!B1140</f>
        <v>M12</v>
      </c>
      <c r="C1140">
        <f>'Raw Sensor Data'!C1140</f>
        <v>70.06</v>
      </c>
      <c r="D1140">
        <f>'Raw Sensor Data'!D1140</f>
        <v>1.91</v>
      </c>
      <c r="E1140">
        <f>'Raw Sensor Data'!E1140</f>
        <v>7.24</v>
      </c>
      <c r="F1140" t="str">
        <f>'Raw Sensor Data'!F1140</f>
        <v>Failure</v>
      </c>
      <c r="G1140">
        <f t="shared" si="119"/>
        <v>70.06</v>
      </c>
      <c r="H1140">
        <f t="shared" si="120"/>
        <v>1.91</v>
      </c>
      <c r="I1140">
        <f t="shared" si="121"/>
        <v>7.24</v>
      </c>
      <c r="J1140" t="str">
        <f t="shared" si="122"/>
        <v>Normal</v>
      </c>
      <c r="K1140">
        <f>AVERAGEIFS(C$2:C1140,B$2:B1140,B1140,A$2:A1140,"&lt;="&amp;A1140)</f>
        <v>65.9307692307692</v>
      </c>
      <c r="L1140">
        <f t="shared" si="123"/>
        <v>30.769</v>
      </c>
      <c r="M1140" t="str">
        <f t="shared" si="124"/>
        <v>Low</v>
      </c>
      <c r="N1140" t="str">
        <f t="shared" si="125"/>
        <v>Yes</v>
      </c>
    </row>
    <row r="1141" spans="1:14">
      <c r="A1141" s="1">
        <f>'Raw Sensor Data'!A1141</f>
        <v>45809.0270833333</v>
      </c>
      <c r="B1141" t="str">
        <f>'Raw Sensor Data'!B1141</f>
        <v>M12</v>
      </c>
      <c r="C1141">
        <f>'Raw Sensor Data'!C1141</f>
        <v>67.45</v>
      </c>
      <c r="D1141">
        <f>'Raw Sensor Data'!D1141</f>
        <v>5.94</v>
      </c>
      <c r="E1141">
        <f>'Raw Sensor Data'!E1141</f>
        <v>9.91</v>
      </c>
      <c r="F1141" t="str">
        <f>'Raw Sensor Data'!F1141</f>
        <v>Warning</v>
      </c>
      <c r="G1141">
        <f t="shared" si="119"/>
        <v>67.45</v>
      </c>
      <c r="H1141">
        <f t="shared" si="120"/>
        <v>5.94</v>
      </c>
      <c r="I1141">
        <f t="shared" si="121"/>
        <v>9.91</v>
      </c>
      <c r="J1141" t="str">
        <f t="shared" si="122"/>
        <v>Normal</v>
      </c>
      <c r="K1141">
        <f>AVERAGEIFS(C$2:C1141,B$2:B1141,B1141,A$2:A1141,"&lt;="&amp;A1141)</f>
        <v>65.96875</v>
      </c>
      <c r="L1141">
        <f t="shared" si="123"/>
        <v>31.735</v>
      </c>
      <c r="M1141" t="str">
        <f t="shared" si="124"/>
        <v>Low</v>
      </c>
      <c r="N1141" t="str">
        <f t="shared" si="125"/>
        <v>No</v>
      </c>
    </row>
    <row r="1142" spans="1:14">
      <c r="A1142" s="1">
        <f>'Raw Sensor Data'!A1142</f>
        <v>45809.0277777778</v>
      </c>
      <c r="B1142" t="str">
        <f>'Raw Sensor Data'!B1142</f>
        <v>M12</v>
      </c>
      <c r="C1142">
        <f>'Raw Sensor Data'!C1142</f>
        <v>63.36</v>
      </c>
      <c r="D1142">
        <f>'Raw Sensor Data'!D1142</f>
        <v>5.01</v>
      </c>
      <c r="E1142">
        <f>'Raw Sensor Data'!E1142</f>
        <v>8.34</v>
      </c>
      <c r="F1142" t="str">
        <f>'Raw Sensor Data'!F1142</f>
        <v>Warning</v>
      </c>
      <c r="G1142">
        <f t="shared" si="119"/>
        <v>63.36</v>
      </c>
      <c r="H1142">
        <f t="shared" si="120"/>
        <v>5.01</v>
      </c>
      <c r="I1142">
        <f t="shared" si="121"/>
        <v>8.34</v>
      </c>
      <c r="J1142" t="str">
        <f t="shared" si="122"/>
        <v>Normal</v>
      </c>
      <c r="K1142">
        <f>AVERAGEIFS(C$2:C1142,B$2:B1142,B1142,A$2:A1142,"&lt;="&amp;A1142)</f>
        <v>65.9051219512195</v>
      </c>
      <c r="L1142">
        <f t="shared" si="123"/>
        <v>29.349</v>
      </c>
      <c r="M1142" t="str">
        <f t="shared" si="124"/>
        <v>Low</v>
      </c>
      <c r="N1142" t="str">
        <f t="shared" si="125"/>
        <v>No</v>
      </c>
    </row>
    <row r="1143" spans="1:14">
      <c r="A1143" s="1">
        <f>'Raw Sensor Data'!A1143</f>
        <v>45809.0284722222</v>
      </c>
      <c r="B1143" t="str">
        <f>'Raw Sensor Data'!B1143</f>
        <v>M12</v>
      </c>
      <c r="C1143">
        <f>'Raw Sensor Data'!C1143</f>
        <v>57.52</v>
      </c>
      <c r="D1143">
        <f>'Raw Sensor Data'!D1143</f>
        <v>5.45</v>
      </c>
      <c r="E1143">
        <f>'Raw Sensor Data'!E1143</f>
        <v>8.99</v>
      </c>
      <c r="F1143" t="str">
        <f>'Raw Sensor Data'!F1143</f>
        <v>Warning</v>
      </c>
      <c r="G1143">
        <f t="shared" si="119"/>
        <v>57.52</v>
      </c>
      <c r="H1143">
        <f t="shared" si="120"/>
        <v>5.45</v>
      </c>
      <c r="I1143">
        <f t="shared" si="121"/>
        <v>8.99</v>
      </c>
      <c r="J1143" t="str">
        <f t="shared" si="122"/>
        <v>Normal</v>
      </c>
      <c r="K1143">
        <f>AVERAGEIFS(C$2:C1143,B$2:B1143,B1143,A$2:A1143,"&lt;="&amp;A1143)</f>
        <v>65.7054761904762</v>
      </c>
      <c r="L1143">
        <f t="shared" si="123"/>
        <v>27.34</v>
      </c>
      <c r="M1143" t="str">
        <f t="shared" si="124"/>
        <v>Low</v>
      </c>
      <c r="N1143" t="str">
        <f t="shared" si="125"/>
        <v>No</v>
      </c>
    </row>
    <row r="1144" spans="1:14">
      <c r="A1144" s="1">
        <f>'Raw Sensor Data'!A1144</f>
        <v>45809.0291666667</v>
      </c>
      <c r="B1144" t="str">
        <f>'Raw Sensor Data'!B1144</f>
        <v>M12</v>
      </c>
      <c r="C1144">
        <f>'Raw Sensor Data'!C1144</f>
        <v>73.27</v>
      </c>
      <c r="D1144">
        <f>'Raw Sensor Data'!D1144</f>
        <v>4.17</v>
      </c>
      <c r="E1144">
        <f>'Raw Sensor Data'!E1144</f>
        <v>6.78</v>
      </c>
      <c r="F1144" t="str">
        <f>'Raw Sensor Data'!F1144</f>
        <v>Failure</v>
      </c>
      <c r="G1144">
        <f t="shared" si="119"/>
        <v>73.27</v>
      </c>
      <c r="H1144">
        <f t="shared" si="120"/>
        <v>4.17</v>
      </c>
      <c r="I1144">
        <f t="shared" si="121"/>
        <v>6.78</v>
      </c>
      <c r="J1144" t="str">
        <f t="shared" si="122"/>
        <v>Normal</v>
      </c>
      <c r="K1144">
        <f>AVERAGEIFS(C$2:C1144,B$2:B1144,B1144,A$2:A1144,"&lt;="&amp;A1144)</f>
        <v>65.8813953488372</v>
      </c>
      <c r="L1144">
        <f t="shared" si="123"/>
        <v>32.593</v>
      </c>
      <c r="M1144" t="str">
        <f t="shared" si="124"/>
        <v>Low</v>
      </c>
      <c r="N1144" t="str">
        <f t="shared" si="125"/>
        <v>Yes</v>
      </c>
    </row>
    <row r="1145" spans="1:14">
      <c r="A1145" s="1">
        <f>'Raw Sensor Data'!A1145</f>
        <v>45809.0298611111</v>
      </c>
      <c r="B1145" t="str">
        <f>'Raw Sensor Data'!B1145</f>
        <v>M12</v>
      </c>
      <c r="C1145">
        <f>'Raw Sensor Data'!C1145</f>
        <v>67.89</v>
      </c>
      <c r="D1145">
        <f>'Raw Sensor Data'!D1145</f>
        <v>5.43</v>
      </c>
      <c r="E1145">
        <f>'Raw Sensor Data'!E1145</f>
        <v>6.32</v>
      </c>
      <c r="F1145" t="str">
        <f>'Raw Sensor Data'!F1145</f>
        <v>Warning</v>
      </c>
      <c r="G1145">
        <f t="shared" si="119"/>
        <v>67.89</v>
      </c>
      <c r="H1145">
        <f t="shared" si="120"/>
        <v>5.43</v>
      </c>
      <c r="I1145">
        <f t="shared" si="121"/>
        <v>6.32</v>
      </c>
      <c r="J1145" t="str">
        <f t="shared" si="122"/>
        <v>Normal</v>
      </c>
      <c r="K1145">
        <f>AVERAGEIFS(C$2:C1145,B$2:B1145,B1145,A$2:A1145,"&lt;="&amp;A1145)</f>
        <v>65.9270454545454</v>
      </c>
      <c r="L1145">
        <f t="shared" si="123"/>
        <v>30.681</v>
      </c>
      <c r="M1145" t="str">
        <f t="shared" si="124"/>
        <v>Low</v>
      </c>
      <c r="N1145" t="str">
        <f t="shared" si="125"/>
        <v>No</v>
      </c>
    </row>
    <row r="1146" spans="1:14">
      <c r="A1146" s="1">
        <f>'Raw Sensor Data'!A1146</f>
        <v>45809.0305555556</v>
      </c>
      <c r="B1146" t="str">
        <f>'Raw Sensor Data'!B1146</f>
        <v>M12</v>
      </c>
      <c r="C1146">
        <f>'Raw Sensor Data'!C1146</f>
        <v>69.13</v>
      </c>
      <c r="D1146">
        <f>'Raw Sensor Data'!D1146</f>
        <v>5.04</v>
      </c>
      <c r="E1146">
        <f>'Raw Sensor Data'!E1146</f>
        <v>8.17</v>
      </c>
      <c r="F1146" t="str">
        <f>'Raw Sensor Data'!F1146</f>
        <v>Warning</v>
      </c>
      <c r="G1146">
        <f t="shared" si="119"/>
        <v>69.13</v>
      </c>
      <c r="H1146">
        <f t="shared" si="120"/>
        <v>5.04</v>
      </c>
      <c r="I1146">
        <f t="shared" si="121"/>
        <v>8.17</v>
      </c>
      <c r="J1146" t="str">
        <f t="shared" si="122"/>
        <v>Normal</v>
      </c>
      <c r="K1146">
        <f>AVERAGEIFS(C$2:C1146,B$2:B1146,B1146,A$2:A1146,"&lt;="&amp;A1146)</f>
        <v>65.9982222222222</v>
      </c>
      <c r="L1146">
        <f t="shared" si="123"/>
        <v>31.615</v>
      </c>
      <c r="M1146" t="str">
        <f t="shared" si="124"/>
        <v>Low</v>
      </c>
      <c r="N1146" t="str">
        <f t="shared" si="125"/>
        <v>No</v>
      </c>
    </row>
    <row r="1147" spans="1:14">
      <c r="A1147" s="1">
        <f>'Raw Sensor Data'!A1147</f>
        <v>45809.03125</v>
      </c>
      <c r="B1147" t="str">
        <f>'Raw Sensor Data'!B1147</f>
        <v>M12</v>
      </c>
      <c r="C1147">
        <f>'Raw Sensor Data'!C1147</f>
        <v>64.18</v>
      </c>
      <c r="D1147">
        <f>'Raw Sensor Data'!D1147</f>
        <v>3.47</v>
      </c>
      <c r="E1147">
        <f>'Raw Sensor Data'!E1147</f>
        <v>7.38</v>
      </c>
      <c r="F1147" t="str">
        <f>'Raw Sensor Data'!F1147</f>
        <v>Running</v>
      </c>
      <c r="G1147">
        <f t="shared" si="119"/>
        <v>64.18</v>
      </c>
      <c r="H1147">
        <f t="shared" si="120"/>
        <v>3.47</v>
      </c>
      <c r="I1147">
        <f t="shared" si="121"/>
        <v>7.38</v>
      </c>
      <c r="J1147" t="str">
        <f t="shared" si="122"/>
        <v>Normal</v>
      </c>
      <c r="K1147">
        <f>AVERAGEIFS(C$2:C1147,B$2:B1147,B1147,A$2:A1147,"&lt;="&amp;A1147)</f>
        <v>65.9586956521739</v>
      </c>
      <c r="L1147">
        <f t="shared" si="123"/>
        <v>28.927</v>
      </c>
      <c r="M1147" t="str">
        <f t="shared" si="124"/>
        <v>Low</v>
      </c>
      <c r="N1147" t="str">
        <f t="shared" si="125"/>
        <v>No</v>
      </c>
    </row>
    <row r="1148" spans="1:14">
      <c r="A1148" s="1">
        <f>'Raw Sensor Data'!A1148</f>
        <v>45809.0319444444</v>
      </c>
      <c r="B1148" t="str">
        <f>'Raw Sensor Data'!B1148</f>
        <v>M12</v>
      </c>
      <c r="C1148">
        <f>'Raw Sensor Data'!C1148</f>
        <v>58.24</v>
      </c>
      <c r="D1148">
        <f>'Raw Sensor Data'!D1148</f>
        <v>6.88</v>
      </c>
      <c r="E1148">
        <f>'Raw Sensor Data'!E1148</f>
        <v>8.64</v>
      </c>
      <c r="F1148" t="str">
        <f>'Raw Sensor Data'!F1148</f>
        <v>Failure</v>
      </c>
      <c r="G1148">
        <f t="shared" si="119"/>
        <v>58.24</v>
      </c>
      <c r="H1148">
        <f t="shared" si="120"/>
        <v>6.88</v>
      </c>
      <c r="I1148">
        <f t="shared" si="121"/>
        <v>8.64</v>
      </c>
      <c r="J1148" t="str">
        <f t="shared" si="122"/>
        <v>Normal</v>
      </c>
      <c r="K1148">
        <f>AVERAGEIFS(C$2:C1148,B$2:B1148,B1148,A$2:A1148,"&lt;="&amp;A1148)</f>
        <v>65.7944680851064</v>
      </c>
      <c r="L1148">
        <f t="shared" si="123"/>
        <v>27.952</v>
      </c>
      <c r="M1148" t="str">
        <f t="shared" si="124"/>
        <v>Low</v>
      </c>
      <c r="N1148" t="str">
        <f t="shared" si="125"/>
        <v>Yes</v>
      </c>
    </row>
    <row r="1149" spans="1:14">
      <c r="A1149" s="1">
        <f>'Raw Sensor Data'!A1149</f>
        <v>45809.0326388889</v>
      </c>
      <c r="B1149" t="str">
        <f>'Raw Sensor Data'!B1149</f>
        <v>M12</v>
      </c>
      <c r="C1149">
        <f>'Raw Sensor Data'!C1149</f>
        <v>67.35</v>
      </c>
      <c r="D1149">
        <f>'Raw Sensor Data'!D1149</f>
        <v>3.98</v>
      </c>
      <c r="E1149">
        <f>'Raw Sensor Data'!E1149</f>
        <v>7.85</v>
      </c>
      <c r="F1149" t="str">
        <f>'Raw Sensor Data'!F1149</f>
        <v>Warning</v>
      </c>
      <c r="G1149">
        <f t="shared" si="119"/>
        <v>67.35</v>
      </c>
      <c r="H1149">
        <f t="shared" si="120"/>
        <v>3.98</v>
      </c>
      <c r="I1149">
        <f t="shared" si="121"/>
        <v>7.85</v>
      </c>
      <c r="J1149" t="str">
        <f t="shared" si="122"/>
        <v>Normal</v>
      </c>
      <c r="K1149">
        <f>AVERAGEIFS(C$2:C1149,B$2:B1149,B1149,A$2:A1149,"&lt;="&amp;A1149)</f>
        <v>65.826875</v>
      </c>
      <c r="L1149">
        <f t="shared" si="123"/>
        <v>30.489</v>
      </c>
      <c r="M1149" t="str">
        <f t="shared" si="124"/>
        <v>Low</v>
      </c>
      <c r="N1149" t="str">
        <f t="shared" si="125"/>
        <v>No</v>
      </c>
    </row>
    <row r="1150" spans="1:14">
      <c r="A1150" s="1">
        <f>'Raw Sensor Data'!A1150</f>
        <v>45809.0333333333</v>
      </c>
      <c r="B1150" t="str">
        <f>'Raw Sensor Data'!B1150</f>
        <v>M12</v>
      </c>
      <c r="C1150">
        <f>'Raw Sensor Data'!C1150</f>
        <v>60.21</v>
      </c>
      <c r="D1150">
        <f>'Raw Sensor Data'!D1150</f>
        <v>2.16</v>
      </c>
      <c r="E1150">
        <f>'Raw Sensor Data'!E1150</f>
        <v>9.36</v>
      </c>
      <c r="F1150" t="str">
        <f>'Raw Sensor Data'!F1150</f>
        <v>Running</v>
      </c>
      <c r="G1150">
        <f t="shared" si="119"/>
        <v>60.21</v>
      </c>
      <c r="H1150">
        <f t="shared" si="120"/>
        <v>2.16</v>
      </c>
      <c r="I1150">
        <f t="shared" si="121"/>
        <v>9.36</v>
      </c>
      <c r="J1150" t="str">
        <f t="shared" si="122"/>
        <v>Normal</v>
      </c>
      <c r="K1150">
        <f>AVERAGEIFS(C$2:C1150,B$2:B1150,B1150,A$2:A1150,"&lt;="&amp;A1150)</f>
        <v>65.7122448979592</v>
      </c>
      <c r="L1150">
        <f t="shared" si="123"/>
        <v>27.54</v>
      </c>
      <c r="M1150" t="str">
        <f t="shared" si="124"/>
        <v>Low</v>
      </c>
      <c r="N1150" t="str">
        <f t="shared" si="125"/>
        <v>No</v>
      </c>
    </row>
    <row r="1151" spans="1:14">
      <c r="A1151" s="1">
        <f>'Raw Sensor Data'!A1151</f>
        <v>45809.0340277778</v>
      </c>
      <c r="B1151" t="str">
        <f>'Raw Sensor Data'!B1151</f>
        <v>M12</v>
      </c>
      <c r="C1151">
        <f>'Raw Sensor Data'!C1151</f>
        <v>66.11</v>
      </c>
      <c r="D1151">
        <f>'Raw Sensor Data'!D1151</f>
        <v>4.69</v>
      </c>
      <c r="E1151">
        <f>'Raw Sensor Data'!E1151</f>
        <v>7.09</v>
      </c>
      <c r="F1151" t="str">
        <f>'Raw Sensor Data'!F1151</f>
        <v>Running</v>
      </c>
      <c r="G1151">
        <f t="shared" si="119"/>
        <v>66.11</v>
      </c>
      <c r="H1151">
        <f t="shared" si="120"/>
        <v>4.69</v>
      </c>
      <c r="I1151">
        <f t="shared" si="121"/>
        <v>7.09</v>
      </c>
      <c r="J1151" t="str">
        <f t="shared" si="122"/>
        <v>Normal</v>
      </c>
      <c r="K1151">
        <f>AVERAGEIFS(C$2:C1151,B$2:B1151,B1151,A$2:A1151,"&lt;="&amp;A1151)</f>
        <v>65.7202</v>
      </c>
      <c r="L1151">
        <f t="shared" si="123"/>
        <v>29.978</v>
      </c>
      <c r="M1151" t="str">
        <f t="shared" si="124"/>
        <v>Low</v>
      </c>
      <c r="N1151" t="str">
        <f t="shared" si="125"/>
        <v>No</v>
      </c>
    </row>
    <row r="1152" spans="1:14">
      <c r="A1152" s="1">
        <f>'Raw Sensor Data'!A1152</f>
        <v>45809.0347222222</v>
      </c>
      <c r="B1152" t="str">
        <f>'Raw Sensor Data'!B1152</f>
        <v>M12</v>
      </c>
      <c r="C1152">
        <f>'Raw Sensor Data'!C1152</f>
        <v>55.71</v>
      </c>
      <c r="D1152">
        <f>'Raw Sensor Data'!D1152</f>
        <v>3.89</v>
      </c>
      <c r="E1152">
        <f>'Raw Sensor Data'!E1152</f>
        <v>5.17</v>
      </c>
      <c r="F1152" t="str">
        <f>'Raw Sensor Data'!F1152</f>
        <v>Running</v>
      </c>
      <c r="G1152">
        <f t="shared" si="119"/>
        <v>55.71</v>
      </c>
      <c r="H1152">
        <f t="shared" si="120"/>
        <v>3.89</v>
      </c>
      <c r="I1152">
        <f t="shared" si="121"/>
        <v>5.17</v>
      </c>
      <c r="J1152" t="str">
        <f t="shared" si="122"/>
        <v>Normal</v>
      </c>
      <c r="K1152">
        <f>AVERAGEIFS(C$2:C1152,B$2:B1152,B1152,A$2:A1152,"&lt;="&amp;A1152)</f>
        <v>65.5239215686274</v>
      </c>
      <c r="L1152">
        <f t="shared" si="123"/>
        <v>25.002</v>
      </c>
      <c r="M1152" t="str">
        <f t="shared" si="124"/>
        <v>Low</v>
      </c>
      <c r="N1152" t="str">
        <f t="shared" si="125"/>
        <v>No</v>
      </c>
    </row>
    <row r="1153" spans="1:14">
      <c r="A1153" s="1">
        <f>'Raw Sensor Data'!A1153</f>
        <v>45809.0354166667</v>
      </c>
      <c r="B1153" t="str">
        <f>'Raw Sensor Data'!B1153</f>
        <v>M12</v>
      </c>
      <c r="C1153">
        <f>'Raw Sensor Data'!C1153</f>
        <v>69.71</v>
      </c>
      <c r="D1153">
        <f>'Raw Sensor Data'!D1153</f>
        <v>5.05</v>
      </c>
      <c r="E1153">
        <f>'Raw Sensor Data'!E1153</f>
        <v>6.15</v>
      </c>
      <c r="F1153" t="str">
        <f>'Raw Sensor Data'!F1153</f>
        <v>Warning</v>
      </c>
      <c r="G1153">
        <f t="shared" si="119"/>
        <v>69.71</v>
      </c>
      <c r="H1153">
        <f t="shared" si="120"/>
        <v>5.05</v>
      </c>
      <c r="I1153">
        <f t="shared" si="121"/>
        <v>6.15</v>
      </c>
      <c r="J1153" t="str">
        <f t="shared" si="122"/>
        <v>Normal</v>
      </c>
      <c r="K1153">
        <f>AVERAGEIFS(C$2:C1153,B$2:B1153,B1153,A$2:A1153,"&lt;="&amp;A1153)</f>
        <v>65.6044230769231</v>
      </c>
      <c r="L1153">
        <f t="shared" si="123"/>
        <v>31.244</v>
      </c>
      <c r="M1153" t="str">
        <f t="shared" si="124"/>
        <v>Low</v>
      </c>
      <c r="N1153" t="str">
        <f t="shared" si="125"/>
        <v>No</v>
      </c>
    </row>
    <row r="1154" spans="1:14">
      <c r="A1154" s="1">
        <f>'Raw Sensor Data'!A1154</f>
        <v>45809.0361111111</v>
      </c>
      <c r="B1154" t="str">
        <f>'Raw Sensor Data'!B1154</f>
        <v>M12</v>
      </c>
      <c r="C1154">
        <f>'Raw Sensor Data'!C1154</f>
        <v>67.45</v>
      </c>
      <c r="D1154">
        <f>'Raw Sensor Data'!D1154</f>
        <v>4.32</v>
      </c>
      <c r="E1154">
        <f>'Raw Sensor Data'!E1154</f>
        <v>8.68</v>
      </c>
      <c r="F1154" t="str">
        <f>'Raw Sensor Data'!F1154</f>
        <v>Warning</v>
      </c>
      <c r="G1154">
        <f t="shared" si="119"/>
        <v>67.45</v>
      </c>
      <c r="H1154">
        <f t="shared" si="120"/>
        <v>4.32</v>
      </c>
      <c r="I1154">
        <f t="shared" si="121"/>
        <v>8.68</v>
      </c>
      <c r="J1154" t="str">
        <f t="shared" si="122"/>
        <v>Normal</v>
      </c>
      <c r="K1154">
        <f>AVERAGEIFS(C$2:C1154,B$2:B1154,B1154,A$2:A1154,"&lt;="&amp;A1154)</f>
        <v>65.6392452830189</v>
      </c>
      <c r="L1154">
        <f t="shared" si="123"/>
        <v>30.88</v>
      </c>
      <c r="M1154" t="str">
        <f t="shared" si="124"/>
        <v>Low</v>
      </c>
      <c r="N1154" t="str">
        <f t="shared" si="125"/>
        <v>No</v>
      </c>
    </row>
    <row r="1155" spans="1:14">
      <c r="A1155" s="1">
        <f>'Raw Sensor Data'!A1155</f>
        <v>45809.0368055556</v>
      </c>
      <c r="B1155" t="str">
        <f>'Raw Sensor Data'!B1155</f>
        <v>M12</v>
      </c>
      <c r="C1155">
        <f>'Raw Sensor Data'!C1155</f>
        <v>75.73</v>
      </c>
      <c r="D1155">
        <f>'Raw Sensor Data'!D1155</f>
        <v>4.48</v>
      </c>
      <c r="E1155">
        <f>'Raw Sensor Data'!E1155</f>
        <v>7.18</v>
      </c>
      <c r="F1155" t="str">
        <f>'Raw Sensor Data'!F1155</f>
        <v>Failure</v>
      </c>
      <c r="G1155">
        <f t="shared" ref="G1155:G1218" si="126">IF(AND(ISNUMBER(C1155),C1155&gt;=30,C1155&lt;=80),C1155,"")</f>
        <v>75.73</v>
      </c>
      <c r="H1155">
        <f t="shared" ref="H1155:H1218" si="127">IF(AND(ISNUMBER(D1155),D1155&gt;=1,D1155&lt;=7),D1155,"")</f>
        <v>4.48</v>
      </c>
      <c r="I1155">
        <f t="shared" ref="I1155:I1218" si="128">IF(AND(ISNUMBER(E1155),E1155&gt;=5,E1155&lt;=12),E1155,"")</f>
        <v>7.18</v>
      </c>
      <c r="J1155" t="str">
        <f t="shared" ref="J1155:J1218" si="129">IF(OR(C1155&gt;75,D1155&gt;7,E1155&gt;12),"Anomaly","Normal")</f>
        <v>Anomaly</v>
      </c>
      <c r="K1155">
        <f>AVERAGEIFS(C$2:C1155,B$2:B1155,B1155,A$2:A1155,"&lt;="&amp;A1155)</f>
        <v>65.8261111111111</v>
      </c>
      <c r="L1155">
        <f t="shared" ref="L1155:L1218" si="130">0.4*C1155+0.3*D1155+0.3*E1155</f>
        <v>33.79</v>
      </c>
      <c r="M1155" t="str">
        <f t="shared" ref="M1155:M1218" si="131">IF(L1155&gt;80,"High",IF(L1155&gt;70,"Medium","Low"))</f>
        <v>Low</v>
      </c>
      <c r="N1155" t="str">
        <f t="shared" ref="N1155:N1218" si="132">IF(F1155="Failure","Yes","No")</f>
        <v>Yes</v>
      </c>
    </row>
    <row r="1156" spans="1:14">
      <c r="A1156" s="1">
        <f>'Raw Sensor Data'!A1156</f>
        <v>45809.0375</v>
      </c>
      <c r="B1156" t="str">
        <f>'Raw Sensor Data'!B1156</f>
        <v>M12</v>
      </c>
      <c r="C1156">
        <f>'Raw Sensor Data'!C1156</f>
        <v>68.57</v>
      </c>
      <c r="D1156">
        <f>'Raw Sensor Data'!D1156</f>
        <v>4.58</v>
      </c>
      <c r="E1156">
        <f>'Raw Sensor Data'!E1156</f>
        <v>6.95</v>
      </c>
      <c r="F1156" t="str">
        <f>'Raw Sensor Data'!F1156</f>
        <v>Warning</v>
      </c>
      <c r="G1156">
        <f t="shared" si="126"/>
        <v>68.57</v>
      </c>
      <c r="H1156">
        <f t="shared" si="127"/>
        <v>4.58</v>
      </c>
      <c r="I1156">
        <f t="shared" si="128"/>
        <v>6.95</v>
      </c>
      <c r="J1156" t="str">
        <f t="shared" si="129"/>
        <v>Normal</v>
      </c>
      <c r="K1156">
        <f>AVERAGEIFS(C$2:C1156,B$2:B1156,B1156,A$2:A1156,"&lt;="&amp;A1156)</f>
        <v>65.876</v>
      </c>
      <c r="L1156">
        <f t="shared" si="130"/>
        <v>30.887</v>
      </c>
      <c r="M1156" t="str">
        <f t="shared" si="131"/>
        <v>Low</v>
      </c>
      <c r="N1156" t="str">
        <f t="shared" si="132"/>
        <v>No</v>
      </c>
    </row>
    <row r="1157" spans="1:14">
      <c r="A1157" s="1">
        <f>'Raw Sensor Data'!A1157</f>
        <v>45809.0381944445</v>
      </c>
      <c r="B1157" t="str">
        <f>'Raw Sensor Data'!B1157</f>
        <v>M12</v>
      </c>
      <c r="C1157">
        <f>'Raw Sensor Data'!C1157</f>
        <v>75.33</v>
      </c>
      <c r="D1157">
        <f>'Raw Sensor Data'!D1157</f>
        <v>2.95</v>
      </c>
      <c r="E1157">
        <f>'Raw Sensor Data'!E1157</f>
        <v>7.9</v>
      </c>
      <c r="F1157" t="str">
        <f>'Raw Sensor Data'!F1157</f>
        <v>Failure</v>
      </c>
      <c r="G1157">
        <f t="shared" si="126"/>
        <v>75.33</v>
      </c>
      <c r="H1157">
        <f t="shared" si="127"/>
        <v>2.95</v>
      </c>
      <c r="I1157">
        <f t="shared" si="128"/>
        <v>7.9</v>
      </c>
      <c r="J1157" t="str">
        <f t="shared" si="129"/>
        <v>Anomaly</v>
      </c>
      <c r="K1157">
        <f>AVERAGEIFS(C$2:C1157,B$2:B1157,B1157,A$2:A1157,"&lt;="&amp;A1157)</f>
        <v>66.0448214285714</v>
      </c>
      <c r="L1157">
        <f t="shared" si="130"/>
        <v>33.387</v>
      </c>
      <c r="M1157" t="str">
        <f t="shared" si="131"/>
        <v>Low</v>
      </c>
      <c r="N1157" t="str">
        <f t="shared" si="132"/>
        <v>Yes</v>
      </c>
    </row>
    <row r="1158" spans="1:14">
      <c r="A1158" s="1">
        <f>'Raw Sensor Data'!A1158</f>
        <v>45809.0388888889</v>
      </c>
      <c r="B1158" t="str">
        <f>'Raw Sensor Data'!B1158</f>
        <v>M12</v>
      </c>
      <c r="C1158">
        <f>'Raw Sensor Data'!C1158</f>
        <v>66.59</v>
      </c>
      <c r="D1158">
        <f>'Raw Sensor Data'!D1158</f>
        <v>2.98</v>
      </c>
      <c r="E1158">
        <f>'Raw Sensor Data'!E1158</f>
        <v>7.16</v>
      </c>
      <c r="F1158" t="str">
        <f>'Raw Sensor Data'!F1158</f>
        <v>Running</v>
      </c>
      <c r="G1158">
        <f t="shared" si="126"/>
        <v>66.59</v>
      </c>
      <c r="H1158">
        <f t="shared" si="127"/>
        <v>2.98</v>
      </c>
      <c r="I1158">
        <f t="shared" si="128"/>
        <v>7.16</v>
      </c>
      <c r="J1158" t="str">
        <f t="shared" si="129"/>
        <v>Normal</v>
      </c>
      <c r="K1158">
        <f>AVERAGEIFS(C$2:C1158,B$2:B1158,B1158,A$2:A1158,"&lt;="&amp;A1158)</f>
        <v>66.0543859649123</v>
      </c>
      <c r="L1158">
        <f t="shared" si="130"/>
        <v>29.678</v>
      </c>
      <c r="M1158" t="str">
        <f t="shared" si="131"/>
        <v>Low</v>
      </c>
      <c r="N1158" t="str">
        <f t="shared" si="132"/>
        <v>No</v>
      </c>
    </row>
    <row r="1159" spans="1:14">
      <c r="A1159" s="1">
        <f>'Raw Sensor Data'!A1159</f>
        <v>45809.0395833333</v>
      </c>
      <c r="B1159" t="str">
        <f>'Raw Sensor Data'!B1159</f>
        <v>M12</v>
      </c>
      <c r="C1159">
        <f>'Raw Sensor Data'!C1159</f>
        <v>65.51</v>
      </c>
      <c r="D1159">
        <f>'Raw Sensor Data'!D1159</f>
        <v>6.91</v>
      </c>
      <c r="E1159">
        <f>'Raw Sensor Data'!E1159</f>
        <v>6.97</v>
      </c>
      <c r="F1159" t="str">
        <f>'Raw Sensor Data'!F1159</f>
        <v>Failure</v>
      </c>
      <c r="G1159">
        <f t="shared" si="126"/>
        <v>65.51</v>
      </c>
      <c r="H1159">
        <f t="shared" si="127"/>
        <v>6.91</v>
      </c>
      <c r="I1159">
        <f t="shared" si="128"/>
        <v>6.97</v>
      </c>
      <c r="J1159" t="str">
        <f t="shared" si="129"/>
        <v>Normal</v>
      </c>
      <c r="K1159">
        <f>AVERAGEIFS(C$2:C1159,B$2:B1159,B1159,A$2:A1159,"&lt;="&amp;A1159)</f>
        <v>66.045</v>
      </c>
      <c r="L1159">
        <f t="shared" si="130"/>
        <v>30.368</v>
      </c>
      <c r="M1159" t="str">
        <f t="shared" si="131"/>
        <v>Low</v>
      </c>
      <c r="N1159" t="str">
        <f t="shared" si="132"/>
        <v>Yes</v>
      </c>
    </row>
    <row r="1160" spans="1:14">
      <c r="A1160" s="1">
        <f>'Raw Sensor Data'!A1160</f>
        <v>45809.0402777778</v>
      </c>
      <c r="B1160" t="str">
        <f>'Raw Sensor Data'!B1160</f>
        <v>M12</v>
      </c>
      <c r="C1160">
        <f>'Raw Sensor Data'!C1160</f>
        <v>60.41</v>
      </c>
      <c r="D1160">
        <f>'Raw Sensor Data'!D1160</f>
        <v>3.16</v>
      </c>
      <c r="E1160">
        <f>'Raw Sensor Data'!E1160</f>
        <v>9.65</v>
      </c>
      <c r="F1160" t="str">
        <f>'Raw Sensor Data'!F1160</f>
        <v>Running</v>
      </c>
      <c r="G1160">
        <f t="shared" si="126"/>
        <v>60.41</v>
      </c>
      <c r="H1160">
        <f t="shared" si="127"/>
        <v>3.16</v>
      </c>
      <c r="I1160">
        <f t="shared" si="128"/>
        <v>9.65</v>
      </c>
      <c r="J1160" t="str">
        <f t="shared" si="129"/>
        <v>Normal</v>
      </c>
      <c r="K1160">
        <f>AVERAGEIFS(C$2:C1160,B$2:B1160,B1160,A$2:A1160,"&lt;="&amp;A1160)</f>
        <v>65.9494915254237</v>
      </c>
      <c r="L1160">
        <f t="shared" si="130"/>
        <v>28.007</v>
      </c>
      <c r="M1160" t="str">
        <f t="shared" si="131"/>
        <v>Low</v>
      </c>
      <c r="N1160" t="str">
        <f t="shared" si="132"/>
        <v>No</v>
      </c>
    </row>
    <row r="1161" spans="1:14">
      <c r="A1161" s="1">
        <f>'Raw Sensor Data'!A1161</f>
        <v>45809.0409722222</v>
      </c>
      <c r="B1161" t="str">
        <f>'Raw Sensor Data'!B1161</f>
        <v>M12</v>
      </c>
      <c r="C1161">
        <f>'Raw Sensor Data'!C1161</f>
        <v>70.83</v>
      </c>
      <c r="D1161">
        <f>'Raw Sensor Data'!D1161</f>
        <v>3.36</v>
      </c>
      <c r="E1161">
        <f>'Raw Sensor Data'!E1161</f>
        <v>6.91</v>
      </c>
      <c r="F1161" t="str">
        <f>'Raw Sensor Data'!F1161</f>
        <v>Failure</v>
      </c>
      <c r="G1161">
        <f t="shared" si="126"/>
        <v>70.83</v>
      </c>
      <c r="H1161">
        <f t="shared" si="127"/>
        <v>3.36</v>
      </c>
      <c r="I1161">
        <f t="shared" si="128"/>
        <v>6.91</v>
      </c>
      <c r="J1161" t="str">
        <f t="shared" si="129"/>
        <v>Normal</v>
      </c>
      <c r="K1161">
        <f>AVERAGEIFS(C$2:C1161,B$2:B1161,B1161,A$2:A1161,"&lt;="&amp;A1161)</f>
        <v>66.0308333333333</v>
      </c>
      <c r="L1161">
        <f t="shared" si="130"/>
        <v>31.413</v>
      </c>
      <c r="M1161" t="str">
        <f t="shared" si="131"/>
        <v>Low</v>
      </c>
      <c r="N1161" t="str">
        <f t="shared" si="132"/>
        <v>Yes</v>
      </c>
    </row>
    <row r="1162" spans="1:14">
      <c r="A1162" s="1">
        <f>'Raw Sensor Data'!A1162</f>
        <v>45809.0416666667</v>
      </c>
      <c r="B1162" t="str">
        <f>'Raw Sensor Data'!B1162</f>
        <v>M12</v>
      </c>
      <c r="C1162">
        <f>'Raw Sensor Data'!C1162</f>
        <v>70.76</v>
      </c>
      <c r="D1162">
        <f>'Raw Sensor Data'!D1162</f>
        <v>4.36</v>
      </c>
      <c r="E1162">
        <f>'Raw Sensor Data'!E1162</f>
        <v>8.23</v>
      </c>
      <c r="F1162" t="str">
        <f>'Raw Sensor Data'!F1162</f>
        <v>Failure</v>
      </c>
      <c r="G1162">
        <f t="shared" si="126"/>
        <v>70.76</v>
      </c>
      <c r="H1162">
        <f t="shared" si="127"/>
        <v>4.36</v>
      </c>
      <c r="I1162">
        <f t="shared" si="128"/>
        <v>8.23</v>
      </c>
      <c r="J1162" t="str">
        <f t="shared" si="129"/>
        <v>Normal</v>
      </c>
      <c r="K1162">
        <f>AVERAGEIFS(C$2:C1162,B$2:B1162,B1162,A$2:A1162,"&lt;="&amp;A1162)</f>
        <v>66.1083606557377</v>
      </c>
      <c r="L1162">
        <f t="shared" si="130"/>
        <v>32.081</v>
      </c>
      <c r="M1162" t="str">
        <f t="shared" si="131"/>
        <v>Low</v>
      </c>
      <c r="N1162" t="str">
        <f t="shared" si="132"/>
        <v>Yes</v>
      </c>
    </row>
    <row r="1163" spans="1:14">
      <c r="A1163" s="1">
        <f>'Raw Sensor Data'!A1163</f>
        <v>45809.0423611111</v>
      </c>
      <c r="B1163" t="str">
        <f>'Raw Sensor Data'!B1163</f>
        <v>M12</v>
      </c>
      <c r="C1163">
        <f>'Raw Sensor Data'!C1163</f>
        <v>63.21</v>
      </c>
      <c r="D1163">
        <f>'Raw Sensor Data'!D1163</f>
        <v>5.82</v>
      </c>
      <c r="E1163">
        <f>'Raw Sensor Data'!E1163</f>
        <v>7.72</v>
      </c>
      <c r="F1163" t="str">
        <f>'Raw Sensor Data'!F1163</f>
        <v>Warning</v>
      </c>
      <c r="G1163">
        <f t="shared" si="126"/>
        <v>63.21</v>
      </c>
      <c r="H1163">
        <f t="shared" si="127"/>
        <v>5.82</v>
      </c>
      <c r="I1163">
        <f t="shared" si="128"/>
        <v>7.72</v>
      </c>
      <c r="J1163" t="str">
        <f t="shared" si="129"/>
        <v>Normal</v>
      </c>
      <c r="K1163">
        <f>AVERAGEIFS(C$2:C1163,B$2:B1163,B1163,A$2:A1163,"&lt;="&amp;A1163)</f>
        <v>66.0616129032258</v>
      </c>
      <c r="L1163">
        <f t="shared" si="130"/>
        <v>29.346</v>
      </c>
      <c r="M1163" t="str">
        <f t="shared" si="131"/>
        <v>Low</v>
      </c>
      <c r="N1163" t="str">
        <f t="shared" si="132"/>
        <v>No</v>
      </c>
    </row>
    <row r="1164" spans="1:14">
      <c r="A1164" s="1">
        <f>'Raw Sensor Data'!A1164</f>
        <v>45809.0430555556</v>
      </c>
      <c r="B1164" t="str">
        <f>'Raw Sensor Data'!B1164</f>
        <v>M12</v>
      </c>
      <c r="C1164">
        <f>'Raw Sensor Data'!C1164</f>
        <v>74.1</v>
      </c>
      <c r="D1164">
        <f>'Raw Sensor Data'!D1164</f>
        <v>6.16</v>
      </c>
      <c r="E1164">
        <f>'Raw Sensor Data'!E1164</f>
        <v>7.51</v>
      </c>
      <c r="F1164" t="str">
        <f>'Raw Sensor Data'!F1164</f>
        <v>Failure</v>
      </c>
      <c r="G1164">
        <f t="shared" si="126"/>
        <v>74.1</v>
      </c>
      <c r="H1164">
        <f t="shared" si="127"/>
        <v>6.16</v>
      </c>
      <c r="I1164">
        <f t="shared" si="128"/>
        <v>7.51</v>
      </c>
      <c r="J1164" t="str">
        <f t="shared" si="129"/>
        <v>Normal</v>
      </c>
      <c r="K1164">
        <f>AVERAGEIFS(C$2:C1164,B$2:B1164,B1164,A$2:A1164,"&lt;="&amp;A1164)</f>
        <v>66.1892063492063</v>
      </c>
      <c r="L1164">
        <f t="shared" si="130"/>
        <v>33.741</v>
      </c>
      <c r="M1164" t="str">
        <f t="shared" si="131"/>
        <v>Low</v>
      </c>
      <c r="N1164" t="str">
        <f t="shared" si="132"/>
        <v>Yes</v>
      </c>
    </row>
    <row r="1165" spans="1:14">
      <c r="A1165" s="1">
        <f>'Raw Sensor Data'!A1165</f>
        <v>45809.04375</v>
      </c>
      <c r="B1165" t="str">
        <f>'Raw Sensor Data'!B1165</f>
        <v>M12</v>
      </c>
      <c r="C1165">
        <f>'Raw Sensor Data'!C1165</f>
        <v>70.32</v>
      </c>
      <c r="D1165">
        <f>'Raw Sensor Data'!D1165</f>
        <v>2.53</v>
      </c>
      <c r="E1165">
        <f>'Raw Sensor Data'!E1165</f>
        <v>7.94</v>
      </c>
      <c r="F1165" t="str">
        <f>'Raw Sensor Data'!F1165</f>
        <v>Failure</v>
      </c>
      <c r="G1165">
        <f t="shared" si="126"/>
        <v>70.32</v>
      </c>
      <c r="H1165">
        <f t="shared" si="127"/>
        <v>2.53</v>
      </c>
      <c r="I1165">
        <f t="shared" si="128"/>
        <v>7.94</v>
      </c>
      <c r="J1165" t="str">
        <f t="shared" si="129"/>
        <v>Normal</v>
      </c>
      <c r="K1165">
        <f>AVERAGEIFS(C$2:C1165,B$2:B1165,B1165,A$2:A1165,"&lt;="&amp;A1165)</f>
        <v>66.25375</v>
      </c>
      <c r="L1165">
        <f t="shared" si="130"/>
        <v>31.269</v>
      </c>
      <c r="M1165" t="str">
        <f t="shared" si="131"/>
        <v>Low</v>
      </c>
      <c r="N1165" t="str">
        <f t="shared" si="132"/>
        <v>Yes</v>
      </c>
    </row>
    <row r="1166" spans="1:14">
      <c r="A1166" s="1">
        <f>'Raw Sensor Data'!A1166</f>
        <v>45809.0444444444</v>
      </c>
      <c r="B1166" t="str">
        <f>'Raw Sensor Data'!B1166</f>
        <v>M12</v>
      </c>
      <c r="C1166">
        <f>'Raw Sensor Data'!C1166</f>
        <v>49.82</v>
      </c>
      <c r="D1166">
        <f>'Raw Sensor Data'!D1166</f>
        <v>2.58</v>
      </c>
      <c r="E1166">
        <f>'Raw Sensor Data'!E1166</f>
        <v>9.23</v>
      </c>
      <c r="F1166" t="str">
        <f>'Raw Sensor Data'!F1166</f>
        <v>Running</v>
      </c>
      <c r="G1166">
        <f t="shared" si="126"/>
        <v>49.82</v>
      </c>
      <c r="H1166">
        <f t="shared" si="127"/>
        <v>2.58</v>
      </c>
      <c r="I1166">
        <f t="shared" si="128"/>
        <v>9.23</v>
      </c>
      <c r="J1166" t="str">
        <f t="shared" si="129"/>
        <v>Normal</v>
      </c>
      <c r="K1166">
        <f>AVERAGEIFS(C$2:C1166,B$2:B1166,B1166,A$2:A1166,"&lt;="&amp;A1166)</f>
        <v>66.0009230769231</v>
      </c>
      <c r="L1166">
        <f t="shared" si="130"/>
        <v>23.471</v>
      </c>
      <c r="M1166" t="str">
        <f t="shared" si="131"/>
        <v>Low</v>
      </c>
      <c r="N1166" t="str">
        <f t="shared" si="132"/>
        <v>No</v>
      </c>
    </row>
    <row r="1167" spans="1:14">
      <c r="A1167" s="1">
        <f>'Raw Sensor Data'!A1167</f>
        <v>45809.0451388889</v>
      </c>
      <c r="B1167" t="str">
        <f>'Raw Sensor Data'!B1167</f>
        <v>M12</v>
      </c>
      <c r="C1167">
        <f>'Raw Sensor Data'!C1167</f>
        <v>65.22</v>
      </c>
      <c r="D1167">
        <f>'Raw Sensor Data'!D1167</f>
        <v>5.5</v>
      </c>
      <c r="E1167">
        <f>'Raw Sensor Data'!E1167</f>
        <v>6.98</v>
      </c>
      <c r="F1167" t="str">
        <f>'Raw Sensor Data'!F1167</f>
        <v>Warning</v>
      </c>
      <c r="G1167">
        <f t="shared" si="126"/>
        <v>65.22</v>
      </c>
      <c r="H1167">
        <f t="shared" si="127"/>
        <v>5.5</v>
      </c>
      <c r="I1167">
        <f t="shared" si="128"/>
        <v>6.98</v>
      </c>
      <c r="J1167" t="str">
        <f t="shared" si="129"/>
        <v>Normal</v>
      </c>
      <c r="K1167">
        <f>AVERAGEIFS(C$2:C1167,B$2:B1167,B1167,A$2:A1167,"&lt;="&amp;A1167)</f>
        <v>65.9890909090909</v>
      </c>
      <c r="L1167">
        <f t="shared" si="130"/>
        <v>29.832</v>
      </c>
      <c r="M1167" t="str">
        <f t="shared" si="131"/>
        <v>Low</v>
      </c>
      <c r="N1167" t="str">
        <f t="shared" si="132"/>
        <v>No</v>
      </c>
    </row>
    <row r="1168" spans="1:14">
      <c r="A1168" s="1">
        <f>'Raw Sensor Data'!A1168</f>
        <v>45809.0458333333</v>
      </c>
      <c r="B1168" t="str">
        <f>'Raw Sensor Data'!B1168</f>
        <v>M12</v>
      </c>
      <c r="C1168">
        <f>'Raw Sensor Data'!C1168</f>
        <v>62.24</v>
      </c>
      <c r="D1168">
        <f>'Raw Sensor Data'!D1168</f>
        <v>2.45</v>
      </c>
      <c r="E1168">
        <f>'Raw Sensor Data'!E1168</f>
        <v>10.22</v>
      </c>
      <c r="F1168" t="str">
        <f>'Raw Sensor Data'!F1168</f>
        <v>Running</v>
      </c>
      <c r="G1168">
        <f t="shared" si="126"/>
        <v>62.24</v>
      </c>
      <c r="H1168">
        <f t="shared" si="127"/>
        <v>2.45</v>
      </c>
      <c r="I1168">
        <f t="shared" si="128"/>
        <v>10.22</v>
      </c>
      <c r="J1168" t="str">
        <f t="shared" si="129"/>
        <v>Normal</v>
      </c>
      <c r="K1168">
        <f>AVERAGEIFS(C$2:C1168,B$2:B1168,B1168,A$2:A1168,"&lt;="&amp;A1168)</f>
        <v>65.9331343283582</v>
      </c>
      <c r="L1168">
        <f t="shared" si="130"/>
        <v>28.697</v>
      </c>
      <c r="M1168" t="str">
        <f t="shared" si="131"/>
        <v>Low</v>
      </c>
      <c r="N1168" t="str">
        <f t="shared" si="132"/>
        <v>No</v>
      </c>
    </row>
    <row r="1169" spans="1:14">
      <c r="A1169" s="1">
        <f>'Raw Sensor Data'!A1169</f>
        <v>45809.0465277778</v>
      </c>
      <c r="B1169" t="str">
        <f>'Raw Sensor Data'!B1169</f>
        <v>M12</v>
      </c>
      <c r="C1169">
        <f>'Raw Sensor Data'!C1169</f>
        <v>62.02</v>
      </c>
      <c r="D1169">
        <f>'Raw Sensor Data'!D1169</f>
        <v>1.26</v>
      </c>
      <c r="E1169">
        <f>'Raw Sensor Data'!E1169</f>
        <v>7.81</v>
      </c>
      <c r="F1169" t="str">
        <f>'Raw Sensor Data'!F1169</f>
        <v>Running</v>
      </c>
      <c r="G1169">
        <f t="shared" si="126"/>
        <v>62.02</v>
      </c>
      <c r="H1169">
        <f t="shared" si="127"/>
        <v>1.26</v>
      </c>
      <c r="I1169">
        <f t="shared" si="128"/>
        <v>7.81</v>
      </c>
      <c r="J1169" t="str">
        <f t="shared" si="129"/>
        <v>Normal</v>
      </c>
      <c r="K1169">
        <f>AVERAGEIFS(C$2:C1169,B$2:B1169,B1169,A$2:A1169,"&lt;="&amp;A1169)</f>
        <v>65.8755882352941</v>
      </c>
      <c r="L1169">
        <f t="shared" si="130"/>
        <v>27.529</v>
      </c>
      <c r="M1169" t="str">
        <f t="shared" si="131"/>
        <v>Low</v>
      </c>
      <c r="N1169" t="str">
        <f t="shared" si="132"/>
        <v>No</v>
      </c>
    </row>
    <row r="1170" spans="1:14">
      <c r="A1170" s="1">
        <f>'Raw Sensor Data'!A1170</f>
        <v>45809.0472222222</v>
      </c>
      <c r="B1170" t="str">
        <f>'Raw Sensor Data'!B1170</f>
        <v>M12</v>
      </c>
      <c r="C1170">
        <f>'Raw Sensor Data'!C1170</f>
        <v>67.4</v>
      </c>
      <c r="D1170">
        <f>'Raw Sensor Data'!D1170</f>
        <v>4</v>
      </c>
      <c r="E1170">
        <f>'Raw Sensor Data'!E1170</f>
        <v>8.74</v>
      </c>
      <c r="F1170" t="str">
        <f>'Raw Sensor Data'!F1170</f>
        <v>Warning</v>
      </c>
      <c r="G1170">
        <f t="shared" si="126"/>
        <v>67.4</v>
      </c>
      <c r="H1170">
        <f t="shared" si="127"/>
        <v>4</v>
      </c>
      <c r="I1170">
        <f t="shared" si="128"/>
        <v>8.74</v>
      </c>
      <c r="J1170" t="str">
        <f t="shared" si="129"/>
        <v>Normal</v>
      </c>
      <c r="K1170">
        <f>AVERAGEIFS(C$2:C1170,B$2:B1170,B1170,A$2:A1170,"&lt;="&amp;A1170)</f>
        <v>65.8976811594203</v>
      </c>
      <c r="L1170">
        <f t="shared" si="130"/>
        <v>30.782</v>
      </c>
      <c r="M1170" t="str">
        <f t="shared" si="131"/>
        <v>Low</v>
      </c>
      <c r="N1170" t="str">
        <f t="shared" si="132"/>
        <v>No</v>
      </c>
    </row>
    <row r="1171" spans="1:14">
      <c r="A1171" s="1">
        <f>'Raw Sensor Data'!A1171</f>
        <v>45809.0479166667</v>
      </c>
      <c r="B1171" t="str">
        <f>'Raw Sensor Data'!B1171</f>
        <v>M12</v>
      </c>
      <c r="C1171">
        <f>'Raw Sensor Data'!C1171</f>
        <v>74.11</v>
      </c>
      <c r="D1171">
        <f>'Raw Sensor Data'!D1171</f>
        <v>4.06</v>
      </c>
      <c r="E1171">
        <f>'Raw Sensor Data'!E1171</f>
        <v>8.69</v>
      </c>
      <c r="F1171" t="str">
        <f>'Raw Sensor Data'!F1171</f>
        <v>Failure</v>
      </c>
      <c r="G1171">
        <f t="shared" si="126"/>
        <v>74.11</v>
      </c>
      <c r="H1171">
        <f t="shared" si="127"/>
        <v>4.06</v>
      </c>
      <c r="I1171">
        <f t="shared" si="128"/>
        <v>8.69</v>
      </c>
      <c r="J1171" t="str">
        <f t="shared" si="129"/>
        <v>Normal</v>
      </c>
      <c r="K1171">
        <f>AVERAGEIFS(C$2:C1171,B$2:B1171,B1171,A$2:A1171,"&lt;="&amp;A1171)</f>
        <v>66.015</v>
      </c>
      <c r="L1171">
        <f t="shared" si="130"/>
        <v>33.469</v>
      </c>
      <c r="M1171" t="str">
        <f t="shared" si="131"/>
        <v>Low</v>
      </c>
      <c r="N1171" t="str">
        <f t="shared" si="132"/>
        <v>Yes</v>
      </c>
    </row>
    <row r="1172" spans="1:14">
      <c r="A1172" s="1">
        <f>'Raw Sensor Data'!A1172</f>
        <v>45809.0486111111</v>
      </c>
      <c r="B1172" t="str">
        <f>'Raw Sensor Data'!B1172</f>
        <v>M12</v>
      </c>
      <c r="C1172">
        <f>'Raw Sensor Data'!C1172</f>
        <v>70.59</v>
      </c>
      <c r="D1172">
        <f>'Raw Sensor Data'!D1172</f>
        <v>5.32</v>
      </c>
      <c r="E1172">
        <f>'Raw Sensor Data'!E1172</f>
        <v>7.53</v>
      </c>
      <c r="F1172" t="str">
        <f>'Raw Sensor Data'!F1172</f>
        <v>Failure</v>
      </c>
      <c r="G1172">
        <f t="shared" si="126"/>
        <v>70.59</v>
      </c>
      <c r="H1172">
        <f t="shared" si="127"/>
        <v>5.32</v>
      </c>
      <c r="I1172">
        <f t="shared" si="128"/>
        <v>7.53</v>
      </c>
      <c r="J1172" t="str">
        <f t="shared" si="129"/>
        <v>Normal</v>
      </c>
      <c r="K1172">
        <f>AVERAGEIFS(C$2:C1172,B$2:B1172,B1172,A$2:A1172,"&lt;="&amp;A1172)</f>
        <v>66.0794366197183</v>
      </c>
      <c r="L1172">
        <f t="shared" si="130"/>
        <v>32.091</v>
      </c>
      <c r="M1172" t="str">
        <f t="shared" si="131"/>
        <v>Low</v>
      </c>
      <c r="N1172" t="str">
        <f t="shared" si="132"/>
        <v>Yes</v>
      </c>
    </row>
    <row r="1173" spans="1:14">
      <c r="A1173" s="1">
        <f>'Raw Sensor Data'!A1173</f>
        <v>45809.0493055556</v>
      </c>
      <c r="B1173" t="str">
        <f>'Raw Sensor Data'!B1173</f>
        <v>M12</v>
      </c>
      <c r="C1173">
        <f>'Raw Sensor Data'!C1173</f>
        <v>59.12</v>
      </c>
      <c r="D1173">
        <f>'Raw Sensor Data'!D1173</f>
        <v>3.84</v>
      </c>
      <c r="E1173">
        <f>'Raw Sensor Data'!E1173</f>
        <v>7.53</v>
      </c>
      <c r="F1173" t="str">
        <f>'Raw Sensor Data'!F1173</f>
        <v>Running</v>
      </c>
      <c r="G1173">
        <f t="shared" si="126"/>
        <v>59.12</v>
      </c>
      <c r="H1173">
        <f t="shared" si="127"/>
        <v>3.84</v>
      </c>
      <c r="I1173">
        <f t="shared" si="128"/>
        <v>7.53</v>
      </c>
      <c r="J1173" t="str">
        <f t="shared" si="129"/>
        <v>Normal</v>
      </c>
      <c r="K1173">
        <f>AVERAGEIFS(C$2:C1173,B$2:B1173,B1173,A$2:A1173,"&lt;="&amp;A1173)</f>
        <v>65.9827777777778</v>
      </c>
      <c r="L1173">
        <f t="shared" si="130"/>
        <v>27.059</v>
      </c>
      <c r="M1173" t="str">
        <f t="shared" si="131"/>
        <v>Low</v>
      </c>
      <c r="N1173" t="str">
        <f t="shared" si="132"/>
        <v>No</v>
      </c>
    </row>
    <row r="1174" spans="1:14">
      <c r="A1174" s="1">
        <f>'Raw Sensor Data'!A1174</f>
        <v>45809.05</v>
      </c>
      <c r="B1174" t="str">
        <f>'Raw Sensor Data'!B1174</f>
        <v>M12</v>
      </c>
      <c r="C1174">
        <f>'Raw Sensor Data'!C1174</f>
        <v>62.48</v>
      </c>
      <c r="D1174">
        <f>'Raw Sensor Data'!D1174</f>
        <v>2.43</v>
      </c>
      <c r="E1174">
        <f>'Raw Sensor Data'!E1174</f>
        <v>6.92</v>
      </c>
      <c r="F1174" t="str">
        <f>'Raw Sensor Data'!F1174</f>
        <v>Running</v>
      </c>
      <c r="G1174">
        <f t="shared" si="126"/>
        <v>62.48</v>
      </c>
      <c r="H1174">
        <f t="shared" si="127"/>
        <v>2.43</v>
      </c>
      <c r="I1174">
        <f t="shared" si="128"/>
        <v>6.92</v>
      </c>
      <c r="J1174" t="str">
        <f t="shared" si="129"/>
        <v>Normal</v>
      </c>
      <c r="K1174">
        <f>AVERAGEIFS(C$2:C1174,B$2:B1174,B1174,A$2:A1174,"&lt;="&amp;A1174)</f>
        <v>65.9347945205479</v>
      </c>
      <c r="L1174">
        <f t="shared" si="130"/>
        <v>27.797</v>
      </c>
      <c r="M1174" t="str">
        <f t="shared" si="131"/>
        <v>Low</v>
      </c>
      <c r="N1174" t="str">
        <f t="shared" si="132"/>
        <v>No</v>
      </c>
    </row>
    <row r="1175" spans="1:14">
      <c r="A1175" s="1">
        <f>'Raw Sensor Data'!A1175</f>
        <v>45809.0506944444</v>
      </c>
      <c r="B1175" t="str">
        <f>'Raw Sensor Data'!B1175</f>
        <v>M12</v>
      </c>
      <c r="C1175">
        <f>'Raw Sensor Data'!C1175</f>
        <v>69.83</v>
      </c>
      <c r="D1175">
        <f>'Raw Sensor Data'!D1175</f>
        <v>4.8</v>
      </c>
      <c r="E1175">
        <f>'Raw Sensor Data'!E1175</f>
        <v>7.05</v>
      </c>
      <c r="F1175" t="str">
        <f>'Raw Sensor Data'!F1175</f>
        <v>Warning</v>
      </c>
      <c r="G1175">
        <f t="shared" si="126"/>
        <v>69.83</v>
      </c>
      <c r="H1175">
        <f t="shared" si="127"/>
        <v>4.8</v>
      </c>
      <c r="I1175">
        <f t="shared" si="128"/>
        <v>7.05</v>
      </c>
      <c r="J1175" t="str">
        <f t="shared" si="129"/>
        <v>Normal</v>
      </c>
      <c r="K1175">
        <f>AVERAGEIFS(C$2:C1175,B$2:B1175,B1175,A$2:A1175,"&lt;="&amp;A1175)</f>
        <v>65.9874324324324</v>
      </c>
      <c r="L1175">
        <f t="shared" si="130"/>
        <v>31.487</v>
      </c>
      <c r="M1175" t="str">
        <f t="shared" si="131"/>
        <v>Low</v>
      </c>
      <c r="N1175" t="str">
        <f t="shared" si="132"/>
        <v>No</v>
      </c>
    </row>
    <row r="1176" spans="1:14">
      <c r="A1176" s="1">
        <f>'Raw Sensor Data'!A1176</f>
        <v>45809.0513888889</v>
      </c>
      <c r="B1176" t="str">
        <f>'Raw Sensor Data'!B1176</f>
        <v>M12</v>
      </c>
      <c r="C1176">
        <f>'Raw Sensor Data'!C1176</f>
        <v>70.02</v>
      </c>
      <c r="D1176">
        <f>'Raw Sensor Data'!D1176</f>
        <v>3.81</v>
      </c>
      <c r="E1176">
        <f>'Raw Sensor Data'!E1176</f>
        <v>8.77</v>
      </c>
      <c r="F1176" t="str">
        <f>'Raw Sensor Data'!F1176</f>
        <v>Failure</v>
      </c>
      <c r="G1176">
        <f t="shared" si="126"/>
        <v>70.02</v>
      </c>
      <c r="H1176">
        <f t="shared" si="127"/>
        <v>3.81</v>
      </c>
      <c r="I1176">
        <f t="shared" si="128"/>
        <v>8.77</v>
      </c>
      <c r="J1176" t="str">
        <f t="shared" si="129"/>
        <v>Normal</v>
      </c>
      <c r="K1176">
        <f>AVERAGEIFS(C$2:C1176,B$2:B1176,B1176,A$2:A1176,"&lt;="&amp;A1176)</f>
        <v>66.0412</v>
      </c>
      <c r="L1176">
        <f t="shared" si="130"/>
        <v>31.782</v>
      </c>
      <c r="M1176" t="str">
        <f t="shared" si="131"/>
        <v>Low</v>
      </c>
      <c r="N1176" t="str">
        <f t="shared" si="132"/>
        <v>Yes</v>
      </c>
    </row>
    <row r="1177" spans="1:14">
      <c r="A1177" s="1">
        <f>'Raw Sensor Data'!A1177</f>
        <v>45809.0520833333</v>
      </c>
      <c r="B1177" t="str">
        <f>'Raw Sensor Data'!B1177</f>
        <v>M12</v>
      </c>
      <c r="C1177">
        <f>'Raw Sensor Data'!C1177</f>
        <v>63.87</v>
      </c>
      <c r="D1177">
        <f>'Raw Sensor Data'!D1177</f>
        <v>6.27</v>
      </c>
      <c r="E1177">
        <f>'Raw Sensor Data'!E1177</f>
        <v>8.56</v>
      </c>
      <c r="F1177" t="str">
        <f>'Raw Sensor Data'!F1177</f>
        <v>Failure</v>
      </c>
      <c r="G1177">
        <f t="shared" si="126"/>
        <v>63.87</v>
      </c>
      <c r="H1177">
        <f t="shared" si="127"/>
        <v>6.27</v>
      </c>
      <c r="I1177">
        <f t="shared" si="128"/>
        <v>8.56</v>
      </c>
      <c r="J1177" t="str">
        <f t="shared" si="129"/>
        <v>Normal</v>
      </c>
      <c r="K1177">
        <f>AVERAGEIFS(C$2:C1177,B$2:B1177,B1177,A$2:A1177,"&lt;="&amp;A1177)</f>
        <v>66.0126315789474</v>
      </c>
      <c r="L1177">
        <f t="shared" si="130"/>
        <v>29.997</v>
      </c>
      <c r="M1177" t="str">
        <f t="shared" si="131"/>
        <v>Low</v>
      </c>
      <c r="N1177" t="str">
        <f t="shared" si="132"/>
        <v>Yes</v>
      </c>
    </row>
    <row r="1178" spans="1:14">
      <c r="A1178" s="1">
        <f>'Raw Sensor Data'!A1178</f>
        <v>45809.0527777778</v>
      </c>
      <c r="B1178" t="str">
        <f>'Raw Sensor Data'!B1178</f>
        <v>M12</v>
      </c>
      <c r="C1178">
        <f>'Raw Sensor Data'!C1178</f>
        <v>71.89</v>
      </c>
      <c r="D1178">
        <f>'Raw Sensor Data'!D1178</f>
        <v>2.51</v>
      </c>
      <c r="E1178">
        <f>'Raw Sensor Data'!E1178</f>
        <v>6.7</v>
      </c>
      <c r="F1178" t="str">
        <f>'Raw Sensor Data'!F1178</f>
        <v>Failure</v>
      </c>
      <c r="G1178">
        <f t="shared" si="126"/>
        <v>71.89</v>
      </c>
      <c r="H1178">
        <f t="shared" si="127"/>
        <v>2.51</v>
      </c>
      <c r="I1178">
        <f t="shared" si="128"/>
        <v>6.7</v>
      </c>
      <c r="J1178" t="str">
        <f t="shared" si="129"/>
        <v>Normal</v>
      </c>
      <c r="K1178">
        <f>AVERAGEIFS(C$2:C1178,B$2:B1178,B1178,A$2:A1178,"&lt;="&amp;A1178)</f>
        <v>66.088961038961</v>
      </c>
      <c r="L1178">
        <f t="shared" si="130"/>
        <v>31.519</v>
      </c>
      <c r="M1178" t="str">
        <f t="shared" si="131"/>
        <v>Low</v>
      </c>
      <c r="N1178" t="str">
        <f t="shared" si="132"/>
        <v>Yes</v>
      </c>
    </row>
    <row r="1179" spans="1:14">
      <c r="A1179" s="1">
        <f>'Raw Sensor Data'!A1179</f>
        <v>45809.0534722222</v>
      </c>
      <c r="B1179" t="str">
        <f>'Raw Sensor Data'!B1179</f>
        <v>M12</v>
      </c>
      <c r="C1179">
        <f>'Raw Sensor Data'!C1179</f>
        <v>65.21</v>
      </c>
      <c r="D1179">
        <f>'Raw Sensor Data'!D1179</f>
        <v>1.53</v>
      </c>
      <c r="E1179">
        <f>'Raw Sensor Data'!E1179</f>
        <v>7.72</v>
      </c>
      <c r="F1179" t="str">
        <f>'Raw Sensor Data'!F1179</f>
        <v>Running</v>
      </c>
      <c r="G1179">
        <f t="shared" si="126"/>
        <v>65.21</v>
      </c>
      <c r="H1179">
        <f t="shared" si="127"/>
        <v>1.53</v>
      </c>
      <c r="I1179">
        <f t="shared" si="128"/>
        <v>7.72</v>
      </c>
      <c r="J1179" t="str">
        <f t="shared" si="129"/>
        <v>Normal</v>
      </c>
      <c r="K1179">
        <f>AVERAGEIFS(C$2:C1179,B$2:B1179,B1179,A$2:A1179,"&lt;="&amp;A1179)</f>
        <v>66.0776923076923</v>
      </c>
      <c r="L1179">
        <f t="shared" si="130"/>
        <v>28.859</v>
      </c>
      <c r="M1179" t="str">
        <f t="shared" si="131"/>
        <v>Low</v>
      </c>
      <c r="N1179" t="str">
        <f t="shared" si="132"/>
        <v>No</v>
      </c>
    </row>
    <row r="1180" spans="1:14">
      <c r="A1180" s="1">
        <f>'Raw Sensor Data'!A1180</f>
        <v>45809.0541666667</v>
      </c>
      <c r="B1180" t="str">
        <f>'Raw Sensor Data'!B1180</f>
        <v>M12</v>
      </c>
      <c r="C1180">
        <f>'Raw Sensor Data'!C1180</f>
        <v>62.34</v>
      </c>
      <c r="D1180">
        <f>'Raw Sensor Data'!D1180</f>
        <v>3.27</v>
      </c>
      <c r="E1180">
        <f>'Raw Sensor Data'!E1180</f>
        <v>7.94</v>
      </c>
      <c r="F1180" t="str">
        <f>'Raw Sensor Data'!F1180</f>
        <v>Running</v>
      </c>
      <c r="G1180">
        <f t="shared" si="126"/>
        <v>62.34</v>
      </c>
      <c r="H1180">
        <f t="shared" si="127"/>
        <v>3.27</v>
      </c>
      <c r="I1180">
        <f t="shared" si="128"/>
        <v>7.94</v>
      </c>
      <c r="J1180" t="str">
        <f t="shared" si="129"/>
        <v>Normal</v>
      </c>
      <c r="K1180">
        <f>AVERAGEIFS(C$2:C1180,B$2:B1180,B1180,A$2:A1180,"&lt;="&amp;A1180)</f>
        <v>66.0303797468354</v>
      </c>
      <c r="L1180">
        <f t="shared" si="130"/>
        <v>28.299</v>
      </c>
      <c r="M1180" t="str">
        <f t="shared" si="131"/>
        <v>Low</v>
      </c>
      <c r="N1180" t="str">
        <f t="shared" si="132"/>
        <v>No</v>
      </c>
    </row>
    <row r="1181" spans="1:14">
      <c r="A1181" s="1">
        <f>'Raw Sensor Data'!A1181</f>
        <v>45809.0548611111</v>
      </c>
      <c r="B1181" t="str">
        <f>'Raw Sensor Data'!B1181</f>
        <v>M12</v>
      </c>
      <c r="C1181">
        <f>'Raw Sensor Data'!C1181</f>
        <v>60.08</v>
      </c>
      <c r="D1181">
        <f>'Raw Sensor Data'!D1181</f>
        <v>2.81</v>
      </c>
      <c r="E1181">
        <f>'Raw Sensor Data'!E1181</f>
        <v>6.61</v>
      </c>
      <c r="F1181" t="str">
        <f>'Raw Sensor Data'!F1181</f>
        <v>Running</v>
      </c>
      <c r="G1181">
        <f t="shared" si="126"/>
        <v>60.08</v>
      </c>
      <c r="H1181">
        <f t="shared" si="127"/>
        <v>2.81</v>
      </c>
      <c r="I1181">
        <f t="shared" si="128"/>
        <v>6.61</v>
      </c>
      <c r="J1181" t="str">
        <f t="shared" si="129"/>
        <v>Normal</v>
      </c>
      <c r="K1181">
        <f>AVERAGEIFS(C$2:C1181,B$2:B1181,B1181,A$2:A1181,"&lt;="&amp;A1181)</f>
        <v>65.956</v>
      </c>
      <c r="L1181">
        <f t="shared" si="130"/>
        <v>26.858</v>
      </c>
      <c r="M1181" t="str">
        <f t="shared" si="131"/>
        <v>Low</v>
      </c>
      <c r="N1181" t="str">
        <f t="shared" si="132"/>
        <v>No</v>
      </c>
    </row>
    <row r="1182" spans="1:14">
      <c r="A1182" s="1">
        <f>'Raw Sensor Data'!A1182</f>
        <v>45809.0555555555</v>
      </c>
      <c r="B1182" t="str">
        <f>'Raw Sensor Data'!B1182</f>
        <v>M12</v>
      </c>
      <c r="C1182">
        <f>'Raw Sensor Data'!C1182</f>
        <v>62.34</v>
      </c>
      <c r="D1182">
        <f>'Raw Sensor Data'!D1182</f>
        <v>2.3</v>
      </c>
      <c r="E1182">
        <f>'Raw Sensor Data'!E1182</f>
        <v>8.51</v>
      </c>
      <c r="F1182" t="str">
        <f>'Raw Sensor Data'!F1182</f>
        <v>Running</v>
      </c>
      <c r="G1182">
        <f t="shared" si="126"/>
        <v>62.34</v>
      </c>
      <c r="H1182">
        <f t="shared" si="127"/>
        <v>2.3</v>
      </c>
      <c r="I1182">
        <f t="shared" si="128"/>
        <v>8.51</v>
      </c>
      <c r="J1182" t="str">
        <f t="shared" si="129"/>
        <v>Normal</v>
      </c>
      <c r="K1182">
        <f>AVERAGEIFS(C$2:C1182,B$2:B1182,B1182,A$2:A1182,"&lt;="&amp;A1182)</f>
        <v>65.9113580246914</v>
      </c>
      <c r="L1182">
        <f t="shared" si="130"/>
        <v>28.179</v>
      </c>
      <c r="M1182" t="str">
        <f t="shared" si="131"/>
        <v>Low</v>
      </c>
      <c r="N1182" t="str">
        <f t="shared" si="132"/>
        <v>No</v>
      </c>
    </row>
    <row r="1183" spans="1:14">
      <c r="A1183" s="1">
        <f>'Raw Sensor Data'!A1183</f>
        <v>45809.05625</v>
      </c>
      <c r="B1183" t="str">
        <f>'Raw Sensor Data'!B1183</f>
        <v>M12</v>
      </c>
      <c r="C1183">
        <f>'Raw Sensor Data'!C1183</f>
        <v>58.95</v>
      </c>
      <c r="D1183">
        <f>'Raw Sensor Data'!D1183</f>
        <v>6.05</v>
      </c>
      <c r="E1183">
        <f>'Raw Sensor Data'!E1183</f>
        <v>8.93</v>
      </c>
      <c r="F1183" t="str">
        <f>'Raw Sensor Data'!F1183</f>
        <v>Failure</v>
      </c>
      <c r="G1183">
        <f t="shared" si="126"/>
        <v>58.95</v>
      </c>
      <c r="H1183">
        <f t="shared" si="127"/>
        <v>6.05</v>
      </c>
      <c r="I1183">
        <f t="shared" si="128"/>
        <v>8.93</v>
      </c>
      <c r="J1183" t="str">
        <f t="shared" si="129"/>
        <v>Normal</v>
      </c>
      <c r="K1183">
        <f>AVERAGEIFS(C$2:C1183,B$2:B1183,B1183,A$2:A1183,"&lt;="&amp;A1183)</f>
        <v>65.8264634146341</v>
      </c>
      <c r="L1183">
        <f t="shared" si="130"/>
        <v>28.074</v>
      </c>
      <c r="M1183" t="str">
        <f t="shared" si="131"/>
        <v>Low</v>
      </c>
      <c r="N1183" t="str">
        <f t="shared" si="132"/>
        <v>Yes</v>
      </c>
    </row>
    <row r="1184" spans="1:14">
      <c r="A1184" s="1">
        <f>'Raw Sensor Data'!A1184</f>
        <v>45809.0569444444</v>
      </c>
      <c r="B1184" t="str">
        <f>'Raw Sensor Data'!B1184</f>
        <v>M12</v>
      </c>
      <c r="C1184">
        <f>'Raw Sensor Data'!C1184</f>
        <v>65.51</v>
      </c>
      <c r="D1184">
        <f>'Raw Sensor Data'!D1184</f>
        <v>4.06</v>
      </c>
      <c r="E1184">
        <f>'Raw Sensor Data'!E1184</f>
        <v>7.73</v>
      </c>
      <c r="F1184" t="str">
        <f>'Raw Sensor Data'!F1184</f>
        <v>Running</v>
      </c>
      <c r="G1184">
        <f t="shared" si="126"/>
        <v>65.51</v>
      </c>
      <c r="H1184">
        <f t="shared" si="127"/>
        <v>4.06</v>
      </c>
      <c r="I1184">
        <f t="shared" si="128"/>
        <v>7.73</v>
      </c>
      <c r="J1184" t="str">
        <f t="shared" si="129"/>
        <v>Normal</v>
      </c>
      <c r="K1184">
        <f>AVERAGEIFS(C$2:C1184,B$2:B1184,B1184,A$2:A1184,"&lt;="&amp;A1184)</f>
        <v>65.8226506024096</v>
      </c>
      <c r="L1184">
        <f t="shared" si="130"/>
        <v>29.741</v>
      </c>
      <c r="M1184" t="str">
        <f t="shared" si="131"/>
        <v>Low</v>
      </c>
      <c r="N1184" t="str">
        <f t="shared" si="132"/>
        <v>No</v>
      </c>
    </row>
    <row r="1185" spans="1:14">
      <c r="A1185" s="1">
        <f>'Raw Sensor Data'!A1185</f>
        <v>45809.0576388889</v>
      </c>
      <c r="B1185" t="str">
        <f>'Raw Sensor Data'!B1185</f>
        <v>M12</v>
      </c>
      <c r="C1185">
        <f>'Raw Sensor Data'!C1185</f>
        <v>65.23</v>
      </c>
      <c r="D1185">
        <f>'Raw Sensor Data'!D1185</f>
        <v>4.25</v>
      </c>
      <c r="E1185">
        <f>'Raw Sensor Data'!E1185</f>
        <v>8.45</v>
      </c>
      <c r="F1185" t="str">
        <f>'Raw Sensor Data'!F1185</f>
        <v>Running</v>
      </c>
      <c r="G1185">
        <f t="shared" si="126"/>
        <v>65.23</v>
      </c>
      <c r="H1185">
        <f t="shared" si="127"/>
        <v>4.25</v>
      </c>
      <c r="I1185">
        <f t="shared" si="128"/>
        <v>8.45</v>
      </c>
      <c r="J1185" t="str">
        <f t="shared" si="129"/>
        <v>Normal</v>
      </c>
      <c r="K1185">
        <f>AVERAGEIFS(C$2:C1185,B$2:B1185,B1185,A$2:A1185,"&lt;="&amp;A1185)</f>
        <v>65.8155952380952</v>
      </c>
      <c r="L1185">
        <f t="shared" si="130"/>
        <v>29.902</v>
      </c>
      <c r="M1185" t="str">
        <f t="shared" si="131"/>
        <v>Low</v>
      </c>
      <c r="N1185" t="str">
        <f t="shared" si="132"/>
        <v>No</v>
      </c>
    </row>
    <row r="1186" spans="1:14">
      <c r="A1186" s="1">
        <f>'Raw Sensor Data'!A1186</f>
        <v>45809.0583333333</v>
      </c>
      <c r="B1186" t="str">
        <f>'Raw Sensor Data'!B1186</f>
        <v>M12</v>
      </c>
      <c r="C1186">
        <f>'Raw Sensor Data'!C1186</f>
        <v>59.44</v>
      </c>
      <c r="D1186">
        <f>'Raw Sensor Data'!D1186</f>
        <v>6.24</v>
      </c>
      <c r="E1186">
        <f>'Raw Sensor Data'!E1186</f>
        <v>8.26</v>
      </c>
      <c r="F1186" t="str">
        <f>'Raw Sensor Data'!F1186</f>
        <v>Failure</v>
      </c>
      <c r="G1186">
        <f t="shared" si="126"/>
        <v>59.44</v>
      </c>
      <c r="H1186">
        <f t="shared" si="127"/>
        <v>6.24</v>
      </c>
      <c r="I1186">
        <f t="shared" si="128"/>
        <v>8.26</v>
      </c>
      <c r="J1186" t="str">
        <f t="shared" si="129"/>
        <v>Normal</v>
      </c>
      <c r="K1186">
        <f>AVERAGEIFS(C$2:C1186,B$2:B1186,B1186,A$2:A1186,"&lt;="&amp;A1186)</f>
        <v>65.7405882352941</v>
      </c>
      <c r="L1186">
        <f t="shared" si="130"/>
        <v>28.126</v>
      </c>
      <c r="M1186" t="str">
        <f t="shared" si="131"/>
        <v>Low</v>
      </c>
      <c r="N1186" t="str">
        <f t="shared" si="132"/>
        <v>Yes</v>
      </c>
    </row>
    <row r="1187" spans="1:14">
      <c r="A1187" s="1">
        <f>'Raw Sensor Data'!A1187</f>
        <v>45809.0590277778</v>
      </c>
      <c r="B1187" t="str">
        <f>'Raw Sensor Data'!B1187</f>
        <v>M12</v>
      </c>
      <c r="C1187">
        <f>'Raw Sensor Data'!C1187</f>
        <v>64.99</v>
      </c>
      <c r="D1187">
        <f>'Raw Sensor Data'!D1187</f>
        <v>3.03</v>
      </c>
      <c r="E1187">
        <f>'Raw Sensor Data'!E1187</f>
        <v>8.46</v>
      </c>
      <c r="F1187" t="str">
        <f>'Raw Sensor Data'!F1187</f>
        <v>Running</v>
      </c>
      <c r="G1187">
        <f t="shared" si="126"/>
        <v>64.99</v>
      </c>
      <c r="H1187">
        <f t="shared" si="127"/>
        <v>3.03</v>
      </c>
      <c r="I1187">
        <f t="shared" si="128"/>
        <v>8.46</v>
      </c>
      <c r="J1187" t="str">
        <f t="shared" si="129"/>
        <v>Normal</v>
      </c>
      <c r="K1187">
        <f>AVERAGEIFS(C$2:C1187,B$2:B1187,B1187,A$2:A1187,"&lt;="&amp;A1187)</f>
        <v>65.7318604651163</v>
      </c>
      <c r="L1187">
        <f t="shared" si="130"/>
        <v>29.443</v>
      </c>
      <c r="M1187" t="str">
        <f t="shared" si="131"/>
        <v>Low</v>
      </c>
      <c r="N1187" t="str">
        <f t="shared" si="132"/>
        <v>No</v>
      </c>
    </row>
    <row r="1188" spans="1:14">
      <c r="A1188" s="1">
        <f>'Raw Sensor Data'!A1188</f>
        <v>45809.0597222222</v>
      </c>
      <c r="B1188" t="str">
        <f>'Raw Sensor Data'!B1188</f>
        <v>M12</v>
      </c>
      <c r="C1188">
        <f>'Raw Sensor Data'!C1188</f>
        <v>61.37</v>
      </c>
      <c r="D1188">
        <f>'Raw Sensor Data'!D1188</f>
        <v>4.02</v>
      </c>
      <c r="E1188">
        <f>'Raw Sensor Data'!E1188</f>
        <v>9.1</v>
      </c>
      <c r="F1188" t="str">
        <f>'Raw Sensor Data'!F1188</f>
        <v>Running</v>
      </c>
      <c r="G1188">
        <f t="shared" si="126"/>
        <v>61.37</v>
      </c>
      <c r="H1188">
        <f t="shared" si="127"/>
        <v>4.02</v>
      </c>
      <c r="I1188">
        <f t="shared" si="128"/>
        <v>9.1</v>
      </c>
      <c r="J1188" t="str">
        <f t="shared" si="129"/>
        <v>Normal</v>
      </c>
      <c r="K1188">
        <f>AVERAGEIFS(C$2:C1188,B$2:B1188,B1188,A$2:A1188,"&lt;="&amp;A1188)</f>
        <v>65.681724137931</v>
      </c>
      <c r="L1188">
        <f t="shared" si="130"/>
        <v>28.484</v>
      </c>
      <c r="M1188" t="str">
        <f t="shared" si="131"/>
        <v>Low</v>
      </c>
      <c r="N1188" t="str">
        <f t="shared" si="132"/>
        <v>No</v>
      </c>
    </row>
    <row r="1189" spans="1:14">
      <c r="A1189" s="1">
        <f>'Raw Sensor Data'!A1189</f>
        <v>45809.0604166667</v>
      </c>
      <c r="B1189" t="str">
        <f>'Raw Sensor Data'!B1189</f>
        <v>M12</v>
      </c>
      <c r="C1189">
        <f>'Raw Sensor Data'!C1189</f>
        <v>58.21</v>
      </c>
      <c r="D1189">
        <f>'Raw Sensor Data'!D1189</f>
        <v>5.45</v>
      </c>
      <c r="E1189">
        <f>'Raw Sensor Data'!E1189</f>
        <v>8.53</v>
      </c>
      <c r="F1189" t="str">
        <f>'Raw Sensor Data'!F1189</f>
        <v>Warning</v>
      </c>
      <c r="G1189">
        <f t="shared" si="126"/>
        <v>58.21</v>
      </c>
      <c r="H1189">
        <f t="shared" si="127"/>
        <v>5.45</v>
      </c>
      <c r="I1189">
        <f t="shared" si="128"/>
        <v>8.53</v>
      </c>
      <c r="J1189" t="str">
        <f t="shared" si="129"/>
        <v>Normal</v>
      </c>
      <c r="K1189">
        <f>AVERAGEIFS(C$2:C1189,B$2:B1189,B1189,A$2:A1189,"&lt;="&amp;A1189)</f>
        <v>65.5968181818182</v>
      </c>
      <c r="L1189">
        <f t="shared" si="130"/>
        <v>27.478</v>
      </c>
      <c r="M1189" t="str">
        <f t="shared" si="131"/>
        <v>Low</v>
      </c>
      <c r="N1189" t="str">
        <f t="shared" si="132"/>
        <v>No</v>
      </c>
    </row>
    <row r="1190" spans="1:14">
      <c r="A1190" s="1">
        <f>'Raw Sensor Data'!A1190</f>
        <v>45809.0611111111</v>
      </c>
      <c r="B1190" t="str">
        <f>'Raw Sensor Data'!B1190</f>
        <v>M12</v>
      </c>
      <c r="C1190">
        <f>'Raw Sensor Data'!C1190</f>
        <v>69.76</v>
      </c>
      <c r="D1190">
        <f>'Raw Sensor Data'!D1190</f>
        <v>2</v>
      </c>
      <c r="E1190">
        <f>'Raw Sensor Data'!E1190</f>
        <v>6.45</v>
      </c>
      <c r="F1190" t="str">
        <f>'Raw Sensor Data'!F1190</f>
        <v>Warning</v>
      </c>
      <c r="G1190">
        <f t="shared" si="126"/>
        <v>69.76</v>
      </c>
      <c r="H1190">
        <f t="shared" si="127"/>
        <v>2</v>
      </c>
      <c r="I1190">
        <f t="shared" si="128"/>
        <v>6.45</v>
      </c>
      <c r="J1190" t="str">
        <f t="shared" si="129"/>
        <v>Normal</v>
      </c>
      <c r="K1190">
        <f>AVERAGEIFS(C$2:C1190,B$2:B1190,B1190,A$2:A1190,"&lt;="&amp;A1190)</f>
        <v>65.643595505618</v>
      </c>
      <c r="L1190">
        <f t="shared" si="130"/>
        <v>30.439</v>
      </c>
      <c r="M1190" t="str">
        <f t="shared" si="131"/>
        <v>Low</v>
      </c>
      <c r="N1190" t="str">
        <f t="shared" si="132"/>
        <v>No</v>
      </c>
    </row>
    <row r="1191" spans="1:14">
      <c r="A1191" s="1">
        <f>'Raw Sensor Data'!A1191</f>
        <v>45809.0618055556</v>
      </c>
      <c r="B1191" t="str">
        <f>'Raw Sensor Data'!B1191</f>
        <v>M12</v>
      </c>
      <c r="C1191">
        <f>'Raw Sensor Data'!C1191</f>
        <v>73.58</v>
      </c>
      <c r="D1191">
        <f>'Raw Sensor Data'!D1191</f>
        <v>1.45</v>
      </c>
      <c r="E1191">
        <f>'Raw Sensor Data'!E1191</f>
        <v>8.64</v>
      </c>
      <c r="F1191" t="str">
        <f>'Raw Sensor Data'!F1191</f>
        <v>Failure</v>
      </c>
      <c r="G1191">
        <f t="shared" si="126"/>
        <v>73.58</v>
      </c>
      <c r="H1191">
        <f t="shared" si="127"/>
        <v>1.45</v>
      </c>
      <c r="I1191">
        <f t="shared" si="128"/>
        <v>8.64</v>
      </c>
      <c r="J1191" t="str">
        <f t="shared" si="129"/>
        <v>Normal</v>
      </c>
      <c r="K1191">
        <f>AVERAGEIFS(C$2:C1191,B$2:B1191,B1191,A$2:A1191,"&lt;="&amp;A1191)</f>
        <v>65.7317777777778</v>
      </c>
      <c r="L1191">
        <f t="shared" si="130"/>
        <v>32.459</v>
      </c>
      <c r="M1191" t="str">
        <f t="shared" si="131"/>
        <v>Low</v>
      </c>
      <c r="N1191" t="str">
        <f t="shared" si="132"/>
        <v>Yes</v>
      </c>
    </row>
    <row r="1192" spans="1:14">
      <c r="A1192" s="1">
        <f>'Raw Sensor Data'!A1192</f>
        <v>45809.0625</v>
      </c>
      <c r="B1192" t="str">
        <f>'Raw Sensor Data'!B1192</f>
        <v>M12</v>
      </c>
      <c r="C1192">
        <f>'Raw Sensor Data'!C1192</f>
        <v>71.18</v>
      </c>
      <c r="D1192">
        <f>'Raw Sensor Data'!D1192</f>
        <v>3.6</v>
      </c>
      <c r="E1192">
        <f>'Raw Sensor Data'!E1192</f>
        <v>7.06</v>
      </c>
      <c r="F1192" t="str">
        <f>'Raw Sensor Data'!F1192</f>
        <v>Failure</v>
      </c>
      <c r="G1192">
        <f t="shared" si="126"/>
        <v>71.18</v>
      </c>
      <c r="H1192">
        <f t="shared" si="127"/>
        <v>3.6</v>
      </c>
      <c r="I1192">
        <f t="shared" si="128"/>
        <v>7.06</v>
      </c>
      <c r="J1192" t="str">
        <f t="shared" si="129"/>
        <v>Normal</v>
      </c>
      <c r="K1192">
        <f>AVERAGEIFS(C$2:C1192,B$2:B1192,B1192,A$2:A1192,"&lt;="&amp;A1192)</f>
        <v>65.7916483516483</v>
      </c>
      <c r="L1192">
        <f t="shared" si="130"/>
        <v>31.67</v>
      </c>
      <c r="M1192" t="str">
        <f t="shared" si="131"/>
        <v>Low</v>
      </c>
      <c r="N1192" t="str">
        <f t="shared" si="132"/>
        <v>Yes</v>
      </c>
    </row>
    <row r="1193" spans="1:14">
      <c r="A1193" s="1">
        <f>'Raw Sensor Data'!A1193</f>
        <v>45809.0631944444</v>
      </c>
      <c r="B1193" t="str">
        <f>'Raw Sensor Data'!B1193</f>
        <v>M12</v>
      </c>
      <c r="C1193">
        <f>'Raw Sensor Data'!C1193</f>
        <v>66.45</v>
      </c>
      <c r="D1193">
        <f>'Raw Sensor Data'!D1193</f>
        <v>5.44</v>
      </c>
      <c r="E1193">
        <f>'Raw Sensor Data'!E1193</f>
        <v>7.52</v>
      </c>
      <c r="F1193" t="str">
        <f>'Raw Sensor Data'!F1193</f>
        <v>Warning</v>
      </c>
      <c r="G1193">
        <f t="shared" si="126"/>
        <v>66.45</v>
      </c>
      <c r="H1193">
        <f t="shared" si="127"/>
        <v>5.44</v>
      </c>
      <c r="I1193">
        <f t="shared" si="128"/>
        <v>7.52</v>
      </c>
      <c r="J1193" t="str">
        <f t="shared" si="129"/>
        <v>Normal</v>
      </c>
      <c r="K1193">
        <f>AVERAGEIFS(C$2:C1193,B$2:B1193,B1193,A$2:A1193,"&lt;="&amp;A1193)</f>
        <v>65.7988043478261</v>
      </c>
      <c r="L1193">
        <f t="shared" si="130"/>
        <v>30.468</v>
      </c>
      <c r="M1193" t="str">
        <f t="shared" si="131"/>
        <v>Low</v>
      </c>
      <c r="N1193" t="str">
        <f t="shared" si="132"/>
        <v>No</v>
      </c>
    </row>
    <row r="1194" spans="1:14">
      <c r="A1194" s="1">
        <f>'Raw Sensor Data'!A1194</f>
        <v>45809.0638888889</v>
      </c>
      <c r="B1194" t="str">
        <f>'Raw Sensor Data'!B1194</f>
        <v>M12</v>
      </c>
      <c r="C1194">
        <f>'Raw Sensor Data'!C1194</f>
        <v>70.38</v>
      </c>
      <c r="D1194">
        <f>'Raw Sensor Data'!D1194</f>
        <v>7</v>
      </c>
      <c r="E1194">
        <f>'Raw Sensor Data'!E1194</f>
        <v>9.37</v>
      </c>
      <c r="F1194" t="str">
        <f>'Raw Sensor Data'!F1194</f>
        <v>Failure</v>
      </c>
      <c r="G1194">
        <f t="shared" si="126"/>
        <v>70.38</v>
      </c>
      <c r="H1194">
        <f t="shared" si="127"/>
        <v>7</v>
      </c>
      <c r="I1194">
        <f t="shared" si="128"/>
        <v>9.37</v>
      </c>
      <c r="J1194" t="str">
        <f t="shared" si="129"/>
        <v>Normal</v>
      </c>
      <c r="K1194">
        <f>AVERAGEIFS(C$2:C1194,B$2:B1194,B1194,A$2:A1194,"&lt;="&amp;A1194)</f>
        <v>65.848064516129</v>
      </c>
      <c r="L1194">
        <f t="shared" si="130"/>
        <v>33.063</v>
      </c>
      <c r="M1194" t="str">
        <f t="shared" si="131"/>
        <v>Low</v>
      </c>
      <c r="N1194" t="str">
        <f t="shared" si="132"/>
        <v>Yes</v>
      </c>
    </row>
    <row r="1195" spans="1:14">
      <c r="A1195" s="1">
        <f>'Raw Sensor Data'!A1195</f>
        <v>45809.0645833333</v>
      </c>
      <c r="B1195" t="str">
        <f>'Raw Sensor Data'!B1195</f>
        <v>M12</v>
      </c>
      <c r="C1195">
        <f>'Raw Sensor Data'!C1195</f>
        <v>62.76</v>
      </c>
      <c r="D1195">
        <f>'Raw Sensor Data'!D1195</f>
        <v>1.14</v>
      </c>
      <c r="E1195">
        <f>'Raw Sensor Data'!E1195</f>
        <v>6.64</v>
      </c>
      <c r="F1195" t="str">
        <f>'Raw Sensor Data'!F1195</f>
        <v>Running</v>
      </c>
      <c r="G1195">
        <f t="shared" si="126"/>
        <v>62.76</v>
      </c>
      <c r="H1195">
        <f t="shared" si="127"/>
        <v>1.14</v>
      </c>
      <c r="I1195">
        <f t="shared" si="128"/>
        <v>6.64</v>
      </c>
      <c r="J1195" t="str">
        <f t="shared" si="129"/>
        <v>Normal</v>
      </c>
      <c r="K1195">
        <f>AVERAGEIFS(C$2:C1195,B$2:B1195,B1195,A$2:A1195,"&lt;="&amp;A1195)</f>
        <v>65.8152127659574</v>
      </c>
      <c r="L1195">
        <f t="shared" si="130"/>
        <v>27.438</v>
      </c>
      <c r="M1195" t="str">
        <f t="shared" si="131"/>
        <v>Low</v>
      </c>
      <c r="N1195" t="str">
        <f t="shared" si="132"/>
        <v>No</v>
      </c>
    </row>
    <row r="1196" spans="1:14">
      <c r="A1196" s="1">
        <f>'Raw Sensor Data'!A1196</f>
        <v>45809.0652777778</v>
      </c>
      <c r="B1196" t="str">
        <f>'Raw Sensor Data'!B1196</f>
        <v>M12</v>
      </c>
      <c r="C1196">
        <f>'Raw Sensor Data'!C1196</f>
        <v>66.59</v>
      </c>
      <c r="D1196">
        <f>'Raw Sensor Data'!D1196</f>
        <v>5.61</v>
      </c>
      <c r="E1196">
        <f>'Raw Sensor Data'!E1196</f>
        <v>7.58</v>
      </c>
      <c r="F1196" t="str">
        <f>'Raw Sensor Data'!F1196</f>
        <v>Warning</v>
      </c>
      <c r="G1196">
        <f t="shared" si="126"/>
        <v>66.59</v>
      </c>
      <c r="H1196">
        <f t="shared" si="127"/>
        <v>5.61</v>
      </c>
      <c r="I1196">
        <f t="shared" si="128"/>
        <v>7.58</v>
      </c>
      <c r="J1196" t="str">
        <f t="shared" si="129"/>
        <v>Normal</v>
      </c>
      <c r="K1196">
        <f>AVERAGEIFS(C$2:C1196,B$2:B1196,B1196,A$2:A1196,"&lt;="&amp;A1196)</f>
        <v>65.8233684210526</v>
      </c>
      <c r="L1196">
        <f t="shared" si="130"/>
        <v>30.593</v>
      </c>
      <c r="M1196" t="str">
        <f t="shared" si="131"/>
        <v>Low</v>
      </c>
      <c r="N1196" t="str">
        <f t="shared" si="132"/>
        <v>No</v>
      </c>
    </row>
    <row r="1197" spans="1:14">
      <c r="A1197" s="1">
        <f>'Raw Sensor Data'!A1197</f>
        <v>45809.0659722222</v>
      </c>
      <c r="B1197" t="str">
        <f>'Raw Sensor Data'!B1197</f>
        <v>M12</v>
      </c>
      <c r="C1197">
        <f>'Raw Sensor Data'!C1197</f>
        <v>59.23</v>
      </c>
      <c r="D1197">
        <f>'Raw Sensor Data'!D1197</f>
        <v>1.64</v>
      </c>
      <c r="E1197">
        <f>'Raw Sensor Data'!E1197</f>
        <v>7.14</v>
      </c>
      <c r="F1197" t="str">
        <f>'Raw Sensor Data'!F1197</f>
        <v>Running</v>
      </c>
      <c r="G1197">
        <f t="shared" si="126"/>
        <v>59.23</v>
      </c>
      <c r="H1197">
        <f t="shared" si="127"/>
        <v>1.64</v>
      </c>
      <c r="I1197">
        <f t="shared" si="128"/>
        <v>7.14</v>
      </c>
      <c r="J1197" t="str">
        <f t="shared" si="129"/>
        <v>Normal</v>
      </c>
      <c r="K1197">
        <f>AVERAGEIFS(C$2:C1197,B$2:B1197,B1197,A$2:A1197,"&lt;="&amp;A1197)</f>
        <v>65.7546875</v>
      </c>
      <c r="L1197">
        <f t="shared" si="130"/>
        <v>26.326</v>
      </c>
      <c r="M1197" t="str">
        <f t="shared" si="131"/>
        <v>Low</v>
      </c>
      <c r="N1197" t="str">
        <f t="shared" si="132"/>
        <v>No</v>
      </c>
    </row>
    <row r="1198" spans="1:14">
      <c r="A1198" s="1">
        <f>'Raw Sensor Data'!A1198</f>
        <v>45809.0666666667</v>
      </c>
      <c r="B1198" t="str">
        <f>'Raw Sensor Data'!B1198</f>
        <v>M12</v>
      </c>
      <c r="C1198">
        <f>'Raw Sensor Data'!C1198</f>
        <v>67.83</v>
      </c>
      <c r="D1198">
        <f>'Raw Sensor Data'!D1198</f>
        <v>6.76</v>
      </c>
      <c r="E1198">
        <f>'Raw Sensor Data'!E1198</f>
        <v>6.99</v>
      </c>
      <c r="F1198" t="str">
        <f>'Raw Sensor Data'!F1198</f>
        <v>Failure</v>
      </c>
      <c r="G1198">
        <f t="shared" si="126"/>
        <v>67.83</v>
      </c>
      <c r="H1198">
        <f t="shared" si="127"/>
        <v>6.76</v>
      </c>
      <c r="I1198">
        <f t="shared" si="128"/>
        <v>6.99</v>
      </c>
      <c r="J1198" t="str">
        <f t="shared" si="129"/>
        <v>Normal</v>
      </c>
      <c r="K1198">
        <f>AVERAGEIFS(C$2:C1198,B$2:B1198,B1198,A$2:A1198,"&lt;="&amp;A1198)</f>
        <v>65.7760824742268</v>
      </c>
      <c r="L1198">
        <f t="shared" si="130"/>
        <v>31.257</v>
      </c>
      <c r="M1198" t="str">
        <f t="shared" si="131"/>
        <v>Low</v>
      </c>
      <c r="N1198" t="str">
        <f t="shared" si="132"/>
        <v>Yes</v>
      </c>
    </row>
    <row r="1199" spans="1:14">
      <c r="A1199" s="1">
        <f>'Raw Sensor Data'!A1199</f>
        <v>45809.0673611111</v>
      </c>
      <c r="B1199" t="str">
        <f>'Raw Sensor Data'!B1199</f>
        <v>M12</v>
      </c>
      <c r="C1199">
        <f>'Raw Sensor Data'!C1199</f>
        <v>63.62</v>
      </c>
      <c r="D1199">
        <f>'Raw Sensor Data'!D1199</f>
        <v>0.55</v>
      </c>
      <c r="E1199">
        <f>'Raw Sensor Data'!E1199</f>
        <v>8.23</v>
      </c>
      <c r="F1199" t="str">
        <f>'Raw Sensor Data'!F1199</f>
        <v>Running</v>
      </c>
      <c r="G1199">
        <f t="shared" si="126"/>
        <v>63.62</v>
      </c>
      <c r="H1199" t="str">
        <f t="shared" si="127"/>
        <v/>
      </c>
      <c r="I1199">
        <f t="shared" si="128"/>
        <v>8.23</v>
      </c>
      <c r="J1199" t="str">
        <f t="shared" si="129"/>
        <v>Normal</v>
      </c>
      <c r="K1199">
        <f>AVERAGEIFS(C$2:C1199,B$2:B1199,B1199,A$2:A1199,"&lt;="&amp;A1199)</f>
        <v>65.7540816326531</v>
      </c>
      <c r="L1199">
        <f t="shared" si="130"/>
        <v>28.082</v>
      </c>
      <c r="M1199" t="str">
        <f t="shared" si="131"/>
        <v>Low</v>
      </c>
      <c r="N1199" t="str">
        <f t="shared" si="132"/>
        <v>No</v>
      </c>
    </row>
    <row r="1200" spans="1:14">
      <c r="A1200" s="1">
        <f>'Raw Sensor Data'!A1200</f>
        <v>45809.0680555556</v>
      </c>
      <c r="B1200" t="str">
        <f>'Raw Sensor Data'!B1200</f>
        <v>M12</v>
      </c>
      <c r="C1200">
        <f>'Raw Sensor Data'!C1200</f>
        <v>64.37</v>
      </c>
      <c r="D1200">
        <f>'Raw Sensor Data'!D1200</f>
        <v>3.5</v>
      </c>
      <c r="E1200">
        <f>'Raw Sensor Data'!E1200</f>
        <v>5.77</v>
      </c>
      <c r="F1200" t="str">
        <f>'Raw Sensor Data'!F1200</f>
        <v>Running</v>
      </c>
      <c r="G1200">
        <f t="shared" si="126"/>
        <v>64.37</v>
      </c>
      <c r="H1200">
        <f t="shared" si="127"/>
        <v>3.5</v>
      </c>
      <c r="I1200">
        <f t="shared" si="128"/>
        <v>5.77</v>
      </c>
      <c r="J1200" t="str">
        <f t="shared" si="129"/>
        <v>Normal</v>
      </c>
      <c r="K1200">
        <f>AVERAGEIFS(C$2:C1200,B$2:B1200,B1200,A$2:A1200,"&lt;="&amp;A1200)</f>
        <v>65.740101010101</v>
      </c>
      <c r="L1200">
        <f t="shared" si="130"/>
        <v>28.529</v>
      </c>
      <c r="M1200" t="str">
        <f t="shared" si="131"/>
        <v>Low</v>
      </c>
      <c r="N1200" t="str">
        <f t="shared" si="132"/>
        <v>No</v>
      </c>
    </row>
    <row r="1201" spans="1:14">
      <c r="A1201" s="1">
        <f>'Raw Sensor Data'!A1201</f>
        <v>45809.06875</v>
      </c>
      <c r="B1201" t="str">
        <f>'Raw Sensor Data'!B1201</f>
        <v>M12</v>
      </c>
      <c r="C1201">
        <f>'Raw Sensor Data'!C1201</f>
        <v>66.68</v>
      </c>
      <c r="D1201">
        <f>'Raw Sensor Data'!D1201</f>
        <v>5.01</v>
      </c>
      <c r="E1201">
        <f>'Raw Sensor Data'!E1201</f>
        <v>7.62</v>
      </c>
      <c r="F1201" t="str">
        <f>'Raw Sensor Data'!F1201</f>
        <v>Warning</v>
      </c>
      <c r="G1201">
        <f t="shared" si="126"/>
        <v>66.68</v>
      </c>
      <c r="H1201">
        <f t="shared" si="127"/>
        <v>5.01</v>
      </c>
      <c r="I1201">
        <f t="shared" si="128"/>
        <v>7.62</v>
      </c>
      <c r="J1201" t="str">
        <f t="shared" si="129"/>
        <v>Normal</v>
      </c>
      <c r="K1201">
        <f>AVERAGEIFS(C$2:C1201,B$2:B1201,B1201,A$2:A1201,"&lt;="&amp;A1201)</f>
        <v>65.7495</v>
      </c>
      <c r="L1201">
        <f t="shared" si="130"/>
        <v>30.461</v>
      </c>
      <c r="M1201" t="str">
        <f t="shared" si="131"/>
        <v>Low</v>
      </c>
      <c r="N1201" t="str">
        <f t="shared" si="132"/>
        <v>No</v>
      </c>
    </row>
    <row r="1202" spans="1:14">
      <c r="A1202" s="1">
        <f>'Raw Sensor Data'!A1202</f>
        <v>45809</v>
      </c>
      <c r="B1202" t="str">
        <f>'Raw Sensor Data'!B1202</f>
        <v>M13</v>
      </c>
      <c r="C1202">
        <f>'Raw Sensor Data'!C1202</f>
        <v>73.18</v>
      </c>
      <c r="D1202">
        <f>'Raw Sensor Data'!D1202</f>
        <v>4.22</v>
      </c>
      <c r="E1202">
        <f>'Raw Sensor Data'!E1202</f>
        <v>8.02</v>
      </c>
      <c r="F1202" t="str">
        <f>'Raw Sensor Data'!F1202</f>
        <v>Failure</v>
      </c>
      <c r="G1202">
        <f t="shared" si="126"/>
        <v>73.18</v>
      </c>
      <c r="H1202">
        <f t="shared" si="127"/>
        <v>4.22</v>
      </c>
      <c r="I1202">
        <f t="shared" si="128"/>
        <v>8.02</v>
      </c>
      <c r="J1202" t="str">
        <f t="shared" si="129"/>
        <v>Normal</v>
      </c>
      <c r="K1202">
        <f>AVERAGEIFS(C$2:C1202,B$2:B1202,B1202,A$2:A1202,"&lt;="&amp;A1202)</f>
        <v>73.18</v>
      </c>
      <c r="L1202">
        <f t="shared" si="130"/>
        <v>32.944</v>
      </c>
      <c r="M1202" t="str">
        <f t="shared" si="131"/>
        <v>Low</v>
      </c>
      <c r="N1202" t="str">
        <f t="shared" si="132"/>
        <v>Yes</v>
      </c>
    </row>
    <row r="1203" spans="1:14">
      <c r="A1203" s="1">
        <f>'Raw Sensor Data'!A1203</f>
        <v>45809.0006944444</v>
      </c>
      <c r="B1203" t="str">
        <f>'Raw Sensor Data'!B1203</f>
        <v>M13</v>
      </c>
      <c r="C1203">
        <f>'Raw Sensor Data'!C1203</f>
        <v>63.01</v>
      </c>
      <c r="D1203">
        <f>'Raw Sensor Data'!D1203</f>
        <v>2.31</v>
      </c>
      <c r="E1203">
        <f>'Raw Sensor Data'!E1203</f>
        <v>7.11</v>
      </c>
      <c r="F1203" t="str">
        <f>'Raw Sensor Data'!F1203</f>
        <v>Running</v>
      </c>
      <c r="G1203">
        <f t="shared" si="126"/>
        <v>63.01</v>
      </c>
      <c r="H1203">
        <f t="shared" si="127"/>
        <v>2.31</v>
      </c>
      <c r="I1203">
        <f t="shared" si="128"/>
        <v>7.11</v>
      </c>
      <c r="J1203" t="str">
        <f t="shared" si="129"/>
        <v>Normal</v>
      </c>
      <c r="K1203">
        <f>AVERAGEIFS(C$2:C1203,B$2:B1203,B1203,A$2:A1203,"&lt;="&amp;A1203)</f>
        <v>68.095</v>
      </c>
      <c r="L1203">
        <f t="shared" si="130"/>
        <v>28.03</v>
      </c>
      <c r="M1203" t="str">
        <f t="shared" si="131"/>
        <v>Low</v>
      </c>
      <c r="N1203" t="str">
        <f t="shared" si="132"/>
        <v>No</v>
      </c>
    </row>
    <row r="1204" spans="1:14">
      <c r="A1204" s="1">
        <f>'Raw Sensor Data'!A1204</f>
        <v>45809.0013888889</v>
      </c>
      <c r="B1204" t="str">
        <f>'Raw Sensor Data'!B1204</f>
        <v>M13</v>
      </c>
      <c r="C1204">
        <f>'Raw Sensor Data'!C1204</f>
        <v>67.6</v>
      </c>
      <c r="D1204">
        <f>'Raw Sensor Data'!D1204</f>
        <v>3.34</v>
      </c>
      <c r="E1204">
        <f>'Raw Sensor Data'!E1204</f>
        <v>7.23</v>
      </c>
      <c r="F1204" t="str">
        <f>'Raw Sensor Data'!F1204</f>
        <v>Warning</v>
      </c>
      <c r="G1204">
        <f t="shared" si="126"/>
        <v>67.6</v>
      </c>
      <c r="H1204">
        <f t="shared" si="127"/>
        <v>3.34</v>
      </c>
      <c r="I1204">
        <f t="shared" si="128"/>
        <v>7.23</v>
      </c>
      <c r="J1204" t="str">
        <f t="shared" si="129"/>
        <v>Normal</v>
      </c>
      <c r="K1204">
        <f>AVERAGEIFS(C$2:C1204,B$2:B1204,B1204,A$2:A1204,"&lt;="&amp;A1204)</f>
        <v>67.93</v>
      </c>
      <c r="L1204">
        <f t="shared" si="130"/>
        <v>30.211</v>
      </c>
      <c r="M1204" t="str">
        <f t="shared" si="131"/>
        <v>Low</v>
      </c>
      <c r="N1204" t="str">
        <f t="shared" si="132"/>
        <v>No</v>
      </c>
    </row>
    <row r="1205" spans="1:14">
      <c r="A1205" s="1">
        <f>'Raw Sensor Data'!A1205</f>
        <v>45809.0020833333</v>
      </c>
      <c r="B1205" t="str">
        <f>'Raw Sensor Data'!B1205</f>
        <v>M13</v>
      </c>
      <c r="C1205">
        <f>'Raw Sensor Data'!C1205</f>
        <v>70.09</v>
      </c>
      <c r="D1205">
        <f>'Raw Sensor Data'!D1205</f>
        <v>5.16</v>
      </c>
      <c r="E1205">
        <f>'Raw Sensor Data'!E1205</f>
        <v>7.63</v>
      </c>
      <c r="F1205" t="str">
        <f>'Raw Sensor Data'!F1205</f>
        <v>Failure</v>
      </c>
      <c r="G1205">
        <f t="shared" si="126"/>
        <v>70.09</v>
      </c>
      <c r="H1205">
        <f t="shared" si="127"/>
        <v>5.16</v>
      </c>
      <c r="I1205">
        <f t="shared" si="128"/>
        <v>7.63</v>
      </c>
      <c r="J1205" t="str">
        <f t="shared" si="129"/>
        <v>Normal</v>
      </c>
      <c r="K1205">
        <f>AVERAGEIFS(C$2:C1205,B$2:B1205,B1205,A$2:A1205,"&lt;="&amp;A1205)</f>
        <v>68.47</v>
      </c>
      <c r="L1205">
        <f t="shared" si="130"/>
        <v>31.873</v>
      </c>
      <c r="M1205" t="str">
        <f t="shared" si="131"/>
        <v>Low</v>
      </c>
      <c r="N1205" t="str">
        <f t="shared" si="132"/>
        <v>Yes</v>
      </c>
    </row>
    <row r="1206" spans="1:14">
      <c r="A1206" s="1">
        <f>'Raw Sensor Data'!A1206</f>
        <v>45809.0027777778</v>
      </c>
      <c r="B1206" t="str">
        <f>'Raw Sensor Data'!B1206</f>
        <v>M13</v>
      </c>
      <c r="C1206">
        <f>'Raw Sensor Data'!C1206</f>
        <v>64.46</v>
      </c>
      <c r="D1206">
        <f>'Raw Sensor Data'!D1206</f>
        <v>4.87</v>
      </c>
      <c r="E1206">
        <f>'Raw Sensor Data'!E1206</f>
        <v>9.09</v>
      </c>
      <c r="F1206" t="str">
        <f>'Raw Sensor Data'!F1206</f>
        <v>Running</v>
      </c>
      <c r="G1206">
        <f t="shared" si="126"/>
        <v>64.46</v>
      </c>
      <c r="H1206">
        <f t="shared" si="127"/>
        <v>4.87</v>
      </c>
      <c r="I1206">
        <f t="shared" si="128"/>
        <v>9.09</v>
      </c>
      <c r="J1206" t="str">
        <f t="shared" si="129"/>
        <v>Normal</v>
      </c>
      <c r="K1206">
        <f>AVERAGEIFS(C$2:C1206,B$2:B1206,B1206,A$2:A1206,"&lt;="&amp;A1206)</f>
        <v>67.668</v>
      </c>
      <c r="L1206">
        <f t="shared" si="130"/>
        <v>29.972</v>
      </c>
      <c r="M1206" t="str">
        <f t="shared" si="131"/>
        <v>Low</v>
      </c>
      <c r="N1206" t="str">
        <f t="shared" si="132"/>
        <v>No</v>
      </c>
    </row>
    <row r="1207" spans="1:14">
      <c r="A1207" s="1">
        <f>'Raw Sensor Data'!A1207</f>
        <v>45809.0034722222</v>
      </c>
      <c r="B1207" t="str">
        <f>'Raw Sensor Data'!B1207</f>
        <v>M13</v>
      </c>
      <c r="C1207">
        <f>'Raw Sensor Data'!C1207</f>
        <v>71.96</v>
      </c>
      <c r="D1207">
        <f>'Raw Sensor Data'!D1207</f>
        <v>3.53</v>
      </c>
      <c r="E1207">
        <f>'Raw Sensor Data'!E1207</f>
        <v>8.2</v>
      </c>
      <c r="F1207" t="str">
        <f>'Raw Sensor Data'!F1207</f>
        <v>Failure</v>
      </c>
      <c r="G1207">
        <f t="shared" si="126"/>
        <v>71.96</v>
      </c>
      <c r="H1207">
        <f t="shared" si="127"/>
        <v>3.53</v>
      </c>
      <c r="I1207">
        <f t="shared" si="128"/>
        <v>8.2</v>
      </c>
      <c r="J1207" t="str">
        <f t="shared" si="129"/>
        <v>Normal</v>
      </c>
      <c r="K1207">
        <f>AVERAGEIFS(C$2:C1207,B$2:B1207,B1207,A$2:A1207,"&lt;="&amp;A1207)</f>
        <v>68.3833333333333</v>
      </c>
      <c r="L1207">
        <f t="shared" si="130"/>
        <v>32.303</v>
      </c>
      <c r="M1207" t="str">
        <f t="shared" si="131"/>
        <v>Low</v>
      </c>
      <c r="N1207" t="str">
        <f t="shared" si="132"/>
        <v>Yes</v>
      </c>
    </row>
    <row r="1208" spans="1:14">
      <c r="A1208" s="1">
        <f>'Raw Sensor Data'!A1208</f>
        <v>45809.0041666667</v>
      </c>
      <c r="B1208" t="str">
        <f>'Raw Sensor Data'!B1208</f>
        <v>M13</v>
      </c>
      <c r="C1208">
        <f>'Raw Sensor Data'!C1208</f>
        <v>64.92</v>
      </c>
      <c r="D1208">
        <f>'Raw Sensor Data'!D1208</f>
        <v>5.84</v>
      </c>
      <c r="E1208">
        <f>'Raw Sensor Data'!E1208</f>
        <v>6.88</v>
      </c>
      <c r="F1208" t="str">
        <f>'Raw Sensor Data'!F1208</f>
        <v>Warning</v>
      </c>
      <c r="G1208">
        <f t="shared" si="126"/>
        <v>64.92</v>
      </c>
      <c r="H1208">
        <f t="shared" si="127"/>
        <v>5.84</v>
      </c>
      <c r="I1208">
        <f t="shared" si="128"/>
        <v>6.88</v>
      </c>
      <c r="J1208" t="str">
        <f t="shared" si="129"/>
        <v>Normal</v>
      </c>
      <c r="K1208">
        <f>AVERAGEIFS(C$2:C1208,B$2:B1208,B1208,A$2:A1208,"&lt;="&amp;A1208)</f>
        <v>67.8885714285714</v>
      </c>
      <c r="L1208">
        <f t="shared" si="130"/>
        <v>29.784</v>
      </c>
      <c r="M1208" t="str">
        <f t="shared" si="131"/>
        <v>Low</v>
      </c>
      <c r="N1208" t="str">
        <f t="shared" si="132"/>
        <v>No</v>
      </c>
    </row>
    <row r="1209" spans="1:14">
      <c r="A1209" s="1">
        <f>'Raw Sensor Data'!A1209</f>
        <v>45809.0048611111</v>
      </c>
      <c r="B1209" t="str">
        <f>'Raw Sensor Data'!B1209</f>
        <v>M13</v>
      </c>
      <c r="C1209">
        <f>'Raw Sensor Data'!C1209</f>
        <v>70.73</v>
      </c>
      <c r="D1209">
        <f>'Raw Sensor Data'!D1209</f>
        <v>3.36</v>
      </c>
      <c r="E1209">
        <f>'Raw Sensor Data'!E1209</f>
        <v>9.33</v>
      </c>
      <c r="F1209" t="str">
        <f>'Raw Sensor Data'!F1209</f>
        <v>Failure</v>
      </c>
      <c r="G1209">
        <f t="shared" si="126"/>
        <v>70.73</v>
      </c>
      <c r="H1209">
        <f t="shared" si="127"/>
        <v>3.36</v>
      </c>
      <c r="I1209">
        <f t="shared" si="128"/>
        <v>9.33</v>
      </c>
      <c r="J1209" t="str">
        <f t="shared" si="129"/>
        <v>Normal</v>
      </c>
      <c r="K1209">
        <f>AVERAGEIFS(C$2:C1209,B$2:B1209,B1209,A$2:A1209,"&lt;="&amp;A1209)</f>
        <v>68.24375</v>
      </c>
      <c r="L1209">
        <f t="shared" si="130"/>
        <v>32.099</v>
      </c>
      <c r="M1209" t="str">
        <f t="shared" si="131"/>
        <v>Low</v>
      </c>
      <c r="N1209" t="str">
        <f t="shared" si="132"/>
        <v>Yes</v>
      </c>
    </row>
    <row r="1210" spans="1:14">
      <c r="A1210" s="1">
        <f>'Raw Sensor Data'!A1210</f>
        <v>45809.0055555556</v>
      </c>
      <c r="B1210" t="str">
        <f>'Raw Sensor Data'!B1210</f>
        <v>M13</v>
      </c>
      <c r="C1210">
        <f>'Raw Sensor Data'!C1210</f>
        <v>67.48</v>
      </c>
      <c r="D1210">
        <f>'Raw Sensor Data'!D1210</f>
        <v>3.97</v>
      </c>
      <c r="E1210">
        <f>'Raw Sensor Data'!E1210</f>
        <v>7.18</v>
      </c>
      <c r="F1210" t="str">
        <f>'Raw Sensor Data'!F1210</f>
        <v>Warning</v>
      </c>
      <c r="G1210">
        <f t="shared" si="126"/>
        <v>67.48</v>
      </c>
      <c r="H1210">
        <f t="shared" si="127"/>
        <v>3.97</v>
      </c>
      <c r="I1210">
        <f t="shared" si="128"/>
        <v>7.18</v>
      </c>
      <c r="J1210" t="str">
        <f t="shared" si="129"/>
        <v>Normal</v>
      </c>
      <c r="K1210">
        <f>AVERAGEIFS(C$2:C1210,B$2:B1210,B1210,A$2:A1210,"&lt;="&amp;A1210)</f>
        <v>68.1588888888889</v>
      </c>
      <c r="L1210">
        <f t="shared" si="130"/>
        <v>30.337</v>
      </c>
      <c r="M1210" t="str">
        <f t="shared" si="131"/>
        <v>Low</v>
      </c>
      <c r="N1210" t="str">
        <f t="shared" si="132"/>
        <v>No</v>
      </c>
    </row>
    <row r="1211" spans="1:14">
      <c r="A1211" s="1">
        <f>'Raw Sensor Data'!A1211</f>
        <v>45809.00625</v>
      </c>
      <c r="B1211" t="str">
        <f>'Raw Sensor Data'!B1211</f>
        <v>M13</v>
      </c>
      <c r="C1211">
        <f>'Raw Sensor Data'!C1211</f>
        <v>60.43</v>
      </c>
      <c r="D1211">
        <f>'Raw Sensor Data'!D1211</f>
        <v>4.62</v>
      </c>
      <c r="E1211">
        <f>'Raw Sensor Data'!E1211</f>
        <v>7.96</v>
      </c>
      <c r="F1211" t="str">
        <f>'Raw Sensor Data'!F1211</f>
        <v>Running</v>
      </c>
      <c r="G1211">
        <f t="shared" si="126"/>
        <v>60.43</v>
      </c>
      <c r="H1211">
        <f t="shared" si="127"/>
        <v>4.62</v>
      </c>
      <c r="I1211">
        <f t="shared" si="128"/>
        <v>7.96</v>
      </c>
      <c r="J1211" t="str">
        <f t="shared" si="129"/>
        <v>Normal</v>
      </c>
      <c r="K1211">
        <f>AVERAGEIFS(C$2:C1211,B$2:B1211,B1211,A$2:A1211,"&lt;="&amp;A1211)</f>
        <v>67.386</v>
      </c>
      <c r="L1211">
        <f t="shared" si="130"/>
        <v>27.946</v>
      </c>
      <c r="M1211" t="str">
        <f t="shared" si="131"/>
        <v>Low</v>
      </c>
      <c r="N1211" t="str">
        <f t="shared" si="132"/>
        <v>No</v>
      </c>
    </row>
    <row r="1212" spans="1:14">
      <c r="A1212" s="1">
        <f>'Raw Sensor Data'!A1212</f>
        <v>45809.0069444445</v>
      </c>
      <c r="B1212" t="str">
        <f>'Raw Sensor Data'!B1212</f>
        <v>M13</v>
      </c>
      <c r="C1212">
        <f>'Raw Sensor Data'!C1212</f>
        <v>57.99</v>
      </c>
      <c r="D1212">
        <f>'Raw Sensor Data'!D1212</f>
        <v>2.75</v>
      </c>
      <c r="E1212">
        <f>'Raw Sensor Data'!E1212</f>
        <v>8.77</v>
      </c>
      <c r="F1212" t="str">
        <f>'Raw Sensor Data'!F1212</f>
        <v>Running</v>
      </c>
      <c r="G1212">
        <f t="shared" si="126"/>
        <v>57.99</v>
      </c>
      <c r="H1212">
        <f t="shared" si="127"/>
        <v>2.75</v>
      </c>
      <c r="I1212">
        <f t="shared" si="128"/>
        <v>8.77</v>
      </c>
      <c r="J1212" t="str">
        <f t="shared" si="129"/>
        <v>Normal</v>
      </c>
      <c r="K1212">
        <f>AVERAGEIFS(C$2:C1212,B$2:B1212,B1212,A$2:A1212,"&lt;="&amp;A1212)</f>
        <v>66.5318181818182</v>
      </c>
      <c r="L1212">
        <f t="shared" si="130"/>
        <v>26.652</v>
      </c>
      <c r="M1212" t="str">
        <f t="shared" si="131"/>
        <v>Low</v>
      </c>
      <c r="N1212" t="str">
        <f t="shared" si="132"/>
        <v>No</v>
      </c>
    </row>
    <row r="1213" spans="1:14">
      <c r="A1213" s="1">
        <f>'Raw Sensor Data'!A1213</f>
        <v>45809.0076388889</v>
      </c>
      <c r="B1213" t="str">
        <f>'Raw Sensor Data'!B1213</f>
        <v>M13</v>
      </c>
      <c r="C1213">
        <f>'Raw Sensor Data'!C1213</f>
        <v>64.97</v>
      </c>
      <c r="D1213">
        <f>'Raw Sensor Data'!D1213</f>
        <v>7.22</v>
      </c>
      <c r="E1213">
        <f>'Raw Sensor Data'!E1213</f>
        <v>8.39</v>
      </c>
      <c r="F1213" t="str">
        <f>'Raw Sensor Data'!F1213</f>
        <v>Failure</v>
      </c>
      <c r="G1213">
        <f t="shared" si="126"/>
        <v>64.97</v>
      </c>
      <c r="H1213" t="str">
        <f t="shared" si="127"/>
        <v/>
      </c>
      <c r="I1213">
        <f t="shared" si="128"/>
        <v>8.39</v>
      </c>
      <c r="J1213" t="str">
        <f t="shared" si="129"/>
        <v>Anomaly</v>
      </c>
      <c r="K1213">
        <f>AVERAGEIFS(C$2:C1213,B$2:B1213,B1213,A$2:A1213,"&lt;="&amp;A1213)</f>
        <v>66.4016666666667</v>
      </c>
      <c r="L1213">
        <f t="shared" si="130"/>
        <v>30.671</v>
      </c>
      <c r="M1213" t="str">
        <f t="shared" si="131"/>
        <v>Low</v>
      </c>
      <c r="N1213" t="str">
        <f t="shared" si="132"/>
        <v>Yes</v>
      </c>
    </row>
    <row r="1214" spans="1:14">
      <c r="A1214" s="1">
        <f>'Raw Sensor Data'!A1214</f>
        <v>45809.0083333333</v>
      </c>
      <c r="B1214" t="str">
        <f>'Raw Sensor Data'!B1214</f>
        <v>M13</v>
      </c>
      <c r="C1214">
        <f>'Raw Sensor Data'!C1214</f>
        <v>61.86</v>
      </c>
      <c r="D1214">
        <f>'Raw Sensor Data'!D1214</f>
        <v>5.09</v>
      </c>
      <c r="E1214">
        <f>'Raw Sensor Data'!E1214</f>
        <v>7.63</v>
      </c>
      <c r="F1214" t="str">
        <f>'Raw Sensor Data'!F1214</f>
        <v>Warning</v>
      </c>
      <c r="G1214">
        <f t="shared" si="126"/>
        <v>61.86</v>
      </c>
      <c r="H1214">
        <f t="shared" si="127"/>
        <v>5.09</v>
      </c>
      <c r="I1214">
        <f t="shared" si="128"/>
        <v>7.63</v>
      </c>
      <c r="J1214" t="str">
        <f t="shared" si="129"/>
        <v>Normal</v>
      </c>
      <c r="K1214">
        <f>AVERAGEIFS(C$2:C1214,B$2:B1214,B1214,A$2:A1214,"&lt;="&amp;A1214)</f>
        <v>66.0523076923077</v>
      </c>
      <c r="L1214">
        <f t="shared" si="130"/>
        <v>28.56</v>
      </c>
      <c r="M1214" t="str">
        <f t="shared" si="131"/>
        <v>Low</v>
      </c>
      <c r="N1214" t="str">
        <f t="shared" si="132"/>
        <v>No</v>
      </c>
    </row>
    <row r="1215" spans="1:14">
      <c r="A1215" s="1">
        <f>'Raw Sensor Data'!A1215</f>
        <v>45809.0090277778</v>
      </c>
      <c r="B1215" t="str">
        <f>'Raw Sensor Data'!B1215</f>
        <v>M13</v>
      </c>
      <c r="C1215">
        <f>'Raw Sensor Data'!C1215</f>
        <v>66.78</v>
      </c>
      <c r="D1215">
        <f>'Raw Sensor Data'!D1215</f>
        <v>4.42</v>
      </c>
      <c r="E1215">
        <f>'Raw Sensor Data'!E1215</f>
        <v>8.16</v>
      </c>
      <c r="F1215" t="str">
        <f>'Raw Sensor Data'!F1215</f>
        <v>Running</v>
      </c>
      <c r="G1215">
        <f t="shared" si="126"/>
        <v>66.78</v>
      </c>
      <c r="H1215">
        <f t="shared" si="127"/>
        <v>4.42</v>
      </c>
      <c r="I1215">
        <f t="shared" si="128"/>
        <v>8.16</v>
      </c>
      <c r="J1215" t="str">
        <f t="shared" si="129"/>
        <v>Normal</v>
      </c>
      <c r="K1215">
        <f>AVERAGEIFS(C$2:C1215,B$2:B1215,B1215,A$2:A1215,"&lt;="&amp;A1215)</f>
        <v>66.1042857142857</v>
      </c>
      <c r="L1215">
        <f t="shared" si="130"/>
        <v>30.486</v>
      </c>
      <c r="M1215" t="str">
        <f t="shared" si="131"/>
        <v>Low</v>
      </c>
      <c r="N1215" t="str">
        <f t="shared" si="132"/>
        <v>No</v>
      </c>
    </row>
    <row r="1216" spans="1:14">
      <c r="A1216" s="1">
        <f>'Raw Sensor Data'!A1216</f>
        <v>45809.0097222222</v>
      </c>
      <c r="B1216" t="str">
        <f>'Raw Sensor Data'!B1216</f>
        <v>M13</v>
      </c>
      <c r="C1216">
        <f>'Raw Sensor Data'!C1216</f>
        <v>62.51</v>
      </c>
      <c r="D1216">
        <f>'Raw Sensor Data'!D1216</f>
        <v>1.35</v>
      </c>
      <c r="E1216">
        <f>'Raw Sensor Data'!E1216</f>
        <v>9.02</v>
      </c>
      <c r="F1216" t="str">
        <f>'Raw Sensor Data'!F1216</f>
        <v>Running</v>
      </c>
      <c r="G1216">
        <f t="shared" si="126"/>
        <v>62.51</v>
      </c>
      <c r="H1216">
        <f t="shared" si="127"/>
        <v>1.35</v>
      </c>
      <c r="I1216">
        <f t="shared" si="128"/>
        <v>9.02</v>
      </c>
      <c r="J1216" t="str">
        <f t="shared" si="129"/>
        <v>Normal</v>
      </c>
      <c r="K1216">
        <f>AVERAGEIFS(C$2:C1216,B$2:B1216,B1216,A$2:A1216,"&lt;="&amp;A1216)</f>
        <v>65.8646666666667</v>
      </c>
      <c r="L1216">
        <f t="shared" si="130"/>
        <v>28.115</v>
      </c>
      <c r="M1216" t="str">
        <f t="shared" si="131"/>
        <v>Low</v>
      </c>
      <c r="N1216" t="str">
        <f t="shared" si="132"/>
        <v>No</v>
      </c>
    </row>
    <row r="1217" spans="1:14">
      <c r="A1217" s="1">
        <f>'Raw Sensor Data'!A1217</f>
        <v>45809.0104166667</v>
      </c>
      <c r="B1217" t="str">
        <f>'Raw Sensor Data'!B1217</f>
        <v>M13</v>
      </c>
      <c r="C1217">
        <f>'Raw Sensor Data'!C1217</f>
        <v>61.84</v>
      </c>
      <c r="D1217">
        <f>'Raw Sensor Data'!D1217</f>
        <v>3.29</v>
      </c>
      <c r="E1217">
        <f>'Raw Sensor Data'!E1217</f>
        <v>5.93</v>
      </c>
      <c r="F1217" t="str">
        <f>'Raw Sensor Data'!F1217</f>
        <v>Running</v>
      </c>
      <c r="G1217">
        <f t="shared" si="126"/>
        <v>61.84</v>
      </c>
      <c r="H1217">
        <f t="shared" si="127"/>
        <v>3.29</v>
      </c>
      <c r="I1217">
        <f t="shared" si="128"/>
        <v>5.93</v>
      </c>
      <c r="J1217" t="str">
        <f t="shared" si="129"/>
        <v>Normal</v>
      </c>
      <c r="K1217">
        <f>AVERAGEIFS(C$2:C1217,B$2:B1217,B1217,A$2:A1217,"&lt;="&amp;A1217)</f>
        <v>65.613125</v>
      </c>
      <c r="L1217">
        <f t="shared" si="130"/>
        <v>27.502</v>
      </c>
      <c r="M1217" t="str">
        <f t="shared" si="131"/>
        <v>Low</v>
      </c>
      <c r="N1217" t="str">
        <f t="shared" si="132"/>
        <v>No</v>
      </c>
    </row>
    <row r="1218" spans="1:14">
      <c r="A1218" s="1">
        <f>'Raw Sensor Data'!A1218</f>
        <v>45809.0111111111</v>
      </c>
      <c r="B1218" t="str">
        <f>'Raw Sensor Data'!B1218</f>
        <v>M13</v>
      </c>
      <c r="C1218">
        <f>'Raw Sensor Data'!C1218</f>
        <v>67.2</v>
      </c>
      <c r="D1218">
        <f>'Raw Sensor Data'!D1218</f>
        <v>5.15</v>
      </c>
      <c r="E1218">
        <f>'Raw Sensor Data'!E1218</f>
        <v>7.35</v>
      </c>
      <c r="F1218" t="str">
        <f>'Raw Sensor Data'!F1218</f>
        <v>Warning</v>
      </c>
      <c r="G1218">
        <f t="shared" si="126"/>
        <v>67.2</v>
      </c>
      <c r="H1218">
        <f t="shared" si="127"/>
        <v>5.15</v>
      </c>
      <c r="I1218">
        <f t="shared" si="128"/>
        <v>7.35</v>
      </c>
      <c r="J1218" t="str">
        <f t="shared" si="129"/>
        <v>Normal</v>
      </c>
      <c r="K1218">
        <f>AVERAGEIFS(C$2:C1218,B$2:B1218,B1218,A$2:A1218,"&lt;="&amp;A1218)</f>
        <v>65.7064705882353</v>
      </c>
      <c r="L1218">
        <f t="shared" si="130"/>
        <v>30.63</v>
      </c>
      <c r="M1218" t="str">
        <f t="shared" si="131"/>
        <v>Low</v>
      </c>
      <c r="N1218" t="str">
        <f t="shared" si="132"/>
        <v>No</v>
      </c>
    </row>
    <row r="1219" spans="1:14">
      <c r="A1219" s="1">
        <f>'Raw Sensor Data'!A1219</f>
        <v>45809.0118055556</v>
      </c>
      <c r="B1219" t="str">
        <f>'Raw Sensor Data'!B1219</f>
        <v>M13</v>
      </c>
      <c r="C1219">
        <f>'Raw Sensor Data'!C1219</f>
        <v>65.12</v>
      </c>
      <c r="D1219">
        <f>'Raw Sensor Data'!D1219</f>
        <v>4.29</v>
      </c>
      <c r="E1219">
        <f>'Raw Sensor Data'!E1219</f>
        <v>7.06</v>
      </c>
      <c r="F1219" t="str">
        <f>'Raw Sensor Data'!F1219</f>
        <v>Running</v>
      </c>
      <c r="G1219">
        <f t="shared" ref="G1219:G1282" si="133">IF(AND(ISNUMBER(C1219),C1219&gt;=30,C1219&lt;=80),C1219,"")</f>
        <v>65.12</v>
      </c>
      <c r="H1219">
        <f t="shared" ref="H1219:H1282" si="134">IF(AND(ISNUMBER(D1219),D1219&gt;=1,D1219&lt;=7),D1219,"")</f>
        <v>4.29</v>
      </c>
      <c r="I1219">
        <f t="shared" ref="I1219:I1282" si="135">IF(AND(ISNUMBER(E1219),E1219&gt;=5,E1219&lt;=12),E1219,"")</f>
        <v>7.06</v>
      </c>
      <c r="J1219" t="str">
        <f t="shared" ref="J1219:J1282" si="136">IF(OR(C1219&gt;75,D1219&gt;7,E1219&gt;12),"Anomaly","Normal")</f>
        <v>Normal</v>
      </c>
      <c r="K1219">
        <f>AVERAGEIFS(C$2:C1219,B$2:B1219,B1219,A$2:A1219,"&lt;="&amp;A1219)</f>
        <v>65.6738888888889</v>
      </c>
      <c r="L1219">
        <f t="shared" ref="L1219:L1282" si="137">0.4*C1219+0.3*D1219+0.3*E1219</f>
        <v>29.453</v>
      </c>
      <c r="M1219" t="str">
        <f t="shared" ref="M1219:M1282" si="138">IF(L1219&gt;80,"High",IF(L1219&gt;70,"Medium","Low"))</f>
        <v>Low</v>
      </c>
      <c r="N1219" t="str">
        <f t="shared" ref="N1219:N1282" si="139">IF(F1219="Failure","Yes","No")</f>
        <v>No</v>
      </c>
    </row>
    <row r="1220" spans="1:14">
      <c r="A1220" s="1">
        <f>'Raw Sensor Data'!A1220</f>
        <v>45809.0125</v>
      </c>
      <c r="B1220" t="str">
        <f>'Raw Sensor Data'!B1220</f>
        <v>M13</v>
      </c>
      <c r="C1220">
        <f>'Raw Sensor Data'!C1220</f>
        <v>67.67</v>
      </c>
      <c r="D1220">
        <f>'Raw Sensor Data'!D1220</f>
        <v>5.28</v>
      </c>
      <c r="E1220">
        <f>'Raw Sensor Data'!E1220</f>
        <v>6.99</v>
      </c>
      <c r="F1220" t="str">
        <f>'Raw Sensor Data'!F1220</f>
        <v>Warning</v>
      </c>
      <c r="G1220">
        <f t="shared" si="133"/>
        <v>67.67</v>
      </c>
      <c r="H1220">
        <f t="shared" si="134"/>
        <v>5.28</v>
      </c>
      <c r="I1220">
        <f t="shared" si="135"/>
        <v>6.99</v>
      </c>
      <c r="J1220" t="str">
        <f t="shared" si="136"/>
        <v>Normal</v>
      </c>
      <c r="K1220">
        <f>AVERAGEIFS(C$2:C1220,B$2:B1220,B1220,A$2:A1220,"&lt;="&amp;A1220)</f>
        <v>65.7789473684211</v>
      </c>
      <c r="L1220">
        <f t="shared" si="137"/>
        <v>30.749</v>
      </c>
      <c r="M1220" t="str">
        <f t="shared" si="138"/>
        <v>Low</v>
      </c>
      <c r="N1220" t="str">
        <f t="shared" si="139"/>
        <v>No</v>
      </c>
    </row>
    <row r="1221" spans="1:14">
      <c r="A1221" s="1">
        <f>'Raw Sensor Data'!A1221</f>
        <v>45809.0131944444</v>
      </c>
      <c r="B1221" t="str">
        <f>'Raw Sensor Data'!B1221</f>
        <v>M13</v>
      </c>
      <c r="C1221">
        <f>'Raw Sensor Data'!C1221</f>
        <v>62.68</v>
      </c>
      <c r="D1221">
        <f>'Raw Sensor Data'!D1221</f>
        <v>3.15</v>
      </c>
      <c r="E1221">
        <f>'Raw Sensor Data'!E1221</f>
        <v>6.91</v>
      </c>
      <c r="F1221" t="str">
        <f>'Raw Sensor Data'!F1221</f>
        <v>Running</v>
      </c>
      <c r="G1221">
        <f t="shared" si="133"/>
        <v>62.68</v>
      </c>
      <c r="H1221">
        <f t="shared" si="134"/>
        <v>3.15</v>
      </c>
      <c r="I1221">
        <f t="shared" si="135"/>
        <v>6.91</v>
      </c>
      <c r="J1221" t="str">
        <f t="shared" si="136"/>
        <v>Normal</v>
      </c>
      <c r="K1221">
        <f>AVERAGEIFS(C$2:C1221,B$2:B1221,B1221,A$2:A1221,"&lt;="&amp;A1221)</f>
        <v>65.624</v>
      </c>
      <c r="L1221">
        <f t="shared" si="137"/>
        <v>28.09</v>
      </c>
      <c r="M1221" t="str">
        <f t="shared" si="138"/>
        <v>Low</v>
      </c>
      <c r="N1221" t="str">
        <f t="shared" si="139"/>
        <v>No</v>
      </c>
    </row>
    <row r="1222" spans="1:14">
      <c r="A1222" s="1">
        <f>'Raw Sensor Data'!A1222</f>
        <v>45809.0138888889</v>
      </c>
      <c r="B1222" t="str">
        <f>'Raw Sensor Data'!B1222</f>
        <v>M13</v>
      </c>
      <c r="C1222">
        <f>'Raw Sensor Data'!C1222</f>
        <v>63.01</v>
      </c>
      <c r="D1222">
        <f>'Raw Sensor Data'!D1222</f>
        <v>6.05</v>
      </c>
      <c r="E1222">
        <f>'Raw Sensor Data'!E1222</f>
        <v>8.93</v>
      </c>
      <c r="F1222" t="str">
        <f>'Raw Sensor Data'!F1222</f>
        <v>Failure</v>
      </c>
      <c r="G1222">
        <f t="shared" si="133"/>
        <v>63.01</v>
      </c>
      <c r="H1222">
        <f t="shared" si="134"/>
        <v>6.05</v>
      </c>
      <c r="I1222">
        <f t="shared" si="135"/>
        <v>8.93</v>
      </c>
      <c r="J1222" t="str">
        <f t="shared" si="136"/>
        <v>Normal</v>
      </c>
      <c r="K1222">
        <f>AVERAGEIFS(C$2:C1222,B$2:B1222,B1222,A$2:A1222,"&lt;="&amp;A1222)</f>
        <v>65.4995238095238</v>
      </c>
      <c r="L1222">
        <f t="shared" si="137"/>
        <v>29.698</v>
      </c>
      <c r="M1222" t="str">
        <f t="shared" si="138"/>
        <v>Low</v>
      </c>
      <c r="N1222" t="str">
        <f t="shared" si="139"/>
        <v>Yes</v>
      </c>
    </row>
    <row r="1223" spans="1:14">
      <c r="A1223" s="1">
        <f>'Raw Sensor Data'!A1223</f>
        <v>45809.0145833333</v>
      </c>
      <c r="B1223" t="str">
        <f>'Raw Sensor Data'!B1223</f>
        <v>M13</v>
      </c>
      <c r="C1223">
        <f>'Raw Sensor Data'!C1223</f>
        <v>72.8</v>
      </c>
      <c r="D1223">
        <f>'Raw Sensor Data'!D1223</f>
        <v>7.06</v>
      </c>
      <c r="E1223">
        <f>'Raw Sensor Data'!E1223</f>
        <v>7.41</v>
      </c>
      <c r="F1223" t="str">
        <f>'Raw Sensor Data'!F1223</f>
        <v>Failure</v>
      </c>
      <c r="G1223">
        <f t="shared" si="133"/>
        <v>72.8</v>
      </c>
      <c r="H1223" t="str">
        <f t="shared" si="134"/>
        <v/>
      </c>
      <c r="I1223">
        <f t="shared" si="135"/>
        <v>7.41</v>
      </c>
      <c r="J1223" t="str">
        <f t="shared" si="136"/>
        <v>Anomaly</v>
      </c>
      <c r="K1223">
        <f>AVERAGEIFS(C$2:C1223,B$2:B1223,B1223,A$2:A1223,"&lt;="&amp;A1223)</f>
        <v>65.8313636363636</v>
      </c>
      <c r="L1223">
        <f t="shared" si="137"/>
        <v>33.461</v>
      </c>
      <c r="M1223" t="str">
        <f t="shared" si="138"/>
        <v>Low</v>
      </c>
      <c r="N1223" t="str">
        <f t="shared" si="139"/>
        <v>Yes</v>
      </c>
    </row>
    <row r="1224" spans="1:14">
      <c r="A1224" s="1">
        <f>'Raw Sensor Data'!A1224</f>
        <v>45809.0152777778</v>
      </c>
      <c r="B1224" t="str">
        <f>'Raw Sensor Data'!B1224</f>
        <v>M13</v>
      </c>
      <c r="C1224">
        <f>'Raw Sensor Data'!C1224</f>
        <v>61.49</v>
      </c>
      <c r="D1224">
        <f>'Raw Sensor Data'!D1224</f>
        <v>3.18</v>
      </c>
      <c r="E1224">
        <f>'Raw Sensor Data'!E1224</f>
        <v>7.4</v>
      </c>
      <c r="F1224" t="str">
        <f>'Raw Sensor Data'!F1224</f>
        <v>Running</v>
      </c>
      <c r="G1224">
        <f t="shared" si="133"/>
        <v>61.49</v>
      </c>
      <c r="H1224">
        <f t="shared" si="134"/>
        <v>3.18</v>
      </c>
      <c r="I1224">
        <f t="shared" si="135"/>
        <v>7.4</v>
      </c>
      <c r="J1224" t="str">
        <f t="shared" si="136"/>
        <v>Normal</v>
      </c>
      <c r="K1224">
        <f>AVERAGEIFS(C$2:C1224,B$2:B1224,B1224,A$2:A1224,"&lt;="&amp;A1224)</f>
        <v>65.6426086956522</v>
      </c>
      <c r="L1224">
        <f t="shared" si="137"/>
        <v>27.77</v>
      </c>
      <c r="M1224" t="str">
        <f t="shared" si="138"/>
        <v>Low</v>
      </c>
      <c r="N1224" t="str">
        <f t="shared" si="139"/>
        <v>No</v>
      </c>
    </row>
    <row r="1225" spans="1:14">
      <c r="A1225" s="1">
        <f>'Raw Sensor Data'!A1225</f>
        <v>45809.0159722222</v>
      </c>
      <c r="B1225" t="str">
        <f>'Raw Sensor Data'!B1225</f>
        <v>M13</v>
      </c>
      <c r="C1225">
        <f>'Raw Sensor Data'!C1225</f>
        <v>68.05</v>
      </c>
      <c r="D1225">
        <f>'Raw Sensor Data'!D1225</f>
        <v>2.98</v>
      </c>
      <c r="E1225">
        <f>'Raw Sensor Data'!E1225</f>
        <v>8.97</v>
      </c>
      <c r="F1225" t="str">
        <f>'Raw Sensor Data'!F1225</f>
        <v>Warning</v>
      </c>
      <c r="G1225">
        <f t="shared" si="133"/>
        <v>68.05</v>
      </c>
      <c r="H1225">
        <f t="shared" si="134"/>
        <v>2.98</v>
      </c>
      <c r="I1225">
        <f t="shared" si="135"/>
        <v>8.97</v>
      </c>
      <c r="J1225" t="str">
        <f t="shared" si="136"/>
        <v>Normal</v>
      </c>
      <c r="K1225">
        <f>AVERAGEIFS(C$2:C1225,B$2:B1225,B1225,A$2:A1225,"&lt;="&amp;A1225)</f>
        <v>65.7429166666667</v>
      </c>
      <c r="L1225">
        <f t="shared" si="137"/>
        <v>30.805</v>
      </c>
      <c r="M1225" t="str">
        <f t="shared" si="138"/>
        <v>Low</v>
      </c>
      <c r="N1225" t="str">
        <f t="shared" si="139"/>
        <v>No</v>
      </c>
    </row>
    <row r="1226" spans="1:14">
      <c r="A1226" s="1">
        <f>'Raw Sensor Data'!A1226</f>
        <v>45809.0166666667</v>
      </c>
      <c r="B1226" t="str">
        <f>'Raw Sensor Data'!B1226</f>
        <v>M13</v>
      </c>
      <c r="C1226">
        <f>'Raw Sensor Data'!C1226</f>
        <v>54.46</v>
      </c>
      <c r="D1226">
        <f>'Raw Sensor Data'!D1226</f>
        <v>4.41</v>
      </c>
      <c r="E1226">
        <f>'Raw Sensor Data'!E1226</f>
        <v>7.9</v>
      </c>
      <c r="F1226" t="str">
        <f>'Raw Sensor Data'!F1226</f>
        <v>Running</v>
      </c>
      <c r="G1226">
        <f t="shared" si="133"/>
        <v>54.46</v>
      </c>
      <c r="H1226">
        <f t="shared" si="134"/>
        <v>4.41</v>
      </c>
      <c r="I1226">
        <f t="shared" si="135"/>
        <v>7.9</v>
      </c>
      <c r="J1226" t="str">
        <f t="shared" si="136"/>
        <v>Normal</v>
      </c>
      <c r="K1226">
        <f>AVERAGEIFS(C$2:C1226,B$2:B1226,B1226,A$2:A1226,"&lt;="&amp;A1226)</f>
        <v>65.2916</v>
      </c>
      <c r="L1226">
        <f t="shared" si="137"/>
        <v>25.477</v>
      </c>
      <c r="M1226" t="str">
        <f t="shared" si="138"/>
        <v>Low</v>
      </c>
      <c r="N1226" t="str">
        <f t="shared" si="139"/>
        <v>No</v>
      </c>
    </row>
    <row r="1227" spans="1:14">
      <c r="A1227" s="1">
        <f>'Raw Sensor Data'!A1227</f>
        <v>45809.0173611111</v>
      </c>
      <c r="B1227" t="str">
        <f>'Raw Sensor Data'!B1227</f>
        <v>M13</v>
      </c>
      <c r="C1227">
        <f>'Raw Sensor Data'!C1227</f>
        <v>65.39</v>
      </c>
      <c r="D1227">
        <f>'Raw Sensor Data'!D1227</f>
        <v>3.05</v>
      </c>
      <c r="E1227">
        <f>'Raw Sensor Data'!E1227</f>
        <v>6.25</v>
      </c>
      <c r="F1227" t="str">
        <f>'Raw Sensor Data'!F1227</f>
        <v>Running</v>
      </c>
      <c r="G1227">
        <f t="shared" si="133"/>
        <v>65.39</v>
      </c>
      <c r="H1227">
        <f t="shared" si="134"/>
        <v>3.05</v>
      </c>
      <c r="I1227">
        <f t="shared" si="135"/>
        <v>6.25</v>
      </c>
      <c r="J1227" t="str">
        <f t="shared" si="136"/>
        <v>Normal</v>
      </c>
      <c r="K1227">
        <f>AVERAGEIFS(C$2:C1227,B$2:B1227,B1227,A$2:A1227,"&lt;="&amp;A1227)</f>
        <v>65.2953846153846</v>
      </c>
      <c r="L1227">
        <f t="shared" si="137"/>
        <v>28.946</v>
      </c>
      <c r="M1227" t="str">
        <f t="shared" si="138"/>
        <v>Low</v>
      </c>
      <c r="N1227" t="str">
        <f t="shared" si="139"/>
        <v>No</v>
      </c>
    </row>
    <row r="1228" spans="1:14">
      <c r="A1228" s="1">
        <f>'Raw Sensor Data'!A1228</f>
        <v>45809.0180555556</v>
      </c>
      <c r="B1228" t="str">
        <f>'Raw Sensor Data'!B1228</f>
        <v>M13</v>
      </c>
      <c r="C1228">
        <f>'Raw Sensor Data'!C1228</f>
        <v>76.05</v>
      </c>
      <c r="D1228">
        <f>'Raw Sensor Data'!D1228</f>
        <v>4.58</v>
      </c>
      <c r="E1228">
        <f>'Raw Sensor Data'!E1228</f>
        <v>7.62</v>
      </c>
      <c r="F1228" t="str">
        <f>'Raw Sensor Data'!F1228</f>
        <v>Failure</v>
      </c>
      <c r="G1228">
        <f t="shared" si="133"/>
        <v>76.05</v>
      </c>
      <c r="H1228">
        <f t="shared" si="134"/>
        <v>4.58</v>
      </c>
      <c r="I1228">
        <f t="shared" si="135"/>
        <v>7.62</v>
      </c>
      <c r="J1228" t="str">
        <f t="shared" si="136"/>
        <v>Anomaly</v>
      </c>
      <c r="K1228">
        <f>AVERAGEIFS(C$2:C1228,B$2:B1228,B1228,A$2:A1228,"&lt;="&amp;A1228)</f>
        <v>65.6937037037037</v>
      </c>
      <c r="L1228">
        <f t="shared" si="137"/>
        <v>34.08</v>
      </c>
      <c r="M1228" t="str">
        <f t="shared" si="138"/>
        <v>Low</v>
      </c>
      <c r="N1228" t="str">
        <f t="shared" si="139"/>
        <v>Yes</v>
      </c>
    </row>
    <row r="1229" spans="1:14">
      <c r="A1229" s="1">
        <f>'Raw Sensor Data'!A1229</f>
        <v>45809.01875</v>
      </c>
      <c r="B1229" t="str">
        <f>'Raw Sensor Data'!B1229</f>
        <v>M13</v>
      </c>
      <c r="C1229">
        <f>'Raw Sensor Data'!C1229</f>
        <v>63.33</v>
      </c>
      <c r="D1229">
        <f>'Raw Sensor Data'!D1229</f>
        <v>4.53</v>
      </c>
      <c r="E1229">
        <f>'Raw Sensor Data'!E1229</f>
        <v>7.96</v>
      </c>
      <c r="F1229" t="str">
        <f>'Raw Sensor Data'!F1229</f>
        <v>Running</v>
      </c>
      <c r="G1229">
        <f t="shared" si="133"/>
        <v>63.33</v>
      </c>
      <c r="H1229">
        <f t="shared" si="134"/>
        <v>4.53</v>
      </c>
      <c r="I1229">
        <f t="shared" si="135"/>
        <v>7.96</v>
      </c>
      <c r="J1229" t="str">
        <f t="shared" si="136"/>
        <v>Normal</v>
      </c>
      <c r="K1229">
        <f>AVERAGEIFS(C$2:C1229,B$2:B1229,B1229,A$2:A1229,"&lt;="&amp;A1229)</f>
        <v>65.6092857142857</v>
      </c>
      <c r="L1229">
        <f t="shared" si="137"/>
        <v>29.079</v>
      </c>
      <c r="M1229" t="str">
        <f t="shared" si="138"/>
        <v>Low</v>
      </c>
      <c r="N1229" t="str">
        <f t="shared" si="139"/>
        <v>No</v>
      </c>
    </row>
    <row r="1230" spans="1:14">
      <c r="A1230" s="1">
        <f>'Raw Sensor Data'!A1230</f>
        <v>45809.0194444444</v>
      </c>
      <c r="B1230" t="str">
        <f>'Raw Sensor Data'!B1230</f>
        <v>M13</v>
      </c>
      <c r="C1230">
        <f>'Raw Sensor Data'!C1230</f>
        <v>71.37</v>
      </c>
      <c r="D1230">
        <f>'Raw Sensor Data'!D1230</f>
        <v>3.82</v>
      </c>
      <c r="E1230">
        <f>'Raw Sensor Data'!E1230</f>
        <v>8.52</v>
      </c>
      <c r="F1230" t="str">
        <f>'Raw Sensor Data'!F1230</f>
        <v>Failure</v>
      </c>
      <c r="G1230">
        <f t="shared" si="133"/>
        <v>71.37</v>
      </c>
      <c r="H1230">
        <f t="shared" si="134"/>
        <v>3.82</v>
      </c>
      <c r="I1230">
        <f t="shared" si="135"/>
        <v>8.52</v>
      </c>
      <c r="J1230" t="str">
        <f t="shared" si="136"/>
        <v>Normal</v>
      </c>
      <c r="K1230">
        <f>AVERAGEIFS(C$2:C1230,B$2:B1230,B1230,A$2:A1230,"&lt;="&amp;A1230)</f>
        <v>65.8079310344828</v>
      </c>
      <c r="L1230">
        <f t="shared" si="137"/>
        <v>32.25</v>
      </c>
      <c r="M1230" t="str">
        <f t="shared" si="138"/>
        <v>Low</v>
      </c>
      <c r="N1230" t="str">
        <f t="shared" si="139"/>
        <v>Yes</v>
      </c>
    </row>
    <row r="1231" spans="1:14">
      <c r="A1231" s="1">
        <f>'Raw Sensor Data'!A1231</f>
        <v>45809.0201388889</v>
      </c>
      <c r="B1231" t="str">
        <f>'Raw Sensor Data'!B1231</f>
        <v>M13</v>
      </c>
      <c r="C1231">
        <f>'Raw Sensor Data'!C1231</f>
        <v>67.75</v>
      </c>
      <c r="D1231">
        <f>'Raw Sensor Data'!D1231</f>
        <v>3.35</v>
      </c>
      <c r="E1231">
        <f>'Raw Sensor Data'!E1231</f>
        <v>8.65</v>
      </c>
      <c r="F1231" t="str">
        <f>'Raw Sensor Data'!F1231</f>
        <v>Warning</v>
      </c>
      <c r="G1231">
        <f t="shared" si="133"/>
        <v>67.75</v>
      </c>
      <c r="H1231">
        <f t="shared" si="134"/>
        <v>3.35</v>
      </c>
      <c r="I1231">
        <f t="shared" si="135"/>
        <v>8.65</v>
      </c>
      <c r="J1231" t="str">
        <f t="shared" si="136"/>
        <v>Normal</v>
      </c>
      <c r="K1231">
        <f>AVERAGEIFS(C$2:C1231,B$2:B1231,B1231,A$2:A1231,"&lt;="&amp;A1231)</f>
        <v>65.8726666666667</v>
      </c>
      <c r="L1231">
        <f t="shared" si="137"/>
        <v>30.7</v>
      </c>
      <c r="M1231" t="str">
        <f t="shared" si="138"/>
        <v>Low</v>
      </c>
      <c r="N1231" t="str">
        <f t="shared" si="139"/>
        <v>No</v>
      </c>
    </row>
    <row r="1232" spans="1:14">
      <c r="A1232" s="1">
        <f>'Raw Sensor Data'!A1232</f>
        <v>45809.0208333333</v>
      </c>
      <c r="B1232" t="str">
        <f>'Raw Sensor Data'!B1232</f>
        <v>M13</v>
      </c>
      <c r="C1232">
        <f>'Raw Sensor Data'!C1232</f>
        <v>65.12</v>
      </c>
      <c r="D1232">
        <f>'Raw Sensor Data'!D1232</f>
        <v>2.13</v>
      </c>
      <c r="E1232">
        <f>'Raw Sensor Data'!E1232</f>
        <v>8.79</v>
      </c>
      <c r="F1232" t="str">
        <f>'Raw Sensor Data'!F1232</f>
        <v>Running</v>
      </c>
      <c r="G1232">
        <f t="shared" si="133"/>
        <v>65.12</v>
      </c>
      <c r="H1232">
        <f t="shared" si="134"/>
        <v>2.13</v>
      </c>
      <c r="I1232">
        <f t="shared" si="135"/>
        <v>8.79</v>
      </c>
      <c r="J1232" t="str">
        <f t="shared" si="136"/>
        <v>Normal</v>
      </c>
      <c r="K1232">
        <f>AVERAGEIFS(C$2:C1232,B$2:B1232,B1232,A$2:A1232,"&lt;="&amp;A1232)</f>
        <v>65.8483870967742</v>
      </c>
      <c r="L1232">
        <f t="shared" si="137"/>
        <v>29.324</v>
      </c>
      <c r="M1232" t="str">
        <f t="shared" si="138"/>
        <v>Low</v>
      </c>
      <c r="N1232" t="str">
        <f t="shared" si="139"/>
        <v>No</v>
      </c>
    </row>
    <row r="1233" spans="1:14">
      <c r="A1233" s="1">
        <f>'Raw Sensor Data'!A1233</f>
        <v>45809.0215277778</v>
      </c>
      <c r="B1233" t="str">
        <f>'Raw Sensor Data'!B1233</f>
        <v>M13</v>
      </c>
      <c r="C1233">
        <f>'Raw Sensor Data'!C1233</f>
        <v>64.49</v>
      </c>
      <c r="D1233">
        <f>'Raw Sensor Data'!D1233</f>
        <v>1.92</v>
      </c>
      <c r="E1233">
        <f>'Raw Sensor Data'!E1233</f>
        <v>9.05</v>
      </c>
      <c r="F1233" t="str">
        <f>'Raw Sensor Data'!F1233</f>
        <v>Running</v>
      </c>
      <c r="G1233">
        <f t="shared" si="133"/>
        <v>64.49</v>
      </c>
      <c r="H1233">
        <f t="shared" si="134"/>
        <v>1.92</v>
      </c>
      <c r="I1233">
        <f t="shared" si="135"/>
        <v>9.05</v>
      </c>
      <c r="J1233" t="str">
        <f t="shared" si="136"/>
        <v>Normal</v>
      </c>
      <c r="K1233">
        <f>AVERAGEIFS(C$2:C1233,B$2:B1233,B1233,A$2:A1233,"&lt;="&amp;A1233)</f>
        <v>65.8059375</v>
      </c>
      <c r="L1233">
        <f t="shared" si="137"/>
        <v>29.087</v>
      </c>
      <c r="M1233" t="str">
        <f t="shared" si="138"/>
        <v>Low</v>
      </c>
      <c r="N1233" t="str">
        <f t="shared" si="139"/>
        <v>No</v>
      </c>
    </row>
    <row r="1234" spans="1:14">
      <c r="A1234" s="1">
        <f>'Raw Sensor Data'!A1234</f>
        <v>45809.0222222222</v>
      </c>
      <c r="B1234" t="str">
        <f>'Raw Sensor Data'!B1234</f>
        <v>M13</v>
      </c>
      <c r="C1234">
        <f>'Raw Sensor Data'!C1234</f>
        <v>65.71</v>
      </c>
      <c r="D1234">
        <f>'Raw Sensor Data'!D1234</f>
        <v>3.54</v>
      </c>
      <c r="E1234">
        <f>'Raw Sensor Data'!E1234</f>
        <v>6.92</v>
      </c>
      <c r="F1234" t="str">
        <f>'Raw Sensor Data'!F1234</f>
        <v>Running</v>
      </c>
      <c r="G1234">
        <f t="shared" si="133"/>
        <v>65.71</v>
      </c>
      <c r="H1234">
        <f t="shared" si="134"/>
        <v>3.54</v>
      </c>
      <c r="I1234">
        <f t="shared" si="135"/>
        <v>6.92</v>
      </c>
      <c r="J1234" t="str">
        <f t="shared" si="136"/>
        <v>Normal</v>
      </c>
      <c r="K1234">
        <f>AVERAGEIFS(C$2:C1234,B$2:B1234,B1234,A$2:A1234,"&lt;="&amp;A1234)</f>
        <v>65.8030303030303</v>
      </c>
      <c r="L1234">
        <f t="shared" si="137"/>
        <v>29.422</v>
      </c>
      <c r="M1234" t="str">
        <f t="shared" si="138"/>
        <v>Low</v>
      </c>
      <c r="N1234" t="str">
        <f t="shared" si="139"/>
        <v>No</v>
      </c>
    </row>
    <row r="1235" spans="1:14">
      <c r="A1235" s="1">
        <f>'Raw Sensor Data'!A1235</f>
        <v>45809.0229166667</v>
      </c>
      <c r="B1235" t="str">
        <f>'Raw Sensor Data'!B1235</f>
        <v>M13</v>
      </c>
      <c r="C1235">
        <f>'Raw Sensor Data'!C1235</f>
        <v>64.88</v>
      </c>
      <c r="D1235">
        <f>'Raw Sensor Data'!D1235</f>
        <v>5.02</v>
      </c>
      <c r="E1235">
        <f>'Raw Sensor Data'!E1235</f>
        <v>7.32</v>
      </c>
      <c r="F1235" t="str">
        <f>'Raw Sensor Data'!F1235</f>
        <v>Warning</v>
      </c>
      <c r="G1235">
        <f t="shared" si="133"/>
        <v>64.88</v>
      </c>
      <c r="H1235">
        <f t="shared" si="134"/>
        <v>5.02</v>
      </c>
      <c r="I1235">
        <f t="shared" si="135"/>
        <v>7.32</v>
      </c>
      <c r="J1235" t="str">
        <f t="shared" si="136"/>
        <v>Normal</v>
      </c>
      <c r="K1235">
        <f>AVERAGEIFS(C$2:C1235,B$2:B1235,B1235,A$2:A1235,"&lt;="&amp;A1235)</f>
        <v>65.7758823529412</v>
      </c>
      <c r="L1235">
        <f t="shared" si="137"/>
        <v>29.654</v>
      </c>
      <c r="M1235" t="str">
        <f t="shared" si="138"/>
        <v>Low</v>
      </c>
      <c r="N1235" t="str">
        <f t="shared" si="139"/>
        <v>No</v>
      </c>
    </row>
    <row r="1236" spans="1:14">
      <c r="A1236" s="1">
        <f>'Raw Sensor Data'!A1236</f>
        <v>45809.0236111111</v>
      </c>
      <c r="B1236" t="str">
        <f>'Raw Sensor Data'!B1236</f>
        <v>M13</v>
      </c>
      <c r="C1236">
        <f>'Raw Sensor Data'!C1236</f>
        <v>57.45</v>
      </c>
      <c r="D1236">
        <f>'Raw Sensor Data'!D1236</f>
        <v>2.15</v>
      </c>
      <c r="E1236">
        <f>'Raw Sensor Data'!E1236</f>
        <v>8.73</v>
      </c>
      <c r="F1236" t="str">
        <f>'Raw Sensor Data'!F1236</f>
        <v>Running</v>
      </c>
      <c r="G1236">
        <f t="shared" si="133"/>
        <v>57.45</v>
      </c>
      <c r="H1236">
        <f t="shared" si="134"/>
        <v>2.15</v>
      </c>
      <c r="I1236">
        <f t="shared" si="135"/>
        <v>8.73</v>
      </c>
      <c r="J1236" t="str">
        <f t="shared" si="136"/>
        <v>Normal</v>
      </c>
      <c r="K1236">
        <f>AVERAGEIFS(C$2:C1236,B$2:B1236,B1236,A$2:A1236,"&lt;="&amp;A1236)</f>
        <v>65.538</v>
      </c>
      <c r="L1236">
        <f t="shared" si="137"/>
        <v>26.244</v>
      </c>
      <c r="M1236" t="str">
        <f t="shared" si="138"/>
        <v>Low</v>
      </c>
      <c r="N1236" t="str">
        <f t="shared" si="139"/>
        <v>No</v>
      </c>
    </row>
    <row r="1237" spans="1:14">
      <c r="A1237" s="1">
        <f>'Raw Sensor Data'!A1237</f>
        <v>45809.0243055555</v>
      </c>
      <c r="B1237" t="str">
        <f>'Raw Sensor Data'!B1237</f>
        <v>M13</v>
      </c>
      <c r="C1237">
        <f>'Raw Sensor Data'!C1237</f>
        <v>72.53</v>
      </c>
      <c r="D1237">
        <f>'Raw Sensor Data'!D1237</f>
        <v>2.52</v>
      </c>
      <c r="E1237">
        <f>'Raw Sensor Data'!E1237</f>
        <v>8.71</v>
      </c>
      <c r="F1237" t="str">
        <f>'Raw Sensor Data'!F1237</f>
        <v>Failure</v>
      </c>
      <c r="G1237">
        <f t="shared" si="133"/>
        <v>72.53</v>
      </c>
      <c r="H1237">
        <f t="shared" si="134"/>
        <v>2.52</v>
      </c>
      <c r="I1237">
        <f t="shared" si="135"/>
        <v>8.71</v>
      </c>
      <c r="J1237" t="str">
        <f t="shared" si="136"/>
        <v>Normal</v>
      </c>
      <c r="K1237">
        <f>AVERAGEIFS(C$2:C1237,B$2:B1237,B1237,A$2:A1237,"&lt;="&amp;A1237)</f>
        <v>65.7322222222222</v>
      </c>
      <c r="L1237">
        <f t="shared" si="137"/>
        <v>32.381</v>
      </c>
      <c r="M1237" t="str">
        <f t="shared" si="138"/>
        <v>Low</v>
      </c>
      <c r="N1237" t="str">
        <f t="shared" si="139"/>
        <v>Yes</v>
      </c>
    </row>
    <row r="1238" spans="1:14">
      <c r="A1238" s="1">
        <f>'Raw Sensor Data'!A1238</f>
        <v>45809.025</v>
      </c>
      <c r="B1238" t="str">
        <f>'Raw Sensor Data'!B1238</f>
        <v>M13</v>
      </c>
      <c r="C1238">
        <f>'Raw Sensor Data'!C1238</f>
        <v>64.65</v>
      </c>
      <c r="D1238">
        <f>'Raw Sensor Data'!D1238</f>
        <v>3.38</v>
      </c>
      <c r="E1238">
        <f>'Raw Sensor Data'!E1238</f>
        <v>8.96</v>
      </c>
      <c r="F1238" t="str">
        <f>'Raw Sensor Data'!F1238</f>
        <v>Running</v>
      </c>
      <c r="G1238">
        <f t="shared" si="133"/>
        <v>64.65</v>
      </c>
      <c r="H1238">
        <f t="shared" si="134"/>
        <v>3.38</v>
      </c>
      <c r="I1238">
        <f t="shared" si="135"/>
        <v>8.96</v>
      </c>
      <c r="J1238" t="str">
        <f t="shared" si="136"/>
        <v>Normal</v>
      </c>
      <c r="K1238">
        <f>AVERAGEIFS(C$2:C1238,B$2:B1238,B1238,A$2:A1238,"&lt;="&amp;A1238)</f>
        <v>65.702972972973</v>
      </c>
      <c r="L1238">
        <f t="shared" si="137"/>
        <v>29.562</v>
      </c>
      <c r="M1238" t="str">
        <f t="shared" si="138"/>
        <v>Low</v>
      </c>
      <c r="N1238" t="str">
        <f t="shared" si="139"/>
        <v>No</v>
      </c>
    </row>
    <row r="1239" spans="1:14">
      <c r="A1239" s="1">
        <f>'Raw Sensor Data'!A1239</f>
        <v>45809.0256944444</v>
      </c>
      <c r="B1239" t="str">
        <f>'Raw Sensor Data'!B1239</f>
        <v>M13</v>
      </c>
      <c r="C1239">
        <f>'Raw Sensor Data'!C1239</f>
        <v>70.91</v>
      </c>
      <c r="D1239">
        <f>'Raw Sensor Data'!D1239</f>
        <v>3.3</v>
      </c>
      <c r="E1239">
        <f>'Raw Sensor Data'!E1239</f>
        <v>8.37</v>
      </c>
      <c r="F1239" t="str">
        <f>'Raw Sensor Data'!F1239</f>
        <v>Failure</v>
      </c>
      <c r="G1239">
        <f t="shared" si="133"/>
        <v>70.91</v>
      </c>
      <c r="H1239">
        <f t="shared" si="134"/>
        <v>3.3</v>
      </c>
      <c r="I1239">
        <f t="shared" si="135"/>
        <v>8.37</v>
      </c>
      <c r="J1239" t="str">
        <f t="shared" si="136"/>
        <v>Normal</v>
      </c>
      <c r="K1239">
        <f>AVERAGEIFS(C$2:C1239,B$2:B1239,B1239,A$2:A1239,"&lt;="&amp;A1239)</f>
        <v>65.84</v>
      </c>
      <c r="L1239">
        <f t="shared" si="137"/>
        <v>31.865</v>
      </c>
      <c r="M1239" t="str">
        <f t="shared" si="138"/>
        <v>Low</v>
      </c>
      <c r="N1239" t="str">
        <f t="shared" si="139"/>
        <v>Yes</v>
      </c>
    </row>
    <row r="1240" spans="1:14">
      <c r="A1240" s="1">
        <f>'Raw Sensor Data'!A1240</f>
        <v>45809.0263888889</v>
      </c>
      <c r="B1240" t="str">
        <f>'Raw Sensor Data'!B1240</f>
        <v>M13</v>
      </c>
      <c r="C1240">
        <f>'Raw Sensor Data'!C1240</f>
        <v>59.27</v>
      </c>
      <c r="D1240">
        <f>'Raw Sensor Data'!D1240</f>
        <v>2.81</v>
      </c>
      <c r="E1240">
        <f>'Raw Sensor Data'!E1240</f>
        <v>6.39</v>
      </c>
      <c r="F1240" t="str">
        <f>'Raw Sensor Data'!F1240</f>
        <v>Running</v>
      </c>
      <c r="G1240">
        <f t="shared" si="133"/>
        <v>59.27</v>
      </c>
      <c r="H1240">
        <f t="shared" si="134"/>
        <v>2.81</v>
      </c>
      <c r="I1240">
        <f t="shared" si="135"/>
        <v>6.39</v>
      </c>
      <c r="J1240" t="str">
        <f t="shared" si="136"/>
        <v>Normal</v>
      </c>
      <c r="K1240">
        <f>AVERAGEIFS(C$2:C1240,B$2:B1240,B1240,A$2:A1240,"&lt;="&amp;A1240)</f>
        <v>65.6715384615385</v>
      </c>
      <c r="L1240">
        <f t="shared" si="137"/>
        <v>26.468</v>
      </c>
      <c r="M1240" t="str">
        <f t="shared" si="138"/>
        <v>Low</v>
      </c>
      <c r="N1240" t="str">
        <f t="shared" si="139"/>
        <v>No</v>
      </c>
    </row>
    <row r="1241" spans="1:14">
      <c r="A1241" s="1">
        <f>'Raw Sensor Data'!A1241</f>
        <v>45809.0270833333</v>
      </c>
      <c r="B1241" t="str">
        <f>'Raw Sensor Data'!B1241</f>
        <v>M13</v>
      </c>
      <c r="C1241">
        <f>'Raw Sensor Data'!C1241</f>
        <v>67.23</v>
      </c>
      <c r="D1241">
        <f>'Raw Sensor Data'!D1241</f>
        <v>3.03</v>
      </c>
      <c r="E1241">
        <f>'Raw Sensor Data'!E1241</f>
        <v>7.36</v>
      </c>
      <c r="F1241" t="str">
        <f>'Raw Sensor Data'!F1241</f>
        <v>Warning</v>
      </c>
      <c r="G1241">
        <f t="shared" si="133"/>
        <v>67.23</v>
      </c>
      <c r="H1241">
        <f t="shared" si="134"/>
        <v>3.03</v>
      </c>
      <c r="I1241">
        <f t="shared" si="135"/>
        <v>7.36</v>
      </c>
      <c r="J1241" t="str">
        <f t="shared" si="136"/>
        <v>Normal</v>
      </c>
      <c r="K1241">
        <f>AVERAGEIFS(C$2:C1241,B$2:B1241,B1241,A$2:A1241,"&lt;="&amp;A1241)</f>
        <v>65.7105</v>
      </c>
      <c r="L1241">
        <f t="shared" si="137"/>
        <v>30.009</v>
      </c>
      <c r="M1241" t="str">
        <f t="shared" si="138"/>
        <v>Low</v>
      </c>
      <c r="N1241" t="str">
        <f t="shared" si="139"/>
        <v>No</v>
      </c>
    </row>
    <row r="1242" spans="1:14">
      <c r="A1242" s="1">
        <f>'Raw Sensor Data'!A1242</f>
        <v>45809.0277777778</v>
      </c>
      <c r="B1242" t="str">
        <f>'Raw Sensor Data'!B1242</f>
        <v>M13</v>
      </c>
      <c r="C1242">
        <f>'Raw Sensor Data'!C1242</f>
        <v>52.12</v>
      </c>
      <c r="D1242">
        <f>'Raw Sensor Data'!D1242</f>
        <v>2.47</v>
      </c>
      <c r="E1242">
        <f>'Raw Sensor Data'!E1242</f>
        <v>6.92</v>
      </c>
      <c r="F1242" t="str">
        <f>'Raw Sensor Data'!F1242</f>
        <v>Running</v>
      </c>
      <c r="G1242">
        <f t="shared" si="133"/>
        <v>52.12</v>
      </c>
      <c r="H1242">
        <f t="shared" si="134"/>
        <v>2.47</v>
      </c>
      <c r="I1242">
        <f t="shared" si="135"/>
        <v>6.92</v>
      </c>
      <c r="J1242" t="str">
        <f t="shared" si="136"/>
        <v>Normal</v>
      </c>
      <c r="K1242">
        <f>AVERAGEIFS(C$2:C1242,B$2:B1242,B1242,A$2:A1242,"&lt;="&amp;A1242)</f>
        <v>65.3790243902439</v>
      </c>
      <c r="L1242">
        <f t="shared" si="137"/>
        <v>23.665</v>
      </c>
      <c r="M1242" t="str">
        <f t="shared" si="138"/>
        <v>Low</v>
      </c>
      <c r="N1242" t="str">
        <f t="shared" si="139"/>
        <v>No</v>
      </c>
    </row>
    <row r="1243" spans="1:14">
      <c r="A1243" s="1">
        <f>'Raw Sensor Data'!A1243</f>
        <v>45809.0284722222</v>
      </c>
      <c r="B1243" t="str">
        <f>'Raw Sensor Data'!B1243</f>
        <v>M13</v>
      </c>
      <c r="C1243">
        <f>'Raw Sensor Data'!C1243</f>
        <v>67.97</v>
      </c>
      <c r="D1243">
        <f>'Raw Sensor Data'!D1243</f>
        <v>5.61</v>
      </c>
      <c r="E1243">
        <f>'Raw Sensor Data'!E1243</f>
        <v>6.94</v>
      </c>
      <c r="F1243" t="str">
        <f>'Raw Sensor Data'!F1243</f>
        <v>Warning</v>
      </c>
      <c r="G1243">
        <f t="shared" si="133"/>
        <v>67.97</v>
      </c>
      <c r="H1243">
        <f t="shared" si="134"/>
        <v>5.61</v>
      </c>
      <c r="I1243">
        <f t="shared" si="135"/>
        <v>6.94</v>
      </c>
      <c r="J1243" t="str">
        <f t="shared" si="136"/>
        <v>Normal</v>
      </c>
      <c r="K1243">
        <f>AVERAGEIFS(C$2:C1243,B$2:B1243,B1243,A$2:A1243,"&lt;="&amp;A1243)</f>
        <v>65.4407142857143</v>
      </c>
      <c r="L1243">
        <f t="shared" si="137"/>
        <v>30.953</v>
      </c>
      <c r="M1243" t="str">
        <f t="shared" si="138"/>
        <v>Low</v>
      </c>
      <c r="N1243" t="str">
        <f t="shared" si="139"/>
        <v>No</v>
      </c>
    </row>
    <row r="1244" spans="1:14">
      <c r="A1244" s="1">
        <f>'Raw Sensor Data'!A1244</f>
        <v>45809.0291666667</v>
      </c>
      <c r="B1244" t="str">
        <f>'Raw Sensor Data'!B1244</f>
        <v>M13</v>
      </c>
      <c r="C1244">
        <f>'Raw Sensor Data'!C1244</f>
        <v>63.83</v>
      </c>
      <c r="D1244">
        <f>'Raw Sensor Data'!D1244</f>
        <v>5.86</v>
      </c>
      <c r="E1244">
        <f>'Raw Sensor Data'!E1244</f>
        <v>8.42</v>
      </c>
      <c r="F1244" t="str">
        <f>'Raw Sensor Data'!F1244</f>
        <v>Warning</v>
      </c>
      <c r="G1244">
        <f t="shared" si="133"/>
        <v>63.83</v>
      </c>
      <c r="H1244">
        <f t="shared" si="134"/>
        <v>5.86</v>
      </c>
      <c r="I1244">
        <f t="shared" si="135"/>
        <v>8.42</v>
      </c>
      <c r="J1244" t="str">
        <f t="shared" si="136"/>
        <v>Normal</v>
      </c>
      <c r="K1244">
        <f>AVERAGEIFS(C$2:C1244,B$2:B1244,B1244,A$2:A1244,"&lt;="&amp;A1244)</f>
        <v>65.4032558139535</v>
      </c>
      <c r="L1244">
        <f t="shared" si="137"/>
        <v>29.816</v>
      </c>
      <c r="M1244" t="str">
        <f t="shared" si="138"/>
        <v>Low</v>
      </c>
      <c r="N1244" t="str">
        <f t="shared" si="139"/>
        <v>No</v>
      </c>
    </row>
    <row r="1245" spans="1:14">
      <c r="A1245" s="1">
        <f>'Raw Sensor Data'!A1245</f>
        <v>45809.0298611111</v>
      </c>
      <c r="B1245" t="str">
        <f>'Raw Sensor Data'!B1245</f>
        <v>M13</v>
      </c>
      <c r="C1245">
        <f>'Raw Sensor Data'!C1245</f>
        <v>64.6</v>
      </c>
      <c r="D1245">
        <f>'Raw Sensor Data'!D1245</f>
        <v>4.25</v>
      </c>
      <c r="E1245">
        <f>'Raw Sensor Data'!E1245</f>
        <v>8.74</v>
      </c>
      <c r="F1245" t="str">
        <f>'Raw Sensor Data'!F1245</f>
        <v>Running</v>
      </c>
      <c r="G1245">
        <f t="shared" si="133"/>
        <v>64.6</v>
      </c>
      <c r="H1245">
        <f t="shared" si="134"/>
        <v>4.25</v>
      </c>
      <c r="I1245">
        <f t="shared" si="135"/>
        <v>8.74</v>
      </c>
      <c r="J1245" t="str">
        <f t="shared" si="136"/>
        <v>Normal</v>
      </c>
      <c r="K1245">
        <f>AVERAGEIFS(C$2:C1245,B$2:B1245,B1245,A$2:A1245,"&lt;="&amp;A1245)</f>
        <v>65.385</v>
      </c>
      <c r="L1245">
        <f t="shared" si="137"/>
        <v>29.737</v>
      </c>
      <c r="M1245" t="str">
        <f t="shared" si="138"/>
        <v>Low</v>
      </c>
      <c r="N1245" t="str">
        <f t="shared" si="139"/>
        <v>No</v>
      </c>
    </row>
    <row r="1246" spans="1:14">
      <c r="A1246" s="1">
        <f>'Raw Sensor Data'!A1246</f>
        <v>45809.0305555556</v>
      </c>
      <c r="B1246" t="str">
        <f>'Raw Sensor Data'!B1246</f>
        <v>M13</v>
      </c>
      <c r="C1246">
        <f>'Raw Sensor Data'!C1246</f>
        <v>64.17</v>
      </c>
      <c r="D1246">
        <f>'Raw Sensor Data'!D1246</f>
        <v>7.01</v>
      </c>
      <c r="E1246">
        <f>'Raw Sensor Data'!E1246</f>
        <v>9.26</v>
      </c>
      <c r="F1246" t="str">
        <f>'Raw Sensor Data'!F1246</f>
        <v>Failure</v>
      </c>
      <c r="G1246">
        <f t="shared" si="133"/>
        <v>64.17</v>
      </c>
      <c r="H1246" t="str">
        <f t="shared" si="134"/>
        <v/>
      </c>
      <c r="I1246">
        <f t="shared" si="135"/>
        <v>9.26</v>
      </c>
      <c r="J1246" t="str">
        <f t="shared" si="136"/>
        <v>Anomaly</v>
      </c>
      <c r="K1246">
        <f>AVERAGEIFS(C$2:C1246,B$2:B1246,B1246,A$2:A1246,"&lt;="&amp;A1246)</f>
        <v>65.358</v>
      </c>
      <c r="L1246">
        <f t="shared" si="137"/>
        <v>30.549</v>
      </c>
      <c r="M1246" t="str">
        <f t="shared" si="138"/>
        <v>Low</v>
      </c>
      <c r="N1246" t="str">
        <f t="shared" si="139"/>
        <v>Yes</v>
      </c>
    </row>
    <row r="1247" spans="1:14">
      <c r="A1247" s="1">
        <f>'Raw Sensor Data'!A1247</f>
        <v>45809.03125</v>
      </c>
      <c r="B1247" t="str">
        <f>'Raw Sensor Data'!B1247</f>
        <v>M13</v>
      </c>
      <c r="C1247">
        <f>'Raw Sensor Data'!C1247</f>
        <v>61.27</v>
      </c>
      <c r="D1247">
        <f>'Raw Sensor Data'!D1247</f>
        <v>7.28</v>
      </c>
      <c r="E1247">
        <f>'Raw Sensor Data'!E1247</f>
        <v>8.73</v>
      </c>
      <c r="F1247" t="str">
        <f>'Raw Sensor Data'!F1247</f>
        <v>Failure</v>
      </c>
      <c r="G1247">
        <f t="shared" si="133"/>
        <v>61.27</v>
      </c>
      <c r="H1247" t="str">
        <f t="shared" si="134"/>
        <v/>
      </c>
      <c r="I1247">
        <f t="shared" si="135"/>
        <v>8.73</v>
      </c>
      <c r="J1247" t="str">
        <f t="shared" si="136"/>
        <v>Anomaly</v>
      </c>
      <c r="K1247">
        <f>AVERAGEIFS(C$2:C1247,B$2:B1247,B1247,A$2:A1247,"&lt;="&amp;A1247)</f>
        <v>65.2691304347826</v>
      </c>
      <c r="L1247">
        <f t="shared" si="137"/>
        <v>29.311</v>
      </c>
      <c r="M1247" t="str">
        <f t="shared" si="138"/>
        <v>Low</v>
      </c>
      <c r="N1247" t="str">
        <f t="shared" si="139"/>
        <v>Yes</v>
      </c>
    </row>
    <row r="1248" spans="1:14">
      <c r="A1248" s="1">
        <f>'Raw Sensor Data'!A1248</f>
        <v>45809.0319444444</v>
      </c>
      <c r="B1248" t="str">
        <f>'Raw Sensor Data'!B1248</f>
        <v>M13</v>
      </c>
      <c r="C1248">
        <f>'Raw Sensor Data'!C1248</f>
        <v>62.9</v>
      </c>
      <c r="D1248">
        <f>'Raw Sensor Data'!D1248</f>
        <v>3.43</v>
      </c>
      <c r="E1248">
        <f>'Raw Sensor Data'!E1248</f>
        <v>8.88</v>
      </c>
      <c r="F1248" t="str">
        <f>'Raw Sensor Data'!F1248</f>
        <v>Running</v>
      </c>
      <c r="G1248">
        <f t="shared" si="133"/>
        <v>62.9</v>
      </c>
      <c r="H1248">
        <f t="shared" si="134"/>
        <v>3.43</v>
      </c>
      <c r="I1248">
        <f t="shared" si="135"/>
        <v>8.88</v>
      </c>
      <c r="J1248" t="str">
        <f t="shared" si="136"/>
        <v>Normal</v>
      </c>
      <c r="K1248">
        <f>AVERAGEIFS(C$2:C1248,B$2:B1248,B1248,A$2:A1248,"&lt;="&amp;A1248)</f>
        <v>65.2187234042553</v>
      </c>
      <c r="L1248">
        <f t="shared" si="137"/>
        <v>28.853</v>
      </c>
      <c r="M1248" t="str">
        <f t="shared" si="138"/>
        <v>Low</v>
      </c>
      <c r="N1248" t="str">
        <f t="shared" si="139"/>
        <v>No</v>
      </c>
    </row>
    <row r="1249" spans="1:14">
      <c r="A1249" s="1">
        <f>'Raw Sensor Data'!A1249</f>
        <v>45809.0326388889</v>
      </c>
      <c r="B1249" t="str">
        <f>'Raw Sensor Data'!B1249</f>
        <v>M13</v>
      </c>
      <c r="C1249">
        <f>'Raw Sensor Data'!C1249</f>
        <v>63.19</v>
      </c>
      <c r="D1249">
        <f>'Raw Sensor Data'!D1249</f>
        <v>5.88</v>
      </c>
      <c r="E1249">
        <f>'Raw Sensor Data'!E1249</f>
        <v>8.66</v>
      </c>
      <c r="F1249" t="str">
        <f>'Raw Sensor Data'!F1249</f>
        <v>Warning</v>
      </c>
      <c r="G1249">
        <f t="shared" si="133"/>
        <v>63.19</v>
      </c>
      <c r="H1249">
        <f t="shared" si="134"/>
        <v>5.88</v>
      </c>
      <c r="I1249">
        <f t="shared" si="135"/>
        <v>8.66</v>
      </c>
      <c r="J1249" t="str">
        <f t="shared" si="136"/>
        <v>Normal</v>
      </c>
      <c r="K1249">
        <f>AVERAGEIFS(C$2:C1249,B$2:B1249,B1249,A$2:A1249,"&lt;="&amp;A1249)</f>
        <v>65.1764583333333</v>
      </c>
      <c r="L1249">
        <f t="shared" si="137"/>
        <v>29.638</v>
      </c>
      <c r="M1249" t="str">
        <f t="shared" si="138"/>
        <v>Low</v>
      </c>
      <c r="N1249" t="str">
        <f t="shared" si="139"/>
        <v>No</v>
      </c>
    </row>
    <row r="1250" spans="1:14">
      <c r="A1250" s="1">
        <f>'Raw Sensor Data'!A1250</f>
        <v>45809.0333333333</v>
      </c>
      <c r="B1250" t="str">
        <f>'Raw Sensor Data'!B1250</f>
        <v>M13</v>
      </c>
      <c r="C1250">
        <f>'Raw Sensor Data'!C1250</f>
        <v>65.78</v>
      </c>
      <c r="D1250">
        <f>'Raw Sensor Data'!D1250</f>
        <v>4.88</v>
      </c>
      <c r="E1250">
        <f>'Raw Sensor Data'!E1250</f>
        <v>7.71</v>
      </c>
      <c r="F1250" t="str">
        <f>'Raw Sensor Data'!F1250</f>
        <v>Running</v>
      </c>
      <c r="G1250">
        <f t="shared" si="133"/>
        <v>65.78</v>
      </c>
      <c r="H1250">
        <f t="shared" si="134"/>
        <v>4.88</v>
      </c>
      <c r="I1250">
        <f t="shared" si="135"/>
        <v>7.71</v>
      </c>
      <c r="J1250" t="str">
        <f t="shared" si="136"/>
        <v>Normal</v>
      </c>
      <c r="K1250">
        <f>AVERAGEIFS(C$2:C1250,B$2:B1250,B1250,A$2:A1250,"&lt;="&amp;A1250)</f>
        <v>65.1887755102041</v>
      </c>
      <c r="L1250">
        <f t="shared" si="137"/>
        <v>30.089</v>
      </c>
      <c r="M1250" t="str">
        <f t="shared" si="138"/>
        <v>Low</v>
      </c>
      <c r="N1250" t="str">
        <f t="shared" si="139"/>
        <v>No</v>
      </c>
    </row>
    <row r="1251" spans="1:14">
      <c r="A1251" s="1">
        <f>'Raw Sensor Data'!A1251</f>
        <v>45809.0340277778</v>
      </c>
      <c r="B1251" t="str">
        <f>'Raw Sensor Data'!B1251</f>
        <v>M13</v>
      </c>
      <c r="C1251">
        <f>'Raw Sensor Data'!C1251</f>
        <v>71.77</v>
      </c>
      <c r="D1251">
        <f>'Raw Sensor Data'!D1251</f>
        <v>4.73</v>
      </c>
      <c r="E1251">
        <f>'Raw Sensor Data'!E1251</f>
        <v>8.64</v>
      </c>
      <c r="F1251" t="str">
        <f>'Raw Sensor Data'!F1251</f>
        <v>Failure</v>
      </c>
      <c r="G1251">
        <f t="shared" si="133"/>
        <v>71.77</v>
      </c>
      <c r="H1251">
        <f t="shared" si="134"/>
        <v>4.73</v>
      </c>
      <c r="I1251">
        <f t="shared" si="135"/>
        <v>8.64</v>
      </c>
      <c r="J1251" t="str">
        <f t="shared" si="136"/>
        <v>Normal</v>
      </c>
      <c r="K1251">
        <f>AVERAGEIFS(C$2:C1251,B$2:B1251,B1251,A$2:A1251,"&lt;="&amp;A1251)</f>
        <v>65.3204</v>
      </c>
      <c r="L1251">
        <f t="shared" si="137"/>
        <v>32.719</v>
      </c>
      <c r="M1251" t="str">
        <f t="shared" si="138"/>
        <v>Low</v>
      </c>
      <c r="N1251" t="str">
        <f t="shared" si="139"/>
        <v>Yes</v>
      </c>
    </row>
    <row r="1252" spans="1:14">
      <c r="A1252" s="1">
        <f>'Raw Sensor Data'!A1252</f>
        <v>45809.0347222222</v>
      </c>
      <c r="B1252" t="str">
        <f>'Raw Sensor Data'!B1252</f>
        <v>M13</v>
      </c>
      <c r="C1252">
        <f>'Raw Sensor Data'!C1252</f>
        <v>63.85</v>
      </c>
      <c r="D1252">
        <f>'Raw Sensor Data'!D1252</f>
        <v>5</v>
      </c>
      <c r="E1252">
        <f>'Raw Sensor Data'!E1252</f>
        <v>7.43</v>
      </c>
      <c r="F1252" t="str">
        <f>'Raw Sensor Data'!F1252</f>
        <v>Running</v>
      </c>
      <c r="G1252">
        <f t="shared" si="133"/>
        <v>63.85</v>
      </c>
      <c r="H1252">
        <f t="shared" si="134"/>
        <v>5</v>
      </c>
      <c r="I1252">
        <f t="shared" si="135"/>
        <v>7.43</v>
      </c>
      <c r="J1252" t="str">
        <f t="shared" si="136"/>
        <v>Normal</v>
      </c>
      <c r="K1252">
        <f>AVERAGEIFS(C$2:C1252,B$2:B1252,B1252,A$2:A1252,"&lt;="&amp;A1252)</f>
        <v>65.291568627451</v>
      </c>
      <c r="L1252">
        <f t="shared" si="137"/>
        <v>29.269</v>
      </c>
      <c r="M1252" t="str">
        <f t="shared" si="138"/>
        <v>Low</v>
      </c>
      <c r="N1252" t="str">
        <f t="shared" si="139"/>
        <v>No</v>
      </c>
    </row>
    <row r="1253" spans="1:14">
      <c r="A1253" s="1">
        <f>'Raw Sensor Data'!A1253</f>
        <v>45809.0354166667</v>
      </c>
      <c r="B1253" t="str">
        <f>'Raw Sensor Data'!B1253</f>
        <v>M13</v>
      </c>
      <c r="C1253">
        <f>'Raw Sensor Data'!C1253</f>
        <v>62.85</v>
      </c>
      <c r="D1253">
        <f>'Raw Sensor Data'!D1253</f>
        <v>3.21</v>
      </c>
      <c r="E1253">
        <f>'Raw Sensor Data'!E1253</f>
        <v>7.61</v>
      </c>
      <c r="F1253" t="str">
        <f>'Raw Sensor Data'!F1253</f>
        <v>Running</v>
      </c>
      <c r="G1253">
        <f t="shared" si="133"/>
        <v>62.85</v>
      </c>
      <c r="H1253">
        <f t="shared" si="134"/>
        <v>3.21</v>
      </c>
      <c r="I1253">
        <f t="shared" si="135"/>
        <v>7.61</v>
      </c>
      <c r="J1253" t="str">
        <f t="shared" si="136"/>
        <v>Normal</v>
      </c>
      <c r="K1253">
        <f>AVERAGEIFS(C$2:C1253,B$2:B1253,B1253,A$2:A1253,"&lt;="&amp;A1253)</f>
        <v>65.2446153846154</v>
      </c>
      <c r="L1253">
        <f t="shared" si="137"/>
        <v>28.386</v>
      </c>
      <c r="M1253" t="str">
        <f t="shared" si="138"/>
        <v>Low</v>
      </c>
      <c r="N1253" t="str">
        <f t="shared" si="139"/>
        <v>No</v>
      </c>
    </row>
    <row r="1254" spans="1:14">
      <c r="A1254" s="1">
        <f>'Raw Sensor Data'!A1254</f>
        <v>45809.0361111111</v>
      </c>
      <c r="B1254" t="str">
        <f>'Raw Sensor Data'!B1254</f>
        <v>M13</v>
      </c>
      <c r="C1254">
        <f>'Raw Sensor Data'!C1254</f>
        <v>60.83</v>
      </c>
      <c r="D1254">
        <f>'Raw Sensor Data'!D1254</f>
        <v>4.28</v>
      </c>
      <c r="E1254">
        <f>'Raw Sensor Data'!E1254</f>
        <v>6.51</v>
      </c>
      <c r="F1254" t="str">
        <f>'Raw Sensor Data'!F1254</f>
        <v>Running</v>
      </c>
      <c r="G1254">
        <f t="shared" si="133"/>
        <v>60.83</v>
      </c>
      <c r="H1254">
        <f t="shared" si="134"/>
        <v>4.28</v>
      </c>
      <c r="I1254">
        <f t="shared" si="135"/>
        <v>6.51</v>
      </c>
      <c r="J1254" t="str">
        <f t="shared" si="136"/>
        <v>Normal</v>
      </c>
      <c r="K1254">
        <f>AVERAGEIFS(C$2:C1254,B$2:B1254,B1254,A$2:A1254,"&lt;="&amp;A1254)</f>
        <v>65.161320754717</v>
      </c>
      <c r="L1254">
        <f t="shared" si="137"/>
        <v>27.569</v>
      </c>
      <c r="M1254" t="str">
        <f t="shared" si="138"/>
        <v>Low</v>
      </c>
      <c r="N1254" t="str">
        <f t="shared" si="139"/>
        <v>No</v>
      </c>
    </row>
    <row r="1255" spans="1:14">
      <c r="A1255" s="1">
        <f>'Raw Sensor Data'!A1255</f>
        <v>45809.0368055556</v>
      </c>
      <c r="B1255" t="str">
        <f>'Raw Sensor Data'!B1255</f>
        <v>M13</v>
      </c>
      <c r="C1255">
        <f>'Raw Sensor Data'!C1255</f>
        <v>61.98</v>
      </c>
      <c r="D1255">
        <f>'Raw Sensor Data'!D1255</f>
        <v>6.26</v>
      </c>
      <c r="E1255">
        <f>'Raw Sensor Data'!E1255</f>
        <v>8.86</v>
      </c>
      <c r="F1255" t="str">
        <f>'Raw Sensor Data'!F1255</f>
        <v>Failure</v>
      </c>
      <c r="G1255">
        <f t="shared" si="133"/>
        <v>61.98</v>
      </c>
      <c r="H1255">
        <f t="shared" si="134"/>
        <v>6.26</v>
      </c>
      <c r="I1255">
        <f t="shared" si="135"/>
        <v>8.86</v>
      </c>
      <c r="J1255" t="str">
        <f t="shared" si="136"/>
        <v>Normal</v>
      </c>
      <c r="K1255">
        <f>AVERAGEIFS(C$2:C1255,B$2:B1255,B1255,A$2:A1255,"&lt;="&amp;A1255)</f>
        <v>65.1024074074074</v>
      </c>
      <c r="L1255">
        <f t="shared" si="137"/>
        <v>29.328</v>
      </c>
      <c r="M1255" t="str">
        <f t="shared" si="138"/>
        <v>Low</v>
      </c>
      <c r="N1255" t="str">
        <f t="shared" si="139"/>
        <v>Yes</v>
      </c>
    </row>
    <row r="1256" spans="1:14">
      <c r="A1256" s="1">
        <f>'Raw Sensor Data'!A1256</f>
        <v>45809.0375</v>
      </c>
      <c r="B1256" t="str">
        <f>'Raw Sensor Data'!B1256</f>
        <v>M13</v>
      </c>
      <c r="C1256">
        <f>'Raw Sensor Data'!C1256</f>
        <v>63.84</v>
      </c>
      <c r="D1256">
        <f>'Raw Sensor Data'!D1256</f>
        <v>3.65</v>
      </c>
      <c r="E1256">
        <f>'Raw Sensor Data'!E1256</f>
        <v>8.37</v>
      </c>
      <c r="F1256" t="str">
        <f>'Raw Sensor Data'!F1256</f>
        <v>Running</v>
      </c>
      <c r="G1256">
        <f t="shared" si="133"/>
        <v>63.84</v>
      </c>
      <c r="H1256">
        <f t="shared" si="134"/>
        <v>3.65</v>
      </c>
      <c r="I1256">
        <f t="shared" si="135"/>
        <v>8.37</v>
      </c>
      <c r="J1256" t="str">
        <f t="shared" si="136"/>
        <v>Normal</v>
      </c>
      <c r="K1256">
        <f>AVERAGEIFS(C$2:C1256,B$2:B1256,B1256,A$2:A1256,"&lt;="&amp;A1256)</f>
        <v>65.0794545454545</v>
      </c>
      <c r="L1256">
        <f t="shared" si="137"/>
        <v>29.142</v>
      </c>
      <c r="M1256" t="str">
        <f t="shared" si="138"/>
        <v>Low</v>
      </c>
      <c r="N1256" t="str">
        <f t="shared" si="139"/>
        <v>No</v>
      </c>
    </row>
    <row r="1257" spans="1:14">
      <c r="A1257" s="1">
        <f>'Raw Sensor Data'!A1257</f>
        <v>45809.0381944445</v>
      </c>
      <c r="B1257" t="str">
        <f>'Raw Sensor Data'!B1257</f>
        <v>M13</v>
      </c>
      <c r="C1257">
        <f>'Raw Sensor Data'!C1257</f>
        <v>68.78</v>
      </c>
      <c r="D1257">
        <f>'Raw Sensor Data'!D1257</f>
        <v>6.33</v>
      </c>
      <c r="E1257">
        <f>'Raw Sensor Data'!E1257</f>
        <v>9.61</v>
      </c>
      <c r="F1257" t="str">
        <f>'Raw Sensor Data'!F1257</f>
        <v>Failure</v>
      </c>
      <c r="G1257">
        <f t="shared" si="133"/>
        <v>68.78</v>
      </c>
      <c r="H1257">
        <f t="shared" si="134"/>
        <v>6.33</v>
      </c>
      <c r="I1257">
        <f t="shared" si="135"/>
        <v>9.61</v>
      </c>
      <c r="J1257" t="str">
        <f t="shared" si="136"/>
        <v>Normal</v>
      </c>
      <c r="K1257">
        <f>AVERAGEIFS(C$2:C1257,B$2:B1257,B1257,A$2:A1257,"&lt;="&amp;A1257)</f>
        <v>65.1455357142857</v>
      </c>
      <c r="L1257">
        <f t="shared" si="137"/>
        <v>32.294</v>
      </c>
      <c r="M1257" t="str">
        <f t="shared" si="138"/>
        <v>Low</v>
      </c>
      <c r="N1257" t="str">
        <f t="shared" si="139"/>
        <v>Yes</v>
      </c>
    </row>
    <row r="1258" spans="1:14">
      <c r="A1258" s="1">
        <f>'Raw Sensor Data'!A1258</f>
        <v>45809.0388888889</v>
      </c>
      <c r="B1258" t="str">
        <f>'Raw Sensor Data'!B1258</f>
        <v>M13</v>
      </c>
      <c r="C1258">
        <f>'Raw Sensor Data'!C1258</f>
        <v>68.71</v>
      </c>
      <c r="D1258">
        <f>'Raw Sensor Data'!D1258</f>
        <v>2.87</v>
      </c>
      <c r="E1258">
        <f>'Raw Sensor Data'!E1258</f>
        <v>9.02</v>
      </c>
      <c r="F1258" t="str">
        <f>'Raw Sensor Data'!F1258</f>
        <v>Warning</v>
      </c>
      <c r="G1258">
        <f t="shared" si="133"/>
        <v>68.71</v>
      </c>
      <c r="H1258">
        <f t="shared" si="134"/>
        <v>2.87</v>
      </c>
      <c r="I1258">
        <f t="shared" si="135"/>
        <v>9.02</v>
      </c>
      <c r="J1258" t="str">
        <f t="shared" si="136"/>
        <v>Normal</v>
      </c>
      <c r="K1258">
        <f>AVERAGEIFS(C$2:C1258,B$2:B1258,B1258,A$2:A1258,"&lt;="&amp;A1258)</f>
        <v>65.2080701754386</v>
      </c>
      <c r="L1258">
        <f t="shared" si="137"/>
        <v>31.051</v>
      </c>
      <c r="M1258" t="str">
        <f t="shared" si="138"/>
        <v>Low</v>
      </c>
      <c r="N1258" t="str">
        <f t="shared" si="139"/>
        <v>No</v>
      </c>
    </row>
    <row r="1259" spans="1:14">
      <c r="A1259" s="1">
        <f>'Raw Sensor Data'!A1259</f>
        <v>45809.0395833333</v>
      </c>
      <c r="B1259" t="str">
        <f>'Raw Sensor Data'!B1259</f>
        <v>M13</v>
      </c>
      <c r="C1259">
        <f>'Raw Sensor Data'!C1259</f>
        <v>71.03</v>
      </c>
      <c r="D1259">
        <f>'Raw Sensor Data'!D1259</f>
        <v>1.52</v>
      </c>
      <c r="E1259">
        <f>'Raw Sensor Data'!E1259</f>
        <v>8.03</v>
      </c>
      <c r="F1259" t="str">
        <f>'Raw Sensor Data'!F1259</f>
        <v>Failure</v>
      </c>
      <c r="G1259">
        <f t="shared" si="133"/>
        <v>71.03</v>
      </c>
      <c r="H1259">
        <f t="shared" si="134"/>
        <v>1.52</v>
      </c>
      <c r="I1259">
        <f t="shared" si="135"/>
        <v>8.03</v>
      </c>
      <c r="J1259" t="str">
        <f t="shared" si="136"/>
        <v>Normal</v>
      </c>
      <c r="K1259">
        <f>AVERAGEIFS(C$2:C1259,B$2:B1259,B1259,A$2:A1259,"&lt;="&amp;A1259)</f>
        <v>65.3084482758621</v>
      </c>
      <c r="L1259">
        <f t="shared" si="137"/>
        <v>31.277</v>
      </c>
      <c r="M1259" t="str">
        <f t="shared" si="138"/>
        <v>Low</v>
      </c>
      <c r="N1259" t="str">
        <f t="shared" si="139"/>
        <v>Yes</v>
      </c>
    </row>
    <row r="1260" spans="1:14">
      <c r="A1260" s="1">
        <f>'Raw Sensor Data'!A1260</f>
        <v>45809.0402777778</v>
      </c>
      <c r="B1260" t="str">
        <f>'Raw Sensor Data'!B1260</f>
        <v>M13</v>
      </c>
      <c r="C1260">
        <f>'Raw Sensor Data'!C1260</f>
        <v>67.91</v>
      </c>
      <c r="D1260">
        <f>'Raw Sensor Data'!D1260</f>
        <v>2.49</v>
      </c>
      <c r="E1260">
        <f>'Raw Sensor Data'!E1260</f>
        <v>7.09</v>
      </c>
      <c r="F1260" t="str">
        <f>'Raw Sensor Data'!F1260</f>
        <v>Warning</v>
      </c>
      <c r="G1260">
        <f t="shared" si="133"/>
        <v>67.91</v>
      </c>
      <c r="H1260">
        <f t="shared" si="134"/>
        <v>2.49</v>
      </c>
      <c r="I1260">
        <f t="shared" si="135"/>
        <v>7.09</v>
      </c>
      <c r="J1260" t="str">
        <f t="shared" si="136"/>
        <v>Normal</v>
      </c>
      <c r="K1260">
        <f>AVERAGEIFS(C$2:C1260,B$2:B1260,B1260,A$2:A1260,"&lt;="&amp;A1260)</f>
        <v>65.3525423728814</v>
      </c>
      <c r="L1260">
        <f t="shared" si="137"/>
        <v>30.038</v>
      </c>
      <c r="M1260" t="str">
        <f t="shared" si="138"/>
        <v>Low</v>
      </c>
      <c r="N1260" t="str">
        <f t="shared" si="139"/>
        <v>No</v>
      </c>
    </row>
    <row r="1261" spans="1:14">
      <c r="A1261" s="1">
        <f>'Raw Sensor Data'!A1261</f>
        <v>45809.0409722222</v>
      </c>
      <c r="B1261" t="str">
        <f>'Raw Sensor Data'!B1261</f>
        <v>M13</v>
      </c>
      <c r="C1261">
        <f>'Raw Sensor Data'!C1261</f>
        <v>68.88</v>
      </c>
      <c r="D1261">
        <f>'Raw Sensor Data'!D1261</f>
        <v>2.89</v>
      </c>
      <c r="E1261">
        <f>'Raw Sensor Data'!E1261</f>
        <v>6.34</v>
      </c>
      <c r="F1261" t="str">
        <f>'Raw Sensor Data'!F1261</f>
        <v>Warning</v>
      </c>
      <c r="G1261">
        <f t="shared" si="133"/>
        <v>68.88</v>
      </c>
      <c r="H1261">
        <f t="shared" si="134"/>
        <v>2.89</v>
      </c>
      <c r="I1261">
        <f t="shared" si="135"/>
        <v>6.34</v>
      </c>
      <c r="J1261" t="str">
        <f t="shared" si="136"/>
        <v>Normal</v>
      </c>
      <c r="K1261">
        <f>AVERAGEIFS(C$2:C1261,B$2:B1261,B1261,A$2:A1261,"&lt;="&amp;A1261)</f>
        <v>65.4113333333333</v>
      </c>
      <c r="L1261">
        <f t="shared" si="137"/>
        <v>30.321</v>
      </c>
      <c r="M1261" t="str">
        <f t="shared" si="138"/>
        <v>Low</v>
      </c>
      <c r="N1261" t="str">
        <f t="shared" si="139"/>
        <v>No</v>
      </c>
    </row>
    <row r="1262" spans="1:14">
      <c r="A1262" s="1">
        <f>'Raw Sensor Data'!A1262</f>
        <v>45809.0416666667</v>
      </c>
      <c r="B1262" t="str">
        <f>'Raw Sensor Data'!B1262</f>
        <v>M13</v>
      </c>
      <c r="C1262">
        <f>'Raw Sensor Data'!C1262</f>
        <v>59.41</v>
      </c>
      <c r="D1262">
        <f>'Raw Sensor Data'!D1262</f>
        <v>3.71</v>
      </c>
      <c r="E1262">
        <f>'Raw Sensor Data'!E1262</f>
        <v>9.45</v>
      </c>
      <c r="F1262" t="str">
        <f>'Raw Sensor Data'!F1262</f>
        <v>Running</v>
      </c>
      <c r="G1262">
        <f t="shared" si="133"/>
        <v>59.41</v>
      </c>
      <c r="H1262">
        <f t="shared" si="134"/>
        <v>3.71</v>
      </c>
      <c r="I1262">
        <f t="shared" si="135"/>
        <v>9.45</v>
      </c>
      <c r="J1262" t="str">
        <f t="shared" si="136"/>
        <v>Normal</v>
      </c>
      <c r="K1262">
        <f>AVERAGEIFS(C$2:C1262,B$2:B1262,B1262,A$2:A1262,"&lt;="&amp;A1262)</f>
        <v>65.3129508196721</v>
      </c>
      <c r="L1262">
        <f t="shared" si="137"/>
        <v>27.712</v>
      </c>
      <c r="M1262" t="str">
        <f t="shared" si="138"/>
        <v>Low</v>
      </c>
      <c r="N1262" t="str">
        <f t="shared" si="139"/>
        <v>No</v>
      </c>
    </row>
    <row r="1263" spans="1:14">
      <c r="A1263" s="1">
        <f>'Raw Sensor Data'!A1263</f>
        <v>45809.0423611111</v>
      </c>
      <c r="B1263" t="str">
        <f>'Raw Sensor Data'!B1263</f>
        <v>M13</v>
      </c>
      <c r="C1263">
        <f>'Raw Sensor Data'!C1263</f>
        <v>63.6</v>
      </c>
      <c r="D1263">
        <f>'Raw Sensor Data'!D1263</f>
        <v>3.12</v>
      </c>
      <c r="E1263">
        <f>'Raw Sensor Data'!E1263</f>
        <v>8.08</v>
      </c>
      <c r="F1263" t="str">
        <f>'Raw Sensor Data'!F1263</f>
        <v>Running</v>
      </c>
      <c r="G1263">
        <f t="shared" si="133"/>
        <v>63.6</v>
      </c>
      <c r="H1263">
        <f t="shared" si="134"/>
        <v>3.12</v>
      </c>
      <c r="I1263">
        <f t="shared" si="135"/>
        <v>8.08</v>
      </c>
      <c r="J1263" t="str">
        <f t="shared" si="136"/>
        <v>Normal</v>
      </c>
      <c r="K1263">
        <f>AVERAGEIFS(C$2:C1263,B$2:B1263,B1263,A$2:A1263,"&lt;="&amp;A1263)</f>
        <v>65.2853225806452</v>
      </c>
      <c r="L1263">
        <f t="shared" si="137"/>
        <v>28.8</v>
      </c>
      <c r="M1263" t="str">
        <f t="shared" si="138"/>
        <v>Low</v>
      </c>
      <c r="N1263" t="str">
        <f t="shared" si="139"/>
        <v>No</v>
      </c>
    </row>
    <row r="1264" spans="1:14">
      <c r="A1264" s="1">
        <f>'Raw Sensor Data'!A1264</f>
        <v>45809.0430555556</v>
      </c>
      <c r="B1264" t="str">
        <f>'Raw Sensor Data'!B1264</f>
        <v>M13</v>
      </c>
      <c r="C1264">
        <f>'Raw Sensor Data'!C1264</f>
        <v>64.49</v>
      </c>
      <c r="D1264">
        <f>'Raw Sensor Data'!D1264</f>
        <v>2.76</v>
      </c>
      <c r="E1264">
        <f>'Raw Sensor Data'!E1264</f>
        <v>9.19</v>
      </c>
      <c r="F1264" t="str">
        <f>'Raw Sensor Data'!F1264</f>
        <v>Running</v>
      </c>
      <c r="G1264">
        <f t="shared" si="133"/>
        <v>64.49</v>
      </c>
      <c r="H1264">
        <f t="shared" si="134"/>
        <v>2.76</v>
      </c>
      <c r="I1264">
        <f t="shared" si="135"/>
        <v>9.19</v>
      </c>
      <c r="J1264" t="str">
        <f t="shared" si="136"/>
        <v>Normal</v>
      </c>
      <c r="K1264">
        <f>AVERAGEIFS(C$2:C1264,B$2:B1264,B1264,A$2:A1264,"&lt;="&amp;A1264)</f>
        <v>65.2726984126984</v>
      </c>
      <c r="L1264">
        <f t="shared" si="137"/>
        <v>29.381</v>
      </c>
      <c r="M1264" t="str">
        <f t="shared" si="138"/>
        <v>Low</v>
      </c>
      <c r="N1264" t="str">
        <f t="shared" si="139"/>
        <v>No</v>
      </c>
    </row>
    <row r="1265" spans="1:14">
      <c r="A1265" s="1">
        <f>'Raw Sensor Data'!A1265</f>
        <v>45809.04375</v>
      </c>
      <c r="B1265" t="str">
        <f>'Raw Sensor Data'!B1265</f>
        <v>M13</v>
      </c>
      <c r="C1265">
        <f>'Raw Sensor Data'!C1265</f>
        <v>63.17</v>
      </c>
      <c r="D1265">
        <f>'Raw Sensor Data'!D1265</f>
        <v>3.5</v>
      </c>
      <c r="E1265">
        <f>'Raw Sensor Data'!E1265</f>
        <v>8.12</v>
      </c>
      <c r="F1265" t="str">
        <f>'Raw Sensor Data'!F1265</f>
        <v>Running</v>
      </c>
      <c r="G1265">
        <f t="shared" si="133"/>
        <v>63.17</v>
      </c>
      <c r="H1265">
        <f t="shared" si="134"/>
        <v>3.5</v>
      </c>
      <c r="I1265">
        <f t="shared" si="135"/>
        <v>8.12</v>
      </c>
      <c r="J1265" t="str">
        <f t="shared" si="136"/>
        <v>Normal</v>
      </c>
      <c r="K1265">
        <f>AVERAGEIFS(C$2:C1265,B$2:B1265,B1265,A$2:A1265,"&lt;="&amp;A1265)</f>
        <v>65.23984375</v>
      </c>
      <c r="L1265">
        <f t="shared" si="137"/>
        <v>28.754</v>
      </c>
      <c r="M1265" t="str">
        <f t="shared" si="138"/>
        <v>Low</v>
      </c>
      <c r="N1265" t="str">
        <f t="shared" si="139"/>
        <v>No</v>
      </c>
    </row>
    <row r="1266" spans="1:14">
      <c r="A1266" s="1">
        <f>'Raw Sensor Data'!A1266</f>
        <v>45809.0444444444</v>
      </c>
      <c r="B1266" t="str">
        <f>'Raw Sensor Data'!B1266</f>
        <v>M13</v>
      </c>
      <c r="C1266">
        <f>'Raw Sensor Data'!C1266</f>
        <v>67.43</v>
      </c>
      <c r="D1266">
        <f>'Raw Sensor Data'!D1266</f>
        <v>2.07</v>
      </c>
      <c r="E1266">
        <f>'Raw Sensor Data'!E1266</f>
        <v>7.87</v>
      </c>
      <c r="F1266" t="str">
        <f>'Raw Sensor Data'!F1266</f>
        <v>Warning</v>
      </c>
      <c r="G1266">
        <f t="shared" si="133"/>
        <v>67.43</v>
      </c>
      <c r="H1266">
        <f t="shared" si="134"/>
        <v>2.07</v>
      </c>
      <c r="I1266">
        <f t="shared" si="135"/>
        <v>7.87</v>
      </c>
      <c r="J1266" t="str">
        <f t="shared" si="136"/>
        <v>Normal</v>
      </c>
      <c r="K1266">
        <f>AVERAGEIFS(C$2:C1266,B$2:B1266,B1266,A$2:A1266,"&lt;="&amp;A1266)</f>
        <v>65.2735384615385</v>
      </c>
      <c r="L1266">
        <f t="shared" si="137"/>
        <v>29.954</v>
      </c>
      <c r="M1266" t="str">
        <f t="shared" si="138"/>
        <v>Low</v>
      </c>
      <c r="N1266" t="str">
        <f t="shared" si="139"/>
        <v>No</v>
      </c>
    </row>
    <row r="1267" spans="1:14">
      <c r="A1267" s="1">
        <f>'Raw Sensor Data'!A1267</f>
        <v>45809.0451388889</v>
      </c>
      <c r="B1267" t="str">
        <f>'Raw Sensor Data'!B1267</f>
        <v>M13</v>
      </c>
      <c r="C1267">
        <f>'Raw Sensor Data'!C1267</f>
        <v>59.67</v>
      </c>
      <c r="D1267">
        <f>'Raw Sensor Data'!D1267</f>
        <v>6.1</v>
      </c>
      <c r="E1267">
        <f>'Raw Sensor Data'!E1267</f>
        <v>7.56</v>
      </c>
      <c r="F1267" t="str">
        <f>'Raw Sensor Data'!F1267</f>
        <v>Failure</v>
      </c>
      <c r="G1267">
        <f t="shared" si="133"/>
        <v>59.67</v>
      </c>
      <c r="H1267">
        <f t="shared" si="134"/>
        <v>6.1</v>
      </c>
      <c r="I1267">
        <f t="shared" si="135"/>
        <v>7.56</v>
      </c>
      <c r="J1267" t="str">
        <f t="shared" si="136"/>
        <v>Normal</v>
      </c>
      <c r="K1267">
        <f>AVERAGEIFS(C$2:C1267,B$2:B1267,B1267,A$2:A1267,"&lt;="&amp;A1267)</f>
        <v>65.1886363636364</v>
      </c>
      <c r="L1267">
        <f t="shared" si="137"/>
        <v>27.966</v>
      </c>
      <c r="M1267" t="str">
        <f t="shared" si="138"/>
        <v>Low</v>
      </c>
      <c r="N1267" t="str">
        <f t="shared" si="139"/>
        <v>Yes</v>
      </c>
    </row>
    <row r="1268" spans="1:14">
      <c r="A1268" s="1">
        <f>'Raw Sensor Data'!A1268</f>
        <v>45809.0458333333</v>
      </c>
      <c r="B1268" t="str">
        <f>'Raw Sensor Data'!B1268</f>
        <v>M13</v>
      </c>
      <c r="C1268">
        <f>'Raw Sensor Data'!C1268</f>
        <v>64.24</v>
      </c>
      <c r="D1268">
        <f>'Raw Sensor Data'!D1268</f>
        <v>3.45</v>
      </c>
      <c r="E1268">
        <f>'Raw Sensor Data'!E1268</f>
        <v>7.12</v>
      </c>
      <c r="F1268" t="str">
        <f>'Raw Sensor Data'!F1268</f>
        <v>Running</v>
      </c>
      <c r="G1268">
        <f t="shared" si="133"/>
        <v>64.24</v>
      </c>
      <c r="H1268">
        <f t="shared" si="134"/>
        <v>3.45</v>
      </c>
      <c r="I1268">
        <f t="shared" si="135"/>
        <v>7.12</v>
      </c>
      <c r="J1268" t="str">
        <f t="shared" si="136"/>
        <v>Normal</v>
      </c>
      <c r="K1268">
        <f>AVERAGEIFS(C$2:C1268,B$2:B1268,B1268,A$2:A1268,"&lt;="&amp;A1268)</f>
        <v>65.1744776119403</v>
      </c>
      <c r="L1268">
        <f t="shared" si="137"/>
        <v>28.867</v>
      </c>
      <c r="M1268" t="str">
        <f t="shared" si="138"/>
        <v>Low</v>
      </c>
      <c r="N1268" t="str">
        <f t="shared" si="139"/>
        <v>No</v>
      </c>
    </row>
    <row r="1269" spans="1:14">
      <c r="A1269" s="1">
        <f>'Raw Sensor Data'!A1269</f>
        <v>45809.0465277778</v>
      </c>
      <c r="B1269" t="str">
        <f>'Raw Sensor Data'!B1269</f>
        <v>M13</v>
      </c>
      <c r="C1269">
        <f>'Raw Sensor Data'!C1269</f>
        <v>66.97</v>
      </c>
      <c r="D1269">
        <f>'Raw Sensor Data'!D1269</f>
        <v>4.23</v>
      </c>
      <c r="E1269">
        <f>'Raw Sensor Data'!E1269</f>
        <v>7.37</v>
      </c>
      <c r="F1269" t="str">
        <f>'Raw Sensor Data'!F1269</f>
        <v>Running</v>
      </c>
      <c r="G1269">
        <f t="shared" si="133"/>
        <v>66.97</v>
      </c>
      <c r="H1269">
        <f t="shared" si="134"/>
        <v>4.23</v>
      </c>
      <c r="I1269">
        <f t="shared" si="135"/>
        <v>7.37</v>
      </c>
      <c r="J1269" t="str">
        <f t="shared" si="136"/>
        <v>Normal</v>
      </c>
      <c r="K1269">
        <f>AVERAGEIFS(C$2:C1269,B$2:B1269,B1269,A$2:A1269,"&lt;="&amp;A1269)</f>
        <v>65.2008823529412</v>
      </c>
      <c r="L1269">
        <f t="shared" si="137"/>
        <v>30.268</v>
      </c>
      <c r="M1269" t="str">
        <f t="shared" si="138"/>
        <v>Low</v>
      </c>
      <c r="N1269" t="str">
        <f t="shared" si="139"/>
        <v>No</v>
      </c>
    </row>
    <row r="1270" spans="1:14">
      <c r="A1270" s="1">
        <f>'Raw Sensor Data'!A1270</f>
        <v>45809.0472222222</v>
      </c>
      <c r="B1270" t="str">
        <f>'Raw Sensor Data'!B1270</f>
        <v>M13</v>
      </c>
      <c r="C1270">
        <f>'Raw Sensor Data'!C1270</f>
        <v>66.53</v>
      </c>
      <c r="D1270">
        <f>'Raw Sensor Data'!D1270</f>
        <v>5.67</v>
      </c>
      <c r="E1270">
        <f>'Raw Sensor Data'!E1270</f>
        <v>7.59</v>
      </c>
      <c r="F1270" t="str">
        <f>'Raw Sensor Data'!F1270</f>
        <v>Warning</v>
      </c>
      <c r="G1270">
        <f t="shared" si="133"/>
        <v>66.53</v>
      </c>
      <c r="H1270">
        <f t="shared" si="134"/>
        <v>5.67</v>
      </c>
      <c r="I1270">
        <f t="shared" si="135"/>
        <v>7.59</v>
      </c>
      <c r="J1270" t="str">
        <f t="shared" si="136"/>
        <v>Normal</v>
      </c>
      <c r="K1270">
        <f>AVERAGEIFS(C$2:C1270,B$2:B1270,B1270,A$2:A1270,"&lt;="&amp;A1270)</f>
        <v>65.2201449275362</v>
      </c>
      <c r="L1270">
        <f t="shared" si="137"/>
        <v>30.59</v>
      </c>
      <c r="M1270" t="str">
        <f t="shared" si="138"/>
        <v>Low</v>
      </c>
      <c r="N1270" t="str">
        <f t="shared" si="139"/>
        <v>No</v>
      </c>
    </row>
    <row r="1271" spans="1:14">
      <c r="A1271" s="1">
        <f>'Raw Sensor Data'!A1271</f>
        <v>45809.0479166667</v>
      </c>
      <c r="B1271" t="str">
        <f>'Raw Sensor Data'!B1271</f>
        <v>M13</v>
      </c>
      <c r="C1271">
        <f>'Raw Sensor Data'!C1271</f>
        <v>63.26</v>
      </c>
      <c r="D1271">
        <f>'Raw Sensor Data'!D1271</f>
        <v>2.63</v>
      </c>
      <c r="E1271">
        <f>'Raw Sensor Data'!E1271</f>
        <v>7.52</v>
      </c>
      <c r="F1271" t="str">
        <f>'Raw Sensor Data'!F1271</f>
        <v>Running</v>
      </c>
      <c r="G1271">
        <f t="shared" si="133"/>
        <v>63.26</v>
      </c>
      <c r="H1271">
        <f t="shared" si="134"/>
        <v>2.63</v>
      </c>
      <c r="I1271">
        <f t="shared" si="135"/>
        <v>7.52</v>
      </c>
      <c r="J1271" t="str">
        <f t="shared" si="136"/>
        <v>Normal</v>
      </c>
      <c r="K1271">
        <f>AVERAGEIFS(C$2:C1271,B$2:B1271,B1271,A$2:A1271,"&lt;="&amp;A1271)</f>
        <v>65.1921428571429</v>
      </c>
      <c r="L1271">
        <f t="shared" si="137"/>
        <v>28.349</v>
      </c>
      <c r="M1271" t="str">
        <f t="shared" si="138"/>
        <v>Low</v>
      </c>
      <c r="N1271" t="str">
        <f t="shared" si="139"/>
        <v>No</v>
      </c>
    </row>
    <row r="1272" spans="1:14">
      <c r="A1272" s="1">
        <f>'Raw Sensor Data'!A1272</f>
        <v>45809.0486111111</v>
      </c>
      <c r="B1272" t="str">
        <f>'Raw Sensor Data'!B1272</f>
        <v>M13</v>
      </c>
      <c r="C1272">
        <f>'Raw Sensor Data'!C1272</f>
        <v>66.33</v>
      </c>
      <c r="D1272">
        <f>'Raw Sensor Data'!D1272</f>
        <v>2.57</v>
      </c>
      <c r="E1272">
        <f>'Raw Sensor Data'!E1272</f>
        <v>6.72</v>
      </c>
      <c r="F1272" t="str">
        <f>'Raw Sensor Data'!F1272</f>
        <v>Running</v>
      </c>
      <c r="G1272">
        <f t="shared" si="133"/>
        <v>66.33</v>
      </c>
      <c r="H1272">
        <f t="shared" si="134"/>
        <v>2.57</v>
      </c>
      <c r="I1272">
        <f t="shared" si="135"/>
        <v>6.72</v>
      </c>
      <c r="J1272" t="str">
        <f t="shared" si="136"/>
        <v>Normal</v>
      </c>
      <c r="K1272">
        <f>AVERAGEIFS(C$2:C1272,B$2:B1272,B1272,A$2:A1272,"&lt;="&amp;A1272)</f>
        <v>65.2081690140845</v>
      </c>
      <c r="L1272">
        <f t="shared" si="137"/>
        <v>29.319</v>
      </c>
      <c r="M1272" t="str">
        <f t="shared" si="138"/>
        <v>Low</v>
      </c>
      <c r="N1272" t="str">
        <f t="shared" si="139"/>
        <v>No</v>
      </c>
    </row>
    <row r="1273" spans="1:14">
      <c r="A1273" s="1">
        <f>'Raw Sensor Data'!A1273</f>
        <v>45809.0493055556</v>
      </c>
      <c r="B1273" t="str">
        <f>'Raw Sensor Data'!B1273</f>
        <v>M13</v>
      </c>
      <c r="C1273">
        <f>'Raw Sensor Data'!C1273</f>
        <v>63.91</v>
      </c>
      <c r="D1273">
        <f>'Raw Sensor Data'!D1273</f>
        <v>5.84</v>
      </c>
      <c r="E1273">
        <f>'Raw Sensor Data'!E1273</f>
        <v>8.07</v>
      </c>
      <c r="F1273" t="str">
        <f>'Raw Sensor Data'!F1273</f>
        <v>Warning</v>
      </c>
      <c r="G1273">
        <f t="shared" si="133"/>
        <v>63.91</v>
      </c>
      <c r="H1273">
        <f t="shared" si="134"/>
        <v>5.84</v>
      </c>
      <c r="I1273">
        <f t="shared" si="135"/>
        <v>8.07</v>
      </c>
      <c r="J1273" t="str">
        <f t="shared" si="136"/>
        <v>Normal</v>
      </c>
      <c r="K1273">
        <f>AVERAGEIFS(C$2:C1273,B$2:B1273,B1273,A$2:A1273,"&lt;="&amp;A1273)</f>
        <v>65.1901388888889</v>
      </c>
      <c r="L1273">
        <f t="shared" si="137"/>
        <v>29.737</v>
      </c>
      <c r="M1273" t="str">
        <f t="shared" si="138"/>
        <v>Low</v>
      </c>
      <c r="N1273" t="str">
        <f t="shared" si="139"/>
        <v>No</v>
      </c>
    </row>
    <row r="1274" spans="1:14">
      <c r="A1274" s="1">
        <f>'Raw Sensor Data'!A1274</f>
        <v>45809.05</v>
      </c>
      <c r="B1274" t="str">
        <f>'Raw Sensor Data'!B1274</f>
        <v>M13</v>
      </c>
      <c r="C1274">
        <f>'Raw Sensor Data'!C1274</f>
        <v>68.15</v>
      </c>
      <c r="D1274">
        <f>'Raw Sensor Data'!D1274</f>
        <v>5.53</v>
      </c>
      <c r="E1274">
        <f>'Raw Sensor Data'!E1274</f>
        <v>9.34</v>
      </c>
      <c r="F1274" t="str">
        <f>'Raw Sensor Data'!F1274</f>
        <v>Warning</v>
      </c>
      <c r="G1274">
        <f t="shared" si="133"/>
        <v>68.15</v>
      </c>
      <c r="H1274">
        <f t="shared" si="134"/>
        <v>5.53</v>
      </c>
      <c r="I1274">
        <f t="shared" si="135"/>
        <v>9.34</v>
      </c>
      <c r="J1274" t="str">
        <f t="shared" si="136"/>
        <v>Normal</v>
      </c>
      <c r="K1274">
        <f>AVERAGEIFS(C$2:C1274,B$2:B1274,B1274,A$2:A1274,"&lt;="&amp;A1274)</f>
        <v>65.2306849315069</v>
      </c>
      <c r="L1274">
        <f t="shared" si="137"/>
        <v>31.721</v>
      </c>
      <c r="M1274" t="str">
        <f t="shared" si="138"/>
        <v>Low</v>
      </c>
      <c r="N1274" t="str">
        <f t="shared" si="139"/>
        <v>No</v>
      </c>
    </row>
    <row r="1275" spans="1:14">
      <c r="A1275" s="1">
        <f>'Raw Sensor Data'!A1275</f>
        <v>45809.0506944444</v>
      </c>
      <c r="B1275" t="str">
        <f>'Raw Sensor Data'!B1275</f>
        <v>M13</v>
      </c>
      <c r="C1275">
        <f>'Raw Sensor Data'!C1275</f>
        <v>65.69</v>
      </c>
      <c r="D1275">
        <f>'Raw Sensor Data'!D1275</f>
        <v>4.86</v>
      </c>
      <c r="E1275">
        <f>'Raw Sensor Data'!E1275</f>
        <v>8.51</v>
      </c>
      <c r="F1275" t="str">
        <f>'Raw Sensor Data'!F1275</f>
        <v>Running</v>
      </c>
      <c r="G1275">
        <f t="shared" si="133"/>
        <v>65.69</v>
      </c>
      <c r="H1275">
        <f t="shared" si="134"/>
        <v>4.86</v>
      </c>
      <c r="I1275">
        <f t="shared" si="135"/>
        <v>8.51</v>
      </c>
      <c r="J1275" t="str">
        <f t="shared" si="136"/>
        <v>Normal</v>
      </c>
      <c r="K1275">
        <f>AVERAGEIFS(C$2:C1275,B$2:B1275,B1275,A$2:A1275,"&lt;="&amp;A1275)</f>
        <v>65.2368918918919</v>
      </c>
      <c r="L1275">
        <f t="shared" si="137"/>
        <v>30.287</v>
      </c>
      <c r="M1275" t="str">
        <f t="shared" si="138"/>
        <v>Low</v>
      </c>
      <c r="N1275" t="str">
        <f t="shared" si="139"/>
        <v>No</v>
      </c>
    </row>
    <row r="1276" spans="1:14">
      <c r="A1276" s="1">
        <f>'Raw Sensor Data'!A1276</f>
        <v>45809.0513888889</v>
      </c>
      <c r="B1276" t="str">
        <f>'Raw Sensor Data'!B1276</f>
        <v>M13</v>
      </c>
      <c r="C1276">
        <f>'Raw Sensor Data'!C1276</f>
        <v>59.18</v>
      </c>
      <c r="D1276">
        <f>'Raw Sensor Data'!D1276</f>
        <v>4.63</v>
      </c>
      <c r="E1276">
        <f>'Raw Sensor Data'!E1276</f>
        <v>8.69</v>
      </c>
      <c r="F1276" t="str">
        <f>'Raw Sensor Data'!F1276</f>
        <v>Running</v>
      </c>
      <c r="G1276">
        <f t="shared" si="133"/>
        <v>59.18</v>
      </c>
      <c r="H1276">
        <f t="shared" si="134"/>
        <v>4.63</v>
      </c>
      <c r="I1276">
        <f t="shared" si="135"/>
        <v>8.69</v>
      </c>
      <c r="J1276" t="str">
        <f t="shared" si="136"/>
        <v>Normal</v>
      </c>
      <c r="K1276">
        <f>AVERAGEIFS(C$2:C1276,B$2:B1276,B1276,A$2:A1276,"&lt;="&amp;A1276)</f>
        <v>65.1561333333333</v>
      </c>
      <c r="L1276">
        <f t="shared" si="137"/>
        <v>27.668</v>
      </c>
      <c r="M1276" t="str">
        <f t="shared" si="138"/>
        <v>Low</v>
      </c>
      <c r="N1276" t="str">
        <f t="shared" si="139"/>
        <v>No</v>
      </c>
    </row>
    <row r="1277" spans="1:14">
      <c r="A1277" s="1">
        <f>'Raw Sensor Data'!A1277</f>
        <v>45809.0520833333</v>
      </c>
      <c r="B1277" t="str">
        <f>'Raw Sensor Data'!B1277</f>
        <v>M13</v>
      </c>
      <c r="C1277">
        <f>'Raw Sensor Data'!C1277</f>
        <v>65.11</v>
      </c>
      <c r="D1277">
        <f>'Raw Sensor Data'!D1277</f>
        <v>3.73</v>
      </c>
      <c r="E1277">
        <f>'Raw Sensor Data'!E1277</f>
        <v>7.42</v>
      </c>
      <c r="F1277" t="str">
        <f>'Raw Sensor Data'!F1277</f>
        <v>Running</v>
      </c>
      <c r="G1277">
        <f t="shared" si="133"/>
        <v>65.11</v>
      </c>
      <c r="H1277">
        <f t="shared" si="134"/>
        <v>3.73</v>
      </c>
      <c r="I1277">
        <f t="shared" si="135"/>
        <v>7.42</v>
      </c>
      <c r="J1277" t="str">
        <f t="shared" si="136"/>
        <v>Normal</v>
      </c>
      <c r="K1277">
        <f>AVERAGEIFS(C$2:C1277,B$2:B1277,B1277,A$2:A1277,"&lt;="&amp;A1277)</f>
        <v>65.1555263157895</v>
      </c>
      <c r="L1277">
        <f t="shared" si="137"/>
        <v>29.389</v>
      </c>
      <c r="M1277" t="str">
        <f t="shared" si="138"/>
        <v>Low</v>
      </c>
      <c r="N1277" t="str">
        <f t="shared" si="139"/>
        <v>No</v>
      </c>
    </row>
    <row r="1278" spans="1:14">
      <c r="A1278" s="1">
        <f>'Raw Sensor Data'!A1278</f>
        <v>45809.0527777778</v>
      </c>
      <c r="B1278" t="str">
        <f>'Raw Sensor Data'!B1278</f>
        <v>M13</v>
      </c>
      <c r="C1278">
        <f>'Raw Sensor Data'!C1278</f>
        <v>67.8</v>
      </c>
      <c r="D1278">
        <f>'Raw Sensor Data'!D1278</f>
        <v>4.59</v>
      </c>
      <c r="E1278">
        <f>'Raw Sensor Data'!E1278</f>
        <v>8.63</v>
      </c>
      <c r="F1278" t="str">
        <f>'Raw Sensor Data'!F1278</f>
        <v>Warning</v>
      </c>
      <c r="G1278">
        <f t="shared" si="133"/>
        <v>67.8</v>
      </c>
      <c r="H1278">
        <f t="shared" si="134"/>
        <v>4.59</v>
      </c>
      <c r="I1278">
        <f t="shared" si="135"/>
        <v>8.63</v>
      </c>
      <c r="J1278" t="str">
        <f t="shared" si="136"/>
        <v>Normal</v>
      </c>
      <c r="K1278">
        <f>AVERAGEIFS(C$2:C1278,B$2:B1278,B1278,A$2:A1278,"&lt;="&amp;A1278)</f>
        <v>65.1898701298701</v>
      </c>
      <c r="L1278">
        <f t="shared" si="137"/>
        <v>31.086</v>
      </c>
      <c r="M1278" t="str">
        <f t="shared" si="138"/>
        <v>Low</v>
      </c>
      <c r="N1278" t="str">
        <f t="shared" si="139"/>
        <v>No</v>
      </c>
    </row>
    <row r="1279" spans="1:14">
      <c r="A1279" s="1">
        <f>'Raw Sensor Data'!A1279</f>
        <v>45809.0534722222</v>
      </c>
      <c r="B1279" t="str">
        <f>'Raw Sensor Data'!B1279</f>
        <v>M13</v>
      </c>
      <c r="C1279">
        <f>'Raw Sensor Data'!C1279</f>
        <v>63.66</v>
      </c>
      <c r="D1279">
        <f>'Raw Sensor Data'!D1279</f>
        <v>4.63</v>
      </c>
      <c r="E1279">
        <f>'Raw Sensor Data'!E1279</f>
        <v>7.25</v>
      </c>
      <c r="F1279" t="str">
        <f>'Raw Sensor Data'!F1279</f>
        <v>Running</v>
      </c>
      <c r="G1279">
        <f t="shared" si="133"/>
        <v>63.66</v>
      </c>
      <c r="H1279">
        <f t="shared" si="134"/>
        <v>4.63</v>
      </c>
      <c r="I1279">
        <f t="shared" si="135"/>
        <v>7.25</v>
      </c>
      <c r="J1279" t="str">
        <f t="shared" si="136"/>
        <v>Normal</v>
      </c>
      <c r="K1279">
        <f>AVERAGEIFS(C$2:C1279,B$2:B1279,B1279,A$2:A1279,"&lt;="&amp;A1279)</f>
        <v>65.1702564102564</v>
      </c>
      <c r="L1279">
        <f t="shared" si="137"/>
        <v>29.028</v>
      </c>
      <c r="M1279" t="str">
        <f t="shared" si="138"/>
        <v>Low</v>
      </c>
      <c r="N1279" t="str">
        <f t="shared" si="139"/>
        <v>No</v>
      </c>
    </row>
    <row r="1280" spans="1:14">
      <c r="A1280" s="1">
        <f>'Raw Sensor Data'!A1280</f>
        <v>45809.0541666667</v>
      </c>
      <c r="B1280" t="str">
        <f>'Raw Sensor Data'!B1280</f>
        <v>M13</v>
      </c>
      <c r="C1280">
        <f>'Raw Sensor Data'!C1280</f>
        <v>65.07</v>
      </c>
      <c r="D1280">
        <f>'Raw Sensor Data'!D1280</f>
        <v>3.56</v>
      </c>
      <c r="E1280">
        <f>'Raw Sensor Data'!E1280</f>
        <v>7.29</v>
      </c>
      <c r="F1280" t="str">
        <f>'Raw Sensor Data'!F1280</f>
        <v>Running</v>
      </c>
      <c r="G1280">
        <f t="shared" si="133"/>
        <v>65.07</v>
      </c>
      <c r="H1280">
        <f t="shared" si="134"/>
        <v>3.56</v>
      </c>
      <c r="I1280">
        <f t="shared" si="135"/>
        <v>7.29</v>
      </c>
      <c r="J1280" t="str">
        <f t="shared" si="136"/>
        <v>Normal</v>
      </c>
      <c r="K1280">
        <f>AVERAGEIFS(C$2:C1280,B$2:B1280,B1280,A$2:A1280,"&lt;="&amp;A1280)</f>
        <v>65.1689873417722</v>
      </c>
      <c r="L1280">
        <f t="shared" si="137"/>
        <v>29.283</v>
      </c>
      <c r="M1280" t="str">
        <f t="shared" si="138"/>
        <v>Low</v>
      </c>
      <c r="N1280" t="str">
        <f t="shared" si="139"/>
        <v>No</v>
      </c>
    </row>
    <row r="1281" spans="1:14">
      <c r="A1281" s="1">
        <f>'Raw Sensor Data'!A1281</f>
        <v>45809.0548611111</v>
      </c>
      <c r="B1281" t="str">
        <f>'Raw Sensor Data'!B1281</f>
        <v>M13</v>
      </c>
      <c r="C1281">
        <f>'Raw Sensor Data'!C1281</f>
        <v>63.08</v>
      </c>
      <c r="D1281">
        <f>'Raw Sensor Data'!D1281</f>
        <v>2.46</v>
      </c>
      <c r="E1281">
        <f>'Raw Sensor Data'!E1281</f>
        <v>8.44</v>
      </c>
      <c r="F1281" t="str">
        <f>'Raw Sensor Data'!F1281</f>
        <v>Running</v>
      </c>
      <c r="G1281">
        <f t="shared" si="133"/>
        <v>63.08</v>
      </c>
      <c r="H1281">
        <f t="shared" si="134"/>
        <v>2.46</v>
      </c>
      <c r="I1281">
        <f t="shared" si="135"/>
        <v>8.44</v>
      </c>
      <c r="J1281" t="str">
        <f t="shared" si="136"/>
        <v>Normal</v>
      </c>
      <c r="K1281">
        <f>AVERAGEIFS(C$2:C1281,B$2:B1281,B1281,A$2:A1281,"&lt;="&amp;A1281)</f>
        <v>65.142875</v>
      </c>
      <c r="L1281">
        <f t="shared" si="137"/>
        <v>28.502</v>
      </c>
      <c r="M1281" t="str">
        <f t="shared" si="138"/>
        <v>Low</v>
      </c>
      <c r="N1281" t="str">
        <f t="shared" si="139"/>
        <v>No</v>
      </c>
    </row>
    <row r="1282" spans="1:14">
      <c r="A1282" s="1">
        <f>'Raw Sensor Data'!A1282</f>
        <v>45809.0555555555</v>
      </c>
      <c r="B1282" t="str">
        <f>'Raw Sensor Data'!B1282</f>
        <v>M13</v>
      </c>
      <c r="C1282">
        <f>'Raw Sensor Data'!C1282</f>
        <v>69.24</v>
      </c>
      <c r="D1282">
        <f>'Raw Sensor Data'!D1282</f>
        <v>5.19</v>
      </c>
      <c r="E1282">
        <f>'Raw Sensor Data'!E1282</f>
        <v>8</v>
      </c>
      <c r="F1282" t="str">
        <f>'Raw Sensor Data'!F1282</f>
        <v>Warning</v>
      </c>
      <c r="G1282">
        <f t="shared" si="133"/>
        <v>69.24</v>
      </c>
      <c r="H1282">
        <f t="shared" si="134"/>
        <v>5.19</v>
      </c>
      <c r="I1282">
        <f t="shared" si="135"/>
        <v>8</v>
      </c>
      <c r="J1282" t="str">
        <f t="shared" si="136"/>
        <v>Normal</v>
      </c>
      <c r="K1282">
        <f>AVERAGEIFS(C$2:C1282,B$2:B1282,B1282,A$2:A1282,"&lt;="&amp;A1282)</f>
        <v>65.1934567901234</v>
      </c>
      <c r="L1282">
        <f t="shared" si="137"/>
        <v>31.653</v>
      </c>
      <c r="M1282" t="str">
        <f t="shared" si="138"/>
        <v>Low</v>
      </c>
      <c r="N1282" t="str">
        <f t="shared" si="139"/>
        <v>No</v>
      </c>
    </row>
    <row r="1283" spans="1:14">
      <c r="A1283" s="1">
        <f>'Raw Sensor Data'!A1283</f>
        <v>45809.05625</v>
      </c>
      <c r="B1283" t="str">
        <f>'Raw Sensor Data'!B1283</f>
        <v>M13</v>
      </c>
      <c r="C1283">
        <f>'Raw Sensor Data'!C1283</f>
        <v>63.25</v>
      </c>
      <c r="D1283">
        <f>'Raw Sensor Data'!D1283</f>
        <v>4.11</v>
      </c>
      <c r="E1283">
        <f>'Raw Sensor Data'!E1283</f>
        <v>8.21</v>
      </c>
      <c r="F1283" t="str">
        <f>'Raw Sensor Data'!F1283</f>
        <v>Running</v>
      </c>
      <c r="G1283">
        <f t="shared" ref="G1283:G1346" si="140">IF(AND(ISNUMBER(C1283),C1283&gt;=30,C1283&lt;=80),C1283,"")</f>
        <v>63.25</v>
      </c>
      <c r="H1283">
        <f t="shared" ref="H1283:H1346" si="141">IF(AND(ISNUMBER(D1283),D1283&gt;=1,D1283&lt;=7),D1283,"")</f>
        <v>4.11</v>
      </c>
      <c r="I1283">
        <f t="shared" ref="I1283:I1346" si="142">IF(AND(ISNUMBER(E1283),E1283&gt;=5,E1283&lt;=12),E1283,"")</f>
        <v>8.21</v>
      </c>
      <c r="J1283" t="str">
        <f t="shared" ref="J1283:J1346" si="143">IF(OR(C1283&gt;75,D1283&gt;7,E1283&gt;12),"Anomaly","Normal")</f>
        <v>Normal</v>
      </c>
      <c r="K1283">
        <f>AVERAGEIFS(C$2:C1283,B$2:B1283,B1283,A$2:A1283,"&lt;="&amp;A1283)</f>
        <v>65.169756097561</v>
      </c>
      <c r="L1283">
        <f t="shared" ref="L1283:L1346" si="144">0.4*C1283+0.3*D1283+0.3*E1283</f>
        <v>28.996</v>
      </c>
      <c r="M1283" t="str">
        <f t="shared" ref="M1283:M1346" si="145">IF(L1283&gt;80,"High",IF(L1283&gt;70,"Medium","Low"))</f>
        <v>Low</v>
      </c>
      <c r="N1283" t="str">
        <f t="shared" ref="N1283:N1346" si="146">IF(F1283="Failure","Yes","No")</f>
        <v>No</v>
      </c>
    </row>
    <row r="1284" spans="1:14">
      <c r="A1284" s="1">
        <f>'Raw Sensor Data'!A1284</f>
        <v>45809.0569444444</v>
      </c>
      <c r="B1284" t="str">
        <f>'Raw Sensor Data'!B1284</f>
        <v>M13</v>
      </c>
      <c r="C1284">
        <f>'Raw Sensor Data'!C1284</f>
        <v>73.8</v>
      </c>
      <c r="D1284">
        <f>'Raw Sensor Data'!D1284</f>
        <v>4.47</v>
      </c>
      <c r="E1284">
        <f>'Raw Sensor Data'!E1284</f>
        <v>8.75</v>
      </c>
      <c r="F1284" t="str">
        <f>'Raw Sensor Data'!F1284</f>
        <v>Failure</v>
      </c>
      <c r="G1284">
        <f t="shared" si="140"/>
        <v>73.8</v>
      </c>
      <c r="H1284">
        <f t="shared" si="141"/>
        <v>4.47</v>
      </c>
      <c r="I1284">
        <f t="shared" si="142"/>
        <v>8.75</v>
      </c>
      <c r="J1284" t="str">
        <f t="shared" si="143"/>
        <v>Normal</v>
      </c>
      <c r="K1284">
        <f>AVERAGEIFS(C$2:C1284,B$2:B1284,B1284,A$2:A1284,"&lt;="&amp;A1284)</f>
        <v>65.273734939759</v>
      </c>
      <c r="L1284">
        <f t="shared" si="144"/>
        <v>33.486</v>
      </c>
      <c r="M1284" t="str">
        <f t="shared" si="145"/>
        <v>Low</v>
      </c>
      <c r="N1284" t="str">
        <f t="shared" si="146"/>
        <v>Yes</v>
      </c>
    </row>
    <row r="1285" spans="1:14">
      <c r="A1285" s="1">
        <f>'Raw Sensor Data'!A1285</f>
        <v>45809.0576388889</v>
      </c>
      <c r="B1285" t="str">
        <f>'Raw Sensor Data'!B1285</f>
        <v>M13</v>
      </c>
      <c r="C1285">
        <f>'Raw Sensor Data'!C1285</f>
        <v>59.79</v>
      </c>
      <c r="D1285">
        <f>'Raw Sensor Data'!D1285</f>
        <v>6.41</v>
      </c>
      <c r="E1285">
        <f>'Raw Sensor Data'!E1285</f>
        <v>8.34</v>
      </c>
      <c r="F1285" t="str">
        <f>'Raw Sensor Data'!F1285</f>
        <v>Failure</v>
      </c>
      <c r="G1285">
        <f t="shared" si="140"/>
        <v>59.79</v>
      </c>
      <c r="H1285">
        <f t="shared" si="141"/>
        <v>6.41</v>
      </c>
      <c r="I1285">
        <f t="shared" si="142"/>
        <v>8.34</v>
      </c>
      <c r="J1285" t="str">
        <f t="shared" si="143"/>
        <v>Normal</v>
      </c>
      <c r="K1285">
        <f>AVERAGEIFS(C$2:C1285,B$2:B1285,B1285,A$2:A1285,"&lt;="&amp;A1285)</f>
        <v>65.2084523809524</v>
      </c>
      <c r="L1285">
        <f t="shared" si="144"/>
        <v>28.341</v>
      </c>
      <c r="M1285" t="str">
        <f t="shared" si="145"/>
        <v>Low</v>
      </c>
      <c r="N1285" t="str">
        <f t="shared" si="146"/>
        <v>Yes</v>
      </c>
    </row>
    <row r="1286" spans="1:14">
      <c r="A1286" s="1">
        <f>'Raw Sensor Data'!A1286</f>
        <v>45809.0583333333</v>
      </c>
      <c r="B1286" t="str">
        <f>'Raw Sensor Data'!B1286</f>
        <v>M13</v>
      </c>
      <c r="C1286">
        <f>'Raw Sensor Data'!C1286</f>
        <v>61.57</v>
      </c>
      <c r="D1286">
        <f>'Raw Sensor Data'!D1286</f>
        <v>2.27</v>
      </c>
      <c r="E1286">
        <f>'Raw Sensor Data'!E1286</f>
        <v>9.09</v>
      </c>
      <c r="F1286" t="str">
        <f>'Raw Sensor Data'!F1286</f>
        <v>Running</v>
      </c>
      <c r="G1286">
        <f t="shared" si="140"/>
        <v>61.57</v>
      </c>
      <c r="H1286">
        <f t="shared" si="141"/>
        <v>2.27</v>
      </c>
      <c r="I1286">
        <f t="shared" si="142"/>
        <v>9.09</v>
      </c>
      <c r="J1286" t="str">
        <f t="shared" si="143"/>
        <v>Normal</v>
      </c>
      <c r="K1286">
        <f>AVERAGEIFS(C$2:C1286,B$2:B1286,B1286,A$2:A1286,"&lt;="&amp;A1286)</f>
        <v>65.1656470588235</v>
      </c>
      <c r="L1286">
        <f t="shared" si="144"/>
        <v>28.036</v>
      </c>
      <c r="M1286" t="str">
        <f t="shared" si="145"/>
        <v>Low</v>
      </c>
      <c r="N1286" t="str">
        <f t="shared" si="146"/>
        <v>No</v>
      </c>
    </row>
    <row r="1287" spans="1:14">
      <c r="A1287" s="1">
        <f>'Raw Sensor Data'!A1287</f>
        <v>45809.0590277778</v>
      </c>
      <c r="B1287" t="str">
        <f>'Raw Sensor Data'!B1287</f>
        <v>M13</v>
      </c>
      <c r="C1287">
        <f>'Raw Sensor Data'!C1287</f>
        <v>58.51</v>
      </c>
      <c r="D1287">
        <f>'Raw Sensor Data'!D1287</f>
        <v>4.76</v>
      </c>
      <c r="E1287">
        <f>'Raw Sensor Data'!E1287</f>
        <v>7.34</v>
      </c>
      <c r="F1287" t="str">
        <f>'Raw Sensor Data'!F1287</f>
        <v>Running</v>
      </c>
      <c r="G1287">
        <f t="shared" si="140"/>
        <v>58.51</v>
      </c>
      <c r="H1287">
        <f t="shared" si="141"/>
        <v>4.76</v>
      </c>
      <c r="I1287">
        <f t="shared" si="142"/>
        <v>7.34</v>
      </c>
      <c r="J1287" t="str">
        <f t="shared" si="143"/>
        <v>Normal</v>
      </c>
      <c r="K1287">
        <f>AVERAGEIFS(C$2:C1287,B$2:B1287,B1287,A$2:A1287,"&lt;="&amp;A1287)</f>
        <v>65.0882558139535</v>
      </c>
      <c r="L1287">
        <f t="shared" si="144"/>
        <v>27.034</v>
      </c>
      <c r="M1287" t="str">
        <f t="shared" si="145"/>
        <v>Low</v>
      </c>
      <c r="N1287" t="str">
        <f t="shared" si="146"/>
        <v>No</v>
      </c>
    </row>
    <row r="1288" spans="1:14">
      <c r="A1288" s="1">
        <f>'Raw Sensor Data'!A1288</f>
        <v>45809.0597222222</v>
      </c>
      <c r="B1288" t="str">
        <f>'Raw Sensor Data'!B1288</f>
        <v>M13</v>
      </c>
      <c r="C1288">
        <f>'Raw Sensor Data'!C1288</f>
        <v>62.49</v>
      </c>
      <c r="D1288">
        <f>'Raw Sensor Data'!D1288</f>
        <v>4.58</v>
      </c>
      <c r="E1288">
        <f>'Raw Sensor Data'!E1288</f>
        <v>7.19</v>
      </c>
      <c r="F1288" t="str">
        <f>'Raw Sensor Data'!F1288</f>
        <v>Running</v>
      </c>
      <c r="G1288">
        <f t="shared" si="140"/>
        <v>62.49</v>
      </c>
      <c r="H1288">
        <f t="shared" si="141"/>
        <v>4.58</v>
      </c>
      <c r="I1288">
        <f t="shared" si="142"/>
        <v>7.19</v>
      </c>
      <c r="J1288" t="str">
        <f t="shared" si="143"/>
        <v>Normal</v>
      </c>
      <c r="K1288">
        <f>AVERAGEIFS(C$2:C1288,B$2:B1288,B1288,A$2:A1288,"&lt;="&amp;A1288)</f>
        <v>65.0583908045977</v>
      </c>
      <c r="L1288">
        <f t="shared" si="144"/>
        <v>28.527</v>
      </c>
      <c r="M1288" t="str">
        <f t="shared" si="145"/>
        <v>Low</v>
      </c>
      <c r="N1288" t="str">
        <f t="shared" si="146"/>
        <v>No</v>
      </c>
    </row>
    <row r="1289" spans="1:14">
      <c r="A1289" s="1">
        <f>'Raw Sensor Data'!A1289</f>
        <v>45809.0604166667</v>
      </c>
      <c r="B1289" t="str">
        <f>'Raw Sensor Data'!B1289</f>
        <v>M13</v>
      </c>
      <c r="C1289">
        <f>'Raw Sensor Data'!C1289</f>
        <v>64.01</v>
      </c>
      <c r="D1289">
        <f>'Raw Sensor Data'!D1289</f>
        <v>5.06</v>
      </c>
      <c r="E1289">
        <f>'Raw Sensor Data'!E1289</f>
        <v>8.06</v>
      </c>
      <c r="F1289" t="str">
        <f>'Raw Sensor Data'!F1289</f>
        <v>Warning</v>
      </c>
      <c r="G1289">
        <f t="shared" si="140"/>
        <v>64.01</v>
      </c>
      <c r="H1289">
        <f t="shared" si="141"/>
        <v>5.06</v>
      </c>
      <c r="I1289">
        <f t="shared" si="142"/>
        <v>8.06</v>
      </c>
      <c r="J1289" t="str">
        <f t="shared" si="143"/>
        <v>Normal</v>
      </c>
      <c r="K1289">
        <f>AVERAGEIFS(C$2:C1289,B$2:B1289,B1289,A$2:A1289,"&lt;="&amp;A1289)</f>
        <v>65.0464772727273</v>
      </c>
      <c r="L1289">
        <f t="shared" si="144"/>
        <v>29.54</v>
      </c>
      <c r="M1289" t="str">
        <f t="shared" si="145"/>
        <v>Low</v>
      </c>
      <c r="N1289" t="str">
        <f t="shared" si="146"/>
        <v>No</v>
      </c>
    </row>
    <row r="1290" spans="1:14">
      <c r="A1290" s="1">
        <f>'Raw Sensor Data'!A1290</f>
        <v>45809.0611111111</v>
      </c>
      <c r="B1290" t="str">
        <f>'Raw Sensor Data'!B1290</f>
        <v>M13</v>
      </c>
      <c r="C1290">
        <f>'Raw Sensor Data'!C1290</f>
        <v>68.06</v>
      </c>
      <c r="D1290">
        <f>'Raw Sensor Data'!D1290</f>
        <v>4.38</v>
      </c>
      <c r="E1290">
        <f>'Raw Sensor Data'!E1290</f>
        <v>6.44</v>
      </c>
      <c r="F1290" t="str">
        <f>'Raw Sensor Data'!F1290</f>
        <v>Warning</v>
      </c>
      <c r="G1290">
        <f t="shared" si="140"/>
        <v>68.06</v>
      </c>
      <c r="H1290">
        <f t="shared" si="141"/>
        <v>4.38</v>
      </c>
      <c r="I1290">
        <f t="shared" si="142"/>
        <v>6.44</v>
      </c>
      <c r="J1290" t="str">
        <f t="shared" si="143"/>
        <v>Normal</v>
      </c>
      <c r="K1290">
        <f>AVERAGEIFS(C$2:C1290,B$2:B1290,B1290,A$2:A1290,"&lt;="&amp;A1290)</f>
        <v>65.0803370786517</v>
      </c>
      <c r="L1290">
        <f t="shared" si="144"/>
        <v>30.47</v>
      </c>
      <c r="M1290" t="str">
        <f t="shared" si="145"/>
        <v>Low</v>
      </c>
      <c r="N1290" t="str">
        <f t="shared" si="146"/>
        <v>No</v>
      </c>
    </row>
    <row r="1291" spans="1:14">
      <c r="A1291" s="1">
        <f>'Raw Sensor Data'!A1291</f>
        <v>45809.0618055556</v>
      </c>
      <c r="B1291" t="str">
        <f>'Raw Sensor Data'!B1291</f>
        <v>M13</v>
      </c>
      <c r="C1291">
        <f>'Raw Sensor Data'!C1291</f>
        <v>58.92</v>
      </c>
      <c r="D1291">
        <f>'Raw Sensor Data'!D1291</f>
        <v>5.4</v>
      </c>
      <c r="E1291">
        <f>'Raw Sensor Data'!E1291</f>
        <v>6.91</v>
      </c>
      <c r="F1291" t="str">
        <f>'Raw Sensor Data'!F1291</f>
        <v>Warning</v>
      </c>
      <c r="G1291">
        <f t="shared" si="140"/>
        <v>58.92</v>
      </c>
      <c r="H1291">
        <f t="shared" si="141"/>
        <v>5.4</v>
      </c>
      <c r="I1291">
        <f t="shared" si="142"/>
        <v>6.91</v>
      </c>
      <c r="J1291" t="str">
        <f t="shared" si="143"/>
        <v>Normal</v>
      </c>
      <c r="K1291">
        <f>AVERAGEIFS(C$2:C1291,B$2:B1291,B1291,A$2:A1291,"&lt;="&amp;A1291)</f>
        <v>65.0118888888889</v>
      </c>
      <c r="L1291">
        <f t="shared" si="144"/>
        <v>27.261</v>
      </c>
      <c r="M1291" t="str">
        <f t="shared" si="145"/>
        <v>Low</v>
      </c>
      <c r="N1291" t="str">
        <f t="shared" si="146"/>
        <v>No</v>
      </c>
    </row>
    <row r="1292" spans="1:14">
      <c r="A1292" s="1">
        <f>'Raw Sensor Data'!A1292</f>
        <v>45809.0625</v>
      </c>
      <c r="B1292" t="str">
        <f>'Raw Sensor Data'!B1292</f>
        <v>M13</v>
      </c>
      <c r="C1292">
        <f>'Raw Sensor Data'!C1292</f>
        <v>64.41</v>
      </c>
      <c r="D1292">
        <f>'Raw Sensor Data'!D1292</f>
        <v>5.04</v>
      </c>
      <c r="E1292">
        <f>'Raw Sensor Data'!E1292</f>
        <v>8.24</v>
      </c>
      <c r="F1292" t="str">
        <f>'Raw Sensor Data'!F1292</f>
        <v>Warning</v>
      </c>
      <c r="G1292">
        <f t="shared" si="140"/>
        <v>64.41</v>
      </c>
      <c r="H1292">
        <f t="shared" si="141"/>
        <v>5.04</v>
      </c>
      <c r="I1292">
        <f t="shared" si="142"/>
        <v>8.24</v>
      </c>
      <c r="J1292" t="str">
        <f t="shared" si="143"/>
        <v>Normal</v>
      </c>
      <c r="K1292">
        <f>AVERAGEIFS(C$2:C1292,B$2:B1292,B1292,A$2:A1292,"&lt;="&amp;A1292)</f>
        <v>65.0052747252747</v>
      </c>
      <c r="L1292">
        <f t="shared" si="144"/>
        <v>29.748</v>
      </c>
      <c r="M1292" t="str">
        <f t="shared" si="145"/>
        <v>Low</v>
      </c>
      <c r="N1292" t="str">
        <f t="shared" si="146"/>
        <v>No</v>
      </c>
    </row>
    <row r="1293" spans="1:14">
      <c r="A1293" s="1">
        <f>'Raw Sensor Data'!A1293</f>
        <v>45809.0631944444</v>
      </c>
      <c r="B1293" t="str">
        <f>'Raw Sensor Data'!B1293</f>
        <v>M13</v>
      </c>
      <c r="C1293">
        <f>'Raw Sensor Data'!C1293</f>
        <v>67.92</v>
      </c>
      <c r="D1293">
        <f>'Raw Sensor Data'!D1293</f>
        <v>2.64</v>
      </c>
      <c r="E1293">
        <f>'Raw Sensor Data'!E1293</f>
        <v>7.4</v>
      </c>
      <c r="F1293" t="str">
        <f>'Raw Sensor Data'!F1293</f>
        <v>Warning</v>
      </c>
      <c r="G1293">
        <f t="shared" si="140"/>
        <v>67.92</v>
      </c>
      <c r="H1293">
        <f t="shared" si="141"/>
        <v>2.64</v>
      </c>
      <c r="I1293">
        <f t="shared" si="142"/>
        <v>7.4</v>
      </c>
      <c r="J1293" t="str">
        <f t="shared" si="143"/>
        <v>Normal</v>
      </c>
      <c r="K1293">
        <f>AVERAGEIFS(C$2:C1293,B$2:B1293,B1293,A$2:A1293,"&lt;="&amp;A1293)</f>
        <v>65.0369565217391</v>
      </c>
      <c r="L1293">
        <f t="shared" si="144"/>
        <v>30.18</v>
      </c>
      <c r="M1293" t="str">
        <f t="shared" si="145"/>
        <v>Low</v>
      </c>
      <c r="N1293" t="str">
        <f t="shared" si="146"/>
        <v>No</v>
      </c>
    </row>
    <row r="1294" spans="1:14">
      <c r="A1294" s="1">
        <f>'Raw Sensor Data'!A1294</f>
        <v>45809.0638888889</v>
      </c>
      <c r="B1294" t="str">
        <f>'Raw Sensor Data'!B1294</f>
        <v>M13</v>
      </c>
      <c r="C1294">
        <f>'Raw Sensor Data'!C1294</f>
        <v>60.44</v>
      </c>
      <c r="D1294">
        <f>'Raw Sensor Data'!D1294</f>
        <v>4.54</v>
      </c>
      <c r="E1294">
        <f>'Raw Sensor Data'!E1294</f>
        <v>8.38</v>
      </c>
      <c r="F1294" t="str">
        <f>'Raw Sensor Data'!F1294</f>
        <v>Running</v>
      </c>
      <c r="G1294">
        <f t="shared" si="140"/>
        <v>60.44</v>
      </c>
      <c r="H1294">
        <f t="shared" si="141"/>
        <v>4.54</v>
      </c>
      <c r="I1294">
        <f t="shared" si="142"/>
        <v>8.38</v>
      </c>
      <c r="J1294" t="str">
        <f t="shared" si="143"/>
        <v>Normal</v>
      </c>
      <c r="K1294">
        <f>AVERAGEIFS(C$2:C1294,B$2:B1294,B1294,A$2:A1294,"&lt;="&amp;A1294)</f>
        <v>64.9875268817204</v>
      </c>
      <c r="L1294">
        <f t="shared" si="144"/>
        <v>28.052</v>
      </c>
      <c r="M1294" t="str">
        <f t="shared" si="145"/>
        <v>Low</v>
      </c>
      <c r="N1294" t="str">
        <f t="shared" si="146"/>
        <v>No</v>
      </c>
    </row>
    <row r="1295" spans="1:14">
      <c r="A1295" s="1">
        <f>'Raw Sensor Data'!A1295</f>
        <v>45809.0645833333</v>
      </c>
      <c r="B1295" t="str">
        <f>'Raw Sensor Data'!B1295</f>
        <v>M13</v>
      </c>
      <c r="C1295">
        <f>'Raw Sensor Data'!C1295</f>
        <v>67.18</v>
      </c>
      <c r="D1295">
        <f>'Raw Sensor Data'!D1295</f>
        <v>4.23</v>
      </c>
      <c r="E1295">
        <f>'Raw Sensor Data'!E1295</f>
        <v>7.55</v>
      </c>
      <c r="F1295" t="str">
        <f>'Raw Sensor Data'!F1295</f>
        <v>Warning</v>
      </c>
      <c r="G1295">
        <f t="shared" si="140"/>
        <v>67.18</v>
      </c>
      <c r="H1295">
        <f t="shared" si="141"/>
        <v>4.23</v>
      </c>
      <c r="I1295">
        <f t="shared" si="142"/>
        <v>7.55</v>
      </c>
      <c r="J1295" t="str">
        <f t="shared" si="143"/>
        <v>Normal</v>
      </c>
      <c r="K1295">
        <f>AVERAGEIFS(C$2:C1295,B$2:B1295,B1295,A$2:A1295,"&lt;="&amp;A1295)</f>
        <v>65.0108510638298</v>
      </c>
      <c r="L1295">
        <f t="shared" si="144"/>
        <v>30.406</v>
      </c>
      <c r="M1295" t="str">
        <f t="shared" si="145"/>
        <v>Low</v>
      </c>
      <c r="N1295" t="str">
        <f t="shared" si="146"/>
        <v>No</v>
      </c>
    </row>
    <row r="1296" spans="1:14">
      <c r="A1296" s="1">
        <f>'Raw Sensor Data'!A1296</f>
        <v>45809.0652777778</v>
      </c>
      <c r="B1296" t="str">
        <f>'Raw Sensor Data'!B1296</f>
        <v>M13</v>
      </c>
      <c r="C1296">
        <f>'Raw Sensor Data'!C1296</f>
        <v>59.4</v>
      </c>
      <c r="D1296">
        <f>'Raw Sensor Data'!D1296</f>
        <v>5.38</v>
      </c>
      <c r="E1296">
        <f>'Raw Sensor Data'!E1296</f>
        <v>10.36</v>
      </c>
      <c r="F1296" t="str">
        <f>'Raw Sensor Data'!F1296</f>
        <v>Warning</v>
      </c>
      <c r="G1296">
        <f t="shared" si="140"/>
        <v>59.4</v>
      </c>
      <c r="H1296">
        <f t="shared" si="141"/>
        <v>5.38</v>
      </c>
      <c r="I1296">
        <f t="shared" si="142"/>
        <v>10.36</v>
      </c>
      <c r="J1296" t="str">
        <f t="shared" si="143"/>
        <v>Normal</v>
      </c>
      <c r="K1296">
        <f>AVERAGEIFS(C$2:C1296,B$2:B1296,B1296,A$2:A1296,"&lt;="&amp;A1296)</f>
        <v>64.9517894736842</v>
      </c>
      <c r="L1296">
        <f t="shared" si="144"/>
        <v>28.482</v>
      </c>
      <c r="M1296" t="str">
        <f t="shared" si="145"/>
        <v>Low</v>
      </c>
      <c r="N1296" t="str">
        <f t="shared" si="146"/>
        <v>No</v>
      </c>
    </row>
    <row r="1297" spans="1:14">
      <c r="A1297" s="1">
        <f>'Raw Sensor Data'!A1297</f>
        <v>45809.0659722222</v>
      </c>
      <c r="B1297" t="str">
        <f>'Raw Sensor Data'!B1297</f>
        <v>M13</v>
      </c>
      <c r="C1297">
        <f>'Raw Sensor Data'!C1297</f>
        <v>62.09</v>
      </c>
      <c r="D1297">
        <f>'Raw Sensor Data'!D1297</f>
        <v>4.05</v>
      </c>
      <c r="E1297">
        <f>'Raw Sensor Data'!E1297</f>
        <v>7.66</v>
      </c>
      <c r="F1297" t="str">
        <f>'Raw Sensor Data'!F1297</f>
        <v>Running</v>
      </c>
      <c r="G1297">
        <f t="shared" si="140"/>
        <v>62.09</v>
      </c>
      <c r="H1297">
        <f t="shared" si="141"/>
        <v>4.05</v>
      </c>
      <c r="I1297">
        <f t="shared" si="142"/>
        <v>7.66</v>
      </c>
      <c r="J1297" t="str">
        <f t="shared" si="143"/>
        <v>Normal</v>
      </c>
      <c r="K1297">
        <f>AVERAGEIFS(C$2:C1297,B$2:B1297,B1297,A$2:A1297,"&lt;="&amp;A1297)</f>
        <v>64.9219791666667</v>
      </c>
      <c r="L1297">
        <f t="shared" si="144"/>
        <v>28.349</v>
      </c>
      <c r="M1297" t="str">
        <f t="shared" si="145"/>
        <v>Low</v>
      </c>
      <c r="N1297" t="str">
        <f t="shared" si="146"/>
        <v>No</v>
      </c>
    </row>
    <row r="1298" spans="1:14">
      <c r="A1298" s="1">
        <f>'Raw Sensor Data'!A1298</f>
        <v>45809.0666666667</v>
      </c>
      <c r="B1298" t="str">
        <f>'Raw Sensor Data'!B1298</f>
        <v>M13</v>
      </c>
      <c r="C1298">
        <f>'Raw Sensor Data'!C1298</f>
        <v>58.13</v>
      </c>
      <c r="D1298">
        <f>'Raw Sensor Data'!D1298</f>
        <v>1.61</v>
      </c>
      <c r="E1298">
        <f>'Raw Sensor Data'!E1298</f>
        <v>9.3</v>
      </c>
      <c r="F1298" t="str">
        <f>'Raw Sensor Data'!F1298</f>
        <v>Running</v>
      </c>
      <c r="G1298">
        <f t="shared" si="140"/>
        <v>58.13</v>
      </c>
      <c r="H1298">
        <f t="shared" si="141"/>
        <v>1.61</v>
      </c>
      <c r="I1298">
        <f t="shared" si="142"/>
        <v>9.3</v>
      </c>
      <c r="J1298" t="str">
        <f t="shared" si="143"/>
        <v>Normal</v>
      </c>
      <c r="K1298">
        <f>AVERAGEIFS(C$2:C1298,B$2:B1298,B1298,A$2:A1298,"&lt;="&amp;A1298)</f>
        <v>64.8519587628866</v>
      </c>
      <c r="L1298">
        <f t="shared" si="144"/>
        <v>26.525</v>
      </c>
      <c r="M1298" t="str">
        <f t="shared" si="145"/>
        <v>Low</v>
      </c>
      <c r="N1298" t="str">
        <f t="shared" si="146"/>
        <v>No</v>
      </c>
    </row>
    <row r="1299" spans="1:14">
      <c r="A1299" s="1">
        <f>'Raw Sensor Data'!A1299</f>
        <v>45809.0673611111</v>
      </c>
      <c r="B1299" t="str">
        <f>'Raw Sensor Data'!B1299</f>
        <v>M13</v>
      </c>
      <c r="C1299">
        <f>'Raw Sensor Data'!C1299</f>
        <v>76.95</v>
      </c>
      <c r="D1299">
        <f>'Raw Sensor Data'!D1299</f>
        <v>5.25</v>
      </c>
      <c r="E1299">
        <f>'Raw Sensor Data'!E1299</f>
        <v>6.83</v>
      </c>
      <c r="F1299" t="str">
        <f>'Raw Sensor Data'!F1299</f>
        <v>Failure</v>
      </c>
      <c r="G1299">
        <f t="shared" si="140"/>
        <v>76.95</v>
      </c>
      <c r="H1299">
        <f t="shared" si="141"/>
        <v>5.25</v>
      </c>
      <c r="I1299">
        <f t="shared" si="142"/>
        <v>6.83</v>
      </c>
      <c r="J1299" t="str">
        <f t="shared" si="143"/>
        <v>Anomaly</v>
      </c>
      <c r="K1299">
        <f>AVERAGEIFS(C$2:C1299,B$2:B1299,B1299,A$2:A1299,"&lt;="&amp;A1299)</f>
        <v>64.9754081632653</v>
      </c>
      <c r="L1299">
        <f t="shared" si="144"/>
        <v>34.404</v>
      </c>
      <c r="M1299" t="str">
        <f t="shared" si="145"/>
        <v>Low</v>
      </c>
      <c r="N1299" t="str">
        <f t="shared" si="146"/>
        <v>Yes</v>
      </c>
    </row>
    <row r="1300" spans="1:14">
      <c r="A1300" s="1">
        <f>'Raw Sensor Data'!A1300</f>
        <v>45809.0680555556</v>
      </c>
      <c r="B1300" t="str">
        <f>'Raw Sensor Data'!B1300</f>
        <v>M13</v>
      </c>
      <c r="C1300">
        <f>'Raw Sensor Data'!C1300</f>
        <v>65.23</v>
      </c>
      <c r="D1300">
        <f>'Raw Sensor Data'!D1300</f>
        <v>4.24</v>
      </c>
      <c r="E1300">
        <f>'Raw Sensor Data'!E1300</f>
        <v>7.02</v>
      </c>
      <c r="F1300" t="str">
        <f>'Raw Sensor Data'!F1300</f>
        <v>Running</v>
      </c>
      <c r="G1300">
        <f t="shared" si="140"/>
        <v>65.23</v>
      </c>
      <c r="H1300">
        <f t="shared" si="141"/>
        <v>4.24</v>
      </c>
      <c r="I1300">
        <f t="shared" si="142"/>
        <v>7.02</v>
      </c>
      <c r="J1300" t="str">
        <f t="shared" si="143"/>
        <v>Normal</v>
      </c>
      <c r="K1300">
        <f>AVERAGEIFS(C$2:C1300,B$2:B1300,B1300,A$2:A1300,"&lt;="&amp;A1300)</f>
        <v>64.9779797979798</v>
      </c>
      <c r="L1300">
        <f t="shared" si="144"/>
        <v>29.47</v>
      </c>
      <c r="M1300" t="str">
        <f t="shared" si="145"/>
        <v>Low</v>
      </c>
      <c r="N1300" t="str">
        <f t="shared" si="146"/>
        <v>No</v>
      </c>
    </row>
    <row r="1301" spans="1:14">
      <c r="A1301" s="1">
        <f>'Raw Sensor Data'!A1301</f>
        <v>45809.06875</v>
      </c>
      <c r="B1301" t="str">
        <f>'Raw Sensor Data'!B1301</f>
        <v>M13</v>
      </c>
      <c r="C1301">
        <f>'Raw Sensor Data'!C1301</f>
        <v>70.45</v>
      </c>
      <c r="D1301">
        <f>'Raw Sensor Data'!D1301</f>
        <v>6.79</v>
      </c>
      <c r="E1301">
        <f>'Raw Sensor Data'!E1301</f>
        <v>7.51</v>
      </c>
      <c r="F1301" t="str">
        <f>'Raw Sensor Data'!F1301</f>
        <v>Failure</v>
      </c>
      <c r="G1301">
        <f t="shared" si="140"/>
        <v>70.45</v>
      </c>
      <c r="H1301">
        <f t="shared" si="141"/>
        <v>6.79</v>
      </c>
      <c r="I1301">
        <f t="shared" si="142"/>
        <v>7.51</v>
      </c>
      <c r="J1301" t="str">
        <f t="shared" si="143"/>
        <v>Normal</v>
      </c>
      <c r="K1301">
        <f>AVERAGEIFS(C$2:C1301,B$2:B1301,B1301,A$2:A1301,"&lt;="&amp;A1301)</f>
        <v>65.0327</v>
      </c>
      <c r="L1301">
        <f t="shared" si="144"/>
        <v>32.47</v>
      </c>
      <c r="M1301" t="str">
        <f t="shared" si="145"/>
        <v>Low</v>
      </c>
      <c r="N1301" t="str">
        <f t="shared" si="146"/>
        <v>Yes</v>
      </c>
    </row>
    <row r="1302" spans="1:14">
      <c r="A1302" s="1">
        <f>'Raw Sensor Data'!A1302</f>
        <v>45809</v>
      </c>
      <c r="B1302" t="str">
        <f>'Raw Sensor Data'!B1302</f>
        <v>M14</v>
      </c>
      <c r="C1302">
        <f>'Raw Sensor Data'!C1302</f>
        <v>64.88</v>
      </c>
      <c r="D1302">
        <f>'Raw Sensor Data'!D1302</f>
        <v>5.78</v>
      </c>
      <c r="E1302">
        <f>'Raw Sensor Data'!E1302</f>
        <v>8.19</v>
      </c>
      <c r="F1302" t="str">
        <f>'Raw Sensor Data'!F1302</f>
        <v>Warning</v>
      </c>
      <c r="G1302">
        <f t="shared" si="140"/>
        <v>64.88</v>
      </c>
      <c r="H1302">
        <f t="shared" si="141"/>
        <v>5.78</v>
      </c>
      <c r="I1302">
        <f t="shared" si="142"/>
        <v>8.19</v>
      </c>
      <c r="J1302" t="str">
        <f t="shared" si="143"/>
        <v>Normal</v>
      </c>
      <c r="K1302">
        <f>AVERAGEIFS(C$2:C1302,B$2:B1302,B1302,A$2:A1302,"&lt;="&amp;A1302)</f>
        <v>64.88</v>
      </c>
      <c r="L1302">
        <f t="shared" si="144"/>
        <v>30.143</v>
      </c>
      <c r="M1302" t="str">
        <f t="shared" si="145"/>
        <v>Low</v>
      </c>
      <c r="N1302" t="str">
        <f t="shared" si="146"/>
        <v>No</v>
      </c>
    </row>
    <row r="1303" spans="1:14">
      <c r="A1303" s="1">
        <f>'Raw Sensor Data'!A1303</f>
        <v>45809.0006944444</v>
      </c>
      <c r="B1303" t="str">
        <f>'Raw Sensor Data'!B1303</f>
        <v>M14</v>
      </c>
      <c r="C1303">
        <f>'Raw Sensor Data'!C1303</f>
        <v>63.45</v>
      </c>
      <c r="D1303">
        <f>'Raw Sensor Data'!D1303</f>
        <v>3.32</v>
      </c>
      <c r="E1303">
        <f>'Raw Sensor Data'!E1303</f>
        <v>8.1</v>
      </c>
      <c r="F1303" t="str">
        <f>'Raw Sensor Data'!F1303</f>
        <v>Running</v>
      </c>
      <c r="G1303">
        <f t="shared" si="140"/>
        <v>63.45</v>
      </c>
      <c r="H1303">
        <f t="shared" si="141"/>
        <v>3.32</v>
      </c>
      <c r="I1303">
        <f t="shared" si="142"/>
        <v>8.1</v>
      </c>
      <c r="J1303" t="str">
        <f t="shared" si="143"/>
        <v>Normal</v>
      </c>
      <c r="K1303">
        <f>AVERAGEIFS(C$2:C1303,B$2:B1303,B1303,A$2:A1303,"&lt;="&amp;A1303)</f>
        <v>64.165</v>
      </c>
      <c r="L1303">
        <f t="shared" si="144"/>
        <v>28.806</v>
      </c>
      <c r="M1303" t="str">
        <f t="shared" si="145"/>
        <v>Low</v>
      </c>
      <c r="N1303" t="str">
        <f t="shared" si="146"/>
        <v>No</v>
      </c>
    </row>
    <row r="1304" spans="1:14">
      <c r="A1304" s="1">
        <f>'Raw Sensor Data'!A1304</f>
        <v>45809.0013888889</v>
      </c>
      <c r="B1304" t="str">
        <f>'Raw Sensor Data'!B1304</f>
        <v>M14</v>
      </c>
      <c r="C1304">
        <f>'Raw Sensor Data'!C1304</f>
        <v>66.32</v>
      </c>
      <c r="D1304">
        <f>'Raw Sensor Data'!D1304</f>
        <v>1.26</v>
      </c>
      <c r="E1304">
        <f>'Raw Sensor Data'!E1304</f>
        <v>7.94</v>
      </c>
      <c r="F1304" t="str">
        <f>'Raw Sensor Data'!F1304</f>
        <v>Running</v>
      </c>
      <c r="G1304">
        <f t="shared" si="140"/>
        <v>66.32</v>
      </c>
      <c r="H1304">
        <f t="shared" si="141"/>
        <v>1.26</v>
      </c>
      <c r="I1304">
        <f t="shared" si="142"/>
        <v>7.94</v>
      </c>
      <c r="J1304" t="str">
        <f t="shared" si="143"/>
        <v>Normal</v>
      </c>
      <c r="K1304">
        <f>AVERAGEIFS(C$2:C1304,B$2:B1304,B1304,A$2:A1304,"&lt;="&amp;A1304)</f>
        <v>64.8833333333333</v>
      </c>
      <c r="L1304">
        <f t="shared" si="144"/>
        <v>29.288</v>
      </c>
      <c r="M1304" t="str">
        <f t="shared" si="145"/>
        <v>Low</v>
      </c>
      <c r="N1304" t="str">
        <f t="shared" si="146"/>
        <v>No</v>
      </c>
    </row>
    <row r="1305" spans="1:14">
      <c r="A1305" s="1">
        <f>'Raw Sensor Data'!A1305</f>
        <v>45809.0020833333</v>
      </c>
      <c r="B1305" t="str">
        <f>'Raw Sensor Data'!B1305</f>
        <v>M14</v>
      </c>
      <c r="C1305">
        <f>'Raw Sensor Data'!C1305</f>
        <v>68.88</v>
      </c>
      <c r="D1305">
        <f>'Raw Sensor Data'!D1305</f>
        <v>4.45</v>
      </c>
      <c r="E1305">
        <f>'Raw Sensor Data'!E1305</f>
        <v>8.86</v>
      </c>
      <c r="F1305" t="str">
        <f>'Raw Sensor Data'!F1305</f>
        <v>Warning</v>
      </c>
      <c r="G1305">
        <f t="shared" si="140"/>
        <v>68.88</v>
      </c>
      <c r="H1305">
        <f t="shared" si="141"/>
        <v>4.45</v>
      </c>
      <c r="I1305">
        <f t="shared" si="142"/>
        <v>8.86</v>
      </c>
      <c r="J1305" t="str">
        <f t="shared" si="143"/>
        <v>Normal</v>
      </c>
      <c r="K1305">
        <f>AVERAGEIFS(C$2:C1305,B$2:B1305,B1305,A$2:A1305,"&lt;="&amp;A1305)</f>
        <v>65.8825</v>
      </c>
      <c r="L1305">
        <f t="shared" si="144"/>
        <v>31.545</v>
      </c>
      <c r="M1305" t="str">
        <f t="shared" si="145"/>
        <v>Low</v>
      </c>
      <c r="N1305" t="str">
        <f t="shared" si="146"/>
        <v>No</v>
      </c>
    </row>
    <row r="1306" spans="1:14">
      <c r="A1306" s="1">
        <f>'Raw Sensor Data'!A1306</f>
        <v>45809.0027777778</v>
      </c>
      <c r="B1306" t="str">
        <f>'Raw Sensor Data'!B1306</f>
        <v>M14</v>
      </c>
      <c r="C1306">
        <f>'Raw Sensor Data'!C1306</f>
        <v>63.57</v>
      </c>
      <c r="D1306">
        <f>'Raw Sensor Data'!D1306</f>
        <v>2.15</v>
      </c>
      <c r="E1306">
        <f>'Raw Sensor Data'!E1306</f>
        <v>6.64</v>
      </c>
      <c r="F1306" t="str">
        <f>'Raw Sensor Data'!F1306</f>
        <v>Running</v>
      </c>
      <c r="G1306">
        <f t="shared" si="140"/>
        <v>63.57</v>
      </c>
      <c r="H1306">
        <f t="shared" si="141"/>
        <v>2.15</v>
      </c>
      <c r="I1306">
        <f t="shared" si="142"/>
        <v>6.64</v>
      </c>
      <c r="J1306" t="str">
        <f t="shared" si="143"/>
        <v>Normal</v>
      </c>
      <c r="K1306">
        <f>AVERAGEIFS(C$2:C1306,B$2:B1306,B1306,A$2:A1306,"&lt;="&amp;A1306)</f>
        <v>65.42</v>
      </c>
      <c r="L1306">
        <f t="shared" si="144"/>
        <v>28.065</v>
      </c>
      <c r="M1306" t="str">
        <f t="shared" si="145"/>
        <v>Low</v>
      </c>
      <c r="N1306" t="str">
        <f t="shared" si="146"/>
        <v>No</v>
      </c>
    </row>
    <row r="1307" spans="1:14">
      <c r="A1307" s="1">
        <f>'Raw Sensor Data'!A1307</f>
        <v>45809.0034722222</v>
      </c>
      <c r="B1307" t="str">
        <f>'Raw Sensor Data'!B1307</f>
        <v>M14</v>
      </c>
      <c r="C1307">
        <f>'Raw Sensor Data'!C1307</f>
        <v>63.37</v>
      </c>
      <c r="D1307">
        <f>'Raw Sensor Data'!D1307</f>
        <v>5.34</v>
      </c>
      <c r="E1307">
        <f>'Raw Sensor Data'!E1307</f>
        <v>8.67</v>
      </c>
      <c r="F1307" t="str">
        <f>'Raw Sensor Data'!F1307</f>
        <v>Warning</v>
      </c>
      <c r="G1307">
        <f t="shared" si="140"/>
        <v>63.37</v>
      </c>
      <c r="H1307">
        <f t="shared" si="141"/>
        <v>5.34</v>
      </c>
      <c r="I1307">
        <f t="shared" si="142"/>
        <v>8.67</v>
      </c>
      <c r="J1307" t="str">
        <f t="shared" si="143"/>
        <v>Normal</v>
      </c>
      <c r="K1307">
        <f>AVERAGEIFS(C$2:C1307,B$2:B1307,B1307,A$2:A1307,"&lt;="&amp;A1307)</f>
        <v>65.0783333333333</v>
      </c>
      <c r="L1307">
        <f t="shared" si="144"/>
        <v>29.551</v>
      </c>
      <c r="M1307" t="str">
        <f t="shared" si="145"/>
        <v>Low</v>
      </c>
      <c r="N1307" t="str">
        <f t="shared" si="146"/>
        <v>No</v>
      </c>
    </row>
    <row r="1308" spans="1:14">
      <c r="A1308" s="1">
        <f>'Raw Sensor Data'!A1308</f>
        <v>45809.0041666667</v>
      </c>
      <c r="B1308" t="str">
        <f>'Raw Sensor Data'!B1308</f>
        <v>M14</v>
      </c>
      <c r="C1308">
        <f>'Raw Sensor Data'!C1308</f>
        <v>64.71</v>
      </c>
      <c r="D1308">
        <f>'Raw Sensor Data'!D1308</f>
        <v>5.01</v>
      </c>
      <c r="E1308">
        <f>'Raw Sensor Data'!E1308</f>
        <v>6.44</v>
      </c>
      <c r="F1308" t="str">
        <f>'Raw Sensor Data'!F1308</f>
        <v>Warning</v>
      </c>
      <c r="G1308">
        <f t="shared" si="140"/>
        <v>64.71</v>
      </c>
      <c r="H1308">
        <f t="shared" si="141"/>
        <v>5.01</v>
      </c>
      <c r="I1308">
        <f t="shared" si="142"/>
        <v>6.44</v>
      </c>
      <c r="J1308" t="str">
        <f t="shared" si="143"/>
        <v>Normal</v>
      </c>
      <c r="K1308">
        <f>AVERAGEIFS(C$2:C1308,B$2:B1308,B1308,A$2:A1308,"&lt;="&amp;A1308)</f>
        <v>65.0257142857143</v>
      </c>
      <c r="L1308">
        <f t="shared" si="144"/>
        <v>29.319</v>
      </c>
      <c r="M1308" t="str">
        <f t="shared" si="145"/>
        <v>Low</v>
      </c>
      <c r="N1308" t="str">
        <f t="shared" si="146"/>
        <v>No</v>
      </c>
    </row>
    <row r="1309" spans="1:14">
      <c r="A1309" s="1">
        <f>'Raw Sensor Data'!A1309</f>
        <v>45809.0048611111</v>
      </c>
      <c r="B1309" t="str">
        <f>'Raw Sensor Data'!B1309</f>
        <v>M14</v>
      </c>
      <c r="C1309">
        <f>'Raw Sensor Data'!C1309</f>
        <v>66.89</v>
      </c>
      <c r="D1309">
        <f>'Raw Sensor Data'!D1309</f>
        <v>4.87</v>
      </c>
      <c r="E1309">
        <f>'Raw Sensor Data'!E1309</f>
        <v>6.81</v>
      </c>
      <c r="F1309" t="str">
        <f>'Raw Sensor Data'!F1309</f>
        <v>Running</v>
      </c>
      <c r="G1309">
        <f t="shared" si="140"/>
        <v>66.89</v>
      </c>
      <c r="H1309">
        <f t="shared" si="141"/>
        <v>4.87</v>
      </c>
      <c r="I1309">
        <f t="shared" si="142"/>
        <v>6.81</v>
      </c>
      <c r="J1309" t="str">
        <f t="shared" si="143"/>
        <v>Normal</v>
      </c>
      <c r="K1309">
        <f>AVERAGEIFS(C$2:C1309,B$2:B1309,B1309,A$2:A1309,"&lt;="&amp;A1309)</f>
        <v>65.25875</v>
      </c>
      <c r="L1309">
        <f t="shared" si="144"/>
        <v>30.26</v>
      </c>
      <c r="M1309" t="str">
        <f t="shared" si="145"/>
        <v>Low</v>
      </c>
      <c r="N1309" t="str">
        <f t="shared" si="146"/>
        <v>No</v>
      </c>
    </row>
    <row r="1310" spans="1:14">
      <c r="A1310" s="1">
        <f>'Raw Sensor Data'!A1310</f>
        <v>45809.0055555556</v>
      </c>
      <c r="B1310" t="str">
        <f>'Raw Sensor Data'!B1310</f>
        <v>M14</v>
      </c>
      <c r="C1310">
        <f>'Raw Sensor Data'!C1310</f>
        <v>62.1</v>
      </c>
      <c r="D1310">
        <f>'Raw Sensor Data'!D1310</f>
        <v>3.97</v>
      </c>
      <c r="E1310">
        <f>'Raw Sensor Data'!E1310</f>
        <v>7.33</v>
      </c>
      <c r="F1310" t="str">
        <f>'Raw Sensor Data'!F1310</f>
        <v>Running</v>
      </c>
      <c r="G1310">
        <f t="shared" si="140"/>
        <v>62.1</v>
      </c>
      <c r="H1310">
        <f t="shared" si="141"/>
        <v>3.97</v>
      </c>
      <c r="I1310">
        <f t="shared" si="142"/>
        <v>7.33</v>
      </c>
      <c r="J1310" t="str">
        <f t="shared" si="143"/>
        <v>Normal</v>
      </c>
      <c r="K1310">
        <f>AVERAGEIFS(C$2:C1310,B$2:B1310,B1310,A$2:A1310,"&lt;="&amp;A1310)</f>
        <v>64.9077777777778</v>
      </c>
      <c r="L1310">
        <f t="shared" si="144"/>
        <v>28.23</v>
      </c>
      <c r="M1310" t="str">
        <f t="shared" si="145"/>
        <v>Low</v>
      </c>
      <c r="N1310" t="str">
        <f t="shared" si="146"/>
        <v>No</v>
      </c>
    </row>
    <row r="1311" spans="1:14">
      <c r="A1311" s="1">
        <f>'Raw Sensor Data'!A1311</f>
        <v>45809.00625</v>
      </c>
      <c r="B1311" t="str">
        <f>'Raw Sensor Data'!B1311</f>
        <v>M14</v>
      </c>
      <c r="C1311">
        <f>'Raw Sensor Data'!C1311</f>
        <v>60.18</v>
      </c>
      <c r="D1311">
        <f>'Raw Sensor Data'!D1311</f>
        <v>3.13</v>
      </c>
      <c r="E1311">
        <f>'Raw Sensor Data'!E1311</f>
        <v>8.19</v>
      </c>
      <c r="F1311" t="str">
        <f>'Raw Sensor Data'!F1311</f>
        <v>Running</v>
      </c>
      <c r="G1311">
        <f t="shared" si="140"/>
        <v>60.18</v>
      </c>
      <c r="H1311">
        <f t="shared" si="141"/>
        <v>3.13</v>
      </c>
      <c r="I1311">
        <f t="shared" si="142"/>
        <v>8.19</v>
      </c>
      <c r="J1311" t="str">
        <f t="shared" si="143"/>
        <v>Normal</v>
      </c>
      <c r="K1311">
        <f>AVERAGEIFS(C$2:C1311,B$2:B1311,B1311,A$2:A1311,"&lt;="&amp;A1311)</f>
        <v>64.435</v>
      </c>
      <c r="L1311">
        <f t="shared" si="144"/>
        <v>27.468</v>
      </c>
      <c r="M1311" t="str">
        <f t="shared" si="145"/>
        <v>Low</v>
      </c>
      <c r="N1311" t="str">
        <f t="shared" si="146"/>
        <v>No</v>
      </c>
    </row>
    <row r="1312" spans="1:14">
      <c r="A1312" s="1">
        <f>'Raw Sensor Data'!A1312</f>
        <v>45809.0069444445</v>
      </c>
      <c r="B1312" t="str">
        <f>'Raw Sensor Data'!B1312</f>
        <v>M14</v>
      </c>
      <c r="C1312">
        <f>'Raw Sensor Data'!C1312</f>
        <v>60.62</v>
      </c>
      <c r="D1312">
        <f>'Raw Sensor Data'!D1312</f>
        <v>4.37</v>
      </c>
      <c r="E1312">
        <f>'Raw Sensor Data'!E1312</f>
        <v>8.35</v>
      </c>
      <c r="F1312" t="str">
        <f>'Raw Sensor Data'!F1312</f>
        <v>Running</v>
      </c>
      <c r="G1312">
        <f t="shared" si="140"/>
        <v>60.62</v>
      </c>
      <c r="H1312">
        <f t="shared" si="141"/>
        <v>4.37</v>
      </c>
      <c r="I1312">
        <f t="shared" si="142"/>
        <v>8.35</v>
      </c>
      <c r="J1312" t="str">
        <f t="shared" si="143"/>
        <v>Normal</v>
      </c>
      <c r="K1312">
        <f>AVERAGEIFS(C$2:C1312,B$2:B1312,B1312,A$2:A1312,"&lt;="&amp;A1312)</f>
        <v>64.0881818181818</v>
      </c>
      <c r="L1312">
        <f t="shared" si="144"/>
        <v>28.064</v>
      </c>
      <c r="M1312" t="str">
        <f t="shared" si="145"/>
        <v>Low</v>
      </c>
      <c r="N1312" t="str">
        <f t="shared" si="146"/>
        <v>No</v>
      </c>
    </row>
    <row r="1313" spans="1:14">
      <c r="A1313" s="1">
        <f>'Raw Sensor Data'!A1313</f>
        <v>45809.0076388889</v>
      </c>
      <c r="B1313" t="str">
        <f>'Raw Sensor Data'!B1313</f>
        <v>M14</v>
      </c>
      <c r="C1313">
        <f>'Raw Sensor Data'!C1313</f>
        <v>67.99</v>
      </c>
      <c r="D1313">
        <f>'Raw Sensor Data'!D1313</f>
        <v>3.32</v>
      </c>
      <c r="E1313">
        <f>'Raw Sensor Data'!E1313</f>
        <v>6.6</v>
      </c>
      <c r="F1313" t="str">
        <f>'Raw Sensor Data'!F1313</f>
        <v>Warning</v>
      </c>
      <c r="G1313">
        <f t="shared" si="140"/>
        <v>67.99</v>
      </c>
      <c r="H1313">
        <f t="shared" si="141"/>
        <v>3.32</v>
      </c>
      <c r="I1313">
        <f t="shared" si="142"/>
        <v>6.6</v>
      </c>
      <c r="J1313" t="str">
        <f t="shared" si="143"/>
        <v>Normal</v>
      </c>
      <c r="K1313">
        <f>AVERAGEIFS(C$2:C1313,B$2:B1313,B1313,A$2:A1313,"&lt;="&amp;A1313)</f>
        <v>64.4133333333333</v>
      </c>
      <c r="L1313">
        <f t="shared" si="144"/>
        <v>30.172</v>
      </c>
      <c r="M1313" t="str">
        <f t="shared" si="145"/>
        <v>Low</v>
      </c>
      <c r="N1313" t="str">
        <f t="shared" si="146"/>
        <v>No</v>
      </c>
    </row>
    <row r="1314" spans="1:14">
      <c r="A1314" s="1">
        <f>'Raw Sensor Data'!A1314</f>
        <v>45809.0083333333</v>
      </c>
      <c r="B1314" t="str">
        <f>'Raw Sensor Data'!B1314</f>
        <v>M14</v>
      </c>
      <c r="C1314">
        <f>'Raw Sensor Data'!C1314</f>
        <v>61.79</v>
      </c>
      <c r="D1314">
        <f>'Raw Sensor Data'!D1314</f>
        <v>3.98</v>
      </c>
      <c r="E1314">
        <f>'Raw Sensor Data'!E1314</f>
        <v>7.65</v>
      </c>
      <c r="F1314" t="str">
        <f>'Raw Sensor Data'!F1314</f>
        <v>Running</v>
      </c>
      <c r="G1314">
        <f t="shared" si="140"/>
        <v>61.79</v>
      </c>
      <c r="H1314">
        <f t="shared" si="141"/>
        <v>3.98</v>
      </c>
      <c r="I1314">
        <f t="shared" si="142"/>
        <v>7.65</v>
      </c>
      <c r="J1314" t="str">
        <f t="shared" si="143"/>
        <v>Normal</v>
      </c>
      <c r="K1314">
        <f>AVERAGEIFS(C$2:C1314,B$2:B1314,B1314,A$2:A1314,"&lt;="&amp;A1314)</f>
        <v>64.2115384615385</v>
      </c>
      <c r="L1314">
        <f t="shared" si="144"/>
        <v>28.205</v>
      </c>
      <c r="M1314" t="str">
        <f t="shared" si="145"/>
        <v>Low</v>
      </c>
      <c r="N1314" t="str">
        <f t="shared" si="146"/>
        <v>No</v>
      </c>
    </row>
    <row r="1315" spans="1:14">
      <c r="A1315" s="1">
        <f>'Raw Sensor Data'!A1315</f>
        <v>45809.0090277778</v>
      </c>
      <c r="B1315" t="str">
        <f>'Raw Sensor Data'!B1315</f>
        <v>M14</v>
      </c>
      <c r="C1315">
        <f>'Raw Sensor Data'!C1315</f>
        <v>56.85</v>
      </c>
      <c r="D1315">
        <f>'Raw Sensor Data'!D1315</f>
        <v>3.37</v>
      </c>
      <c r="E1315">
        <f>'Raw Sensor Data'!E1315</f>
        <v>8.54</v>
      </c>
      <c r="F1315" t="str">
        <f>'Raw Sensor Data'!F1315</f>
        <v>Running</v>
      </c>
      <c r="G1315">
        <f t="shared" si="140"/>
        <v>56.85</v>
      </c>
      <c r="H1315">
        <f t="shared" si="141"/>
        <v>3.37</v>
      </c>
      <c r="I1315">
        <f t="shared" si="142"/>
        <v>8.54</v>
      </c>
      <c r="J1315" t="str">
        <f t="shared" si="143"/>
        <v>Normal</v>
      </c>
      <c r="K1315">
        <f>AVERAGEIFS(C$2:C1315,B$2:B1315,B1315,A$2:A1315,"&lt;="&amp;A1315)</f>
        <v>63.6857142857143</v>
      </c>
      <c r="L1315">
        <f t="shared" si="144"/>
        <v>26.313</v>
      </c>
      <c r="M1315" t="str">
        <f t="shared" si="145"/>
        <v>Low</v>
      </c>
      <c r="N1315" t="str">
        <f t="shared" si="146"/>
        <v>No</v>
      </c>
    </row>
    <row r="1316" spans="1:14">
      <c r="A1316" s="1">
        <f>'Raw Sensor Data'!A1316</f>
        <v>45809.0097222222</v>
      </c>
      <c r="B1316" t="str">
        <f>'Raw Sensor Data'!B1316</f>
        <v>M14</v>
      </c>
      <c r="C1316">
        <f>'Raw Sensor Data'!C1316</f>
        <v>62.87</v>
      </c>
      <c r="D1316">
        <f>'Raw Sensor Data'!D1316</f>
        <v>4.73</v>
      </c>
      <c r="E1316">
        <f>'Raw Sensor Data'!E1316</f>
        <v>8.78</v>
      </c>
      <c r="F1316" t="str">
        <f>'Raw Sensor Data'!F1316</f>
        <v>Running</v>
      </c>
      <c r="G1316">
        <f t="shared" si="140"/>
        <v>62.87</v>
      </c>
      <c r="H1316">
        <f t="shared" si="141"/>
        <v>4.73</v>
      </c>
      <c r="I1316">
        <f t="shared" si="142"/>
        <v>8.78</v>
      </c>
      <c r="J1316" t="str">
        <f t="shared" si="143"/>
        <v>Normal</v>
      </c>
      <c r="K1316">
        <f>AVERAGEIFS(C$2:C1316,B$2:B1316,B1316,A$2:A1316,"&lt;="&amp;A1316)</f>
        <v>63.6313333333333</v>
      </c>
      <c r="L1316">
        <f t="shared" si="144"/>
        <v>29.201</v>
      </c>
      <c r="M1316" t="str">
        <f t="shared" si="145"/>
        <v>Low</v>
      </c>
      <c r="N1316" t="str">
        <f t="shared" si="146"/>
        <v>No</v>
      </c>
    </row>
    <row r="1317" spans="1:14">
      <c r="A1317" s="1">
        <f>'Raw Sensor Data'!A1317</f>
        <v>45809.0104166667</v>
      </c>
      <c r="B1317" t="str">
        <f>'Raw Sensor Data'!B1317</f>
        <v>M14</v>
      </c>
      <c r="C1317">
        <f>'Raw Sensor Data'!C1317</f>
        <v>63.77</v>
      </c>
      <c r="D1317">
        <f>'Raw Sensor Data'!D1317</f>
        <v>4.65</v>
      </c>
      <c r="E1317">
        <f>'Raw Sensor Data'!E1317</f>
        <v>9.41</v>
      </c>
      <c r="F1317" t="str">
        <f>'Raw Sensor Data'!F1317</f>
        <v>Running</v>
      </c>
      <c r="G1317">
        <f t="shared" si="140"/>
        <v>63.77</v>
      </c>
      <c r="H1317">
        <f t="shared" si="141"/>
        <v>4.65</v>
      </c>
      <c r="I1317">
        <f t="shared" si="142"/>
        <v>9.41</v>
      </c>
      <c r="J1317" t="str">
        <f t="shared" si="143"/>
        <v>Normal</v>
      </c>
      <c r="K1317">
        <f>AVERAGEIFS(C$2:C1317,B$2:B1317,B1317,A$2:A1317,"&lt;="&amp;A1317)</f>
        <v>63.64</v>
      </c>
      <c r="L1317">
        <f t="shared" si="144"/>
        <v>29.726</v>
      </c>
      <c r="M1317" t="str">
        <f t="shared" si="145"/>
        <v>Low</v>
      </c>
      <c r="N1317" t="str">
        <f t="shared" si="146"/>
        <v>No</v>
      </c>
    </row>
    <row r="1318" spans="1:14">
      <c r="A1318" s="1">
        <f>'Raw Sensor Data'!A1318</f>
        <v>45809.0111111111</v>
      </c>
      <c r="B1318" t="str">
        <f>'Raw Sensor Data'!B1318</f>
        <v>M14</v>
      </c>
      <c r="C1318">
        <f>'Raw Sensor Data'!C1318</f>
        <v>69.04</v>
      </c>
      <c r="D1318">
        <f>'Raw Sensor Data'!D1318</f>
        <v>0.69</v>
      </c>
      <c r="E1318">
        <f>'Raw Sensor Data'!E1318</f>
        <v>7.81</v>
      </c>
      <c r="F1318" t="str">
        <f>'Raw Sensor Data'!F1318</f>
        <v>Warning</v>
      </c>
      <c r="G1318">
        <f t="shared" si="140"/>
        <v>69.04</v>
      </c>
      <c r="H1318" t="str">
        <f t="shared" si="141"/>
        <v/>
      </c>
      <c r="I1318">
        <f t="shared" si="142"/>
        <v>7.81</v>
      </c>
      <c r="J1318" t="str">
        <f t="shared" si="143"/>
        <v>Normal</v>
      </c>
      <c r="K1318">
        <f>AVERAGEIFS(C$2:C1318,B$2:B1318,B1318,A$2:A1318,"&lt;="&amp;A1318)</f>
        <v>63.9576470588235</v>
      </c>
      <c r="L1318">
        <f t="shared" si="144"/>
        <v>30.166</v>
      </c>
      <c r="M1318" t="str">
        <f t="shared" si="145"/>
        <v>Low</v>
      </c>
      <c r="N1318" t="str">
        <f t="shared" si="146"/>
        <v>No</v>
      </c>
    </row>
    <row r="1319" spans="1:14">
      <c r="A1319" s="1">
        <f>'Raw Sensor Data'!A1319</f>
        <v>45809.0118055556</v>
      </c>
      <c r="B1319" t="str">
        <f>'Raw Sensor Data'!B1319</f>
        <v>M14</v>
      </c>
      <c r="C1319">
        <f>'Raw Sensor Data'!C1319</f>
        <v>71.57</v>
      </c>
      <c r="D1319">
        <f>'Raw Sensor Data'!D1319</f>
        <v>0.41</v>
      </c>
      <c r="E1319">
        <f>'Raw Sensor Data'!E1319</f>
        <v>9.75</v>
      </c>
      <c r="F1319" t="str">
        <f>'Raw Sensor Data'!F1319</f>
        <v>Failure</v>
      </c>
      <c r="G1319">
        <f t="shared" si="140"/>
        <v>71.57</v>
      </c>
      <c r="H1319" t="str">
        <f t="shared" si="141"/>
        <v/>
      </c>
      <c r="I1319">
        <f t="shared" si="142"/>
        <v>9.75</v>
      </c>
      <c r="J1319" t="str">
        <f t="shared" si="143"/>
        <v>Normal</v>
      </c>
      <c r="K1319">
        <f>AVERAGEIFS(C$2:C1319,B$2:B1319,B1319,A$2:A1319,"&lt;="&amp;A1319)</f>
        <v>64.3805555555555</v>
      </c>
      <c r="L1319">
        <f t="shared" si="144"/>
        <v>31.676</v>
      </c>
      <c r="M1319" t="str">
        <f t="shared" si="145"/>
        <v>Low</v>
      </c>
      <c r="N1319" t="str">
        <f t="shared" si="146"/>
        <v>Yes</v>
      </c>
    </row>
    <row r="1320" spans="1:14">
      <c r="A1320" s="1">
        <f>'Raw Sensor Data'!A1320</f>
        <v>45809.0125</v>
      </c>
      <c r="B1320" t="str">
        <f>'Raw Sensor Data'!B1320</f>
        <v>M14</v>
      </c>
      <c r="C1320">
        <f>'Raw Sensor Data'!C1320</f>
        <v>77.08</v>
      </c>
      <c r="D1320">
        <f>'Raw Sensor Data'!D1320</f>
        <v>2.43</v>
      </c>
      <c r="E1320">
        <f>'Raw Sensor Data'!E1320</f>
        <v>8.55</v>
      </c>
      <c r="F1320" t="str">
        <f>'Raw Sensor Data'!F1320</f>
        <v>Failure</v>
      </c>
      <c r="G1320">
        <f t="shared" si="140"/>
        <v>77.08</v>
      </c>
      <c r="H1320">
        <f t="shared" si="141"/>
        <v>2.43</v>
      </c>
      <c r="I1320">
        <f t="shared" si="142"/>
        <v>8.55</v>
      </c>
      <c r="J1320" t="str">
        <f t="shared" si="143"/>
        <v>Anomaly</v>
      </c>
      <c r="K1320">
        <f>AVERAGEIFS(C$2:C1320,B$2:B1320,B1320,A$2:A1320,"&lt;="&amp;A1320)</f>
        <v>65.048947368421</v>
      </c>
      <c r="L1320">
        <f t="shared" si="144"/>
        <v>34.126</v>
      </c>
      <c r="M1320" t="str">
        <f t="shared" si="145"/>
        <v>Low</v>
      </c>
      <c r="N1320" t="str">
        <f t="shared" si="146"/>
        <v>Yes</v>
      </c>
    </row>
    <row r="1321" spans="1:14">
      <c r="A1321" s="1">
        <f>'Raw Sensor Data'!A1321</f>
        <v>45809.0131944444</v>
      </c>
      <c r="B1321" t="str">
        <f>'Raw Sensor Data'!B1321</f>
        <v>M14</v>
      </c>
      <c r="C1321">
        <f>'Raw Sensor Data'!C1321</f>
        <v>73.76</v>
      </c>
      <c r="D1321">
        <f>'Raw Sensor Data'!D1321</f>
        <v>2.36</v>
      </c>
      <c r="E1321">
        <f>'Raw Sensor Data'!E1321</f>
        <v>8.34</v>
      </c>
      <c r="F1321" t="str">
        <f>'Raw Sensor Data'!F1321</f>
        <v>Failure</v>
      </c>
      <c r="G1321">
        <f t="shared" si="140"/>
        <v>73.76</v>
      </c>
      <c r="H1321">
        <f t="shared" si="141"/>
        <v>2.36</v>
      </c>
      <c r="I1321">
        <f t="shared" si="142"/>
        <v>8.34</v>
      </c>
      <c r="J1321" t="str">
        <f t="shared" si="143"/>
        <v>Normal</v>
      </c>
      <c r="K1321">
        <f>AVERAGEIFS(C$2:C1321,B$2:B1321,B1321,A$2:A1321,"&lt;="&amp;A1321)</f>
        <v>65.4845</v>
      </c>
      <c r="L1321">
        <f t="shared" si="144"/>
        <v>32.714</v>
      </c>
      <c r="M1321" t="str">
        <f t="shared" si="145"/>
        <v>Low</v>
      </c>
      <c r="N1321" t="str">
        <f t="shared" si="146"/>
        <v>Yes</v>
      </c>
    </row>
    <row r="1322" spans="1:14">
      <c r="A1322" s="1">
        <f>'Raw Sensor Data'!A1322</f>
        <v>45809.0138888889</v>
      </c>
      <c r="B1322" t="str">
        <f>'Raw Sensor Data'!B1322</f>
        <v>M14</v>
      </c>
      <c r="C1322">
        <f>'Raw Sensor Data'!C1322</f>
        <v>71.16</v>
      </c>
      <c r="D1322">
        <f>'Raw Sensor Data'!D1322</f>
        <v>5.1</v>
      </c>
      <c r="E1322">
        <f>'Raw Sensor Data'!E1322</f>
        <v>7.08</v>
      </c>
      <c r="F1322" t="str">
        <f>'Raw Sensor Data'!F1322</f>
        <v>Failure</v>
      </c>
      <c r="G1322">
        <f t="shared" si="140"/>
        <v>71.16</v>
      </c>
      <c r="H1322">
        <f t="shared" si="141"/>
        <v>5.1</v>
      </c>
      <c r="I1322">
        <f t="shared" si="142"/>
        <v>7.08</v>
      </c>
      <c r="J1322" t="str">
        <f t="shared" si="143"/>
        <v>Normal</v>
      </c>
      <c r="K1322">
        <f>AVERAGEIFS(C$2:C1322,B$2:B1322,B1322,A$2:A1322,"&lt;="&amp;A1322)</f>
        <v>65.7547619047619</v>
      </c>
      <c r="L1322">
        <f t="shared" si="144"/>
        <v>32.118</v>
      </c>
      <c r="M1322" t="str">
        <f t="shared" si="145"/>
        <v>Low</v>
      </c>
      <c r="N1322" t="str">
        <f t="shared" si="146"/>
        <v>Yes</v>
      </c>
    </row>
    <row r="1323" spans="1:14">
      <c r="A1323" s="1">
        <f>'Raw Sensor Data'!A1323</f>
        <v>45809.0145833333</v>
      </c>
      <c r="B1323" t="str">
        <f>'Raw Sensor Data'!B1323</f>
        <v>M14</v>
      </c>
      <c r="C1323">
        <f>'Raw Sensor Data'!C1323</f>
        <v>64.42</v>
      </c>
      <c r="D1323">
        <f>'Raw Sensor Data'!D1323</f>
        <v>3.2</v>
      </c>
      <c r="E1323">
        <f>'Raw Sensor Data'!E1323</f>
        <v>6</v>
      </c>
      <c r="F1323" t="str">
        <f>'Raw Sensor Data'!F1323</f>
        <v>Running</v>
      </c>
      <c r="G1323">
        <f t="shared" si="140"/>
        <v>64.42</v>
      </c>
      <c r="H1323">
        <f t="shared" si="141"/>
        <v>3.2</v>
      </c>
      <c r="I1323">
        <f t="shared" si="142"/>
        <v>6</v>
      </c>
      <c r="J1323" t="str">
        <f t="shared" si="143"/>
        <v>Normal</v>
      </c>
      <c r="K1323">
        <f>AVERAGEIFS(C$2:C1323,B$2:B1323,B1323,A$2:A1323,"&lt;="&amp;A1323)</f>
        <v>65.6940909090909</v>
      </c>
      <c r="L1323">
        <f t="shared" si="144"/>
        <v>28.528</v>
      </c>
      <c r="M1323" t="str">
        <f t="shared" si="145"/>
        <v>Low</v>
      </c>
      <c r="N1323" t="str">
        <f t="shared" si="146"/>
        <v>No</v>
      </c>
    </row>
    <row r="1324" spans="1:14">
      <c r="A1324" s="1">
        <f>'Raw Sensor Data'!A1324</f>
        <v>45809.0152777778</v>
      </c>
      <c r="B1324" t="str">
        <f>'Raw Sensor Data'!B1324</f>
        <v>M14</v>
      </c>
      <c r="C1324">
        <f>'Raw Sensor Data'!C1324</f>
        <v>57.78</v>
      </c>
      <c r="D1324">
        <f>'Raw Sensor Data'!D1324</f>
        <v>2.21</v>
      </c>
      <c r="E1324">
        <f>'Raw Sensor Data'!E1324</f>
        <v>8.07</v>
      </c>
      <c r="F1324" t="str">
        <f>'Raw Sensor Data'!F1324</f>
        <v>Running</v>
      </c>
      <c r="G1324">
        <f t="shared" si="140"/>
        <v>57.78</v>
      </c>
      <c r="H1324">
        <f t="shared" si="141"/>
        <v>2.21</v>
      </c>
      <c r="I1324">
        <f t="shared" si="142"/>
        <v>8.07</v>
      </c>
      <c r="J1324" t="str">
        <f t="shared" si="143"/>
        <v>Normal</v>
      </c>
      <c r="K1324">
        <f>AVERAGEIFS(C$2:C1324,B$2:B1324,B1324,A$2:A1324,"&lt;="&amp;A1324)</f>
        <v>65.35</v>
      </c>
      <c r="L1324">
        <f t="shared" si="144"/>
        <v>26.196</v>
      </c>
      <c r="M1324" t="str">
        <f t="shared" si="145"/>
        <v>Low</v>
      </c>
      <c r="N1324" t="str">
        <f t="shared" si="146"/>
        <v>No</v>
      </c>
    </row>
    <row r="1325" spans="1:14">
      <c r="A1325" s="1">
        <f>'Raw Sensor Data'!A1325</f>
        <v>45809.0159722222</v>
      </c>
      <c r="B1325" t="str">
        <f>'Raw Sensor Data'!B1325</f>
        <v>M14</v>
      </c>
      <c r="C1325">
        <f>'Raw Sensor Data'!C1325</f>
        <v>62.4</v>
      </c>
      <c r="D1325">
        <f>'Raw Sensor Data'!D1325</f>
        <v>3.69</v>
      </c>
      <c r="E1325">
        <f>'Raw Sensor Data'!E1325</f>
        <v>7.1</v>
      </c>
      <c r="F1325" t="str">
        <f>'Raw Sensor Data'!F1325</f>
        <v>Running</v>
      </c>
      <c r="G1325">
        <f t="shared" si="140"/>
        <v>62.4</v>
      </c>
      <c r="H1325">
        <f t="shared" si="141"/>
        <v>3.69</v>
      </c>
      <c r="I1325">
        <f t="shared" si="142"/>
        <v>7.1</v>
      </c>
      <c r="J1325" t="str">
        <f t="shared" si="143"/>
        <v>Normal</v>
      </c>
      <c r="K1325">
        <f>AVERAGEIFS(C$2:C1325,B$2:B1325,B1325,A$2:A1325,"&lt;="&amp;A1325)</f>
        <v>65.2270833333333</v>
      </c>
      <c r="L1325">
        <f t="shared" si="144"/>
        <v>28.197</v>
      </c>
      <c r="M1325" t="str">
        <f t="shared" si="145"/>
        <v>Low</v>
      </c>
      <c r="N1325" t="str">
        <f t="shared" si="146"/>
        <v>No</v>
      </c>
    </row>
    <row r="1326" spans="1:14">
      <c r="A1326" s="1">
        <f>'Raw Sensor Data'!A1326</f>
        <v>45809.0166666667</v>
      </c>
      <c r="B1326" t="str">
        <f>'Raw Sensor Data'!B1326</f>
        <v>M14</v>
      </c>
      <c r="C1326">
        <f>'Raw Sensor Data'!C1326</f>
        <v>64.21</v>
      </c>
      <c r="D1326">
        <f>'Raw Sensor Data'!D1326</f>
        <v>4.09</v>
      </c>
      <c r="E1326">
        <f>'Raw Sensor Data'!E1326</f>
        <v>7.58</v>
      </c>
      <c r="F1326" t="str">
        <f>'Raw Sensor Data'!F1326</f>
        <v>Running</v>
      </c>
      <c r="G1326">
        <f t="shared" si="140"/>
        <v>64.21</v>
      </c>
      <c r="H1326">
        <f t="shared" si="141"/>
        <v>4.09</v>
      </c>
      <c r="I1326">
        <f t="shared" si="142"/>
        <v>7.58</v>
      </c>
      <c r="J1326" t="str">
        <f t="shared" si="143"/>
        <v>Normal</v>
      </c>
      <c r="K1326">
        <f>AVERAGEIFS(C$2:C1326,B$2:B1326,B1326,A$2:A1326,"&lt;="&amp;A1326)</f>
        <v>65.1864</v>
      </c>
      <c r="L1326">
        <f t="shared" si="144"/>
        <v>29.185</v>
      </c>
      <c r="M1326" t="str">
        <f t="shared" si="145"/>
        <v>Low</v>
      </c>
      <c r="N1326" t="str">
        <f t="shared" si="146"/>
        <v>No</v>
      </c>
    </row>
    <row r="1327" spans="1:14">
      <c r="A1327" s="1">
        <f>'Raw Sensor Data'!A1327</f>
        <v>45809.0173611111</v>
      </c>
      <c r="B1327" t="str">
        <f>'Raw Sensor Data'!B1327</f>
        <v>M14</v>
      </c>
      <c r="C1327">
        <f>'Raw Sensor Data'!C1327</f>
        <v>72.21</v>
      </c>
      <c r="D1327">
        <f>'Raw Sensor Data'!D1327</f>
        <v>4.2</v>
      </c>
      <c r="E1327">
        <f>'Raw Sensor Data'!E1327</f>
        <v>8.99</v>
      </c>
      <c r="F1327" t="str">
        <f>'Raw Sensor Data'!F1327</f>
        <v>Failure</v>
      </c>
      <c r="G1327">
        <f t="shared" si="140"/>
        <v>72.21</v>
      </c>
      <c r="H1327">
        <f t="shared" si="141"/>
        <v>4.2</v>
      </c>
      <c r="I1327">
        <f t="shared" si="142"/>
        <v>8.99</v>
      </c>
      <c r="J1327" t="str">
        <f t="shared" si="143"/>
        <v>Normal</v>
      </c>
      <c r="K1327">
        <f>AVERAGEIFS(C$2:C1327,B$2:B1327,B1327,A$2:A1327,"&lt;="&amp;A1327)</f>
        <v>65.4565384615385</v>
      </c>
      <c r="L1327">
        <f t="shared" si="144"/>
        <v>32.841</v>
      </c>
      <c r="M1327" t="str">
        <f t="shared" si="145"/>
        <v>Low</v>
      </c>
      <c r="N1327" t="str">
        <f t="shared" si="146"/>
        <v>Yes</v>
      </c>
    </row>
    <row r="1328" spans="1:14">
      <c r="A1328" s="1">
        <f>'Raw Sensor Data'!A1328</f>
        <v>45809.0180555556</v>
      </c>
      <c r="B1328" t="str">
        <f>'Raw Sensor Data'!B1328</f>
        <v>M14</v>
      </c>
      <c r="C1328">
        <f>'Raw Sensor Data'!C1328</f>
        <v>64.63</v>
      </c>
      <c r="D1328">
        <f>'Raw Sensor Data'!D1328</f>
        <v>1.83</v>
      </c>
      <c r="E1328">
        <f>'Raw Sensor Data'!E1328</f>
        <v>8.06</v>
      </c>
      <c r="F1328" t="str">
        <f>'Raw Sensor Data'!F1328</f>
        <v>Running</v>
      </c>
      <c r="G1328">
        <f t="shared" si="140"/>
        <v>64.63</v>
      </c>
      <c r="H1328">
        <f t="shared" si="141"/>
        <v>1.83</v>
      </c>
      <c r="I1328">
        <f t="shared" si="142"/>
        <v>8.06</v>
      </c>
      <c r="J1328" t="str">
        <f t="shared" si="143"/>
        <v>Normal</v>
      </c>
      <c r="K1328">
        <f>AVERAGEIFS(C$2:C1328,B$2:B1328,B1328,A$2:A1328,"&lt;="&amp;A1328)</f>
        <v>65.4259259259259</v>
      </c>
      <c r="L1328">
        <f t="shared" si="144"/>
        <v>28.819</v>
      </c>
      <c r="M1328" t="str">
        <f t="shared" si="145"/>
        <v>Low</v>
      </c>
      <c r="N1328" t="str">
        <f t="shared" si="146"/>
        <v>No</v>
      </c>
    </row>
    <row r="1329" spans="1:14">
      <c r="A1329" s="1">
        <f>'Raw Sensor Data'!A1329</f>
        <v>45809.01875</v>
      </c>
      <c r="B1329" t="str">
        <f>'Raw Sensor Data'!B1329</f>
        <v>M14</v>
      </c>
      <c r="C1329">
        <f>'Raw Sensor Data'!C1329</f>
        <v>66.4</v>
      </c>
      <c r="D1329">
        <f>'Raw Sensor Data'!D1329</f>
        <v>2.88</v>
      </c>
      <c r="E1329">
        <f>'Raw Sensor Data'!E1329</f>
        <v>6.69</v>
      </c>
      <c r="F1329" t="str">
        <f>'Raw Sensor Data'!F1329</f>
        <v>Running</v>
      </c>
      <c r="G1329">
        <f t="shared" si="140"/>
        <v>66.4</v>
      </c>
      <c r="H1329">
        <f t="shared" si="141"/>
        <v>2.88</v>
      </c>
      <c r="I1329">
        <f t="shared" si="142"/>
        <v>6.69</v>
      </c>
      <c r="J1329" t="str">
        <f t="shared" si="143"/>
        <v>Normal</v>
      </c>
      <c r="K1329">
        <f>AVERAGEIFS(C$2:C1329,B$2:B1329,B1329,A$2:A1329,"&lt;="&amp;A1329)</f>
        <v>65.4607142857143</v>
      </c>
      <c r="L1329">
        <f t="shared" si="144"/>
        <v>29.431</v>
      </c>
      <c r="M1329" t="str">
        <f t="shared" si="145"/>
        <v>Low</v>
      </c>
      <c r="N1329" t="str">
        <f t="shared" si="146"/>
        <v>No</v>
      </c>
    </row>
    <row r="1330" spans="1:14">
      <c r="A1330" s="1">
        <f>'Raw Sensor Data'!A1330</f>
        <v>45809.0194444444</v>
      </c>
      <c r="B1330" t="str">
        <f>'Raw Sensor Data'!B1330</f>
        <v>M14</v>
      </c>
      <c r="C1330">
        <f>'Raw Sensor Data'!C1330</f>
        <v>69.38</v>
      </c>
      <c r="D1330">
        <f>'Raw Sensor Data'!D1330</f>
        <v>3.45</v>
      </c>
      <c r="E1330">
        <f>'Raw Sensor Data'!E1330</f>
        <v>7.33</v>
      </c>
      <c r="F1330" t="str">
        <f>'Raw Sensor Data'!F1330</f>
        <v>Warning</v>
      </c>
      <c r="G1330">
        <f t="shared" si="140"/>
        <v>69.38</v>
      </c>
      <c r="H1330">
        <f t="shared" si="141"/>
        <v>3.45</v>
      </c>
      <c r="I1330">
        <f t="shared" si="142"/>
        <v>7.33</v>
      </c>
      <c r="J1330" t="str">
        <f t="shared" si="143"/>
        <v>Normal</v>
      </c>
      <c r="K1330">
        <f>AVERAGEIFS(C$2:C1330,B$2:B1330,B1330,A$2:A1330,"&lt;="&amp;A1330)</f>
        <v>65.5958620689655</v>
      </c>
      <c r="L1330">
        <f t="shared" si="144"/>
        <v>30.986</v>
      </c>
      <c r="M1330" t="str">
        <f t="shared" si="145"/>
        <v>Low</v>
      </c>
      <c r="N1330" t="str">
        <f t="shared" si="146"/>
        <v>No</v>
      </c>
    </row>
    <row r="1331" spans="1:14">
      <c r="A1331" s="1">
        <f>'Raw Sensor Data'!A1331</f>
        <v>45809.0201388889</v>
      </c>
      <c r="B1331" t="str">
        <f>'Raw Sensor Data'!B1331</f>
        <v>M14</v>
      </c>
      <c r="C1331">
        <f>'Raw Sensor Data'!C1331</f>
        <v>67.84</v>
      </c>
      <c r="D1331">
        <f>'Raw Sensor Data'!D1331</f>
        <v>3.64</v>
      </c>
      <c r="E1331">
        <f>'Raw Sensor Data'!E1331</f>
        <v>7.66</v>
      </c>
      <c r="F1331" t="str">
        <f>'Raw Sensor Data'!F1331</f>
        <v>Warning</v>
      </c>
      <c r="G1331">
        <f t="shared" si="140"/>
        <v>67.84</v>
      </c>
      <c r="H1331">
        <f t="shared" si="141"/>
        <v>3.64</v>
      </c>
      <c r="I1331">
        <f t="shared" si="142"/>
        <v>7.66</v>
      </c>
      <c r="J1331" t="str">
        <f t="shared" si="143"/>
        <v>Normal</v>
      </c>
      <c r="K1331">
        <f>AVERAGEIFS(C$2:C1331,B$2:B1331,B1331,A$2:A1331,"&lt;="&amp;A1331)</f>
        <v>65.6706666666667</v>
      </c>
      <c r="L1331">
        <f t="shared" si="144"/>
        <v>30.526</v>
      </c>
      <c r="M1331" t="str">
        <f t="shared" si="145"/>
        <v>Low</v>
      </c>
      <c r="N1331" t="str">
        <f t="shared" si="146"/>
        <v>No</v>
      </c>
    </row>
    <row r="1332" spans="1:14">
      <c r="A1332" s="1">
        <f>'Raw Sensor Data'!A1332</f>
        <v>45809.0208333333</v>
      </c>
      <c r="B1332" t="str">
        <f>'Raw Sensor Data'!B1332</f>
        <v>M14</v>
      </c>
      <c r="C1332">
        <f>'Raw Sensor Data'!C1332</f>
        <v>59.6</v>
      </c>
      <c r="D1332">
        <f>'Raw Sensor Data'!D1332</f>
        <v>2.31</v>
      </c>
      <c r="E1332">
        <f>'Raw Sensor Data'!E1332</f>
        <v>6.69</v>
      </c>
      <c r="F1332" t="str">
        <f>'Raw Sensor Data'!F1332</f>
        <v>Running</v>
      </c>
      <c r="G1332">
        <f t="shared" si="140"/>
        <v>59.6</v>
      </c>
      <c r="H1332">
        <f t="shared" si="141"/>
        <v>2.31</v>
      </c>
      <c r="I1332">
        <f t="shared" si="142"/>
        <v>6.69</v>
      </c>
      <c r="J1332" t="str">
        <f t="shared" si="143"/>
        <v>Normal</v>
      </c>
      <c r="K1332">
        <f>AVERAGEIFS(C$2:C1332,B$2:B1332,B1332,A$2:A1332,"&lt;="&amp;A1332)</f>
        <v>65.4748387096774</v>
      </c>
      <c r="L1332">
        <f t="shared" si="144"/>
        <v>26.54</v>
      </c>
      <c r="M1332" t="str">
        <f t="shared" si="145"/>
        <v>Low</v>
      </c>
      <c r="N1332" t="str">
        <f t="shared" si="146"/>
        <v>No</v>
      </c>
    </row>
    <row r="1333" spans="1:14">
      <c r="A1333" s="1">
        <f>'Raw Sensor Data'!A1333</f>
        <v>45809.0215277778</v>
      </c>
      <c r="B1333" t="str">
        <f>'Raw Sensor Data'!B1333</f>
        <v>M14</v>
      </c>
      <c r="C1333">
        <f>'Raw Sensor Data'!C1333</f>
        <v>68.73</v>
      </c>
      <c r="D1333">
        <f>'Raw Sensor Data'!D1333</f>
        <v>7.34</v>
      </c>
      <c r="E1333">
        <f>'Raw Sensor Data'!E1333</f>
        <v>8.89</v>
      </c>
      <c r="F1333" t="str">
        <f>'Raw Sensor Data'!F1333</f>
        <v>Failure</v>
      </c>
      <c r="G1333">
        <f t="shared" si="140"/>
        <v>68.73</v>
      </c>
      <c r="H1333" t="str">
        <f t="shared" si="141"/>
        <v/>
      </c>
      <c r="I1333">
        <f t="shared" si="142"/>
        <v>8.89</v>
      </c>
      <c r="J1333" t="str">
        <f t="shared" si="143"/>
        <v>Anomaly</v>
      </c>
      <c r="K1333">
        <f>AVERAGEIFS(C$2:C1333,B$2:B1333,B1333,A$2:A1333,"&lt;="&amp;A1333)</f>
        <v>65.5765625</v>
      </c>
      <c r="L1333">
        <f t="shared" si="144"/>
        <v>32.361</v>
      </c>
      <c r="M1333" t="str">
        <f t="shared" si="145"/>
        <v>Low</v>
      </c>
      <c r="N1333" t="str">
        <f t="shared" si="146"/>
        <v>Yes</v>
      </c>
    </row>
    <row r="1334" spans="1:14">
      <c r="A1334" s="1">
        <f>'Raw Sensor Data'!A1334</f>
        <v>45809.0222222222</v>
      </c>
      <c r="B1334" t="str">
        <f>'Raw Sensor Data'!B1334</f>
        <v>M14</v>
      </c>
      <c r="C1334">
        <f>'Raw Sensor Data'!C1334</f>
        <v>63.58</v>
      </c>
      <c r="D1334">
        <f>'Raw Sensor Data'!D1334</f>
        <v>1.48</v>
      </c>
      <c r="E1334">
        <f>'Raw Sensor Data'!E1334</f>
        <v>8.62</v>
      </c>
      <c r="F1334" t="str">
        <f>'Raw Sensor Data'!F1334</f>
        <v>Running</v>
      </c>
      <c r="G1334">
        <f t="shared" si="140"/>
        <v>63.58</v>
      </c>
      <c r="H1334">
        <f t="shared" si="141"/>
        <v>1.48</v>
      </c>
      <c r="I1334">
        <f t="shared" si="142"/>
        <v>8.62</v>
      </c>
      <c r="J1334" t="str">
        <f t="shared" si="143"/>
        <v>Normal</v>
      </c>
      <c r="K1334">
        <f>AVERAGEIFS(C$2:C1334,B$2:B1334,B1334,A$2:A1334,"&lt;="&amp;A1334)</f>
        <v>65.5160606060606</v>
      </c>
      <c r="L1334">
        <f t="shared" si="144"/>
        <v>28.462</v>
      </c>
      <c r="M1334" t="str">
        <f t="shared" si="145"/>
        <v>Low</v>
      </c>
      <c r="N1334" t="str">
        <f t="shared" si="146"/>
        <v>No</v>
      </c>
    </row>
    <row r="1335" spans="1:14">
      <c r="A1335" s="1">
        <f>'Raw Sensor Data'!A1335</f>
        <v>45809.0229166667</v>
      </c>
      <c r="B1335" t="str">
        <f>'Raw Sensor Data'!B1335</f>
        <v>M14</v>
      </c>
      <c r="C1335">
        <f>'Raw Sensor Data'!C1335</f>
        <v>68.74</v>
      </c>
      <c r="D1335">
        <f>'Raw Sensor Data'!D1335</f>
        <v>4.46</v>
      </c>
      <c r="E1335">
        <f>'Raw Sensor Data'!E1335</f>
        <v>7.75</v>
      </c>
      <c r="F1335" t="str">
        <f>'Raw Sensor Data'!F1335</f>
        <v>Warning</v>
      </c>
      <c r="G1335">
        <f t="shared" si="140"/>
        <v>68.74</v>
      </c>
      <c r="H1335">
        <f t="shared" si="141"/>
        <v>4.46</v>
      </c>
      <c r="I1335">
        <f t="shared" si="142"/>
        <v>7.75</v>
      </c>
      <c r="J1335" t="str">
        <f t="shared" si="143"/>
        <v>Normal</v>
      </c>
      <c r="K1335">
        <f>AVERAGEIFS(C$2:C1335,B$2:B1335,B1335,A$2:A1335,"&lt;="&amp;A1335)</f>
        <v>65.6108823529412</v>
      </c>
      <c r="L1335">
        <f t="shared" si="144"/>
        <v>31.159</v>
      </c>
      <c r="M1335" t="str">
        <f t="shared" si="145"/>
        <v>Low</v>
      </c>
      <c r="N1335" t="str">
        <f t="shared" si="146"/>
        <v>No</v>
      </c>
    </row>
    <row r="1336" spans="1:14">
      <c r="A1336" s="1">
        <f>'Raw Sensor Data'!A1336</f>
        <v>45809.0236111111</v>
      </c>
      <c r="B1336" t="str">
        <f>'Raw Sensor Data'!B1336</f>
        <v>M14</v>
      </c>
      <c r="C1336">
        <f>'Raw Sensor Data'!C1336</f>
        <v>64.03</v>
      </c>
      <c r="D1336">
        <f>'Raw Sensor Data'!D1336</f>
        <v>3.53</v>
      </c>
      <c r="E1336">
        <f>'Raw Sensor Data'!E1336</f>
        <v>6.56</v>
      </c>
      <c r="F1336" t="str">
        <f>'Raw Sensor Data'!F1336</f>
        <v>Running</v>
      </c>
      <c r="G1336">
        <f t="shared" si="140"/>
        <v>64.03</v>
      </c>
      <c r="H1336">
        <f t="shared" si="141"/>
        <v>3.53</v>
      </c>
      <c r="I1336">
        <f t="shared" si="142"/>
        <v>6.56</v>
      </c>
      <c r="J1336" t="str">
        <f t="shared" si="143"/>
        <v>Normal</v>
      </c>
      <c r="K1336">
        <f>AVERAGEIFS(C$2:C1336,B$2:B1336,B1336,A$2:A1336,"&lt;="&amp;A1336)</f>
        <v>65.5657142857143</v>
      </c>
      <c r="L1336">
        <f t="shared" si="144"/>
        <v>28.639</v>
      </c>
      <c r="M1336" t="str">
        <f t="shared" si="145"/>
        <v>Low</v>
      </c>
      <c r="N1336" t="str">
        <f t="shared" si="146"/>
        <v>No</v>
      </c>
    </row>
    <row r="1337" spans="1:14">
      <c r="A1337" s="1">
        <f>'Raw Sensor Data'!A1337</f>
        <v>45809.0243055555</v>
      </c>
      <c r="B1337" t="str">
        <f>'Raw Sensor Data'!B1337</f>
        <v>M14</v>
      </c>
      <c r="C1337">
        <f>'Raw Sensor Data'!C1337</f>
        <v>66.36</v>
      </c>
      <c r="D1337">
        <f>'Raw Sensor Data'!D1337</f>
        <v>2.11</v>
      </c>
      <c r="E1337">
        <f>'Raw Sensor Data'!E1337</f>
        <v>8.56</v>
      </c>
      <c r="F1337" t="str">
        <f>'Raw Sensor Data'!F1337</f>
        <v>Running</v>
      </c>
      <c r="G1337">
        <f t="shared" si="140"/>
        <v>66.36</v>
      </c>
      <c r="H1337">
        <f t="shared" si="141"/>
        <v>2.11</v>
      </c>
      <c r="I1337">
        <f t="shared" si="142"/>
        <v>8.56</v>
      </c>
      <c r="J1337" t="str">
        <f t="shared" si="143"/>
        <v>Normal</v>
      </c>
      <c r="K1337">
        <f>AVERAGEIFS(C$2:C1337,B$2:B1337,B1337,A$2:A1337,"&lt;="&amp;A1337)</f>
        <v>65.5877777777778</v>
      </c>
      <c r="L1337">
        <f t="shared" si="144"/>
        <v>29.745</v>
      </c>
      <c r="M1337" t="str">
        <f t="shared" si="145"/>
        <v>Low</v>
      </c>
      <c r="N1337" t="str">
        <f t="shared" si="146"/>
        <v>No</v>
      </c>
    </row>
    <row r="1338" spans="1:14">
      <c r="A1338" s="1">
        <f>'Raw Sensor Data'!A1338</f>
        <v>45809.025</v>
      </c>
      <c r="B1338" t="str">
        <f>'Raw Sensor Data'!B1338</f>
        <v>M14</v>
      </c>
      <c r="C1338">
        <f>'Raw Sensor Data'!C1338</f>
        <v>71.6</v>
      </c>
      <c r="D1338">
        <f>'Raw Sensor Data'!D1338</f>
        <v>4.06</v>
      </c>
      <c r="E1338">
        <f>'Raw Sensor Data'!E1338</f>
        <v>8.2</v>
      </c>
      <c r="F1338" t="str">
        <f>'Raw Sensor Data'!F1338</f>
        <v>Failure</v>
      </c>
      <c r="G1338">
        <f t="shared" si="140"/>
        <v>71.6</v>
      </c>
      <c r="H1338">
        <f t="shared" si="141"/>
        <v>4.06</v>
      </c>
      <c r="I1338">
        <f t="shared" si="142"/>
        <v>8.2</v>
      </c>
      <c r="J1338" t="str">
        <f t="shared" si="143"/>
        <v>Normal</v>
      </c>
      <c r="K1338">
        <f>AVERAGEIFS(C$2:C1338,B$2:B1338,B1338,A$2:A1338,"&lt;="&amp;A1338)</f>
        <v>65.7502702702703</v>
      </c>
      <c r="L1338">
        <f t="shared" si="144"/>
        <v>32.318</v>
      </c>
      <c r="M1338" t="str">
        <f t="shared" si="145"/>
        <v>Low</v>
      </c>
      <c r="N1338" t="str">
        <f t="shared" si="146"/>
        <v>Yes</v>
      </c>
    </row>
    <row r="1339" spans="1:14">
      <c r="A1339" s="1">
        <f>'Raw Sensor Data'!A1339</f>
        <v>45809.0256944444</v>
      </c>
      <c r="B1339" t="str">
        <f>'Raw Sensor Data'!B1339</f>
        <v>M14</v>
      </c>
      <c r="C1339">
        <f>'Raw Sensor Data'!C1339</f>
        <v>64.97</v>
      </c>
      <c r="D1339">
        <f>'Raw Sensor Data'!D1339</f>
        <v>3.31</v>
      </c>
      <c r="E1339">
        <f>'Raw Sensor Data'!E1339</f>
        <v>8.07</v>
      </c>
      <c r="F1339" t="str">
        <f>'Raw Sensor Data'!F1339</f>
        <v>Running</v>
      </c>
      <c r="G1339">
        <f t="shared" si="140"/>
        <v>64.97</v>
      </c>
      <c r="H1339">
        <f t="shared" si="141"/>
        <v>3.31</v>
      </c>
      <c r="I1339">
        <f t="shared" si="142"/>
        <v>8.07</v>
      </c>
      <c r="J1339" t="str">
        <f t="shared" si="143"/>
        <v>Normal</v>
      </c>
      <c r="K1339">
        <f>AVERAGEIFS(C$2:C1339,B$2:B1339,B1339,A$2:A1339,"&lt;="&amp;A1339)</f>
        <v>65.7297368421053</v>
      </c>
      <c r="L1339">
        <f t="shared" si="144"/>
        <v>29.402</v>
      </c>
      <c r="M1339" t="str">
        <f t="shared" si="145"/>
        <v>Low</v>
      </c>
      <c r="N1339" t="str">
        <f t="shared" si="146"/>
        <v>No</v>
      </c>
    </row>
    <row r="1340" spans="1:14">
      <c r="A1340" s="1">
        <f>'Raw Sensor Data'!A1340</f>
        <v>45809.0263888889</v>
      </c>
      <c r="B1340" t="str">
        <f>'Raw Sensor Data'!B1340</f>
        <v>M14</v>
      </c>
      <c r="C1340">
        <f>'Raw Sensor Data'!C1340</f>
        <v>59.29</v>
      </c>
      <c r="D1340">
        <f>'Raw Sensor Data'!D1340</f>
        <v>2.49</v>
      </c>
      <c r="E1340">
        <f>'Raw Sensor Data'!E1340</f>
        <v>9.46</v>
      </c>
      <c r="F1340" t="str">
        <f>'Raw Sensor Data'!F1340</f>
        <v>Running</v>
      </c>
      <c r="G1340">
        <f t="shared" si="140"/>
        <v>59.29</v>
      </c>
      <c r="H1340">
        <f t="shared" si="141"/>
        <v>2.49</v>
      </c>
      <c r="I1340">
        <f t="shared" si="142"/>
        <v>9.46</v>
      </c>
      <c r="J1340" t="str">
        <f t="shared" si="143"/>
        <v>Normal</v>
      </c>
      <c r="K1340">
        <f>AVERAGEIFS(C$2:C1340,B$2:B1340,B1340,A$2:A1340,"&lt;="&amp;A1340)</f>
        <v>65.5646153846154</v>
      </c>
      <c r="L1340">
        <f t="shared" si="144"/>
        <v>27.301</v>
      </c>
      <c r="M1340" t="str">
        <f t="shared" si="145"/>
        <v>Low</v>
      </c>
      <c r="N1340" t="str">
        <f t="shared" si="146"/>
        <v>No</v>
      </c>
    </row>
    <row r="1341" spans="1:14">
      <c r="A1341" s="1">
        <f>'Raw Sensor Data'!A1341</f>
        <v>45809.0270833333</v>
      </c>
      <c r="B1341" t="str">
        <f>'Raw Sensor Data'!B1341</f>
        <v>M14</v>
      </c>
      <c r="C1341">
        <f>'Raw Sensor Data'!C1341</f>
        <v>68.36</v>
      </c>
      <c r="D1341">
        <f>'Raw Sensor Data'!D1341</f>
        <v>4.75</v>
      </c>
      <c r="E1341">
        <f>'Raw Sensor Data'!E1341</f>
        <v>7.87</v>
      </c>
      <c r="F1341" t="str">
        <f>'Raw Sensor Data'!F1341</f>
        <v>Warning</v>
      </c>
      <c r="G1341">
        <f t="shared" si="140"/>
        <v>68.36</v>
      </c>
      <c r="H1341">
        <f t="shared" si="141"/>
        <v>4.75</v>
      </c>
      <c r="I1341">
        <f t="shared" si="142"/>
        <v>7.87</v>
      </c>
      <c r="J1341" t="str">
        <f t="shared" si="143"/>
        <v>Normal</v>
      </c>
      <c r="K1341">
        <f>AVERAGEIFS(C$2:C1341,B$2:B1341,B1341,A$2:A1341,"&lt;="&amp;A1341)</f>
        <v>65.6345</v>
      </c>
      <c r="L1341">
        <f t="shared" si="144"/>
        <v>31.13</v>
      </c>
      <c r="M1341" t="str">
        <f t="shared" si="145"/>
        <v>Low</v>
      </c>
      <c r="N1341" t="str">
        <f t="shared" si="146"/>
        <v>No</v>
      </c>
    </row>
    <row r="1342" spans="1:14">
      <c r="A1342" s="1">
        <f>'Raw Sensor Data'!A1342</f>
        <v>45809.0277777778</v>
      </c>
      <c r="B1342" t="str">
        <f>'Raw Sensor Data'!B1342</f>
        <v>M14</v>
      </c>
      <c r="C1342">
        <f>'Raw Sensor Data'!C1342</f>
        <v>64.45</v>
      </c>
      <c r="D1342">
        <f>'Raw Sensor Data'!D1342</f>
        <v>6.81</v>
      </c>
      <c r="E1342">
        <f>'Raw Sensor Data'!E1342</f>
        <v>7.22</v>
      </c>
      <c r="F1342" t="str">
        <f>'Raw Sensor Data'!F1342</f>
        <v>Failure</v>
      </c>
      <c r="G1342">
        <f t="shared" si="140"/>
        <v>64.45</v>
      </c>
      <c r="H1342">
        <f t="shared" si="141"/>
        <v>6.81</v>
      </c>
      <c r="I1342">
        <f t="shared" si="142"/>
        <v>7.22</v>
      </c>
      <c r="J1342" t="str">
        <f t="shared" si="143"/>
        <v>Normal</v>
      </c>
      <c r="K1342">
        <f>AVERAGEIFS(C$2:C1342,B$2:B1342,B1342,A$2:A1342,"&lt;="&amp;A1342)</f>
        <v>65.6056097560976</v>
      </c>
      <c r="L1342">
        <f t="shared" si="144"/>
        <v>29.989</v>
      </c>
      <c r="M1342" t="str">
        <f t="shared" si="145"/>
        <v>Low</v>
      </c>
      <c r="N1342" t="str">
        <f t="shared" si="146"/>
        <v>Yes</v>
      </c>
    </row>
    <row r="1343" spans="1:14">
      <c r="A1343" s="1">
        <f>'Raw Sensor Data'!A1343</f>
        <v>45809.0284722222</v>
      </c>
      <c r="B1343" t="str">
        <f>'Raw Sensor Data'!B1343</f>
        <v>M14</v>
      </c>
      <c r="C1343">
        <f>'Raw Sensor Data'!C1343</f>
        <v>62.25</v>
      </c>
      <c r="D1343">
        <f>'Raw Sensor Data'!D1343</f>
        <v>2.83</v>
      </c>
      <c r="E1343">
        <f>'Raw Sensor Data'!E1343</f>
        <v>7.28</v>
      </c>
      <c r="F1343" t="str">
        <f>'Raw Sensor Data'!F1343</f>
        <v>Running</v>
      </c>
      <c r="G1343">
        <f t="shared" si="140"/>
        <v>62.25</v>
      </c>
      <c r="H1343">
        <f t="shared" si="141"/>
        <v>2.83</v>
      </c>
      <c r="I1343">
        <f t="shared" si="142"/>
        <v>7.28</v>
      </c>
      <c r="J1343" t="str">
        <f t="shared" si="143"/>
        <v>Normal</v>
      </c>
      <c r="K1343">
        <f>AVERAGEIFS(C$2:C1343,B$2:B1343,B1343,A$2:A1343,"&lt;="&amp;A1343)</f>
        <v>65.5257142857143</v>
      </c>
      <c r="L1343">
        <f t="shared" si="144"/>
        <v>27.933</v>
      </c>
      <c r="M1343" t="str">
        <f t="shared" si="145"/>
        <v>Low</v>
      </c>
      <c r="N1343" t="str">
        <f t="shared" si="146"/>
        <v>No</v>
      </c>
    </row>
    <row r="1344" spans="1:14">
      <c r="A1344" s="1">
        <f>'Raw Sensor Data'!A1344</f>
        <v>45809.0291666667</v>
      </c>
      <c r="B1344" t="str">
        <f>'Raw Sensor Data'!B1344</f>
        <v>M14</v>
      </c>
      <c r="C1344">
        <f>'Raw Sensor Data'!C1344</f>
        <v>71.38</v>
      </c>
      <c r="D1344">
        <f>'Raw Sensor Data'!D1344</f>
        <v>4.58</v>
      </c>
      <c r="E1344">
        <f>'Raw Sensor Data'!E1344</f>
        <v>9.05</v>
      </c>
      <c r="F1344" t="str">
        <f>'Raw Sensor Data'!F1344</f>
        <v>Failure</v>
      </c>
      <c r="G1344">
        <f t="shared" si="140"/>
        <v>71.38</v>
      </c>
      <c r="H1344">
        <f t="shared" si="141"/>
        <v>4.58</v>
      </c>
      <c r="I1344">
        <f t="shared" si="142"/>
        <v>9.05</v>
      </c>
      <c r="J1344" t="str">
        <f t="shared" si="143"/>
        <v>Normal</v>
      </c>
      <c r="K1344">
        <f>AVERAGEIFS(C$2:C1344,B$2:B1344,B1344,A$2:A1344,"&lt;="&amp;A1344)</f>
        <v>65.6618604651163</v>
      </c>
      <c r="L1344">
        <f t="shared" si="144"/>
        <v>32.641</v>
      </c>
      <c r="M1344" t="str">
        <f t="shared" si="145"/>
        <v>Low</v>
      </c>
      <c r="N1344" t="str">
        <f t="shared" si="146"/>
        <v>Yes</v>
      </c>
    </row>
    <row r="1345" spans="1:14">
      <c r="A1345" s="1">
        <f>'Raw Sensor Data'!A1345</f>
        <v>45809.0298611111</v>
      </c>
      <c r="B1345" t="str">
        <f>'Raw Sensor Data'!B1345</f>
        <v>M14</v>
      </c>
      <c r="C1345">
        <f>'Raw Sensor Data'!C1345</f>
        <v>60.83</v>
      </c>
      <c r="D1345">
        <f>'Raw Sensor Data'!D1345</f>
        <v>4.2</v>
      </c>
      <c r="E1345">
        <f>'Raw Sensor Data'!E1345</f>
        <v>8.27</v>
      </c>
      <c r="F1345" t="str">
        <f>'Raw Sensor Data'!F1345</f>
        <v>Running</v>
      </c>
      <c r="G1345">
        <f t="shared" si="140"/>
        <v>60.83</v>
      </c>
      <c r="H1345">
        <f t="shared" si="141"/>
        <v>4.2</v>
      </c>
      <c r="I1345">
        <f t="shared" si="142"/>
        <v>8.27</v>
      </c>
      <c r="J1345" t="str">
        <f t="shared" si="143"/>
        <v>Normal</v>
      </c>
      <c r="K1345">
        <f>AVERAGEIFS(C$2:C1345,B$2:B1345,B1345,A$2:A1345,"&lt;="&amp;A1345)</f>
        <v>65.5520454545454</v>
      </c>
      <c r="L1345">
        <f t="shared" si="144"/>
        <v>28.073</v>
      </c>
      <c r="M1345" t="str">
        <f t="shared" si="145"/>
        <v>Low</v>
      </c>
      <c r="N1345" t="str">
        <f t="shared" si="146"/>
        <v>No</v>
      </c>
    </row>
    <row r="1346" spans="1:14">
      <c r="A1346" s="1">
        <f>'Raw Sensor Data'!A1346</f>
        <v>45809.0305555556</v>
      </c>
      <c r="B1346" t="str">
        <f>'Raw Sensor Data'!B1346</f>
        <v>M14</v>
      </c>
      <c r="C1346">
        <f>'Raw Sensor Data'!C1346</f>
        <v>65.84</v>
      </c>
      <c r="D1346">
        <f>'Raw Sensor Data'!D1346</f>
        <v>3.72</v>
      </c>
      <c r="E1346">
        <f>'Raw Sensor Data'!E1346</f>
        <v>7.32</v>
      </c>
      <c r="F1346" t="str">
        <f>'Raw Sensor Data'!F1346</f>
        <v>Running</v>
      </c>
      <c r="G1346">
        <f t="shared" si="140"/>
        <v>65.84</v>
      </c>
      <c r="H1346">
        <f t="shared" si="141"/>
        <v>3.72</v>
      </c>
      <c r="I1346">
        <f t="shared" si="142"/>
        <v>7.32</v>
      </c>
      <c r="J1346" t="str">
        <f t="shared" si="143"/>
        <v>Normal</v>
      </c>
      <c r="K1346">
        <f>AVERAGEIFS(C$2:C1346,B$2:B1346,B1346,A$2:A1346,"&lt;="&amp;A1346)</f>
        <v>65.5584444444444</v>
      </c>
      <c r="L1346">
        <f t="shared" si="144"/>
        <v>29.648</v>
      </c>
      <c r="M1346" t="str">
        <f t="shared" si="145"/>
        <v>Low</v>
      </c>
      <c r="N1346" t="str">
        <f t="shared" si="146"/>
        <v>No</v>
      </c>
    </row>
    <row r="1347" spans="1:14">
      <c r="A1347" s="1">
        <f>'Raw Sensor Data'!A1347</f>
        <v>45809.03125</v>
      </c>
      <c r="B1347" t="str">
        <f>'Raw Sensor Data'!B1347</f>
        <v>M14</v>
      </c>
      <c r="C1347">
        <f>'Raw Sensor Data'!C1347</f>
        <v>64.9</v>
      </c>
      <c r="D1347">
        <f>'Raw Sensor Data'!D1347</f>
        <v>4.8</v>
      </c>
      <c r="E1347">
        <f>'Raw Sensor Data'!E1347</f>
        <v>8.12</v>
      </c>
      <c r="F1347" t="str">
        <f>'Raw Sensor Data'!F1347</f>
        <v>Running</v>
      </c>
      <c r="G1347">
        <f t="shared" ref="G1347:G1410" si="147">IF(AND(ISNUMBER(C1347),C1347&gt;=30,C1347&lt;=80),C1347,"")</f>
        <v>64.9</v>
      </c>
      <c r="H1347">
        <f t="shared" ref="H1347:H1410" si="148">IF(AND(ISNUMBER(D1347),D1347&gt;=1,D1347&lt;=7),D1347,"")</f>
        <v>4.8</v>
      </c>
      <c r="I1347">
        <f t="shared" ref="I1347:I1410" si="149">IF(AND(ISNUMBER(E1347),E1347&gt;=5,E1347&lt;=12),E1347,"")</f>
        <v>8.12</v>
      </c>
      <c r="J1347" t="str">
        <f t="shared" ref="J1347:J1410" si="150">IF(OR(C1347&gt;75,D1347&gt;7,E1347&gt;12),"Anomaly","Normal")</f>
        <v>Normal</v>
      </c>
      <c r="K1347">
        <f>AVERAGEIFS(C$2:C1347,B$2:B1347,B1347,A$2:A1347,"&lt;="&amp;A1347)</f>
        <v>65.5441304347826</v>
      </c>
      <c r="L1347">
        <f t="shared" ref="L1347:L1410" si="151">0.4*C1347+0.3*D1347+0.3*E1347</f>
        <v>29.836</v>
      </c>
      <c r="M1347" t="str">
        <f t="shared" ref="M1347:M1410" si="152">IF(L1347&gt;80,"High",IF(L1347&gt;70,"Medium","Low"))</f>
        <v>Low</v>
      </c>
      <c r="N1347" t="str">
        <f t="shared" ref="N1347:N1410" si="153">IF(F1347="Failure","Yes","No")</f>
        <v>No</v>
      </c>
    </row>
    <row r="1348" spans="1:14">
      <c r="A1348" s="1">
        <f>'Raw Sensor Data'!A1348</f>
        <v>45809.0319444444</v>
      </c>
      <c r="B1348" t="str">
        <f>'Raw Sensor Data'!B1348</f>
        <v>M14</v>
      </c>
      <c r="C1348">
        <f>'Raw Sensor Data'!C1348</f>
        <v>67.78</v>
      </c>
      <c r="D1348">
        <f>'Raw Sensor Data'!D1348</f>
        <v>3.45</v>
      </c>
      <c r="E1348">
        <f>'Raw Sensor Data'!E1348</f>
        <v>9.12</v>
      </c>
      <c r="F1348" t="str">
        <f>'Raw Sensor Data'!F1348</f>
        <v>Warning</v>
      </c>
      <c r="G1348">
        <f t="shared" si="147"/>
        <v>67.78</v>
      </c>
      <c r="H1348">
        <f t="shared" si="148"/>
        <v>3.45</v>
      </c>
      <c r="I1348">
        <f t="shared" si="149"/>
        <v>9.12</v>
      </c>
      <c r="J1348" t="str">
        <f t="shared" si="150"/>
        <v>Normal</v>
      </c>
      <c r="K1348">
        <f>AVERAGEIFS(C$2:C1348,B$2:B1348,B1348,A$2:A1348,"&lt;="&amp;A1348)</f>
        <v>65.5917021276596</v>
      </c>
      <c r="L1348">
        <f t="shared" si="151"/>
        <v>30.883</v>
      </c>
      <c r="M1348" t="str">
        <f t="shared" si="152"/>
        <v>Low</v>
      </c>
      <c r="N1348" t="str">
        <f t="shared" si="153"/>
        <v>No</v>
      </c>
    </row>
    <row r="1349" spans="1:14">
      <c r="A1349" s="1">
        <f>'Raw Sensor Data'!A1349</f>
        <v>45809.0326388889</v>
      </c>
      <c r="B1349" t="str">
        <f>'Raw Sensor Data'!B1349</f>
        <v>M14</v>
      </c>
      <c r="C1349">
        <f>'Raw Sensor Data'!C1349</f>
        <v>55.93</v>
      </c>
      <c r="D1349">
        <f>'Raw Sensor Data'!D1349</f>
        <v>6.3</v>
      </c>
      <c r="E1349">
        <f>'Raw Sensor Data'!E1349</f>
        <v>10.77</v>
      </c>
      <c r="F1349" t="str">
        <f>'Raw Sensor Data'!F1349</f>
        <v>Failure</v>
      </c>
      <c r="G1349">
        <f t="shared" si="147"/>
        <v>55.93</v>
      </c>
      <c r="H1349">
        <f t="shared" si="148"/>
        <v>6.3</v>
      </c>
      <c r="I1349">
        <f t="shared" si="149"/>
        <v>10.77</v>
      </c>
      <c r="J1349" t="str">
        <f t="shared" si="150"/>
        <v>Normal</v>
      </c>
      <c r="K1349">
        <f>AVERAGEIFS(C$2:C1349,B$2:B1349,B1349,A$2:A1349,"&lt;="&amp;A1349)</f>
        <v>65.3904166666667</v>
      </c>
      <c r="L1349">
        <f t="shared" si="151"/>
        <v>27.493</v>
      </c>
      <c r="M1349" t="str">
        <f t="shared" si="152"/>
        <v>Low</v>
      </c>
      <c r="N1349" t="str">
        <f t="shared" si="153"/>
        <v>Yes</v>
      </c>
    </row>
    <row r="1350" spans="1:14">
      <c r="A1350" s="1">
        <f>'Raw Sensor Data'!A1350</f>
        <v>45809.0333333333</v>
      </c>
      <c r="B1350" t="str">
        <f>'Raw Sensor Data'!B1350</f>
        <v>M14</v>
      </c>
      <c r="C1350">
        <f>'Raw Sensor Data'!C1350</f>
        <v>69.55</v>
      </c>
      <c r="D1350">
        <f>'Raw Sensor Data'!D1350</f>
        <v>3.75</v>
      </c>
      <c r="E1350">
        <f>'Raw Sensor Data'!E1350</f>
        <v>8.78</v>
      </c>
      <c r="F1350" t="str">
        <f>'Raw Sensor Data'!F1350</f>
        <v>Warning</v>
      </c>
      <c r="G1350">
        <f t="shared" si="147"/>
        <v>69.55</v>
      </c>
      <c r="H1350">
        <f t="shared" si="148"/>
        <v>3.75</v>
      </c>
      <c r="I1350">
        <f t="shared" si="149"/>
        <v>8.78</v>
      </c>
      <c r="J1350" t="str">
        <f t="shared" si="150"/>
        <v>Normal</v>
      </c>
      <c r="K1350">
        <f>AVERAGEIFS(C$2:C1350,B$2:B1350,B1350,A$2:A1350,"&lt;="&amp;A1350)</f>
        <v>65.475306122449</v>
      </c>
      <c r="L1350">
        <f t="shared" si="151"/>
        <v>31.579</v>
      </c>
      <c r="M1350" t="str">
        <f t="shared" si="152"/>
        <v>Low</v>
      </c>
      <c r="N1350" t="str">
        <f t="shared" si="153"/>
        <v>No</v>
      </c>
    </row>
    <row r="1351" spans="1:14">
      <c r="A1351" s="1">
        <f>'Raw Sensor Data'!A1351</f>
        <v>45809.0340277778</v>
      </c>
      <c r="B1351" t="str">
        <f>'Raw Sensor Data'!B1351</f>
        <v>M14</v>
      </c>
      <c r="C1351">
        <f>'Raw Sensor Data'!C1351</f>
        <v>65.58</v>
      </c>
      <c r="D1351">
        <f>'Raw Sensor Data'!D1351</f>
        <v>5.47</v>
      </c>
      <c r="E1351">
        <f>'Raw Sensor Data'!E1351</f>
        <v>5.46</v>
      </c>
      <c r="F1351" t="str">
        <f>'Raw Sensor Data'!F1351</f>
        <v>Warning</v>
      </c>
      <c r="G1351">
        <f t="shared" si="147"/>
        <v>65.58</v>
      </c>
      <c r="H1351">
        <f t="shared" si="148"/>
        <v>5.47</v>
      </c>
      <c r="I1351">
        <f t="shared" si="149"/>
        <v>5.46</v>
      </c>
      <c r="J1351" t="str">
        <f t="shared" si="150"/>
        <v>Normal</v>
      </c>
      <c r="K1351">
        <f>AVERAGEIFS(C$2:C1351,B$2:B1351,B1351,A$2:A1351,"&lt;="&amp;A1351)</f>
        <v>65.4774</v>
      </c>
      <c r="L1351">
        <f t="shared" si="151"/>
        <v>29.511</v>
      </c>
      <c r="M1351" t="str">
        <f t="shared" si="152"/>
        <v>Low</v>
      </c>
      <c r="N1351" t="str">
        <f t="shared" si="153"/>
        <v>No</v>
      </c>
    </row>
    <row r="1352" spans="1:14">
      <c r="A1352" s="1">
        <f>'Raw Sensor Data'!A1352</f>
        <v>45809.0347222222</v>
      </c>
      <c r="B1352" t="str">
        <f>'Raw Sensor Data'!B1352</f>
        <v>M14</v>
      </c>
      <c r="C1352">
        <f>'Raw Sensor Data'!C1352</f>
        <v>60.43</v>
      </c>
      <c r="D1352">
        <f>'Raw Sensor Data'!D1352</f>
        <v>2.58</v>
      </c>
      <c r="E1352">
        <f>'Raw Sensor Data'!E1352</f>
        <v>8.25</v>
      </c>
      <c r="F1352" t="str">
        <f>'Raw Sensor Data'!F1352</f>
        <v>Running</v>
      </c>
      <c r="G1352">
        <f t="shared" si="147"/>
        <v>60.43</v>
      </c>
      <c r="H1352">
        <f t="shared" si="148"/>
        <v>2.58</v>
      </c>
      <c r="I1352">
        <f t="shared" si="149"/>
        <v>8.25</v>
      </c>
      <c r="J1352" t="str">
        <f t="shared" si="150"/>
        <v>Normal</v>
      </c>
      <c r="K1352">
        <f>AVERAGEIFS(C$2:C1352,B$2:B1352,B1352,A$2:A1352,"&lt;="&amp;A1352)</f>
        <v>65.378431372549</v>
      </c>
      <c r="L1352">
        <f t="shared" si="151"/>
        <v>27.421</v>
      </c>
      <c r="M1352" t="str">
        <f t="shared" si="152"/>
        <v>Low</v>
      </c>
      <c r="N1352" t="str">
        <f t="shared" si="153"/>
        <v>No</v>
      </c>
    </row>
    <row r="1353" spans="1:14">
      <c r="A1353" s="1">
        <f>'Raw Sensor Data'!A1353</f>
        <v>45809.0354166667</v>
      </c>
      <c r="B1353" t="str">
        <f>'Raw Sensor Data'!B1353</f>
        <v>M14</v>
      </c>
      <c r="C1353">
        <f>'Raw Sensor Data'!C1353</f>
        <v>80.03</v>
      </c>
      <c r="D1353">
        <f>'Raw Sensor Data'!D1353</f>
        <v>6.89</v>
      </c>
      <c r="E1353">
        <f>'Raw Sensor Data'!E1353</f>
        <v>7.8</v>
      </c>
      <c r="F1353" t="str">
        <f>'Raw Sensor Data'!F1353</f>
        <v>Failure</v>
      </c>
      <c r="G1353" t="str">
        <f t="shared" si="147"/>
        <v/>
      </c>
      <c r="H1353">
        <f t="shared" si="148"/>
        <v>6.89</v>
      </c>
      <c r="I1353">
        <f t="shared" si="149"/>
        <v>7.8</v>
      </c>
      <c r="J1353" t="str">
        <f t="shared" si="150"/>
        <v>Anomaly</v>
      </c>
      <c r="K1353">
        <f>AVERAGEIFS(C$2:C1353,B$2:B1353,B1353,A$2:A1353,"&lt;="&amp;A1353)</f>
        <v>65.6601923076923</v>
      </c>
      <c r="L1353">
        <f t="shared" si="151"/>
        <v>36.419</v>
      </c>
      <c r="M1353" t="str">
        <f t="shared" si="152"/>
        <v>Low</v>
      </c>
      <c r="N1353" t="str">
        <f t="shared" si="153"/>
        <v>Yes</v>
      </c>
    </row>
    <row r="1354" spans="1:14">
      <c r="A1354" s="1">
        <f>'Raw Sensor Data'!A1354</f>
        <v>45809.0361111111</v>
      </c>
      <c r="B1354" t="str">
        <f>'Raw Sensor Data'!B1354</f>
        <v>M14</v>
      </c>
      <c r="C1354">
        <f>'Raw Sensor Data'!C1354</f>
        <v>60.46</v>
      </c>
      <c r="D1354">
        <f>'Raw Sensor Data'!D1354</f>
        <v>4.86</v>
      </c>
      <c r="E1354">
        <f>'Raw Sensor Data'!E1354</f>
        <v>8.29</v>
      </c>
      <c r="F1354" t="str">
        <f>'Raw Sensor Data'!F1354</f>
        <v>Running</v>
      </c>
      <c r="G1354">
        <f t="shared" si="147"/>
        <v>60.46</v>
      </c>
      <c r="H1354">
        <f t="shared" si="148"/>
        <v>4.86</v>
      </c>
      <c r="I1354">
        <f t="shared" si="149"/>
        <v>8.29</v>
      </c>
      <c r="J1354" t="str">
        <f t="shared" si="150"/>
        <v>Normal</v>
      </c>
      <c r="K1354">
        <f>AVERAGEIFS(C$2:C1354,B$2:B1354,B1354,A$2:A1354,"&lt;="&amp;A1354)</f>
        <v>65.5620754716981</v>
      </c>
      <c r="L1354">
        <f t="shared" si="151"/>
        <v>28.129</v>
      </c>
      <c r="M1354" t="str">
        <f t="shared" si="152"/>
        <v>Low</v>
      </c>
      <c r="N1354" t="str">
        <f t="shared" si="153"/>
        <v>No</v>
      </c>
    </row>
    <row r="1355" spans="1:14">
      <c r="A1355" s="1">
        <f>'Raw Sensor Data'!A1355</f>
        <v>45809.0368055556</v>
      </c>
      <c r="B1355" t="str">
        <f>'Raw Sensor Data'!B1355</f>
        <v>M14</v>
      </c>
      <c r="C1355">
        <f>'Raw Sensor Data'!C1355</f>
        <v>56.8</v>
      </c>
      <c r="D1355">
        <f>'Raw Sensor Data'!D1355</f>
        <v>5.05</v>
      </c>
      <c r="E1355">
        <f>'Raw Sensor Data'!E1355</f>
        <v>6.49</v>
      </c>
      <c r="F1355" t="str">
        <f>'Raw Sensor Data'!F1355</f>
        <v>Warning</v>
      </c>
      <c r="G1355">
        <f t="shared" si="147"/>
        <v>56.8</v>
      </c>
      <c r="H1355">
        <f t="shared" si="148"/>
        <v>5.05</v>
      </c>
      <c r="I1355">
        <f t="shared" si="149"/>
        <v>6.49</v>
      </c>
      <c r="J1355" t="str">
        <f t="shared" si="150"/>
        <v>Normal</v>
      </c>
      <c r="K1355">
        <f>AVERAGEIFS(C$2:C1355,B$2:B1355,B1355,A$2:A1355,"&lt;="&amp;A1355)</f>
        <v>65.3998148148148</v>
      </c>
      <c r="L1355">
        <f t="shared" si="151"/>
        <v>26.182</v>
      </c>
      <c r="M1355" t="str">
        <f t="shared" si="152"/>
        <v>Low</v>
      </c>
      <c r="N1355" t="str">
        <f t="shared" si="153"/>
        <v>No</v>
      </c>
    </row>
    <row r="1356" spans="1:14">
      <c r="A1356" s="1">
        <f>'Raw Sensor Data'!A1356</f>
        <v>45809.0375</v>
      </c>
      <c r="B1356" t="str">
        <f>'Raw Sensor Data'!B1356</f>
        <v>M14</v>
      </c>
      <c r="C1356">
        <f>'Raw Sensor Data'!C1356</f>
        <v>65.83</v>
      </c>
      <c r="D1356">
        <f>'Raw Sensor Data'!D1356</f>
        <v>3.92</v>
      </c>
      <c r="E1356">
        <f>'Raw Sensor Data'!E1356</f>
        <v>9.26</v>
      </c>
      <c r="F1356" t="str">
        <f>'Raw Sensor Data'!F1356</f>
        <v>Running</v>
      </c>
      <c r="G1356">
        <f t="shared" si="147"/>
        <v>65.83</v>
      </c>
      <c r="H1356">
        <f t="shared" si="148"/>
        <v>3.92</v>
      </c>
      <c r="I1356">
        <f t="shared" si="149"/>
        <v>9.26</v>
      </c>
      <c r="J1356" t="str">
        <f t="shared" si="150"/>
        <v>Normal</v>
      </c>
      <c r="K1356">
        <f>AVERAGEIFS(C$2:C1356,B$2:B1356,B1356,A$2:A1356,"&lt;="&amp;A1356)</f>
        <v>65.4076363636364</v>
      </c>
      <c r="L1356">
        <f t="shared" si="151"/>
        <v>30.286</v>
      </c>
      <c r="M1356" t="str">
        <f t="shared" si="152"/>
        <v>Low</v>
      </c>
      <c r="N1356" t="str">
        <f t="shared" si="153"/>
        <v>No</v>
      </c>
    </row>
    <row r="1357" spans="1:14">
      <c r="A1357" s="1">
        <f>'Raw Sensor Data'!A1357</f>
        <v>45809.0381944445</v>
      </c>
      <c r="B1357" t="str">
        <f>'Raw Sensor Data'!B1357</f>
        <v>M14</v>
      </c>
      <c r="C1357">
        <f>'Raw Sensor Data'!C1357</f>
        <v>67.06</v>
      </c>
      <c r="D1357">
        <f>'Raw Sensor Data'!D1357</f>
        <v>5.53</v>
      </c>
      <c r="E1357">
        <f>'Raw Sensor Data'!E1357</f>
        <v>8.1</v>
      </c>
      <c r="F1357" t="str">
        <f>'Raw Sensor Data'!F1357</f>
        <v>Warning</v>
      </c>
      <c r="G1357">
        <f t="shared" si="147"/>
        <v>67.06</v>
      </c>
      <c r="H1357">
        <f t="shared" si="148"/>
        <v>5.53</v>
      </c>
      <c r="I1357">
        <f t="shared" si="149"/>
        <v>8.1</v>
      </c>
      <c r="J1357" t="str">
        <f t="shared" si="150"/>
        <v>Normal</v>
      </c>
      <c r="K1357">
        <f>AVERAGEIFS(C$2:C1357,B$2:B1357,B1357,A$2:A1357,"&lt;="&amp;A1357)</f>
        <v>65.4371428571429</v>
      </c>
      <c r="L1357">
        <f t="shared" si="151"/>
        <v>30.913</v>
      </c>
      <c r="M1357" t="str">
        <f t="shared" si="152"/>
        <v>Low</v>
      </c>
      <c r="N1357" t="str">
        <f t="shared" si="153"/>
        <v>No</v>
      </c>
    </row>
    <row r="1358" spans="1:14">
      <c r="A1358" s="1">
        <f>'Raw Sensor Data'!A1358</f>
        <v>45809.0388888889</v>
      </c>
      <c r="B1358" t="str">
        <f>'Raw Sensor Data'!B1358</f>
        <v>M14</v>
      </c>
      <c r="C1358">
        <f>'Raw Sensor Data'!C1358</f>
        <v>74.44</v>
      </c>
      <c r="D1358">
        <f>'Raw Sensor Data'!D1358</f>
        <v>5.5</v>
      </c>
      <c r="E1358">
        <f>'Raw Sensor Data'!E1358</f>
        <v>8.54</v>
      </c>
      <c r="F1358" t="str">
        <f>'Raw Sensor Data'!F1358</f>
        <v>Failure</v>
      </c>
      <c r="G1358">
        <f t="shared" si="147"/>
        <v>74.44</v>
      </c>
      <c r="H1358">
        <f t="shared" si="148"/>
        <v>5.5</v>
      </c>
      <c r="I1358">
        <f t="shared" si="149"/>
        <v>8.54</v>
      </c>
      <c r="J1358" t="str">
        <f t="shared" si="150"/>
        <v>Normal</v>
      </c>
      <c r="K1358">
        <f>AVERAGEIFS(C$2:C1358,B$2:B1358,B1358,A$2:A1358,"&lt;="&amp;A1358)</f>
        <v>65.5950877192982</v>
      </c>
      <c r="L1358">
        <f t="shared" si="151"/>
        <v>33.988</v>
      </c>
      <c r="M1358" t="str">
        <f t="shared" si="152"/>
        <v>Low</v>
      </c>
      <c r="N1358" t="str">
        <f t="shared" si="153"/>
        <v>Yes</v>
      </c>
    </row>
    <row r="1359" spans="1:14">
      <c r="A1359" s="1">
        <f>'Raw Sensor Data'!A1359</f>
        <v>45809.0395833333</v>
      </c>
      <c r="B1359" t="str">
        <f>'Raw Sensor Data'!B1359</f>
        <v>M14</v>
      </c>
      <c r="C1359">
        <f>'Raw Sensor Data'!C1359</f>
        <v>63.89</v>
      </c>
      <c r="D1359">
        <f>'Raw Sensor Data'!D1359</f>
        <v>1.96</v>
      </c>
      <c r="E1359">
        <f>'Raw Sensor Data'!E1359</f>
        <v>7.3</v>
      </c>
      <c r="F1359" t="str">
        <f>'Raw Sensor Data'!F1359</f>
        <v>Running</v>
      </c>
      <c r="G1359">
        <f t="shared" si="147"/>
        <v>63.89</v>
      </c>
      <c r="H1359">
        <f t="shared" si="148"/>
        <v>1.96</v>
      </c>
      <c r="I1359">
        <f t="shared" si="149"/>
        <v>7.3</v>
      </c>
      <c r="J1359" t="str">
        <f t="shared" si="150"/>
        <v>Normal</v>
      </c>
      <c r="K1359">
        <f>AVERAGEIFS(C$2:C1359,B$2:B1359,B1359,A$2:A1359,"&lt;="&amp;A1359)</f>
        <v>65.5656896551724</v>
      </c>
      <c r="L1359">
        <f t="shared" si="151"/>
        <v>28.334</v>
      </c>
      <c r="M1359" t="str">
        <f t="shared" si="152"/>
        <v>Low</v>
      </c>
      <c r="N1359" t="str">
        <f t="shared" si="153"/>
        <v>No</v>
      </c>
    </row>
    <row r="1360" spans="1:14">
      <c r="A1360" s="1">
        <f>'Raw Sensor Data'!A1360</f>
        <v>45809.0402777778</v>
      </c>
      <c r="B1360" t="str">
        <f>'Raw Sensor Data'!B1360</f>
        <v>M14</v>
      </c>
      <c r="C1360">
        <f>'Raw Sensor Data'!C1360</f>
        <v>72.39</v>
      </c>
      <c r="D1360">
        <f>'Raw Sensor Data'!D1360</f>
        <v>4.44</v>
      </c>
      <c r="E1360">
        <f>'Raw Sensor Data'!E1360</f>
        <v>6.62</v>
      </c>
      <c r="F1360" t="str">
        <f>'Raw Sensor Data'!F1360</f>
        <v>Failure</v>
      </c>
      <c r="G1360">
        <f t="shared" si="147"/>
        <v>72.39</v>
      </c>
      <c r="H1360">
        <f t="shared" si="148"/>
        <v>4.44</v>
      </c>
      <c r="I1360">
        <f t="shared" si="149"/>
        <v>6.62</v>
      </c>
      <c r="J1360" t="str">
        <f t="shared" si="150"/>
        <v>Normal</v>
      </c>
      <c r="K1360">
        <f>AVERAGEIFS(C$2:C1360,B$2:B1360,B1360,A$2:A1360,"&lt;="&amp;A1360)</f>
        <v>65.6813559322034</v>
      </c>
      <c r="L1360">
        <f t="shared" si="151"/>
        <v>32.274</v>
      </c>
      <c r="M1360" t="str">
        <f t="shared" si="152"/>
        <v>Low</v>
      </c>
      <c r="N1360" t="str">
        <f t="shared" si="153"/>
        <v>Yes</v>
      </c>
    </row>
    <row r="1361" spans="1:14">
      <c r="A1361" s="1">
        <f>'Raw Sensor Data'!A1361</f>
        <v>45809.0409722222</v>
      </c>
      <c r="B1361" t="str">
        <f>'Raw Sensor Data'!B1361</f>
        <v>M14</v>
      </c>
      <c r="C1361">
        <f>'Raw Sensor Data'!C1361</f>
        <v>64.5</v>
      </c>
      <c r="D1361">
        <f>'Raw Sensor Data'!D1361</f>
        <v>6.26</v>
      </c>
      <c r="E1361">
        <f>'Raw Sensor Data'!E1361</f>
        <v>8.39</v>
      </c>
      <c r="F1361" t="str">
        <f>'Raw Sensor Data'!F1361</f>
        <v>Failure</v>
      </c>
      <c r="G1361">
        <f t="shared" si="147"/>
        <v>64.5</v>
      </c>
      <c r="H1361">
        <f t="shared" si="148"/>
        <v>6.26</v>
      </c>
      <c r="I1361">
        <f t="shared" si="149"/>
        <v>8.39</v>
      </c>
      <c r="J1361" t="str">
        <f t="shared" si="150"/>
        <v>Normal</v>
      </c>
      <c r="K1361">
        <f>AVERAGEIFS(C$2:C1361,B$2:B1361,B1361,A$2:A1361,"&lt;="&amp;A1361)</f>
        <v>65.6616666666667</v>
      </c>
      <c r="L1361">
        <f t="shared" si="151"/>
        <v>30.195</v>
      </c>
      <c r="M1361" t="str">
        <f t="shared" si="152"/>
        <v>Low</v>
      </c>
      <c r="N1361" t="str">
        <f t="shared" si="153"/>
        <v>Yes</v>
      </c>
    </row>
    <row r="1362" spans="1:14">
      <c r="A1362" s="1">
        <f>'Raw Sensor Data'!A1362</f>
        <v>45809.0416666667</v>
      </c>
      <c r="B1362" t="str">
        <f>'Raw Sensor Data'!B1362</f>
        <v>M14</v>
      </c>
      <c r="C1362">
        <f>'Raw Sensor Data'!C1362</f>
        <v>68</v>
      </c>
      <c r="D1362">
        <f>'Raw Sensor Data'!D1362</f>
        <v>3.42</v>
      </c>
      <c r="E1362">
        <f>'Raw Sensor Data'!E1362</f>
        <v>9.24</v>
      </c>
      <c r="F1362" t="str">
        <f>'Raw Sensor Data'!F1362</f>
        <v>Warning</v>
      </c>
      <c r="G1362">
        <f t="shared" si="147"/>
        <v>68</v>
      </c>
      <c r="H1362">
        <f t="shared" si="148"/>
        <v>3.42</v>
      </c>
      <c r="I1362">
        <f t="shared" si="149"/>
        <v>9.24</v>
      </c>
      <c r="J1362" t="str">
        <f t="shared" si="150"/>
        <v>Normal</v>
      </c>
      <c r="K1362">
        <f>AVERAGEIFS(C$2:C1362,B$2:B1362,B1362,A$2:A1362,"&lt;="&amp;A1362)</f>
        <v>65.7</v>
      </c>
      <c r="L1362">
        <f t="shared" si="151"/>
        <v>30.998</v>
      </c>
      <c r="M1362" t="str">
        <f t="shared" si="152"/>
        <v>Low</v>
      </c>
      <c r="N1362" t="str">
        <f t="shared" si="153"/>
        <v>No</v>
      </c>
    </row>
    <row r="1363" spans="1:14">
      <c r="A1363" s="1">
        <f>'Raw Sensor Data'!A1363</f>
        <v>45809.0423611111</v>
      </c>
      <c r="B1363" t="str">
        <f>'Raw Sensor Data'!B1363</f>
        <v>M14</v>
      </c>
      <c r="C1363">
        <f>'Raw Sensor Data'!C1363</f>
        <v>61.31</v>
      </c>
      <c r="D1363">
        <f>'Raw Sensor Data'!D1363</f>
        <v>5.06</v>
      </c>
      <c r="E1363">
        <f>'Raw Sensor Data'!E1363</f>
        <v>6.7</v>
      </c>
      <c r="F1363" t="str">
        <f>'Raw Sensor Data'!F1363</f>
        <v>Warning</v>
      </c>
      <c r="G1363">
        <f t="shared" si="147"/>
        <v>61.31</v>
      </c>
      <c r="H1363">
        <f t="shared" si="148"/>
        <v>5.06</v>
      </c>
      <c r="I1363">
        <f t="shared" si="149"/>
        <v>6.7</v>
      </c>
      <c r="J1363" t="str">
        <f t="shared" si="150"/>
        <v>Normal</v>
      </c>
      <c r="K1363">
        <f>AVERAGEIFS(C$2:C1363,B$2:B1363,B1363,A$2:A1363,"&lt;="&amp;A1363)</f>
        <v>65.6291935483871</v>
      </c>
      <c r="L1363">
        <f t="shared" si="151"/>
        <v>28.052</v>
      </c>
      <c r="M1363" t="str">
        <f t="shared" si="152"/>
        <v>Low</v>
      </c>
      <c r="N1363" t="str">
        <f t="shared" si="153"/>
        <v>No</v>
      </c>
    </row>
    <row r="1364" spans="1:14">
      <c r="A1364" s="1">
        <f>'Raw Sensor Data'!A1364</f>
        <v>45809.0430555556</v>
      </c>
      <c r="B1364" t="str">
        <f>'Raw Sensor Data'!B1364</f>
        <v>M14</v>
      </c>
      <c r="C1364">
        <f>'Raw Sensor Data'!C1364</f>
        <v>66.37</v>
      </c>
      <c r="D1364">
        <f>'Raw Sensor Data'!D1364</f>
        <v>5.67</v>
      </c>
      <c r="E1364">
        <f>'Raw Sensor Data'!E1364</f>
        <v>8.13</v>
      </c>
      <c r="F1364" t="str">
        <f>'Raw Sensor Data'!F1364</f>
        <v>Warning</v>
      </c>
      <c r="G1364">
        <f t="shared" si="147"/>
        <v>66.37</v>
      </c>
      <c r="H1364">
        <f t="shared" si="148"/>
        <v>5.67</v>
      </c>
      <c r="I1364">
        <f t="shared" si="149"/>
        <v>8.13</v>
      </c>
      <c r="J1364" t="str">
        <f t="shared" si="150"/>
        <v>Normal</v>
      </c>
      <c r="K1364">
        <f>AVERAGEIFS(C$2:C1364,B$2:B1364,B1364,A$2:A1364,"&lt;="&amp;A1364)</f>
        <v>65.6409523809524</v>
      </c>
      <c r="L1364">
        <f t="shared" si="151"/>
        <v>30.688</v>
      </c>
      <c r="M1364" t="str">
        <f t="shared" si="152"/>
        <v>Low</v>
      </c>
      <c r="N1364" t="str">
        <f t="shared" si="153"/>
        <v>No</v>
      </c>
    </row>
    <row r="1365" spans="1:14">
      <c r="A1365" s="1">
        <f>'Raw Sensor Data'!A1365</f>
        <v>45809.04375</v>
      </c>
      <c r="B1365" t="str">
        <f>'Raw Sensor Data'!B1365</f>
        <v>M14</v>
      </c>
      <c r="C1365">
        <f>'Raw Sensor Data'!C1365</f>
        <v>72.72</v>
      </c>
      <c r="D1365">
        <f>'Raw Sensor Data'!D1365</f>
        <v>4.84</v>
      </c>
      <c r="E1365">
        <f>'Raw Sensor Data'!E1365</f>
        <v>5.45</v>
      </c>
      <c r="F1365" t="str">
        <f>'Raw Sensor Data'!F1365</f>
        <v>Failure</v>
      </c>
      <c r="G1365">
        <f t="shared" si="147"/>
        <v>72.72</v>
      </c>
      <c r="H1365">
        <f t="shared" si="148"/>
        <v>4.84</v>
      </c>
      <c r="I1365">
        <f t="shared" si="149"/>
        <v>5.45</v>
      </c>
      <c r="J1365" t="str">
        <f t="shared" si="150"/>
        <v>Normal</v>
      </c>
      <c r="K1365">
        <f>AVERAGEIFS(C$2:C1365,B$2:B1365,B1365,A$2:A1365,"&lt;="&amp;A1365)</f>
        <v>65.7515625</v>
      </c>
      <c r="L1365">
        <f t="shared" si="151"/>
        <v>32.175</v>
      </c>
      <c r="M1365" t="str">
        <f t="shared" si="152"/>
        <v>Low</v>
      </c>
      <c r="N1365" t="str">
        <f t="shared" si="153"/>
        <v>Yes</v>
      </c>
    </row>
    <row r="1366" spans="1:14">
      <c r="A1366" s="1">
        <f>'Raw Sensor Data'!A1366</f>
        <v>45809.0444444444</v>
      </c>
      <c r="B1366" t="str">
        <f>'Raw Sensor Data'!B1366</f>
        <v>M14</v>
      </c>
      <c r="C1366">
        <f>'Raw Sensor Data'!C1366</f>
        <v>69.64</v>
      </c>
      <c r="D1366">
        <f>'Raw Sensor Data'!D1366</f>
        <v>2.25</v>
      </c>
      <c r="E1366">
        <f>'Raw Sensor Data'!E1366</f>
        <v>8.12</v>
      </c>
      <c r="F1366" t="str">
        <f>'Raw Sensor Data'!F1366</f>
        <v>Warning</v>
      </c>
      <c r="G1366">
        <f t="shared" si="147"/>
        <v>69.64</v>
      </c>
      <c r="H1366">
        <f t="shared" si="148"/>
        <v>2.25</v>
      </c>
      <c r="I1366">
        <f t="shared" si="149"/>
        <v>8.12</v>
      </c>
      <c r="J1366" t="str">
        <f t="shared" si="150"/>
        <v>Normal</v>
      </c>
      <c r="K1366">
        <f>AVERAGEIFS(C$2:C1366,B$2:B1366,B1366,A$2:A1366,"&lt;="&amp;A1366)</f>
        <v>65.8113846153846</v>
      </c>
      <c r="L1366">
        <f t="shared" si="151"/>
        <v>30.967</v>
      </c>
      <c r="M1366" t="str">
        <f t="shared" si="152"/>
        <v>Low</v>
      </c>
      <c r="N1366" t="str">
        <f t="shared" si="153"/>
        <v>No</v>
      </c>
    </row>
    <row r="1367" spans="1:14">
      <c r="A1367" s="1">
        <f>'Raw Sensor Data'!A1367</f>
        <v>45809.0451388889</v>
      </c>
      <c r="B1367" t="str">
        <f>'Raw Sensor Data'!B1367</f>
        <v>M14</v>
      </c>
      <c r="C1367">
        <f>'Raw Sensor Data'!C1367</f>
        <v>60.95</v>
      </c>
      <c r="D1367">
        <f>'Raw Sensor Data'!D1367</f>
        <v>4.93</v>
      </c>
      <c r="E1367">
        <f>'Raw Sensor Data'!E1367</f>
        <v>8.02</v>
      </c>
      <c r="F1367" t="str">
        <f>'Raw Sensor Data'!F1367</f>
        <v>Running</v>
      </c>
      <c r="G1367">
        <f t="shared" si="147"/>
        <v>60.95</v>
      </c>
      <c r="H1367">
        <f t="shared" si="148"/>
        <v>4.93</v>
      </c>
      <c r="I1367">
        <f t="shared" si="149"/>
        <v>8.02</v>
      </c>
      <c r="J1367" t="str">
        <f t="shared" si="150"/>
        <v>Normal</v>
      </c>
      <c r="K1367">
        <f>AVERAGEIFS(C$2:C1367,B$2:B1367,B1367,A$2:A1367,"&lt;="&amp;A1367)</f>
        <v>65.7377272727273</v>
      </c>
      <c r="L1367">
        <f t="shared" si="151"/>
        <v>28.265</v>
      </c>
      <c r="M1367" t="str">
        <f t="shared" si="152"/>
        <v>Low</v>
      </c>
      <c r="N1367" t="str">
        <f t="shared" si="153"/>
        <v>No</v>
      </c>
    </row>
    <row r="1368" spans="1:14">
      <c r="A1368" s="1">
        <f>'Raw Sensor Data'!A1368</f>
        <v>45809.0458333333</v>
      </c>
      <c r="B1368" t="str">
        <f>'Raw Sensor Data'!B1368</f>
        <v>M14</v>
      </c>
      <c r="C1368">
        <f>'Raw Sensor Data'!C1368</f>
        <v>65.4</v>
      </c>
      <c r="D1368">
        <f>'Raw Sensor Data'!D1368</f>
        <v>2.83</v>
      </c>
      <c r="E1368">
        <f>'Raw Sensor Data'!E1368</f>
        <v>7.02</v>
      </c>
      <c r="F1368" t="str">
        <f>'Raw Sensor Data'!F1368</f>
        <v>Running</v>
      </c>
      <c r="G1368">
        <f t="shared" si="147"/>
        <v>65.4</v>
      </c>
      <c r="H1368">
        <f t="shared" si="148"/>
        <v>2.83</v>
      </c>
      <c r="I1368">
        <f t="shared" si="149"/>
        <v>7.02</v>
      </c>
      <c r="J1368" t="str">
        <f t="shared" si="150"/>
        <v>Normal</v>
      </c>
      <c r="K1368">
        <f>AVERAGEIFS(C$2:C1368,B$2:B1368,B1368,A$2:A1368,"&lt;="&amp;A1368)</f>
        <v>65.7326865671642</v>
      </c>
      <c r="L1368">
        <f t="shared" si="151"/>
        <v>29.115</v>
      </c>
      <c r="M1368" t="str">
        <f t="shared" si="152"/>
        <v>Low</v>
      </c>
      <c r="N1368" t="str">
        <f t="shared" si="153"/>
        <v>No</v>
      </c>
    </row>
    <row r="1369" spans="1:14">
      <c r="A1369" s="1">
        <f>'Raw Sensor Data'!A1369</f>
        <v>45809.0465277778</v>
      </c>
      <c r="B1369" t="str">
        <f>'Raw Sensor Data'!B1369</f>
        <v>M14</v>
      </c>
      <c r="C1369">
        <f>'Raw Sensor Data'!C1369</f>
        <v>60.5</v>
      </c>
      <c r="D1369">
        <f>'Raw Sensor Data'!D1369</f>
        <v>5.76</v>
      </c>
      <c r="E1369">
        <f>'Raw Sensor Data'!E1369</f>
        <v>7.15</v>
      </c>
      <c r="F1369" t="str">
        <f>'Raw Sensor Data'!F1369</f>
        <v>Warning</v>
      </c>
      <c r="G1369">
        <f t="shared" si="147"/>
        <v>60.5</v>
      </c>
      <c r="H1369">
        <f t="shared" si="148"/>
        <v>5.76</v>
      </c>
      <c r="I1369">
        <f t="shared" si="149"/>
        <v>7.15</v>
      </c>
      <c r="J1369" t="str">
        <f t="shared" si="150"/>
        <v>Normal</v>
      </c>
      <c r="K1369">
        <f>AVERAGEIFS(C$2:C1369,B$2:B1369,B1369,A$2:A1369,"&lt;="&amp;A1369)</f>
        <v>65.6557352941176</v>
      </c>
      <c r="L1369">
        <f t="shared" si="151"/>
        <v>28.073</v>
      </c>
      <c r="M1369" t="str">
        <f t="shared" si="152"/>
        <v>Low</v>
      </c>
      <c r="N1369" t="str">
        <f t="shared" si="153"/>
        <v>No</v>
      </c>
    </row>
    <row r="1370" spans="1:14">
      <c r="A1370" s="1">
        <f>'Raw Sensor Data'!A1370</f>
        <v>45809.0472222222</v>
      </c>
      <c r="B1370" t="str">
        <f>'Raw Sensor Data'!B1370</f>
        <v>M14</v>
      </c>
      <c r="C1370">
        <f>'Raw Sensor Data'!C1370</f>
        <v>64.36</v>
      </c>
      <c r="D1370">
        <f>'Raw Sensor Data'!D1370</f>
        <v>4.21</v>
      </c>
      <c r="E1370">
        <f>'Raw Sensor Data'!E1370</f>
        <v>8.53</v>
      </c>
      <c r="F1370" t="str">
        <f>'Raw Sensor Data'!F1370</f>
        <v>Running</v>
      </c>
      <c r="G1370">
        <f t="shared" si="147"/>
        <v>64.36</v>
      </c>
      <c r="H1370">
        <f t="shared" si="148"/>
        <v>4.21</v>
      </c>
      <c r="I1370">
        <f t="shared" si="149"/>
        <v>8.53</v>
      </c>
      <c r="J1370" t="str">
        <f t="shared" si="150"/>
        <v>Normal</v>
      </c>
      <c r="K1370">
        <f>AVERAGEIFS(C$2:C1370,B$2:B1370,B1370,A$2:A1370,"&lt;="&amp;A1370)</f>
        <v>65.6369565217391</v>
      </c>
      <c r="L1370">
        <f t="shared" si="151"/>
        <v>29.566</v>
      </c>
      <c r="M1370" t="str">
        <f t="shared" si="152"/>
        <v>Low</v>
      </c>
      <c r="N1370" t="str">
        <f t="shared" si="153"/>
        <v>No</v>
      </c>
    </row>
    <row r="1371" spans="1:14">
      <c r="A1371" s="1">
        <f>'Raw Sensor Data'!A1371</f>
        <v>45809.0479166667</v>
      </c>
      <c r="B1371" t="str">
        <f>'Raw Sensor Data'!B1371</f>
        <v>M14</v>
      </c>
      <c r="C1371">
        <f>'Raw Sensor Data'!C1371</f>
        <v>66.13</v>
      </c>
      <c r="D1371">
        <f>'Raw Sensor Data'!D1371</f>
        <v>4.11</v>
      </c>
      <c r="E1371">
        <f>'Raw Sensor Data'!E1371</f>
        <v>7.85</v>
      </c>
      <c r="F1371" t="str">
        <f>'Raw Sensor Data'!F1371</f>
        <v>Running</v>
      </c>
      <c r="G1371">
        <f t="shared" si="147"/>
        <v>66.13</v>
      </c>
      <c r="H1371">
        <f t="shared" si="148"/>
        <v>4.11</v>
      </c>
      <c r="I1371">
        <f t="shared" si="149"/>
        <v>7.85</v>
      </c>
      <c r="J1371" t="str">
        <f t="shared" si="150"/>
        <v>Normal</v>
      </c>
      <c r="K1371">
        <f>AVERAGEIFS(C$2:C1371,B$2:B1371,B1371,A$2:A1371,"&lt;="&amp;A1371)</f>
        <v>65.644</v>
      </c>
      <c r="L1371">
        <f t="shared" si="151"/>
        <v>30.04</v>
      </c>
      <c r="M1371" t="str">
        <f t="shared" si="152"/>
        <v>Low</v>
      </c>
      <c r="N1371" t="str">
        <f t="shared" si="153"/>
        <v>No</v>
      </c>
    </row>
    <row r="1372" spans="1:14">
      <c r="A1372" s="1">
        <f>'Raw Sensor Data'!A1372</f>
        <v>45809.0486111111</v>
      </c>
      <c r="B1372" t="str">
        <f>'Raw Sensor Data'!B1372</f>
        <v>M14</v>
      </c>
      <c r="C1372">
        <f>'Raw Sensor Data'!C1372</f>
        <v>64.15</v>
      </c>
      <c r="D1372">
        <f>'Raw Sensor Data'!D1372</f>
        <v>5.14</v>
      </c>
      <c r="E1372">
        <f>'Raw Sensor Data'!E1372</f>
        <v>9.83</v>
      </c>
      <c r="F1372" t="str">
        <f>'Raw Sensor Data'!F1372</f>
        <v>Warning</v>
      </c>
      <c r="G1372">
        <f t="shared" si="147"/>
        <v>64.15</v>
      </c>
      <c r="H1372">
        <f t="shared" si="148"/>
        <v>5.14</v>
      </c>
      <c r="I1372">
        <f t="shared" si="149"/>
        <v>9.83</v>
      </c>
      <c r="J1372" t="str">
        <f t="shared" si="150"/>
        <v>Normal</v>
      </c>
      <c r="K1372">
        <f>AVERAGEIFS(C$2:C1372,B$2:B1372,B1372,A$2:A1372,"&lt;="&amp;A1372)</f>
        <v>65.6229577464789</v>
      </c>
      <c r="L1372">
        <f t="shared" si="151"/>
        <v>30.151</v>
      </c>
      <c r="M1372" t="str">
        <f t="shared" si="152"/>
        <v>Low</v>
      </c>
      <c r="N1372" t="str">
        <f t="shared" si="153"/>
        <v>No</v>
      </c>
    </row>
    <row r="1373" spans="1:14">
      <c r="A1373" s="1">
        <f>'Raw Sensor Data'!A1373</f>
        <v>45809.0493055556</v>
      </c>
      <c r="B1373" t="str">
        <f>'Raw Sensor Data'!B1373</f>
        <v>M14</v>
      </c>
      <c r="C1373">
        <f>'Raw Sensor Data'!C1373</f>
        <v>69.79</v>
      </c>
      <c r="D1373">
        <f>'Raw Sensor Data'!D1373</f>
        <v>2.99</v>
      </c>
      <c r="E1373">
        <f>'Raw Sensor Data'!E1373</f>
        <v>8.45</v>
      </c>
      <c r="F1373" t="str">
        <f>'Raw Sensor Data'!F1373</f>
        <v>Warning</v>
      </c>
      <c r="G1373">
        <f t="shared" si="147"/>
        <v>69.79</v>
      </c>
      <c r="H1373">
        <f t="shared" si="148"/>
        <v>2.99</v>
      </c>
      <c r="I1373">
        <f t="shared" si="149"/>
        <v>8.45</v>
      </c>
      <c r="J1373" t="str">
        <f t="shared" si="150"/>
        <v>Normal</v>
      </c>
      <c r="K1373">
        <f>AVERAGEIFS(C$2:C1373,B$2:B1373,B1373,A$2:A1373,"&lt;="&amp;A1373)</f>
        <v>65.6808333333333</v>
      </c>
      <c r="L1373">
        <f t="shared" si="151"/>
        <v>31.348</v>
      </c>
      <c r="M1373" t="str">
        <f t="shared" si="152"/>
        <v>Low</v>
      </c>
      <c r="N1373" t="str">
        <f t="shared" si="153"/>
        <v>No</v>
      </c>
    </row>
    <row r="1374" spans="1:14">
      <c r="A1374" s="1">
        <f>'Raw Sensor Data'!A1374</f>
        <v>45809.05</v>
      </c>
      <c r="B1374" t="str">
        <f>'Raw Sensor Data'!B1374</f>
        <v>M14</v>
      </c>
      <c r="C1374">
        <f>'Raw Sensor Data'!C1374</f>
        <v>61.78</v>
      </c>
      <c r="D1374">
        <f>'Raw Sensor Data'!D1374</f>
        <v>4.89</v>
      </c>
      <c r="E1374">
        <f>'Raw Sensor Data'!E1374</f>
        <v>6.92</v>
      </c>
      <c r="F1374" t="str">
        <f>'Raw Sensor Data'!F1374</f>
        <v>Running</v>
      </c>
      <c r="G1374">
        <f t="shared" si="147"/>
        <v>61.78</v>
      </c>
      <c r="H1374">
        <f t="shared" si="148"/>
        <v>4.89</v>
      </c>
      <c r="I1374">
        <f t="shared" si="149"/>
        <v>6.92</v>
      </c>
      <c r="J1374" t="str">
        <f t="shared" si="150"/>
        <v>Normal</v>
      </c>
      <c r="K1374">
        <f>AVERAGEIFS(C$2:C1374,B$2:B1374,B1374,A$2:A1374,"&lt;="&amp;A1374)</f>
        <v>65.627397260274</v>
      </c>
      <c r="L1374">
        <f t="shared" si="151"/>
        <v>28.255</v>
      </c>
      <c r="M1374" t="str">
        <f t="shared" si="152"/>
        <v>Low</v>
      </c>
      <c r="N1374" t="str">
        <f t="shared" si="153"/>
        <v>No</v>
      </c>
    </row>
    <row r="1375" spans="1:14">
      <c r="A1375" s="1">
        <f>'Raw Sensor Data'!A1375</f>
        <v>45809.0506944444</v>
      </c>
      <c r="B1375" t="str">
        <f>'Raw Sensor Data'!B1375</f>
        <v>M14</v>
      </c>
      <c r="C1375">
        <f>'Raw Sensor Data'!C1375</f>
        <v>63.46</v>
      </c>
      <c r="D1375">
        <f>'Raw Sensor Data'!D1375</f>
        <v>3.65</v>
      </c>
      <c r="E1375">
        <f>'Raw Sensor Data'!E1375</f>
        <v>6.58</v>
      </c>
      <c r="F1375" t="str">
        <f>'Raw Sensor Data'!F1375</f>
        <v>Running</v>
      </c>
      <c r="G1375">
        <f t="shared" si="147"/>
        <v>63.46</v>
      </c>
      <c r="H1375">
        <f t="shared" si="148"/>
        <v>3.65</v>
      </c>
      <c r="I1375">
        <f t="shared" si="149"/>
        <v>6.58</v>
      </c>
      <c r="J1375" t="str">
        <f t="shared" si="150"/>
        <v>Normal</v>
      </c>
      <c r="K1375">
        <f>AVERAGEIFS(C$2:C1375,B$2:B1375,B1375,A$2:A1375,"&lt;="&amp;A1375)</f>
        <v>65.5981081081081</v>
      </c>
      <c r="L1375">
        <f t="shared" si="151"/>
        <v>28.453</v>
      </c>
      <c r="M1375" t="str">
        <f t="shared" si="152"/>
        <v>Low</v>
      </c>
      <c r="N1375" t="str">
        <f t="shared" si="153"/>
        <v>No</v>
      </c>
    </row>
    <row r="1376" spans="1:14">
      <c r="A1376" s="1">
        <f>'Raw Sensor Data'!A1376</f>
        <v>45809.0513888889</v>
      </c>
      <c r="B1376" t="str">
        <f>'Raw Sensor Data'!B1376</f>
        <v>M14</v>
      </c>
      <c r="C1376">
        <f>'Raw Sensor Data'!C1376</f>
        <v>69.7</v>
      </c>
      <c r="D1376">
        <f>'Raw Sensor Data'!D1376</f>
        <v>6.73</v>
      </c>
      <c r="E1376">
        <f>'Raw Sensor Data'!E1376</f>
        <v>6.15</v>
      </c>
      <c r="F1376" t="str">
        <f>'Raw Sensor Data'!F1376</f>
        <v>Failure</v>
      </c>
      <c r="G1376">
        <f t="shared" si="147"/>
        <v>69.7</v>
      </c>
      <c r="H1376">
        <f t="shared" si="148"/>
        <v>6.73</v>
      </c>
      <c r="I1376">
        <f t="shared" si="149"/>
        <v>6.15</v>
      </c>
      <c r="J1376" t="str">
        <f t="shared" si="150"/>
        <v>Normal</v>
      </c>
      <c r="K1376">
        <f>AVERAGEIFS(C$2:C1376,B$2:B1376,B1376,A$2:A1376,"&lt;="&amp;A1376)</f>
        <v>65.6528</v>
      </c>
      <c r="L1376">
        <f t="shared" si="151"/>
        <v>31.744</v>
      </c>
      <c r="M1376" t="str">
        <f t="shared" si="152"/>
        <v>Low</v>
      </c>
      <c r="N1376" t="str">
        <f t="shared" si="153"/>
        <v>Yes</v>
      </c>
    </row>
    <row r="1377" spans="1:14">
      <c r="A1377" s="1">
        <f>'Raw Sensor Data'!A1377</f>
        <v>45809.0520833333</v>
      </c>
      <c r="B1377" t="str">
        <f>'Raw Sensor Data'!B1377</f>
        <v>M14</v>
      </c>
      <c r="C1377">
        <f>'Raw Sensor Data'!C1377</f>
        <v>67.25</v>
      </c>
      <c r="D1377">
        <f>'Raw Sensor Data'!D1377</f>
        <v>6.14</v>
      </c>
      <c r="E1377">
        <f>'Raw Sensor Data'!E1377</f>
        <v>7.93</v>
      </c>
      <c r="F1377" t="str">
        <f>'Raw Sensor Data'!F1377</f>
        <v>Failure</v>
      </c>
      <c r="G1377">
        <f t="shared" si="147"/>
        <v>67.25</v>
      </c>
      <c r="H1377">
        <f t="shared" si="148"/>
        <v>6.14</v>
      </c>
      <c r="I1377">
        <f t="shared" si="149"/>
        <v>7.93</v>
      </c>
      <c r="J1377" t="str">
        <f t="shared" si="150"/>
        <v>Normal</v>
      </c>
      <c r="K1377">
        <f>AVERAGEIFS(C$2:C1377,B$2:B1377,B1377,A$2:A1377,"&lt;="&amp;A1377)</f>
        <v>65.6738157894737</v>
      </c>
      <c r="L1377">
        <f t="shared" si="151"/>
        <v>31.121</v>
      </c>
      <c r="M1377" t="str">
        <f t="shared" si="152"/>
        <v>Low</v>
      </c>
      <c r="N1377" t="str">
        <f t="shared" si="153"/>
        <v>Yes</v>
      </c>
    </row>
    <row r="1378" spans="1:14">
      <c r="A1378" s="1">
        <f>'Raw Sensor Data'!A1378</f>
        <v>45809.0527777778</v>
      </c>
      <c r="B1378" t="str">
        <f>'Raw Sensor Data'!B1378</f>
        <v>M14</v>
      </c>
      <c r="C1378">
        <f>'Raw Sensor Data'!C1378</f>
        <v>69.2</v>
      </c>
      <c r="D1378">
        <f>'Raw Sensor Data'!D1378</f>
        <v>3.67</v>
      </c>
      <c r="E1378">
        <f>'Raw Sensor Data'!E1378</f>
        <v>9.47</v>
      </c>
      <c r="F1378" t="str">
        <f>'Raw Sensor Data'!F1378</f>
        <v>Warning</v>
      </c>
      <c r="G1378">
        <f t="shared" si="147"/>
        <v>69.2</v>
      </c>
      <c r="H1378">
        <f t="shared" si="148"/>
        <v>3.67</v>
      </c>
      <c r="I1378">
        <f t="shared" si="149"/>
        <v>9.47</v>
      </c>
      <c r="J1378" t="str">
        <f t="shared" si="150"/>
        <v>Normal</v>
      </c>
      <c r="K1378">
        <f>AVERAGEIFS(C$2:C1378,B$2:B1378,B1378,A$2:A1378,"&lt;="&amp;A1378)</f>
        <v>65.7196103896104</v>
      </c>
      <c r="L1378">
        <f t="shared" si="151"/>
        <v>31.622</v>
      </c>
      <c r="M1378" t="str">
        <f t="shared" si="152"/>
        <v>Low</v>
      </c>
      <c r="N1378" t="str">
        <f t="shared" si="153"/>
        <v>No</v>
      </c>
    </row>
    <row r="1379" spans="1:14">
      <c r="A1379" s="1">
        <f>'Raw Sensor Data'!A1379</f>
        <v>45809.0534722222</v>
      </c>
      <c r="B1379" t="str">
        <f>'Raw Sensor Data'!B1379</f>
        <v>M14</v>
      </c>
      <c r="C1379">
        <f>'Raw Sensor Data'!C1379</f>
        <v>66.32</v>
      </c>
      <c r="D1379">
        <f>'Raw Sensor Data'!D1379</f>
        <v>4.49</v>
      </c>
      <c r="E1379">
        <f>'Raw Sensor Data'!E1379</f>
        <v>7.51</v>
      </c>
      <c r="F1379" t="str">
        <f>'Raw Sensor Data'!F1379</f>
        <v>Running</v>
      </c>
      <c r="G1379">
        <f t="shared" si="147"/>
        <v>66.32</v>
      </c>
      <c r="H1379">
        <f t="shared" si="148"/>
        <v>4.49</v>
      </c>
      <c r="I1379">
        <f t="shared" si="149"/>
        <v>7.51</v>
      </c>
      <c r="J1379" t="str">
        <f t="shared" si="150"/>
        <v>Normal</v>
      </c>
      <c r="K1379">
        <f>AVERAGEIFS(C$2:C1379,B$2:B1379,B1379,A$2:A1379,"&lt;="&amp;A1379)</f>
        <v>65.7273076923077</v>
      </c>
      <c r="L1379">
        <f t="shared" si="151"/>
        <v>30.128</v>
      </c>
      <c r="M1379" t="str">
        <f t="shared" si="152"/>
        <v>Low</v>
      </c>
      <c r="N1379" t="str">
        <f t="shared" si="153"/>
        <v>No</v>
      </c>
    </row>
    <row r="1380" spans="1:14">
      <c r="A1380" s="1">
        <f>'Raw Sensor Data'!A1380</f>
        <v>45809.0541666667</v>
      </c>
      <c r="B1380" t="str">
        <f>'Raw Sensor Data'!B1380</f>
        <v>M14</v>
      </c>
      <c r="C1380">
        <f>'Raw Sensor Data'!C1380</f>
        <v>65.44</v>
      </c>
      <c r="D1380">
        <f>'Raw Sensor Data'!D1380</f>
        <v>4.38</v>
      </c>
      <c r="E1380">
        <f>'Raw Sensor Data'!E1380</f>
        <v>6.95</v>
      </c>
      <c r="F1380" t="str">
        <f>'Raw Sensor Data'!F1380</f>
        <v>Running</v>
      </c>
      <c r="G1380">
        <f t="shared" si="147"/>
        <v>65.44</v>
      </c>
      <c r="H1380">
        <f t="shared" si="148"/>
        <v>4.38</v>
      </c>
      <c r="I1380">
        <f t="shared" si="149"/>
        <v>6.95</v>
      </c>
      <c r="J1380" t="str">
        <f t="shared" si="150"/>
        <v>Normal</v>
      </c>
      <c r="K1380">
        <f>AVERAGEIFS(C$2:C1380,B$2:B1380,B1380,A$2:A1380,"&lt;="&amp;A1380)</f>
        <v>65.7236708860759</v>
      </c>
      <c r="L1380">
        <f t="shared" si="151"/>
        <v>29.575</v>
      </c>
      <c r="M1380" t="str">
        <f t="shared" si="152"/>
        <v>Low</v>
      </c>
      <c r="N1380" t="str">
        <f t="shared" si="153"/>
        <v>No</v>
      </c>
    </row>
    <row r="1381" spans="1:14">
      <c r="A1381" s="1">
        <f>'Raw Sensor Data'!A1381</f>
        <v>45809.0548611111</v>
      </c>
      <c r="B1381" t="str">
        <f>'Raw Sensor Data'!B1381</f>
        <v>M14</v>
      </c>
      <c r="C1381">
        <f>'Raw Sensor Data'!C1381</f>
        <v>69.15</v>
      </c>
      <c r="D1381">
        <f>'Raw Sensor Data'!D1381</f>
        <v>1.86</v>
      </c>
      <c r="E1381">
        <f>'Raw Sensor Data'!E1381</f>
        <v>8.86</v>
      </c>
      <c r="F1381" t="str">
        <f>'Raw Sensor Data'!F1381</f>
        <v>Warning</v>
      </c>
      <c r="G1381">
        <f t="shared" si="147"/>
        <v>69.15</v>
      </c>
      <c r="H1381">
        <f t="shared" si="148"/>
        <v>1.86</v>
      </c>
      <c r="I1381">
        <f t="shared" si="149"/>
        <v>8.86</v>
      </c>
      <c r="J1381" t="str">
        <f t="shared" si="150"/>
        <v>Normal</v>
      </c>
      <c r="K1381">
        <f>AVERAGEIFS(C$2:C1381,B$2:B1381,B1381,A$2:A1381,"&lt;="&amp;A1381)</f>
        <v>65.7665</v>
      </c>
      <c r="L1381">
        <f t="shared" si="151"/>
        <v>30.876</v>
      </c>
      <c r="M1381" t="str">
        <f t="shared" si="152"/>
        <v>Low</v>
      </c>
      <c r="N1381" t="str">
        <f t="shared" si="153"/>
        <v>No</v>
      </c>
    </row>
    <row r="1382" spans="1:14">
      <c r="A1382" s="1">
        <f>'Raw Sensor Data'!A1382</f>
        <v>45809.0555555555</v>
      </c>
      <c r="B1382" t="str">
        <f>'Raw Sensor Data'!B1382</f>
        <v>M14</v>
      </c>
      <c r="C1382">
        <f>'Raw Sensor Data'!C1382</f>
        <v>63.44</v>
      </c>
      <c r="D1382">
        <f>'Raw Sensor Data'!D1382</f>
        <v>3.95</v>
      </c>
      <c r="E1382">
        <f>'Raw Sensor Data'!E1382</f>
        <v>7.81</v>
      </c>
      <c r="F1382" t="str">
        <f>'Raw Sensor Data'!F1382</f>
        <v>Running</v>
      </c>
      <c r="G1382">
        <f t="shared" si="147"/>
        <v>63.44</v>
      </c>
      <c r="H1382">
        <f t="shared" si="148"/>
        <v>3.95</v>
      </c>
      <c r="I1382">
        <f t="shared" si="149"/>
        <v>7.81</v>
      </c>
      <c r="J1382" t="str">
        <f t="shared" si="150"/>
        <v>Normal</v>
      </c>
      <c r="K1382">
        <f>AVERAGEIFS(C$2:C1382,B$2:B1382,B1382,A$2:A1382,"&lt;="&amp;A1382)</f>
        <v>65.7377777777778</v>
      </c>
      <c r="L1382">
        <f t="shared" si="151"/>
        <v>28.904</v>
      </c>
      <c r="M1382" t="str">
        <f t="shared" si="152"/>
        <v>Low</v>
      </c>
      <c r="N1382" t="str">
        <f t="shared" si="153"/>
        <v>No</v>
      </c>
    </row>
    <row r="1383" spans="1:14">
      <c r="A1383" s="1">
        <f>'Raw Sensor Data'!A1383</f>
        <v>45809.05625</v>
      </c>
      <c r="B1383" t="str">
        <f>'Raw Sensor Data'!B1383</f>
        <v>M14</v>
      </c>
      <c r="C1383">
        <f>'Raw Sensor Data'!C1383</f>
        <v>63.12</v>
      </c>
      <c r="D1383">
        <f>'Raw Sensor Data'!D1383</f>
        <v>4.57</v>
      </c>
      <c r="E1383">
        <f>'Raw Sensor Data'!E1383</f>
        <v>6.74</v>
      </c>
      <c r="F1383" t="str">
        <f>'Raw Sensor Data'!F1383</f>
        <v>Running</v>
      </c>
      <c r="G1383">
        <f t="shared" si="147"/>
        <v>63.12</v>
      </c>
      <c r="H1383">
        <f t="shared" si="148"/>
        <v>4.57</v>
      </c>
      <c r="I1383">
        <f t="shared" si="149"/>
        <v>6.74</v>
      </c>
      <c r="J1383" t="str">
        <f t="shared" si="150"/>
        <v>Normal</v>
      </c>
      <c r="K1383">
        <f>AVERAGEIFS(C$2:C1383,B$2:B1383,B1383,A$2:A1383,"&lt;="&amp;A1383)</f>
        <v>65.7058536585366</v>
      </c>
      <c r="L1383">
        <f t="shared" si="151"/>
        <v>28.641</v>
      </c>
      <c r="M1383" t="str">
        <f t="shared" si="152"/>
        <v>Low</v>
      </c>
      <c r="N1383" t="str">
        <f t="shared" si="153"/>
        <v>No</v>
      </c>
    </row>
    <row r="1384" spans="1:14">
      <c r="A1384" s="1">
        <f>'Raw Sensor Data'!A1384</f>
        <v>45809.0569444444</v>
      </c>
      <c r="B1384" t="str">
        <f>'Raw Sensor Data'!B1384</f>
        <v>M14</v>
      </c>
      <c r="C1384">
        <f>'Raw Sensor Data'!C1384</f>
        <v>62.53</v>
      </c>
      <c r="D1384">
        <f>'Raw Sensor Data'!D1384</f>
        <v>2.15</v>
      </c>
      <c r="E1384">
        <f>'Raw Sensor Data'!E1384</f>
        <v>9.37</v>
      </c>
      <c r="F1384" t="str">
        <f>'Raw Sensor Data'!F1384</f>
        <v>Running</v>
      </c>
      <c r="G1384">
        <f t="shared" si="147"/>
        <v>62.53</v>
      </c>
      <c r="H1384">
        <f t="shared" si="148"/>
        <v>2.15</v>
      </c>
      <c r="I1384">
        <f t="shared" si="149"/>
        <v>9.37</v>
      </c>
      <c r="J1384" t="str">
        <f t="shared" si="150"/>
        <v>Normal</v>
      </c>
      <c r="K1384">
        <f>AVERAGEIFS(C$2:C1384,B$2:B1384,B1384,A$2:A1384,"&lt;="&amp;A1384)</f>
        <v>65.6675903614457</v>
      </c>
      <c r="L1384">
        <f t="shared" si="151"/>
        <v>28.468</v>
      </c>
      <c r="M1384" t="str">
        <f t="shared" si="152"/>
        <v>Low</v>
      </c>
      <c r="N1384" t="str">
        <f t="shared" si="153"/>
        <v>No</v>
      </c>
    </row>
    <row r="1385" spans="1:14">
      <c r="A1385" s="1">
        <f>'Raw Sensor Data'!A1385</f>
        <v>45809.0576388889</v>
      </c>
      <c r="B1385" t="str">
        <f>'Raw Sensor Data'!B1385</f>
        <v>M14</v>
      </c>
      <c r="C1385">
        <f>'Raw Sensor Data'!C1385</f>
        <v>73.17</v>
      </c>
      <c r="D1385">
        <f>'Raw Sensor Data'!D1385</f>
        <v>4.71</v>
      </c>
      <c r="E1385">
        <f>'Raw Sensor Data'!E1385</f>
        <v>9.12</v>
      </c>
      <c r="F1385" t="str">
        <f>'Raw Sensor Data'!F1385</f>
        <v>Failure</v>
      </c>
      <c r="G1385">
        <f t="shared" si="147"/>
        <v>73.17</v>
      </c>
      <c r="H1385">
        <f t="shared" si="148"/>
        <v>4.71</v>
      </c>
      <c r="I1385">
        <f t="shared" si="149"/>
        <v>9.12</v>
      </c>
      <c r="J1385" t="str">
        <f t="shared" si="150"/>
        <v>Normal</v>
      </c>
      <c r="K1385">
        <f>AVERAGEIFS(C$2:C1385,B$2:B1385,B1385,A$2:A1385,"&lt;="&amp;A1385)</f>
        <v>65.7569047619047</v>
      </c>
      <c r="L1385">
        <f t="shared" si="151"/>
        <v>33.417</v>
      </c>
      <c r="M1385" t="str">
        <f t="shared" si="152"/>
        <v>Low</v>
      </c>
      <c r="N1385" t="str">
        <f t="shared" si="153"/>
        <v>Yes</v>
      </c>
    </row>
    <row r="1386" spans="1:14">
      <c r="A1386" s="1">
        <f>'Raw Sensor Data'!A1386</f>
        <v>45809.0583333333</v>
      </c>
      <c r="B1386" t="str">
        <f>'Raw Sensor Data'!B1386</f>
        <v>M14</v>
      </c>
      <c r="C1386">
        <f>'Raw Sensor Data'!C1386</f>
        <v>74.11</v>
      </c>
      <c r="D1386">
        <f>'Raw Sensor Data'!D1386</f>
        <v>5.25</v>
      </c>
      <c r="E1386">
        <f>'Raw Sensor Data'!E1386</f>
        <v>8.64</v>
      </c>
      <c r="F1386" t="str">
        <f>'Raw Sensor Data'!F1386</f>
        <v>Failure</v>
      </c>
      <c r="G1386">
        <f t="shared" si="147"/>
        <v>74.11</v>
      </c>
      <c r="H1386">
        <f t="shared" si="148"/>
        <v>5.25</v>
      </c>
      <c r="I1386">
        <f t="shared" si="149"/>
        <v>8.64</v>
      </c>
      <c r="J1386" t="str">
        <f t="shared" si="150"/>
        <v>Normal</v>
      </c>
      <c r="K1386">
        <f>AVERAGEIFS(C$2:C1386,B$2:B1386,B1386,A$2:A1386,"&lt;="&amp;A1386)</f>
        <v>65.8551764705882</v>
      </c>
      <c r="L1386">
        <f t="shared" si="151"/>
        <v>33.811</v>
      </c>
      <c r="M1386" t="str">
        <f t="shared" si="152"/>
        <v>Low</v>
      </c>
      <c r="N1386" t="str">
        <f t="shared" si="153"/>
        <v>Yes</v>
      </c>
    </row>
    <row r="1387" spans="1:14">
      <c r="A1387" s="1">
        <f>'Raw Sensor Data'!A1387</f>
        <v>45809.0590277778</v>
      </c>
      <c r="B1387" t="str">
        <f>'Raw Sensor Data'!B1387</f>
        <v>M14</v>
      </c>
      <c r="C1387">
        <f>'Raw Sensor Data'!C1387</f>
        <v>56.55</v>
      </c>
      <c r="D1387">
        <f>'Raw Sensor Data'!D1387</f>
        <v>3.93</v>
      </c>
      <c r="E1387">
        <f>'Raw Sensor Data'!E1387</f>
        <v>7.31</v>
      </c>
      <c r="F1387" t="str">
        <f>'Raw Sensor Data'!F1387</f>
        <v>Running</v>
      </c>
      <c r="G1387">
        <f t="shared" si="147"/>
        <v>56.55</v>
      </c>
      <c r="H1387">
        <f t="shared" si="148"/>
        <v>3.93</v>
      </c>
      <c r="I1387">
        <f t="shared" si="149"/>
        <v>7.31</v>
      </c>
      <c r="J1387" t="str">
        <f t="shared" si="150"/>
        <v>Normal</v>
      </c>
      <c r="K1387">
        <f>AVERAGEIFS(C$2:C1387,B$2:B1387,B1387,A$2:A1387,"&lt;="&amp;A1387)</f>
        <v>65.746976744186</v>
      </c>
      <c r="L1387">
        <f t="shared" si="151"/>
        <v>25.992</v>
      </c>
      <c r="M1387" t="str">
        <f t="shared" si="152"/>
        <v>Low</v>
      </c>
      <c r="N1387" t="str">
        <f t="shared" si="153"/>
        <v>No</v>
      </c>
    </row>
    <row r="1388" spans="1:14">
      <c r="A1388" s="1">
        <f>'Raw Sensor Data'!A1388</f>
        <v>45809.0597222222</v>
      </c>
      <c r="B1388" t="str">
        <f>'Raw Sensor Data'!B1388</f>
        <v>M14</v>
      </c>
      <c r="C1388">
        <f>'Raw Sensor Data'!C1388</f>
        <v>65.1</v>
      </c>
      <c r="D1388">
        <f>'Raw Sensor Data'!D1388</f>
        <v>4.13</v>
      </c>
      <c r="E1388">
        <f>'Raw Sensor Data'!E1388</f>
        <v>7.97</v>
      </c>
      <c r="F1388" t="str">
        <f>'Raw Sensor Data'!F1388</f>
        <v>Running</v>
      </c>
      <c r="G1388">
        <f t="shared" si="147"/>
        <v>65.1</v>
      </c>
      <c r="H1388">
        <f t="shared" si="148"/>
        <v>4.13</v>
      </c>
      <c r="I1388">
        <f t="shared" si="149"/>
        <v>7.97</v>
      </c>
      <c r="J1388" t="str">
        <f t="shared" si="150"/>
        <v>Normal</v>
      </c>
      <c r="K1388">
        <f>AVERAGEIFS(C$2:C1388,B$2:B1388,B1388,A$2:A1388,"&lt;="&amp;A1388)</f>
        <v>65.739540229885</v>
      </c>
      <c r="L1388">
        <f t="shared" si="151"/>
        <v>29.67</v>
      </c>
      <c r="M1388" t="str">
        <f t="shared" si="152"/>
        <v>Low</v>
      </c>
      <c r="N1388" t="str">
        <f t="shared" si="153"/>
        <v>No</v>
      </c>
    </row>
    <row r="1389" spans="1:14">
      <c r="A1389" s="1">
        <f>'Raw Sensor Data'!A1389</f>
        <v>45809.0604166667</v>
      </c>
      <c r="B1389" t="str">
        <f>'Raw Sensor Data'!B1389</f>
        <v>M14</v>
      </c>
      <c r="C1389">
        <f>'Raw Sensor Data'!C1389</f>
        <v>59.52</v>
      </c>
      <c r="D1389">
        <f>'Raw Sensor Data'!D1389</f>
        <v>5.52</v>
      </c>
      <c r="E1389">
        <f>'Raw Sensor Data'!E1389</f>
        <v>9.29</v>
      </c>
      <c r="F1389" t="str">
        <f>'Raw Sensor Data'!F1389</f>
        <v>Warning</v>
      </c>
      <c r="G1389">
        <f t="shared" si="147"/>
        <v>59.52</v>
      </c>
      <c r="H1389">
        <f t="shared" si="148"/>
        <v>5.52</v>
      </c>
      <c r="I1389">
        <f t="shared" si="149"/>
        <v>9.29</v>
      </c>
      <c r="J1389" t="str">
        <f t="shared" si="150"/>
        <v>Normal</v>
      </c>
      <c r="K1389">
        <f>AVERAGEIFS(C$2:C1389,B$2:B1389,B1389,A$2:A1389,"&lt;="&amp;A1389)</f>
        <v>65.6688636363636</v>
      </c>
      <c r="L1389">
        <f t="shared" si="151"/>
        <v>28.251</v>
      </c>
      <c r="M1389" t="str">
        <f t="shared" si="152"/>
        <v>Low</v>
      </c>
      <c r="N1389" t="str">
        <f t="shared" si="153"/>
        <v>No</v>
      </c>
    </row>
    <row r="1390" spans="1:14">
      <c r="A1390" s="1">
        <f>'Raw Sensor Data'!A1390</f>
        <v>45809.0611111111</v>
      </c>
      <c r="B1390" t="str">
        <f>'Raw Sensor Data'!B1390</f>
        <v>M14</v>
      </c>
      <c r="C1390">
        <f>'Raw Sensor Data'!C1390</f>
        <v>57.85</v>
      </c>
      <c r="D1390">
        <f>'Raw Sensor Data'!D1390</f>
        <v>2.88</v>
      </c>
      <c r="E1390">
        <f>'Raw Sensor Data'!E1390</f>
        <v>7.41</v>
      </c>
      <c r="F1390" t="str">
        <f>'Raw Sensor Data'!F1390</f>
        <v>Running</v>
      </c>
      <c r="G1390">
        <f t="shared" si="147"/>
        <v>57.85</v>
      </c>
      <c r="H1390">
        <f t="shared" si="148"/>
        <v>2.88</v>
      </c>
      <c r="I1390">
        <f t="shared" si="149"/>
        <v>7.41</v>
      </c>
      <c r="J1390" t="str">
        <f t="shared" si="150"/>
        <v>Normal</v>
      </c>
      <c r="K1390">
        <f>AVERAGEIFS(C$2:C1390,B$2:B1390,B1390,A$2:A1390,"&lt;="&amp;A1390)</f>
        <v>65.581011235955</v>
      </c>
      <c r="L1390">
        <f t="shared" si="151"/>
        <v>26.227</v>
      </c>
      <c r="M1390" t="str">
        <f t="shared" si="152"/>
        <v>Low</v>
      </c>
      <c r="N1390" t="str">
        <f t="shared" si="153"/>
        <v>No</v>
      </c>
    </row>
    <row r="1391" spans="1:14">
      <c r="A1391" s="1">
        <f>'Raw Sensor Data'!A1391</f>
        <v>45809.0618055556</v>
      </c>
      <c r="B1391" t="str">
        <f>'Raw Sensor Data'!B1391</f>
        <v>M14</v>
      </c>
      <c r="C1391">
        <f>'Raw Sensor Data'!C1391</f>
        <v>72.71</v>
      </c>
      <c r="D1391">
        <f>'Raw Sensor Data'!D1391</f>
        <v>4.72</v>
      </c>
      <c r="E1391">
        <f>'Raw Sensor Data'!E1391</f>
        <v>6.53</v>
      </c>
      <c r="F1391" t="str">
        <f>'Raw Sensor Data'!F1391</f>
        <v>Failure</v>
      </c>
      <c r="G1391">
        <f t="shared" si="147"/>
        <v>72.71</v>
      </c>
      <c r="H1391">
        <f t="shared" si="148"/>
        <v>4.72</v>
      </c>
      <c r="I1391">
        <f t="shared" si="149"/>
        <v>6.53</v>
      </c>
      <c r="J1391" t="str">
        <f t="shared" si="150"/>
        <v>Normal</v>
      </c>
      <c r="K1391">
        <f>AVERAGEIFS(C$2:C1391,B$2:B1391,B1391,A$2:A1391,"&lt;="&amp;A1391)</f>
        <v>65.6602222222222</v>
      </c>
      <c r="L1391">
        <f t="shared" si="151"/>
        <v>32.459</v>
      </c>
      <c r="M1391" t="str">
        <f t="shared" si="152"/>
        <v>Low</v>
      </c>
      <c r="N1391" t="str">
        <f t="shared" si="153"/>
        <v>Yes</v>
      </c>
    </row>
    <row r="1392" spans="1:14">
      <c r="A1392" s="1">
        <f>'Raw Sensor Data'!A1392</f>
        <v>45809.0625</v>
      </c>
      <c r="B1392" t="str">
        <f>'Raw Sensor Data'!B1392</f>
        <v>M14</v>
      </c>
      <c r="C1392">
        <f>'Raw Sensor Data'!C1392</f>
        <v>76.95</v>
      </c>
      <c r="D1392">
        <f>'Raw Sensor Data'!D1392</f>
        <v>3.47</v>
      </c>
      <c r="E1392">
        <f>'Raw Sensor Data'!E1392</f>
        <v>8.42</v>
      </c>
      <c r="F1392" t="str">
        <f>'Raw Sensor Data'!F1392</f>
        <v>Failure</v>
      </c>
      <c r="G1392">
        <f t="shared" si="147"/>
        <v>76.95</v>
      </c>
      <c r="H1392">
        <f t="shared" si="148"/>
        <v>3.47</v>
      </c>
      <c r="I1392">
        <f t="shared" si="149"/>
        <v>8.42</v>
      </c>
      <c r="J1392" t="str">
        <f t="shared" si="150"/>
        <v>Anomaly</v>
      </c>
      <c r="K1392">
        <f>AVERAGEIFS(C$2:C1392,B$2:B1392,B1392,A$2:A1392,"&lt;="&amp;A1392)</f>
        <v>65.7842857142857</v>
      </c>
      <c r="L1392">
        <f t="shared" si="151"/>
        <v>34.347</v>
      </c>
      <c r="M1392" t="str">
        <f t="shared" si="152"/>
        <v>Low</v>
      </c>
      <c r="N1392" t="str">
        <f t="shared" si="153"/>
        <v>Yes</v>
      </c>
    </row>
    <row r="1393" spans="1:14">
      <c r="A1393" s="1">
        <f>'Raw Sensor Data'!A1393</f>
        <v>45809.0631944444</v>
      </c>
      <c r="B1393" t="str">
        <f>'Raw Sensor Data'!B1393</f>
        <v>M14</v>
      </c>
      <c r="C1393">
        <f>'Raw Sensor Data'!C1393</f>
        <v>60.47</v>
      </c>
      <c r="D1393">
        <f>'Raw Sensor Data'!D1393</f>
        <v>2.49</v>
      </c>
      <c r="E1393">
        <f>'Raw Sensor Data'!E1393</f>
        <v>6.44</v>
      </c>
      <c r="F1393" t="str">
        <f>'Raw Sensor Data'!F1393</f>
        <v>Running</v>
      </c>
      <c r="G1393">
        <f t="shared" si="147"/>
        <v>60.47</v>
      </c>
      <c r="H1393">
        <f t="shared" si="148"/>
        <v>2.49</v>
      </c>
      <c r="I1393">
        <f t="shared" si="149"/>
        <v>6.44</v>
      </c>
      <c r="J1393" t="str">
        <f t="shared" si="150"/>
        <v>Normal</v>
      </c>
      <c r="K1393">
        <f>AVERAGEIFS(C$2:C1393,B$2:B1393,B1393,A$2:A1393,"&lt;="&amp;A1393)</f>
        <v>65.7265217391304</v>
      </c>
      <c r="L1393">
        <f t="shared" si="151"/>
        <v>26.867</v>
      </c>
      <c r="M1393" t="str">
        <f t="shared" si="152"/>
        <v>Low</v>
      </c>
      <c r="N1393" t="str">
        <f t="shared" si="153"/>
        <v>No</v>
      </c>
    </row>
    <row r="1394" spans="1:14">
      <c r="A1394" s="1">
        <f>'Raw Sensor Data'!A1394</f>
        <v>45809.0638888889</v>
      </c>
      <c r="B1394" t="str">
        <f>'Raw Sensor Data'!B1394</f>
        <v>M14</v>
      </c>
      <c r="C1394">
        <f>'Raw Sensor Data'!C1394</f>
        <v>63.53</v>
      </c>
      <c r="D1394">
        <f>'Raw Sensor Data'!D1394</f>
        <v>3.84</v>
      </c>
      <c r="E1394">
        <f>'Raw Sensor Data'!E1394</f>
        <v>7.4</v>
      </c>
      <c r="F1394" t="str">
        <f>'Raw Sensor Data'!F1394</f>
        <v>Running</v>
      </c>
      <c r="G1394">
        <f t="shared" si="147"/>
        <v>63.53</v>
      </c>
      <c r="H1394">
        <f t="shared" si="148"/>
        <v>3.84</v>
      </c>
      <c r="I1394">
        <f t="shared" si="149"/>
        <v>7.4</v>
      </c>
      <c r="J1394" t="str">
        <f t="shared" si="150"/>
        <v>Normal</v>
      </c>
      <c r="K1394">
        <f>AVERAGEIFS(C$2:C1394,B$2:B1394,B1394,A$2:A1394,"&lt;="&amp;A1394)</f>
        <v>65.7029032258064</v>
      </c>
      <c r="L1394">
        <f t="shared" si="151"/>
        <v>28.784</v>
      </c>
      <c r="M1394" t="str">
        <f t="shared" si="152"/>
        <v>Low</v>
      </c>
      <c r="N1394" t="str">
        <f t="shared" si="153"/>
        <v>No</v>
      </c>
    </row>
    <row r="1395" spans="1:14">
      <c r="A1395" s="1">
        <f>'Raw Sensor Data'!A1395</f>
        <v>45809.0645833333</v>
      </c>
      <c r="B1395" t="str">
        <f>'Raw Sensor Data'!B1395</f>
        <v>M14</v>
      </c>
      <c r="C1395">
        <f>'Raw Sensor Data'!C1395</f>
        <v>58.33</v>
      </c>
      <c r="D1395">
        <f>'Raw Sensor Data'!D1395</f>
        <v>4</v>
      </c>
      <c r="E1395">
        <f>'Raw Sensor Data'!E1395</f>
        <v>7.97</v>
      </c>
      <c r="F1395" t="str">
        <f>'Raw Sensor Data'!F1395</f>
        <v>Running</v>
      </c>
      <c r="G1395">
        <f t="shared" si="147"/>
        <v>58.33</v>
      </c>
      <c r="H1395">
        <f t="shared" si="148"/>
        <v>4</v>
      </c>
      <c r="I1395">
        <f t="shared" si="149"/>
        <v>7.97</v>
      </c>
      <c r="J1395" t="str">
        <f t="shared" si="150"/>
        <v>Normal</v>
      </c>
      <c r="K1395">
        <f>AVERAGEIFS(C$2:C1395,B$2:B1395,B1395,A$2:A1395,"&lt;="&amp;A1395)</f>
        <v>65.6244680851064</v>
      </c>
      <c r="L1395">
        <f t="shared" si="151"/>
        <v>26.923</v>
      </c>
      <c r="M1395" t="str">
        <f t="shared" si="152"/>
        <v>Low</v>
      </c>
      <c r="N1395" t="str">
        <f t="shared" si="153"/>
        <v>No</v>
      </c>
    </row>
    <row r="1396" spans="1:14">
      <c r="A1396" s="1">
        <f>'Raw Sensor Data'!A1396</f>
        <v>45809.0652777778</v>
      </c>
      <c r="B1396" t="str">
        <f>'Raw Sensor Data'!B1396</f>
        <v>M14</v>
      </c>
      <c r="C1396">
        <f>'Raw Sensor Data'!C1396</f>
        <v>64.88</v>
      </c>
      <c r="D1396">
        <f>'Raw Sensor Data'!D1396</f>
        <v>3.46</v>
      </c>
      <c r="E1396">
        <f>'Raw Sensor Data'!E1396</f>
        <v>6.88</v>
      </c>
      <c r="F1396" t="str">
        <f>'Raw Sensor Data'!F1396</f>
        <v>Running</v>
      </c>
      <c r="G1396">
        <f t="shared" si="147"/>
        <v>64.88</v>
      </c>
      <c r="H1396">
        <f t="shared" si="148"/>
        <v>3.46</v>
      </c>
      <c r="I1396">
        <f t="shared" si="149"/>
        <v>6.88</v>
      </c>
      <c r="J1396" t="str">
        <f t="shared" si="150"/>
        <v>Normal</v>
      </c>
      <c r="K1396">
        <f>AVERAGEIFS(C$2:C1396,B$2:B1396,B1396,A$2:A1396,"&lt;="&amp;A1396)</f>
        <v>65.6166315789473</v>
      </c>
      <c r="L1396">
        <f t="shared" si="151"/>
        <v>29.054</v>
      </c>
      <c r="M1396" t="str">
        <f t="shared" si="152"/>
        <v>Low</v>
      </c>
      <c r="N1396" t="str">
        <f t="shared" si="153"/>
        <v>No</v>
      </c>
    </row>
    <row r="1397" spans="1:14">
      <c r="A1397" s="1">
        <f>'Raw Sensor Data'!A1397</f>
        <v>45809.0659722222</v>
      </c>
      <c r="B1397" t="str">
        <f>'Raw Sensor Data'!B1397</f>
        <v>M14</v>
      </c>
      <c r="C1397">
        <f>'Raw Sensor Data'!C1397</f>
        <v>71.87</v>
      </c>
      <c r="D1397">
        <f>'Raw Sensor Data'!D1397</f>
        <v>2.64</v>
      </c>
      <c r="E1397">
        <f>'Raw Sensor Data'!E1397</f>
        <v>8.16</v>
      </c>
      <c r="F1397" t="str">
        <f>'Raw Sensor Data'!F1397</f>
        <v>Failure</v>
      </c>
      <c r="G1397">
        <f t="shared" si="147"/>
        <v>71.87</v>
      </c>
      <c r="H1397">
        <f t="shared" si="148"/>
        <v>2.64</v>
      </c>
      <c r="I1397">
        <f t="shared" si="149"/>
        <v>8.16</v>
      </c>
      <c r="J1397" t="str">
        <f t="shared" si="150"/>
        <v>Normal</v>
      </c>
      <c r="K1397">
        <f>AVERAGEIFS(C$2:C1397,B$2:B1397,B1397,A$2:A1397,"&lt;="&amp;A1397)</f>
        <v>65.6817708333333</v>
      </c>
      <c r="L1397">
        <f t="shared" si="151"/>
        <v>31.988</v>
      </c>
      <c r="M1397" t="str">
        <f t="shared" si="152"/>
        <v>Low</v>
      </c>
      <c r="N1397" t="str">
        <f t="shared" si="153"/>
        <v>Yes</v>
      </c>
    </row>
    <row r="1398" spans="1:14">
      <c r="A1398" s="1">
        <f>'Raw Sensor Data'!A1398</f>
        <v>45809.0666666667</v>
      </c>
      <c r="B1398" t="str">
        <f>'Raw Sensor Data'!B1398</f>
        <v>M14</v>
      </c>
      <c r="C1398">
        <f>'Raw Sensor Data'!C1398</f>
        <v>66.92</v>
      </c>
      <c r="D1398">
        <f>'Raw Sensor Data'!D1398</f>
        <v>5.89</v>
      </c>
      <c r="E1398">
        <f>'Raw Sensor Data'!E1398</f>
        <v>6.68</v>
      </c>
      <c r="F1398" t="str">
        <f>'Raw Sensor Data'!F1398</f>
        <v>Warning</v>
      </c>
      <c r="G1398">
        <f t="shared" si="147"/>
        <v>66.92</v>
      </c>
      <c r="H1398">
        <f t="shared" si="148"/>
        <v>5.89</v>
      </c>
      <c r="I1398">
        <f t="shared" si="149"/>
        <v>6.68</v>
      </c>
      <c r="J1398" t="str">
        <f t="shared" si="150"/>
        <v>Normal</v>
      </c>
      <c r="K1398">
        <f>AVERAGEIFS(C$2:C1398,B$2:B1398,B1398,A$2:A1398,"&lt;="&amp;A1398)</f>
        <v>65.6945360824742</v>
      </c>
      <c r="L1398">
        <f t="shared" si="151"/>
        <v>30.539</v>
      </c>
      <c r="M1398" t="str">
        <f t="shared" si="152"/>
        <v>Low</v>
      </c>
      <c r="N1398" t="str">
        <f t="shared" si="153"/>
        <v>No</v>
      </c>
    </row>
    <row r="1399" spans="1:14">
      <c r="A1399" s="1">
        <f>'Raw Sensor Data'!A1399</f>
        <v>45809.0673611111</v>
      </c>
      <c r="B1399" t="str">
        <f>'Raw Sensor Data'!B1399</f>
        <v>M14</v>
      </c>
      <c r="C1399">
        <f>'Raw Sensor Data'!C1399</f>
        <v>67.76</v>
      </c>
      <c r="D1399">
        <f>'Raw Sensor Data'!D1399</f>
        <v>5.23</v>
      </c>
      <c r="E1399">
        <f>'Raw Sensor Data'!E1399</f>
        <v>8.16</v>
      </c>
      <c r="F1399" t="str">
        <f>'Raw Sensor Data'!F1399</f>
        <v>Warning</v>
      </c>
      <c r="G1399">
        <f t="shared" si="147"/>
        <v>67.76</v>
      </c>
      <c r="H1399">
        <f t="shared" si="148"/>
        <v>5.23</v>
      </c>
      <c r="I1399">
        <f t="shared" si="149"/>
        <v>8.16</v>
      </c>
      <c r="J1399" t="str">
        <f t="shared" si="150"/>
        <v>Normal</v>
      </c>
      <c r="K1399">
        <f>AVERAGEIFS(C$2:C1399,B$2:B1399,B1399,A$2:A1399,"&lt;="&amp;A1399)</f>
        <v>65.7156122448979</v>
      </c>
      <c r="L1399">
        <f t="shared" si="151"/>
        <v>31.121</v>
      </c>
      <c r="M1399" t="str">
        <f t="shared" si="152"/>
        <v>Low</v>
      </c>
      <c r="N1399" t="str">
        <f t="shared" si="153"/>
        <v>No</v>
      </c>
    </row>
    <row r="1400" spans="1:14">
      <c r="A1400" s="1">
        <f>'Raw Sensor Data'!A1400</f>
        <v>45809.0680555556</v>
      </c>
      <c r="B1400" t="str">
        <f>'Raw Sensor Data'!B1400</f>
        <v>M14</v>
      </c>
      <c r="C1400">
        <f>'Raw Sensor Data'!C1400</f>
        <v>61.7</v>
      </c>
      <c r="D1400">
        <f>'Raw Sensor Data'!D1400</f>
        <v>7.05</v>
      </c>
      <c r="E1400">
        <f>'Raw Sensor Data'!E1400</f>
        <v>6.68</v>
      </c>
      <c r="F1400" t="str">
        <f>'Raw Sensor Data'!F1400</f>
        <v>Failure</v>
      </c>
      <c r="G1400">
        <f t="shared" si="147"/>
        <v>61.7</v>
      </c>
      <c r="H1400" t="str">
        <f t="shared" si="148"/>
        <v/>
      </c>
      <c r="I1400">
        <f t="shared" si="149"/>
        <v>6.68</v>
      </c>
      <c r="J1400" t="str">
        <f t="shared" si="150"/>
        <v>Anomaly</v>
      </c>
      <c r="K1400">
        <f>AVERAGEIFS(C$2:C1400,B$2:B1400,B1400,A$2:A1400,"&lt;="&amp;A1400)</f>
        <v>65.6750505050505</v>
      </c>
      <c r="L1400">
        <f t="shared" si="151"/>
        <v>28.799</v>
      </c>
      <c r="M1400" t="str">
        <f t="shared" si="152"/>
        <v>Low</v>
      </c>
      <c r="N1400" t="str">
        <f t="shared" si="153"/>
        <v>Yes</v>
      </c>
    </row>
    <row r="1401" spans="1:14">
      <c r="A1401" s="1">
        <f>'Raw Sensor Data'!A1401</f>
        <v>45809.06875</v>
      </c>
      <c r="B1401" t="str">
        <f>'Raw Sensor Data'!B1401</f>
        <v>M14</v>
      </c>
      <c r="C1401">
        <f>'Raw Sensor Data'!C1401</f>
        <v>64.78</v>
      </c>
      <c r="D1401">
        <f>'Raw Sensor Data'!D1401</f>
        <v>3.78</v>
      </c>
      <c r="E1401">
        <f>'Raw Sensor Data'!E1401</f>
        <v>9.47</v>
      </c>
      <c r="F1401" t="str">
        <f>'Raw Sensor Data'!F1401</f>
        <v>Running</v>
      </c>
      <c r="G1401">
        <f t="shared" si="147"/>
        <v>64.78</v>
      </c>
      <c r="H1401">
        <f t="shared" si="148"/>
        <v>3.78</v>
      </c>
      <c r="I1401">
        <f t="shared" si="149"/>
        <v>9.47</v>
      </c>
      <c r="J1401" t="str">
        <f t="shared" si="150"/>
        <v>Normal</v>
      </c>
      <c r="K1401">
        <f>AVERAGEIFS(C$2:C1401,B$2:B1401,B1401,A$2:A1401,"&lt;="&amp;A1401)</f>
        <v>65.6661</v>
      </c>
      <c r="L1401">
        <f t="shared" si="151"/>
        <v>29.887</v>
      </c>
      <c r="M1401" t="str">
        <f t="shared" si="152"/>
        <v>Low</v>
      </c>
      <c r="N1401" t="str">
        <f t="shared" si="153"/>
        <v>No</v>
      </c>
    </row>
    <row r="1402" spans="1:14">
      <c r="A1402" s="1">
        <f>'Raw Sensor Data'!A1402</f>
        <v>45809</v>
      </c>
      <c r="B1402" t="str">
        <f>'Raw Sensor Data'!B1402</f>
        <v>M15</v>
      </c>
      <c r="C1402">
        <f>'Raw Sensor Data'!C1402</f>
        <v>67.15</v>
      </c>
      <c r="D1402">
        <f>'Raw Sensor Data'!D1402</f>
        <v>1.31</v>
      </c>
      <c r="E1402">
        <f>'Raw Sensor Data'!E1402</f>
        <v>6.17</v>
      </c>
      <c r="F1402" t="str">
        <f>'Raw Sensor Data'!F1402</f>
        <v>Warning</v>
      </c>
      <c r="G1402">
        <f t="shared" si="147"/>
        <v>67.15</v>
      </c>
      <c r="H1402">
        <f t="shared" si="148"/>
        <v>1.31</v>
      </c>
      <c r="I1402">
        <f t="shared" si="149"/>
        <v>6.17</v>
      </c>
      <c r="J1402" t="str">
        <f t="shared" si="150"/>
        <v>Normal</v>
      </c>
      <c r="K1402">
        <f>AVERAGEIFS(C$2:C1402,B$2:B1402,B1402,A$2:A1402,"&lt;="&amp;A1402)</f>
        <v>67.15</v>
      </c>
      <c r="L1402">
        <f t="shared" si="151"/>
        <v>29.104</v>
      </c>
      <c r="M1402" t="str">
        <f t="shared" si="152"/>
        <v>Low</v>
      </c>
      <c r="N1402" t="str">
        <f t="shared" si="153"/>
        <v>No</v>
      </c>
    </row>
    <row r="1403" spans="1:14">
      <c r="A1403" s="1">
        <f>'Raw Sensor Data'!A1403</f>
        <v>45809.0006944444</v>
      </c>
      <c r="B1403" t="str">
        <f>'Raw Sensor Data'!B1403</f>
        <v>M15</v>
      </c>
      <c r="C1403">
        <f>'Raw Sensor Data'!C1403</f>
        <v>59.1</v>
      </c>
      <c r="D1403">
        <f>'Raw Sensor Data'!D1403</f>
        <v>3.33</v>
      </c>
      <c r="E1403">
        <f>'Raw Sensor Data'!E1403</f>
        <v>8.67</v>
      </c>
      <c r="F1403" t="str">
        <f>'Raw Sensor Data'!F1403</f>
        <v>Running</v>
      </c>
      <c r="G1403">
        <f t="shared" si="147"/>
        <v>59.1</v>
      </c>
      <c r="H1403">
        <f t="shared" si="148"/>
        <v>3.33</v>
      </c>
      <c r="I1403">
        <f t="shared" si="149"/>
        <v>8.67</v>
      </c>
      <c r="J1403" t="str">
        <f t="shared" si="150"/>
        <v>Normal</v>
      </c>
      <c r="K1403">
        <f>AVERAGEIFS(C$2:C1403,B$2:B1403,B1403,A$2:A1403,"&lt;="&amp;A1403)</f>
        <v>63.125</v>
      </c>
      <c r="L1403">
        <f t="shared" si="151"/>
        <v>27.24</v>
      </c>
      <c r="M1403" t="str">
        <f t="shared" si="152"/>
        <v>Low</v>
      </c>
      <c r="N1403" t="str">
        <f t="shared" si="153"/>
        <v>No</v>
      </c>
    </row>
    <row r="1404" spans="1:14">
      <c r="A1404" s="1">
        <f>'Raw Sensor Data'!A1404</f>
        <v>45809.0013888889</v>
      </c>
      <c r="B1404" t="str">
        <f>'Raw Sensor Data'!B1404</f>
        <v>M15</v>
      </c>
      <c r="C1404">
        <f>'Raw Sensor Data'!C1404</f>
        <v>61.35</v>
      </c>
      <c r="D1404">
        <f>'Raw Sensor Data'!D1404</f>
        <v>5.55</v>
      </c>
      <c r="E1404">
        <f>'Raw Sensor Data'!E1404</f>
        <v>7.14</v>
      </c>
      <c r="F1404" t="str">
        <f>'Raw Sensor Data'!F1404</f>
        <v>Warning</v>
      </c>
      <c r="G1404">
        <f t="shared" si="147"/>
        <v>61.35</v>
      </c>
      <c r="H1404">
        <f t="shared" si="148"/>
        <v>5.55</v>
      </c>
      <c r="I1404">
        <f t="shared" si="149"/>
        <v>7.14</v>
      </c>
      <c r="J1404" t="str">
        <f t="shared" si="150"/>
        <v>Normal</v>
      </c>
      <c r="K1404">
        <f>AVERAGEIFS(C$2:C1404,B$2:B1404,B1404,A$2:A1404,"&lt;="&amp;A1404)</f>
        <v>62.5333333333333</v>
      </c>
      <c r="L1404">
        <f t="shared" si="151"/>
        <v>28.347</v>
      </c>
      <c r="M1404" t="str">
        <f t="shared" si="152"/>
        <v>Low</v>
      </c>
      <c r="N1404" t="str">
        <f t="shared" si="153"/>
        <v>No</v>
      </c>
    </row>
    <row r="1405" spans="1:14">
      <c r="A1405" s="1">
        <f>'Raw Sensor Data'!A1405</f>
        <v>45809.0020833333</v>
      </c>
      <c r="B1405" t="str">
        <f>'Raw Sensor Data'!B1405</f>
        <v>M15</v>
      </c>
      <c r="C1405">
        <f>'Raw Sensor Data'!C1405</f>
        <v>72.87</v>
      </c>
      <c r="D1405">
        <f>'Raw Sensor Data'!D1405</f>
        <v>7.15</v>
      </c>
      <c r="E1405">
        <f>'Raw Sensor Data'!E1405</f>
        <v>8.12</v>
      </c>
      <c r="F1405" t="str">
        <f>'Raw Sensor Data'!F1405</f>
        <v>Failure</v>
      </c>
      <c r="G1405">
        <f t="shared" si="147"/>
        <v>72.87</v>
      </c>
      <c r="H1405" t="str">
        <f t="shared" si="148"/>
        <v/>
      </c>
      <c r="I1405">
        <f t="shared" si="149"/>
        <v>8.12</v>
      </c>
      <c r="J1405" t="str">
        <f t="shared" si="150"/>
        <v>Anomaly</v>
      </c>
      <c r="K1405">
        <f>AVERAGEIFS(C$2:C1405,B$2:B1405,B1405,A$2:A1405,"&lt;="&amp;A1405)</f>
        <v>65.1175</v>
      </c>
      <c r="L1405">
        <f t="shared" si="151"/>
        <v>33.729</v>
      </c>
      <c r="M1405" t="str">
        <f t="shared" si="152"/>
        <v>Low</v>
      </c>
      <c r="N1405" t="str">
        <f t="shared" si="153"/>
        <v>Yes</v>
      </c>
    </row>
    <row r="1406" spans="1:14">
      <c r="A1406" s="1">
        <f>'Raw Sensor Data'!A1406</f>
        <v>45809.0027777778</v>
      </c>
      <c r="B1406" t="str">
        <f>'Raw Sensor Data'!B1406</f>
        <v>M15</v>
      </c>
      <c r="C1406">
        <f>'Raw Sensor Data'!C1406</f>
        <v>63.11</v>
      </c>
      <c r="D1406">
        <f>'Raw Sensor Data'!D1406</f>
        <v>3.2</v>
      </c>
      <c r="E1406">
        <f>'Raw Sensor Data'!E1406</f>
        <v>8.6</v>
      </c>
      <c r="F1406" t="str">
        <f>'Raw Sensor Data'!F1406</f>
        <v>Running</v>
      </c>
      <c r="G1406">
        <f t="shared" si="147"/>
        <v>63.11</v>
      </c>
      <c r="H1406">
        <f t="shared" si="148"/>
        <v>3.2</v>
      </c>
      <c r="I1406">
        <f t="shared" si="149"/>
        <v>8.6</v>
      </c>
      <c r="J1406" t="str">
        <f t="shared" si="150"/>
        <v>Normal</v>
      </c>
      <c r="K1406">
        <f>AVERAGEIFS(C$2:C1406,B$2:B1406,B1406,A$2:A1406,"&lt;="&amp;A1406)</f>
        <v>64.716</v>
      </c>
      <c r="L1406">
        <f t="shared" si="151"/>
        <v>28.784</v>
      </c>
      <c r="M1406" t="str">
        <f t="shared" si="152"/>
        <v>Low</v>
      </c>
      <c r="N1406" t="str">
        <f t="shared" si="153"/>
        <v>No</v>
      </c>
    </row>
    <row r="1407" spans="1:14">
      <c r="A1407" s="1">
        <f>'Raw Sensor Data'!A1407</f>
        <v>45809.0034722222</v>
      </c>
      <c r="B1407" t="str">
        <f>'Raw Sensor Data'!B1407</f>
        <v>M15</v>
      </c>
      <c r="C1407">
        <f>'Raw Sensor Data'!C1407</f>
        <v>65.08</v>
      </c>
      <c r="D1407">
        <f>'Raw Sensor Data'!D1407</f>
        <v>4.69</v>
      </c>
      <c r="E1407">
        <f>'Raw Sensor Data'!E1407</f>
        <v>6.79</v>
      </c>
      <c r="F1407" t="str">
        <f>'Raw Sensor Data'!F1407</f>
        <v>Running</v>
      </c>
      <c r="G1407">
        <f t="shared" si="147"/>
        <v>65.08</v>
      </c>
      <c r="H1407">
        <f t="shared" si="148"/>
        <v>4.69</v>
      </c>
      <c r="I1407">
        <f t="shared" si="149"/>
        <v>6.79</v>
      </c>
      <c r="J1407" t="str">
        <f t="shared" si="150"/>
        <v>Normal</v>
      </c>
      <c r="K1407">
        <f>AVERAGEIFS(C$2:C1407,B$2:B1407,B1407,A$2:A1407,"&lt;="&amp;A1407)</f>
        <v>64.7766666666667</v>
      </c>
      <c r="L1407">
        <f t="shared" si="151"/>
        <v>29.476</v>
      </c>
      <c r="M1407" t="str">
        <f t="shared" si="152"/>
        <v>Low</v>
      </c>
      <c r="N1407" t="str">
        <f t="shared" si="153"/>
        <v>No</v>
      </c>
    </row>
    <row r="1408" spans="1:14">
      <c r="A1408" s="1">
        <f>'Raw Sensor Data'!A1408</f>
        <v>45809.0041666667</v>
      </c>
      <c r="B1408" t="str">
        <f>'Raw Sensor Data'!B1408</f>
        <v>M15</v>
      </c>
      <c r="C1408">
        <f>'Raw Sensor Data'!C1408</f>
        <v>63.09</v>
      </c>
      <c r="D1408">
        <f>'Raw Sensor Data'!D1408</f>
        <v>3.1</v>
      </c>
      <c r="E1408">
        <f>'Raw Sensor Data'!E1408</f>
        <v>7.38</v>
      </c>
      <c r="F1408" t="str">
        <f>'Raw Sensor Data'!F1408</f>
        <v>Running</v>
      </c>
      <c r="G1408">
        <f t="shared" si="147"/>
        <v>63.09</v>
      </c>
      <c r="H1408">
        <f t="shared" si="148"/>
        <v>3.1</v>
      </c>
      <c r="I1408">
        <f t="shared" si="149"/>
        <v>7.38</v>
      </c>
      <c r="J1408" t="str">
        <f t="shared" si="150"/>
        <v>Normal</v>
      </c>
      <c r="K1408">
        <f>AVERAGEIFS(C$2:C1408,B$2:B1408,B1408,A$2:A1408,"&lt;="&amp;A1408)</f>
        <v>64.5357142857143</v>
      </c>
      <c r="L1408">
        <f t="shared" si="151"/>
        <v>28.38</v>
      </c>
      <c r="M1408" t="str">
        <f t="shared" si="152"/>
        <v>Low</v>
      </c>
      <c r="N1408" t="str">
        <f t="shared" si="153"/>
        <v>No</v>
      </c>
    </row>
    <row r="1409" spans="1:14">
      <c r="A1409" s="1">
        <f>'Raw Sensor Data'!A1409</f>
        <v>45809.0048611111</v>
      </c>
      <c r="B1409" t="str">
        <f>'Raw Sensor Data'!B1409</f>
        <v>M15</v>
      </c>
      <c r="C1409">
        <f>'Raw Sensor Data'!C1409</f>
        <v>66.55</v>
      </c>
      <c r="D1409">
        <f>'Raw Sensor Data'!D1409</f>
        <v>1.4</v>
      </c>
      <c r="E1409">
        <f>'Raw Sensor Data'!E1409</f>
        <v>8.01</v>
      </c>
      <c r="F1409" t="str">
        <f>'Raw Sensor Data'!F1409</f>
        <v>Running</v>
      </c>
      <c r="G1409">
        <f t="shared" si="147"/>
        <v>66.55</v>
      </c>
      <c r="H1409">
        <f t="shared" si="148"/>
        <v>1.4</v>
      </c>
      <c r="I1409">
        <f t="shared" si="149"/>
        <v>8.01</v>
      </c>
      <c r="J1409" t="str">
        <f t="shared" si="150"/>
        <v>Normal</v>
      </c>
      <c r="K1409">
        <f>AVERAGEIFS(C$2:C1409,B$2:B1409,B1409,A$2:A1409,"&lt;="&amp;A1409)</f>
        <v>64.7875</v>
      </c>
      <c r="L1409">
        <f t="shared" si="151"/>
        <v>29.443</v>
      </c>
      <c r="M1409" t="str">
        <f t="shared" si="152"/>
        <v>Low</v>
      </c>
      <c r="N1409" t="str">
        <f t="shared" si="153"/>
        <v>No</v>
      </c>
    </row>
    <row r="1410" spans="1:14">
      <c r="A1410" s="1">
        <f>'Raw Sensor Data'!A1410</f>
        <v>45809.0055555556</v>
      </c>
      <c r="B1410" t="str">
        <f>'Raw Sensor Data'!B1410</f>
        <v>M15</v>
      </c>
      <c r="C1410">
        <f>'Raw Sensor Data'!C1410</f>
        <v>62.13</v>
      </c>
      <c r="D1410">
        <f>'Raw Sensor Data'!D1410</f>
        <v>3.81</v>
      </c>
      <c r="E1410">
        <f>'Raw Sensor Data'!E1410</f>
        <v>7.05</v>
      </c>
      <c r="F1410" t="str">
        <f>'Raw Sensor Data'!F1410</f>
        <v>Running</v>
      </c>
      <c r="G1410">
        <f t="shared" si="147"/>
        <v>62.13</v>
      </c>
      <c r="H1410">
        <f t="shared" si="148"/>
        <v>3.81</v>
      </c>
      <c r="I1410">
        <f t="shared" si="149"/>
        <v>7.05</v>
      </c>
      <c r="J1410" t="str">
        <f t="shared" si="150"/>
        <v>Normal</v>
      </c>
      <c r="K1410">
        <f>AVERAGEIFS(C$2:C1410,B$2:B1410,B1410,A$2:A1410,"&lt;="&amp;A1410)</f>
        <v>64.4922222222222</v>
      </c>
      <c r="L1410">
        <f t="shared" si="151"/>
        <v>28.11</v>
      </c>
      <c r="M1410" t="str">
        <f t="shared" si="152"/>
        <v>Low</v>
      </c>
      <c r="N1410" t="str">
        <f t="shared" si="153"/>
        <v>No</v>
      </c>
    </row>
    <row r="1411" spans="1:14">
      <c r="A1411" s="1">
        <f>'Raw Sensor Data'!A1411</f>
        <v>45809.00625</v>
      </c>
      <c r="B1411" t="str">
        <f>'Raw Sensor Data'!B1411</f>
        <v>M15</v>
      </c>
      <c r="C1411">
        <f>'Raw Sensor Data'!C1411</f>
        <v>68.08</v>
      </c>
      <c r="D1411">
        <f>'Raw Sensor Data'!D1411</f>
        <v>4.51</v>
      </c>
      <c r="E1411">
        <f>'Raw Sensor Data'!E1411</f>
        <v>8.65</v>
      </c>
      <c r="F1411" t="str">
        <f>'Raw Sensor Data'!F1411</f>
        <v>Warning</v>
      </c>
      <c r="G1411">
        <f t="shared" ref="G1411:G1474" si="154">IF(AND(ISNUMBER(C1411),C1411&gt;=30,C1411&lt;=80),C1411,"")</f>
        <v>68.08</v>
      </c>
      <c r="H1411">
        <f t="shared" ref="H1411:H1474" si="155">IF(AND(ISNUMBER(D1411),D1411&gt;=1,D1411&lt;=7),D1411,"")</f>
        <v>4.51</v>
      </c>
      <c r="I1411">
        <f t="shared" ref="I1411:I1474" si="156">IF(AND(ISNUMBER(E1411),E1411&gt;=5,E1411&lt;=12),E1411,"")</f>
        <v>8.65</v>
      </c>
      <c r="J1411" t="str">
        <f t="shared" ref="J1411:J1474" si="157">IF(OR(C1411&gt;75,D1411&gt;7,E1411&gt;12),"Anomaly","Normal")</f>
        <v>Normal</v>
      </c>
      <c r="K1411">
        <f>AVERAGEIFS(C$2:C1411,B$2:B1411,B1411,A$2:A1411,"&lt;="&amp;A1411)</f>
        <v>64.851</v>
      </c>
      <c r="L1411">
        <f t="shared" ref="L1411:L1474" si="158">0.4*C1411+0.3*D1411+0.3*E1411</f>
        <v>31.18</v>
      </c>
      <c r="M1411" t="str">
        <f t="shared" ref="M1411:M1474" si="159">IF(L1411&gt;80,"High",IF(L1411&gt;70,"Medium","Low"))</f>
        <v>Low</v>
      </c>
      <c r="N1411" t="str">
        <f t="shared" ref="N1411:N1474" si="160">IF(F1411="Failure","Yes","No")</f>
        <v>No</v>
      </c>
    </row>
    <row r="1412" spans="1:14">
      <c r="A1412" s="1">
        <f>'Raw Sensor Data'!A1412</f>
        <v>45809.0069444445</v>
      </c>
      <c r="B1412" t="str">
        <f>'Raw Sensor Data'!B1412</f>
        <v>M15</v>
      </c>
      <c r="C1412">
        <f>'Raw Sensor Data'!C1412</f>
        <v>73.21</v>
      </c>
      <c r="D1412">
        <f>'Raw Sensor Data'!D1412</f>
        <v>3.16</v>
      </c>
      <c r="E1412">
        <f>'Raw Sensor Data'!E1412</f>
        <v>6.26</v>
      </c>
      <c r="F1412" t="str">
        <f>'Raw Sensor Data'!F1412</f>
        <v>Failure</v>
      </c>
      <c r="G1412">
        <f t="shared" si="154"/>
        <v>73.21</v>
      </c>
      <c r="H1412">
        <f t="shared" si="155"/>
        <v>3.16</v>
      </c>
      <c r="I1412">
        <f t="shared" si="156"/>
        <v>6.26</v>
      </c>
      <c r="J1412" t="str">
        <f t="shared" si="157"/>
        <v>Normal</v>
      </c>
      <c r="K1412">
        <f>AVERAGEIFS(C$2:C1412,B$2:B1412,B1412,A$2:A1412,"&lt;="&amp;A1412)</f>
        <v>65.6109090909091</v>
      </c>
      <c r="L1412">
        <f t="shared" si="158"/>
        <v>32.11</v>
      </c>
      <c r="M1412" t="str">
        <f t="shared" si="159"/>
        <v>Low</v>
      </c>
      <c r="N1412" t="str">
        <f t="shared" si="160"/>
        <v>Yes</v>
      </c>
    </row>
    <row r="1413" spans="1:14">
      <c r="A1413" s="1">
        <f>'Raw Sensor Data'!A1413</f>
        <v>45809.0076388889</v>
      </c>
      <c r="B1413" t="str">
        <f>'Raw Sensor Data'!B1413</f>
        <v>M15</v>
      </c>
      <c r="C1413">
        <f>'Raw Sensor Data'!C1413</f>
        <v>73.55</v>
      </c>
      <c r="D1413">
        <f>'Raw Sensor Data'!D1413</f>
        <v>3.62</v>
      </c>
      <c r="E1413">
        <f>'Raw Sensor Data'!E1413</f>
        <v>8.04</v>
      </c>
      <c r="F1413" t="str">
        <f>'Raw Sensor Data'!F1413</f>
        <v>Failure</v>
      </c>
      <c r="G1413">
        <f t="shared" si="154"/>
        <v>73.55</v>
      </c>
      <c r="H1413">
        <f t="shared" si="155"/>
        <v>3.62</v>
      </c>
      <c r="I1413">
        <f t="shared" si="156"/>
        <v>8.04</v>
      </c>
      <c r="J1413" t="str">
        <f t="shared" si="157"/>
        <v>Normal</v>
      </c>
      <c r="K1413">
        <f>AVERAGEIFS(C$2:C1413,B$2:B1413,B1413,A$2:A1413,"&lt;="&amp;A1413)</f>
        <v>66.2725</v>
      </c>
      <c r="L1413">
        <f t="shared" si="158"/>
        <v>32.918</v>
      </c>
      <c r="M1413" t="str">
        <f t="shared" si="159"/>
        <v>Low</v>
      </c>
      <c r="N1413" t="str">
        <f t="shared" si="160"/>
        <v>Yes</v>
      </c>
    </row>
    <row r="1414" spans="1:14">
      <c r="A1414" s="1">
        <f>'Raw Sensor Data'!A1414</f>
        <v>45809.0083333333</v>
      </c>
      <c r="B1414" t="str">
        <f>'Raw Sensor Data'!B1414</f>
        <v>M15</v>
      </c>
      <c r="C1414">
        <f>'Raw Sensor Data'!C1414</f>
        <v>68.28</v>
      </c>
      <c r="D1414">
        <f>'Raw Sensor Data'!D1414</f>
        <v>6.23</v>
      </c>
      <c r="E1414">
        <f>'Raw Sensor Data'!E1414</f>
        <v>8.38</v>
      </c>
      <c r="F1414" t="str">
        <f>'Raw Sensor Data'!F1414</f>
        <v>Failure</v>
      </c>
      <c r="G1414">
        <f t="shared" si="154"/>
        <v>68.28</v>
      </c>
      <c r="H1414">
        <f t="shared" si="155"/>
        <v>6.23</v>
      </c>
      <c r="I1414">
        <f t="shared" si="156"/>
        <v>8.38</v>
      </c>
      <c r="J1414" t="str">
        <f t="shared" si="157"/>
        <v>Normal</v>
      </c>
      <c r="K1414">
        <f>AVERAGEIFS(C$2:C1414,B$2:B1414,B1414,A$2:A1414,"&lt;="&amp;A1414)</f>
        <v>66.4269230769231</v>
      </c>
      <c r="L1414">
        <f t="shared" si="158"/>
        <v>31.695</v>
      </c>
      <c r="M1414" t="str">
        <f t="shared" si="159"/>
        <v>Low</v>
      </c>
      <c r="N1414" t="str">
        <f t="shared" si="160"/>
        <v>Yes</v>
      </c>
    </row>
    <row r="1415" spans="1:14">
      <c r="A1415" s="1">
        <f>'Raw Sensor Data'!A1415</f>
        <v>45809.0090277778</v>
      </c>
      <c r="B1415" t="str">
        <f>'Raw Sensor Data'!B1415</f>
        <v>M15</v>
      </c>
      <c r="C1415">
        <f>'Raw Sensor Data'!C1415</f>
        <v>72.18</v>
      </c>
      <c r="D1415">
        <f>'Raw Sensor Data'!D1415</f>
        <v>3.18</v>
      </c>
      <c r="E1415">
        <f>'Raw Sensor Data'!E1415</f>
        <v>7.59</v>
      </c>
      <c r="F1415" t="str">
        <f>'Raw Sensor Data'!F1415</f>
        <v>Failure</v>
      </c>
      <c r="G1415">
        <f t="shared" si="154"/>
        <v>72.18</v>
      </c>
      <c r="H1415">
        <f t="shared" si="155"/>
        <v>3.18</v>
      </c>
      <c r="I1415">
        <f t="shared" si="156"/>
        <v>7.59</v>
      </c>
      <c r="J1415" t="str">
        <f t="shared" si="157"/>
        <v>Normal</v>
      </c>
      <c r="K1415">
        <f>AVERAGEIFS(C$2:C1415,B$2:B1415,B1415,A$2:A1415,"&lt;="&amp;A1415)</f>
        <v>66.8378571428571</v>
      </c>
      <c r="L1415">
        <f t="shared" si="158"/>
        <v>32.103</v>
      </c>
      <c r="M1415" t="str">
        <f t="shared" si="159"/>
        <v>Low</v>
      </c>
      <c r="N1415" t="str">
        <f t="shared" si="160"/>
        <v>Yes</v>
      </c>
    </row>
    <row r="1416" spans="1:14">
      <c r="A1416" s="1">
        <f>'Raw Sensor Data'!A1416</f>
        <v>45809.0097222222</v>
      </c>
      <c r="B1416" t="str">
        <f>'Raw Sensor Data'!B1416</f>
        <v>M15</v>
      </c>
      <c r="C1416">
        <f>'Raw Sensor Data'!C1416</f>
        <v>67.63</v>
      </c>
      <c r="D1416">
        <f>'Raw Sensor Data'!D1416</f>
        <v>5.3</v>
      </c>
      <c r="E1416">
        <f>'Raw Sensor Data'!E1416</f>
        <v>9.01</v>
      </c>
      <c r="F1416" t="str">
        <f>'Raw Sensor Data'!F1416</f>
        <v>Warning</v>
      </c>
      <c r="G1416">
        <f t="shared" si="154"/>
        <v>67.63</v>
      </c>
      <c r="H1416">
        <f t="shared" si="155"/>
        <v>5.3</v>
      </c>
      <c r="I1416">
        <f t="shared" si="156"/>
        <v>9.01</v>
      </c>
      <c r="J1416" t="str">
        <f t="shared" si="157"/>
        <v>Normal</v>
      </c>
      <c r="K1416">
        <f>AVERAGEIFS(C$2:C1416,B$2:B1416,B1416,A$2:A1416,"&lt;="&amp;A1416)</f>
        <v>66.8906666666667</v>
      </c>
      <c r="L1416">
        <f t="shared" si="158"/>
        <v>31.345</v>
      </c>
      <c r="M1416" t="str">
        <f t="shared" si="159"/>
        <v>Low</v>
      </c>
      <c r="N1416" t="str">
        <f t="shared" si="160"/>
        <v>No</v>
      </c>
    </row>
    <row r="1417" spans="1:14">
      <c r="A1417" s="1">
        <f>'Raw Sensor Data'!A1417</f>
        <v>45809.0104166667</v>
      </c>
      <c r="B1417" t="str">
        <f>'Raw Sensor Data'!B1417</f>
        <v>M15</v>
      </c>
      <c r="C1417">
        <f>'Raw Sensor Data'!C1417</f>
        <v>70.86</v>
      </c>
      <c r="D1417">
        <f>'Raw Sensor Data'!D1417</f>
        <v>5.86</v>
      </c>
      <c r="E1417">
        <f>'Raw Sensor Data'!E1417</f>
        <v>8.71</v>
      </c>
      <c r="F1417" t="str">
        <f>'Raw Sensor Data'!F1417</f>
        <v>Failure</v>
      </c>
      <c r="G1417">
        <f t="shared" si="154"/>
        <v>70.86</v>
      </c>
      <c r="H1417">
        <f t="shared" si="155"/>
        <v>5.86</v>
      </c>
      <c r="I1417">
        <f t="shared" si="156"/>
        <v>8.71</v>
      </c>
      <c r="J1417" t="str">
        <f t="shared" si="157"/>
        <v>Normal</v>
      </c>
      <c r="K1417">
        <f>AVERAGEIFS(C$2:C1417,B$2:B1417,B1417,A$2:A1417,"&lt;="&amp;A1417)</f>
        <v>67.13875</v>
      </c>
      <c r="L1417">
        <f t="shared" si="158"/>
        <v>32.715</v>
      </c>
      <c r="M1417" t="str">
        <f t="shared" si="159"/>
        <v>Low</v>
      </c>
      <c r="N1417" t="str">
        <f t="shared" si="160"/>
        <v>Yes</v>
      </c>
    </row>
    <row r="1418" spans="1:14">
      <c r="A1418" s="1">
        <f>'Raw Sensor Data'!A1418</f>
        <v>45809.0111111111</v>
      </c>
      <c r="B1418" t="str">
        <f>'Raw Sensor Data'!B1418</f>
        <v>M15</v>
      </c>
      <c r="C1418">
        <f>'Raw Sensor Data'!C1418</f>
        <v>64.21</v>
      </c>
      <c r="D1418">
        <f>'Raw Sensor Data'!D1418</f>
        <v>4.64</v>
      </c>
      <c r="E1418">
        <f>'Raw Sensor Data'!E1418</f>
        <v>5.8</v>
      </c>
      <c r="F1418" t="str">
        <f>'Raw Sensor Data'!F1418</f>
        <v>Running</v>
      </c>
      <c r="G1418">
        <f t="shared" si="154"/>
        <v>64.21</v>
      </c>
      <c r="H1418">
        <f t="shared" si="155"/>
        <v>4.64</v>
      </c>
      <c r="I1418">
        <f t="shared" si="156"/>
        <v>5.8</v>
      </c>
      <c r="J1418" t="str">
        <f t="shared" si="157"/>
        <v>Normal</v>
      </c>
      <c r="K1418">
        <f>AVERAGEIFS(C$2:C1418,B$2:B1418,B1418,A$2:A1418,"&lt;="&amp;A1418)</f>
        <v>66.9664705882353</v>
      </c>
      <c r="L1418">
        <f t="shared" si="158"/>
        <v>28.816</v>
      </c>
      <c r="M1418" t="str">
        <f t="shared" si="159"/>
        <v>Low</v>
      </c>
      <c r="N1418" t="str">
        <f t="shared" si="160"/>
        <v>No</v>
      </c>
    </row>
    <row r="1419" spans="1:14">
      <c r="A1419" s="1">
        <f>'Raw Sensor Data'!A1419</f>
        <v>45809.0118055556</v>
      </c>
      <c r="B1419" t="str">
        <f>'Raw Sensor Data'!B1419</f>
        <v>M15</v>
      </c>
      <c r="C1419">
        <f>'Raw Sensor Data'!C1419</f>
        <v>67.21</v>
      </c>
      <c r="D1419">
        <f>'Raw Sensor Data'!D1419</f>
        <v>5.02</v>
      </c>
      <c r="E1419">
        <f>'Raw Sensor Data'!E1419</f>
        <v>6.22</v>
      </c>
      <c r="F1419" t="str">
        <f>'Raw Sensor Data'!F1419</f>
        <v>Warning</v>
      </c>
      <c r="G1419">
        <f t="shared" si="154"/>
        <v>67.21</v>
      </c>
      <c r="H1419">
        <f t="shared" si="155"/>
        <v>5.02</v>
      </c>
      <c r="I1419">
        <f t="shared" si="156"/>
        <v>6.22</v>
      </c>
      <c r="J1419" t="str">
        <f t="shared" si="157"/>
        <v>Normal</v>
      </c>
      <c r="K1419">
        <f>AVERAGEIFS(C$2:C1419,B$2:B1419,B1419,A$2:A1419,"&lt;="&amp;A1419)</f>
        <v>66.98</v>
      </c>
      <c r="L1419">
        <f t="shared" si="158"/>
        <v>30.256</v>
      </c>
      <c r="M1419" t="str">
        <f t="shared" si="159"/>
        <v>Low</v>
      </c>
      <c r="N1419" t="str">
        <f t="shared" si="160"/>
        <v>No</v>
      </c>
    </row>
    <row r="1420" spans="1:14">
      <c r="A1420" s="1">
        <f>'Raw Sensor Data'!A1420</f>
        <v>45809.0125</v>
      </c>
      <c r="B1420" t="str">
        <f>'Raw Sensor Data'!B1420</f>
        <v>M15</v>
      </c>
      <c r="C1420">
        <f>'Raw Sensor Data'!C1420</f>
        <v>67.27</v>
      </c>
      <c r="D1420">
        <f>'Raw Sensor Data'!D1420</f>
        <v>3.82</v>
      </c>
      <c r="E1420">
        <f>'Raw Sensor Data'!E1420</f>
        <v>9.72</v>
      </c>
      <c r="F1420" t="str">
        <f>'Raw Sensor Data'!F1420</f>
        <v>Warning</v>
      </c>
      <c r="G1420">
        <f t="shared" si="154"/>
        <v>67.27</v>
      </c>
      <c r="H1420">
        <f t="shared" si="155"/>
        <v>3.82</v>
      </c>
      <c r="I1420">
        <f t="shared" si="156"/>
        <v>9.72</v>
      </c>
      <c r="J1420" t="str">
        <f t="shared" si="157"/>
        <v>Normal</v>
      </c>
      <c r="K1420">
        <f>AVERAGEIFS(C$2:C1420,B$2:B1420,B1420,A$2:A1420,"&lt;="&amp;A1420)</f>
        <v>66.9952631578947</v>
      </c>
      <c r="L1420">
        <f t="shared" si="158"/>
        <v>30.97</v>
      </c>
      <c r="M1420" t="str">
        <f t="shared" si="159"/>
        <v>Low</v>
      </c>
      <c r="N1420" t="str">
        <f t="shared" si="160"/>
        <v>No</v>
      </c>
    </row>
    <row r="1421" spans="1:14">
      <c r="A1421" s="1">
        <f>'Raw Sensor Data'!A1421</f>
        <v>45809.0131944444</v>
      </c>
      <c r="B1421" t="str">
        <f>'Raw Sensor Data'!B1421</f>
        <v>M15</v>
      </c>
      <c r="C1421">
        <f>'Raw Sensor Data'!C1421</f>
        <v>76.15</v>
      </c>
      <c r="D1421">
        <f>'Raw Sensor Data'!D1421</f>
        <v>5.62</v>
      </c>
      <c r="E1421">
        <f>'Raw Sensor Data'!E1421</f>
        <v>6.78</v>
      </c>
      <c r="F1421" t="str">
        <f>'Raw Sensor Data'!F1421</f>
        <v>Failure</v>
      </c>
      <c r="G1421">
        <f t="shared" si="154"/>
        <v>76.15</v>
      </c>
      <c r="H1421">
        <f t="shared" si="155"/>
        <v>5.62</v>
      </c>
      <c r="I1421">
        <f t="shared" si="156"/>
        <v>6.78</v>
      </c>
      <c r="J1421" t="str">
        <f t="shared" si="157"/>
        <v>Anomaly</v>
      </c>
      <c r="K1421">
        <f>AVERAGEIFS(C$2:C1421,B$2:B1421,B1421,A$2:A1421,"&lt;="&amp;A1421)</f>
        <v>67.453</v>
      </c>
      <c r="L1421">
        <f t="shared" si="158"/>
        <v>34.18</v>
      </c>
      <c r="M1421" t="str">
        <f t="shared" si="159"/>
        <v>Low</v>
      </c>
      <c r="N1421" t="str">
        <f t="shared" si="160"/>
        <v>Yes</v>
      </c>
    </row>
    <row r="1422" spans="1:14">
      <c r="A1422" s="1">
        <f>'Raw Sensor Data'!A1422</f>
        <v>45809.0138888889</v>
      </c>
      <c r="B1422" t="str">
        <f>'Raw Sensor Data'!B1422</f>
        <v>M15</v>
      </c>
      <c r="C1422">
        <f>'Raw Sensor Data'!C1422</f>
        <v>59.55</v>
      </c>
      <c r="D1422">
        <f>'Raw Sensor Data'!D1422</f>
        <v>3.47</v>
      </c>
      <c r="E1422">
        <f>'Raw Sensor Data'!E1422</f>
        <v>7.68</v>
      </c>
      <c r="F1422" t="str">
        <f>'Raw Sensor Data'!F1422</f>
        <v>Running</v>
      </c>
      <c r="G1422">
        <f t="shared" si="154"/>
        <v>59.55</v>
      </c>
      <c r="H1422">
        <f t="shared" si="155"/>
        <v>3.47</v>
      </c>
      <c r="I1422">
        <f t="shared" si="156"/>
        <v>7.68</v>
      </c>
      <c r="J1422" t="str">
        <f t="shared" si="157"/>
        <v>Normal</v>
      </c>
      <c r="K1422">
        <f>AVERAGEIFS(C$2:C1422,B$2:B1422,B1422,A$2:A1422,"&lt;="&amp;A1422)</f>
        <v>67.0766666666667</v>
      </c>
      <c r="L1422">
        <f t="shared" si="158"/>
        <v>27.165</v>
      </c>
      <c r="M1422" t="str">
        <f t="shared" si="159"/>
        <v>Low</v>
      </c>
      <c r="N1422" t="str">
        <f t="shared" si="160"/>
        <v>No</v>
      </c>
    </row>
    <row r="1423" spans="1:14">
      <c r="A1423" s="1">
        <f>'Raw Sensor Data'!A1423</f>
        <v>45809.0145833333</v>
      </c>
      <c r="B1423" t="str">
        <f>'Raw Sensor Data'!B1423</f>
        <v>M15</v>
      </c>
      <c r="C1423">
        <f>'Raw Sensor Data'!C1423</f>
        <v>65.19</v>
      </c>
      <c r="D1423">
        <f>'Raw Sensor Data'!D1423</f>
        <v>3.17</v>
      </c>
      <c r="E1423">
        <f>'Raw Sensor Data'!E1423</f>
        <v>8.21</v>
      </c>
      <c r="F1423" t="str">
        <f>'Raw Sensor Data'!F1423</f>
        <v>Running</v>
      </c>
      <c r="G1423">
        <f t="shared" si="154"/>
        <v>65.19</v>
      </c>
      <c r="H1423">
        <f t="shared" si="155"/>
        <v>3.17</v>
      </c>
      <c r="I1423">
        <f t="shared" si="156"/>
        <v>8.21</v>
      </c>
      <c r="J1423" t="str">
        <f t="shared" si="157"/>
        <v>Normal</v>
      </c>
      <c r="K1423">
        <f>AVERAGEIFS(C$2:C1423,B$2:B1423,B1423,A$2:A1423,"&lt;="&amp;A1423)</f>
        <v>66.9909090909091</v>
      </c>
      <c r="L1423">
        <f t="shared" si="158"/>
        <v>29.49</v>
      </c>
      <c r="M1423" t="str">
        <f t="shared" si="159"/>
        <v>Low</v>
      </c>
      <c r="N1423" t="str">
        <f t="shared" si="160"/>
        <v>No</v>
      </c>
    </row>
    <row r="1424" spans="1:14">
      <c r="A1424" s="1">
        <f>'Raw Sensor Data'!A1424</f>
        <v>45809.0152777778</v>
      </c>
      <c r="B1424" t="str">
        <f>'Raw Sensor Data'!B1424</f>
        <v>M15</v>
      </c>
      <c r="C1424">
        <f>'Raw Sensor Data'!C1424</f>
        <v>67.7</v>
      </c>
      <c r="D1424">
        <f>'Raw Sensor Data'!D1424</f>
        <v>3.74</v>
      </c>
      <c r="E1424">
        <f>'Raw Sensor Data'!E1424</f>
        <v>9.4</v>
      </c>
      <c r="F1424" t="str">
        <f>'Raw Sensor Data'!F1424</f>
        <v>Warning</v>
      </c>
      <c r="G1424">
        <f t="shared" si="154"/>
        <v>67.7</v>
      </c>
      <c r="H1424">
        <f t="shared" si="155"/>
        <v>3.74</v>
      </c>
      <c r="I1424">
        <f t="shared" si="156"/>
        <v>9.4</v>
      </c>
      <c r="J1424" t="str">
        <f t="shared" si="157"/>
        <v>Normal</v>
      </c>
      <c r="K1424">
        <f>AVERAGEIFS(C$2:C1424,B$2:B1424,B1424,A$2:A1424,"&lt;="&amp;A1424)</f>
        <v>67.0217391304348</v>
      </c>
      <c r="L1424">
        <f t="shared" si="158"/>
        <v>31.022</v>
      </c>
      <c r="M1424" t="str">
        <f t="shared" si="159"/>
        <v>Low</v>
      </c>
      <c r="N1424" t="str">
        <f t="shared" si="160"/>
        <v>No</v>
      </c>
    </row>
    <row r="1425" spans="1:14">
      <c r="A1425" s="1">
        <f>'Raw Sensor Data'!A1425</f>
        <v>45809.0159722222</v>
      </c>
      <c r="B1425" t="str">
        <f>'Raw Sensor Data'!B1425</f>
        <v>M15</v>
      </c>
      <c r="C1425">
        <f>'Raw Sensor Data'!C1425</f>
        <v>71.02</v>
      </c>
      <c r="D1425">
        <f>'Raw Sensor Data'!D1425</f>
        <v>4.24</v>
      </c>
      <c r="E1425">
        <f>'Raw Sensor Data'!E1425</f>
        <v>6.24</v>
      </c>
      <c r="F1425" t="str">
        <f>'Raw Sensor Data'!F1425</f>
        <v>Failure</v>
      </c>
      <c r="G1425">
        <f t="shared" si="154"/>
        <v>71.02</v>
      </c>
      <c r="H1425">
        <f t="shared" si="155"/>
        <v>4.24</v>
      </c>
      <c r="I1425">
        <f t="shared" si="156"/>
        <v>6.24</v>
      </c>
      <c r="J1425" t="str">
        <f t="shared" si="157"/>
        <v>Normal</v>
      </c>
      <c r="K1425">
        <f>AVERAGEIFS(C$2:C1425,B$2:B1425,B1425,A$2:A1425,"&lt;="&amp;A1425)</f>
        <v>67.1883333333333</v>
      </c>
      <c r="L1425">
        <f t="shared" si="158"/>
        <v>31.552</v>
      </c>
      <c r="M1425" t="str">
        <f t="shared" si="159"/>
        <v>Low</v>
      </c>
      <c r="N1425" t="str">
        <f t="shared" si="160"/>
        <v>Yes</v>
      </c>
    </row>
    <row r="1426" spans="1:14">
      <c r="A1426" s="1">
        <f>'Raw Sensor Data'!A1426</f>
        <v>45809.0166666667</v>
      </c>
      <c r="B1426" t="str">
        <f>'Raw Sensor Data'!B1426</f>
        <v>M15</v>
      </c>
      <c r="C1426">
        <f>'Raw Sensor Data'!C1426</f>
        <v>64.8</v>
      </c>
      <c r="D1426">
        <f>'Raw Sensor Data'!D1426</f>
        <v>5.07</v>
      </c>
      <c r="E1426">
        <f>'Raw Sensor Data'!E1426</f>
        <v>7.53</v>
      </c>
      <c r="F1426" t="str">
        <f>'Raw Sensor Data'!F1426</f>
        <v>Warning</v>
      </c>
      <c r="G1426">
        <f t="shared" si="154"/>
        <v>64.8</v>
      </c>
      <c r="H1426">
        <f t="shared" si="155"/>
        <v>5.07</v>
      </c>
      <c r="I1426">
        <f t="shared" si="156"/>
        <v>7.53</v>
      </c>
      <c r="J1426" t="str">
        <f t="shared" si="157"/>
        <v>Normal</v>
      </c>
      <c r="K1426">
        <f>AVERAGEIFS(C$2:C1426,B$2:B1426,B1426,A$2:A1426,"&lt;="&amp;A1426)</f>
        <v>67.0928</v>
      </c>
      <c r="L1426">
        <f t="shared" si="158"/>
        <v>29.7</v>
      </c>
      <c r="M1426" t="str">
        <f t="shared" si="159"/>
        <v>Low</v>
      </c>
      <c r="N1426" t="str">
        <f t="shared" si="160"/>
        <v>No</v>
      </c>
    </row>
    <row r="1427" spans="1:14">
      <c r="A1427" s="1">
        <f>'Raw Sensor Data'!A1427</f>
        <v>45809.0173611111</v>
      </c>
      <c r="B1427" t="str">
        <f>'Raw Sensor Data'!B1427</f>
        <v>M15</v>
      </c>
      <c r="C1427">
        <f>'Raw Sensor Data'!C1427</f>
        <v>53.63</v>
      </c>
      <c r="D1427">
        <f>'Raw Sensor Data'!D1427</f>
        <v>2.48</v>
      </c>
      <c r="E1427">
        <f>'Raw Sensor Data'!E1427</f>
        <v>8.14</v>
      </c>
      <c r="F1427" t="str">
        <f>'Raw Sensor Data'!F1427</f>
        <v>Running</v>
      </c>
      <c r="G1427">
        <f t="shared" si="154"/>
        <v>53.63</v>
      </c>
      <c r="H1427">
        <f t="shared" si="155"/>
        <v>2.48</v>
      </c>
      <c r="I1427">
        <f t="shared" si="156"/>
        <v>8.14</v>
      </c>
      <c r="J1427" t="str">
        <f t="shared" si="157"/>
        <v>Normal</v>
      </c>
      <c r="K1427">
        <f>AVERAGEIFS(C$2:C1427,B$2:B1427,B1427,A$2:A1427,"&lt;="&amp;A1427)</f>
        <v>66.575</v>
      </c>
      <c r="L1427">
        <f t="shared" si="158"/>
        <v>24.638</v>
      </c>
      <c r="M1427" t="str">
        <f t="shared" si="159"/>
        <v>Low</v>
      </c>
      <c r="N1427" t="str">
        <f t="shared" si="160"/>
        <v>No</v>
      </c>
    </row>
    <row r="1428" spans="1:14">
      <c r="A1428" s="1">
        <f>'Raw Sensor Data'!A1428</f>
        <v>45809.0180555556</v>
      </c>
      <c r="B1428" t="str">
        <f>'Raw Sensor Data'!B1428</f>
        <v>M15</v>
      </c>
      <c r="C1428">
        <f>'Raw Sensor Data'!C1428</f>
        <v>62.55</v>
      </c>
      <c r="D1428">
        <f>'Raw Sensor Data'!D1428</f>
        <v>-0.17</v>
      </c>
      <c r="E1428">
        <f>'Raw Sensor Data'!E1428</f>
        <v>8.1</v>
      </c>
      <c r="F1428" t="str">
        <f>'Raw Sensor Data'!F1428</f>
        <v>Running</v>
      </c>
      <c r="G1428">
        <f t="shared" si="154"/>
        <v>62.55</v>
      </c>
      <c r="H1428" t="str">
        <f t="shared" si="155"/>
        <v/>
      </c>
      <c r="I1428">
        <f t="shared" si="156"/>
        <v>8.1</v>
      </c>
      <c r="J1428" t="str">
        <f t="shared" si="157"/>
        <v>Normal</v>
      </c>
      <c r="K1428">
        <f>AVERAGEIFS(C$2:C1428,B$2:B1428,B1428,A$2:A1428,"&lt;="&amp;A1428)</f>
        <v>66.4259259259259</v>
      </c>
      <c r="L1428">
        <f t="shared" si="158"/>
        <v>27.399</v>
      </c>
      <c r="M1428" t="str">
        <f t="shared" si="159"/>
        <v>Low</v>
      </c>
      <c r="N1428" t="str">
        <f t="shared" si="160"/>
        <v>No</v>
      </c>
    </row>
    <row r="1429" spans="1:14">
      <c r="A1429" s="1">
        <f>'Raw Sensor Data'!A1429</f>
        <v>45809.01875</v>
      </c>
      <c r="B1429" t="str">
        <f>'Raw Sensor Data'!B1429</f>
        <v>M15</v>
      </c>
      <c r="C1429">
        <f>'Raw Sensor Data'!C1429</f>
        <v>66.89</v>
      </c>
      <c r="D1429">
        <f>'Raw Sensor Data'!D1429</f>
        <v>2.38</v>
      </c>
      <c r="E1429">
        <f>'Raw Sensor Data'!E1429</f>
        <v>8.41</v>
      </c>
      <c r="F1429" t="str">
        <f>'Raw Sensor Data'!F1429</f>
        <v>Running</v>
      </c>
      <c r="G1429">
        <f t="shared" si="154"/>
        <v>66.89</v>
      </c>
      <c r="H1429">
        <f t="shared" si="155"/>
        <v>2.38</v>
      </c>
      <c r="I1429">
        <f t="shared" si="156"/>
        <v>8.41</v>
      </c>
      <c r="J1429" t="str">
        <f t="shared" si="157"/>
        <v>Normal</v>
      </c>
      <c r="K1429">
        <f>AVERAGEIFS(C$2:C1429,B$2:B1429,B1429,A$2:A1429,"&lt;="&amp;A1429)</f>
        <v>66.4425</v>
      </c>
      <c r="L1429">
        <f t="shared" si="158"/>
        <v>29.993</v>
      </c>
      <c r="M1429" t="str">
        <f t="shared" si="159"/>
        <v>Low</v>
      </c>
      <c r="N1429" t="str">
        <f t="shared" si="160"/>
        <v>No</v>
      </c>
    </row>
    <row r="1430" spans="1:14">
      <c r="A1430" s="1">
        <f>'Raw Sensor Data'!A1430</f>
        <v>45809.0194444444</v>
      </c>
      <c r="B1430" t="str">
        <f>'Raw Sensor Data'!B1430</f>
        <v>M15</v>
      </c>
      <c r="C1430">
        <f>'Raw Sensor Data'!C1430</f>
        <v>62.09</v>
      </c>
      <c r="D1430">
        <f>'Raw Sensor Data'!D1430</f>
        <v>3.37</v>
      </c>
      <c r="E1430">
        <f>'Raw Sensor Data'!E1430</f>
        <v>8.16</v>
      </c>
      <c r="F1430" t="str">
        <f>'Raw Sensor Data'!F1430</f>
        <v>Running</v>
      </c>
      <c r="G1430">
        <f t="shared" si="154"/>
        <v>62.09</v>
      </c>
      <c r="H1430">
        <f t="shared" si="155"/>
        <v>3.37</v>
      </c>
      <c r="I1430">
        <f t="shared" si="156"/>
        <v>8.16</v>
      </c>
      <c r="J1430" t="str">
        <f t="shared" si="157"/>
        <v>Normal</v>
      </c>
      <c r="K1430">
        <f>AVERAGEIFS(C$2:C1430,B$2:B1430,B1430,A$2:A1430,"&lt;="&amp;A1430)</f>
        <v>66.2924137931035</v>
      </c>
      <c r="L1430">
        <f t="shared" si="158"/>
        <v>28.295</v>
      </c>
      <c r="M1430" t="str">
        <f t="shared" si="159"/>
        <v>Low</v>
      </c>
      <c r="N1430" t="str">
        <f t="shared" si="160"/>
        <v>No</v>
      </c>
    </row>
    <row r="1431" spans="1:14">
      <c r="A1431" s="1">
        <f>'Raw Sensor Data'!A1431</f>
        <v>45809.0201388889</v>
      </c>
      <c r="B1431" t="str">
        <f>'Raw Sensor Data'!B1431</f>
        <v>M15</v>
      </c>
      <c r="C1431">
        <f>'Raw Sensor Data'!C1431</f>
        <v>54.15</v>
      </c>
      <c r="D1431">
        <f>'Raw Sensor Data'!D1431</f>
        <v>5.31</v>
      </c>
      <c r="E1431">
        <f>'Raw Sensor Data'!E1431</f>
        <v>8.27</v>
      </c>
      <c r="F1431" t="str">
        <f>'Raw Sensor Data'!F1431</f>
        <v>Warning</v>
      </c>
      <c r="G1431">
        <f t="shared" si="154"/>
        <v>54.15</v>
      </c>
      <c r="H1431">
        <f t="shared" si="155"/>
        <v>5.31</v>
      </c>
      <c r="I1431">
        <f t="shared" si="156"/>
        <v>8.27</v>
      </c>
      <c r="J1431" t="str">
        <f t="shared" si="157"/>
        <v>Normal</v>
      </c>
      <c r="K1431">
        <f>AVERAGEIFS(C$2:C1431,B$2:B1431,B1431,A$2:A1431,"&lt;="&amp;A1431)</f>
        <v>65.8876666666667</v>
      </c>
      <c r="L1431">
        <f t="shared" si="158"/>
        <v>25.734</v>
      </c>
      <c r="M1431" t="str">
        <f t="shared" si="159"/>
        <v>Low</v>
      </c>
      <c r="N1431" t="str">
        <f t="shared" si="160"/>
        <v>No</v>
      </c>
    </row>
    <row r="1432" spans="1:14">
      <c r="A1432" s="1">
        <f>'Raw Sensor Data'!A1432</f>
        <v>45809.0208333333</v>
      </c>
      <c r="B1432" t="str">
        <f>'Raw Sensor Data'!B1432</f>
        <v>M15</v>
      </c>
      <c r="C1432">
        <f>'Raw Sensor Data'!C1432</f>
        <v>73.2</v>
      </c>
      <c r="D1432">
        <f>'Raw Sensor Data'!D1432</f>
        <v>5.32</v>
      </c>
      <c r="E1432">
        <f>'Raw Sensor Data'!E1432</f>
        <v>8.7</v>
      </c>
      <c r="F1432" t="str">
        <f>'Raw Sensor Data'!F1432</f>
        <v>Failure</v>
      </c>
      <c r="G1432">
        <f t="shared" si="154"/>
        <v>73.2</v>
      </c>
      <c r="H1432">
        <f t="shared" si="155"/>
        <v>5.32</v>
      </c>
      <c r="I1432">
        <f t="shared" si="156"/>
        <v>8.7</v>
      </c>
      <c r="J1432" t="str">
        <f t="shared" si="157"/>
        <v>Normal</v>
      </c>
      <c r="K1432">
        <f>AVERAGEIFS(C$2:C1432,B$2:B1432,B1432,A$2:A1432,"&lt;="&amp;A1432)</f>
        <v>66.1235483870968</v>
      </c>
      <c r="L1432">
        <f t="shared" si="158"/>
        <v>33.486</v>
      </c>
      <c r="M1432" t="str">
        <f t="shared" si="159"/>
        <v>Low</v>
      </c>
      <c r="N1432" t="str">
        <f t="shared" si="160"/>
        <v>Yes</v>
      </c>
    </row>
    <row r="1433" spans="1:14">
      <c r="A1433" s="1">
        <f>'Raw Sensor Data'!A1433</f>
        <v>45809.0215277778</v>
      </c>
      <c r="B1433" t="str">
        <f>'Raw Sensor Data'!B1433</f>
        <v>M15</v>
      </c>
      <c r="C1433">
        <f>'Raw Sensor Data'!C1433</f>
        <v>54.91</v>
      </c>
      <c r="D1433">
        <f>'Raw Sensor Data'!D1433</f>
        <v>2.3</v>
      </c>
      <c r="E1433">
        <f>'Raw Sensor Data'!E1433</f>
        <v>7.17</v>
      </c>
      <c r="F1433" t="str">
        <f>'Raw Sensor Data'!F1433</f>
        <v>Running</v>
      </c>
      <c r="G1433">
        <f t="shared" si="154"/>
        <v>54.91</v>
      </c>
      <c r="H1433">
        <f t="shared" si="155"/>
        <v>2.3</v>
      </c>
      <c r="I1433">
        <f t="shared" si="156"/>
        <v>7.17</v>
      </c>
      <c r="J1433" t="str">
        <f t="shared" si="157"/>
        <v>Normal</v>
      </c>
      <c r="K1433">
        <f>AVERAGEIFS(C$2:C1433,B$2:B1433,B1433,A$2:A1433,"&lt;="&amp;A1433)</f>
        <v>65.773125</v>
      </c>
      <c r="L1433">
        <f t="shared" si="158"/>
        <v>24.805</v>
      </c>
      <c r="M1433" t="str">
        <f t="shared" si="159"/>
        <v>Low</v>
      </c>
      <c r="N1433" t="str">
        <f t="shared" si="160"/>
        <v>No</v>
      </c>
    </row>
    <row r="1434" spans="1:14">
      <c r="A1434" s="1">
        <f>'Raw Sensor Data'!A1434</f>
        <v>45809.0222222222</v>
      </c>
      <c r="B1434" t="str">
        <f>'Raw Sensor Data'!B1434</f>
        <v>M15</v>
      </c>
      <c r="C1434">
        <f>'Raw Sensor Data'!C1434</f>
        <v>67.13</v>
      </c>
      <c r="D1434">
        <f>'Raw Sensor Data'!D1434</f>
        <v>4.18</v>
      </c>
      <c r="E1434">
        <f>'Raw Sensor Data'!E1434</f>
        <v>5.7</v>
      </c>
      <c r="F1434" t="str">
        <f>'Raw Sensor Data'!F1434</f>
        <v>Warning</v>
      </c>
      <c r="G1434">
        <f t="shared" si="154"/>
        <v>67.13</v>
      </c>
      <c r="H1434">
        <f t="shared" si="155"/>
        <v>4.18</v>
      </c>
      <c r="I1434">
        <f t="shared" si="156"/>
        <v>5.7</v>
      </c>
      <c r="J1434" t="str">
        <f t="shared" si="157"/>
        <v>Normal</v>
      </c>
      <c r="K1434">
        <f>AVERAGEIFS(C$2:C1434,B$2:B1434,B1434,A$2:A1434,"&lt;="&amp;A1434)</f>
        <v>65.8142424242424</v>
      </c>
      <c r="L1434">
        <f t="shared" si="158"/>
        <v>29.816</v>
      </c>
      <c r="M1434" t="str">
        <f t="shared" si="159"/>
        <v>Low</v>
      </c>
      <c r="N1434" t="str">
        <f t="shared" si="160"/>
        <v>No</v>
      </c>
    </row>
    <row r="1435" spans="1:14">
      <c r="A1435" s="1">
        <f>'Raw Sensor Data'!A1435</f>
        <v>45809.0229166667</v>
      </c>
      <c r="B1435" t="str">
        <f>'Raw Sensor Data'!B1435</f>
        <v>M15</v>
      </c>
      <c r="C1435">
        <f>'Raw Sensor Data'!C1435</f>
        <v>65.35</v>
      </c>
      <c r="D1435">
        <f>'Raw Sensor Data'!D1435</f>
        <v>5.56</v>
      </c>
      <c r="E1435">
        <f>'Raw Sensor Data'!E1435</f>
        <v>9.58</v>
      </c>
      <c r="F1435" t="str">
        <f>'Raw Sensor Data'!F1435</f>
        <v>Warning</v>
      </c>
      <c r="G1435">
        <f t="shared" si="154"/>
        <v>65.35</v>
      </c>
      <c r="H1435">
        <f t="shared" si="155"/>
        <v>5.56</v>
      </c>
      <c r="I1435">
        <f t="shared" si="156"/>
        <v>9.58</v>
      </c>
      <c r="J1435" t="str">
        <f t="shared" si="157"/>
        <v>Normal</v>
      </c>
      <c r="K1435">
        <f>AVERAGEIFS(C$2:C1435,B$2:B1435,B1435,A$2:A1435,"&lt;="&amp;A1435)</f>
        <v>65.8005882352941</v>
      </c>
      <c r="L1435">
        <f t="shared" si="158"/>
        <v>30.682</v>
      </c>
      <c r="M1435" t="str">
        <f t="shared" si="159"/>
        <v>Low</v>
      </c>
      <c r="N1435" t="str">
        <f t="shared" si="160"/>
        <v>No</v>
      </c>
    </row>
    <row r="1436" spans="1:14">
      <c r="A1436" s="1">
        <f>'Raw Sensor Data'!A1436</f>
        <v>45809.0236111111</v>
      </c>
      <c r="B1436" t="str">
        <f>'Raw Sensor Data'!B1436</f>
        <v>M15</v>
      </c>
      <c r="C1436">
        <f>'Raw Sensor Data'!C1436</f>
        <v>64.71</v>
      </c>
      <c r="D1436">
        <f>'Raw Sensor Data'!D1436</f>
        <v>4.59</v>
      </c>
      <c r="E1436">
        <f>'Raw Sensor Data'!E1436</f>
        <v>7.61</v>
      </c>
      <c r="F1436" t="str">
        <f>'Raw Sensor Data'!F1436</f>
        <v>Running</v>
      </c>
      <c r="G1436">
        <f t="shared" si="154"/>
        <v>64.71</v>
      </c>
      <c r="H1436">
        <f t="shared" si="155"/>
        <v>4.59</v>
      </c>
      <c r="I1436">
        <f t="shared" si="156"/>
        <v>7.61</v>
      </c>
      <c r="J1436" t="str">
        <f t="shared" si="157"/>
        <v>Normal</v>
      </c>
      <c r="K1436">
        <f>AVERAGEIFS(C$2:C1436,B$2:B1436,B1436,A$2:A1436,"&lt;="&amp;A1436)</f>
        <v>65.7694285714286</v>
      </c>
      <c r="L1436">
        <f t="shared" si="158"/>
        <v>29.544</v>
      </c>
      <c r="M1436" t="str">
        <f t="shared" si="159"/>
        <v>Low</v>
      </c>
      <c r="N1436" t="str">
        <f t="shared" si="160"/>
        <v>No</v>
      </c>
    </row>
    <row r="1437" spans="1:14">
      <c r="A1437" s="1">
        <f>'Raw Sensor Data'!A1437</f>
        <v>45809.0243055555</v>
      </c>
      <c r="B1437" t="str">
        <f>'Raw Sensor Data'!B1437</f>
        <v>M15</v>
      </c>
      <c r="C1437">
        <f>'Raw Sensor Data'!C1437</f>
        <v>61.01</v>
      </c>
      <c r="D1437">
        <f>'Raw Sensor Data'!D1437</f>
        <v>3.9</v>
      </c>
      <c r="E1437">
        <f>'Raw Sensor Data'!E1437</f>
        <v>7.83</v>
      </c>
      <c r="F1437" t="str">
        <f>'Raw Sensor Data'!F1437</f>
        <v>Running</v>
      </c>
      <c r="G1437">
        <f t="shared" si="154"/>
        <v>61.01</v>
      </c>
      <c r="H1437">
        <f t="shared" si="155"/>
        <v>3.9</v>
      </c>
      <c r="I1437">
        <f t="shared" si="156"/>
        <v>7.83</v>
      </c>
      <c r="J1437" t="str">
        <f t="shared" si="157"/>
        <v>Normal</v>
      </c>
      <c r="K1437">
        <f>AVERAGEIFS(C$2:C1437,B$2:B1437,B1437,A$2:A1437,"&lt;="&amp;A1437)</f>
        <v>65.6372222222222</v>
      </c>
      <c r="L1437">
        <f t="shared" si="158"/>
        <v>27.923</v>
      </c>
      <c r="M1437" t="str">
        <f t="shared" si="159"/>
        <v>Low</v>
      </c>
      <c r="N1437" t="str">
        <f t="shared" si="160"/>
        <v>No</v>
      </c>
    </row>
    <row r="1438" spans="1:14">
      <c r="A1438" s="1">
        <f>'Raw Sensor Data'!A1438</f>
        <v>45809.025</v>
      </c>
      <c r="B1438" t="str">
        <f>'Raw Sensor Data'!B1438</f>
        <v>M15</v>
      </c>
      <c r="C1438">
        <f>'Raw Sensor Data'!C1438</f>
        <v>64.79</v>
      </c>
      <c r="D1438">
        <f>'Raw Sensor Data'!D1438</f>
        <v>2.25</v>
      </c>
      <c r="E1438">
        <f>'Raw Sensor Data'!E1438</f>
        <v>7.62</v>
      </c>
      <c r="F1438" t="str">
        <f>'Raw Sensor Data'!F1438</f>
        <v>Running</v>
      </c>
      <c r="G1438">
        <f t="shared" si="154"/>
        <v>64.79</v>
      </c>
      <c r="H1438">
        <f t="shared" si="155"/>
        <v>2.25</v>
      </c>
      <c r="I1438">
        <f t="shared" si="156"/>
        <v>7.62</v>
      </c>
      <c r="J1438" t="str">
        <f t="shared" si="157"/>
        <v>Normal</v>
      </c>
      <c r="K1438">
        <f>AVERAGEIFS(C$2:C1438,B$2:B1438,B1438,A$2:A1438,"&lt;="&amp;A1438)</f>
        <v>65.6143243243243</v>
      </c>
      <c r="L1438">
        <f t="shared" si="158"/>
        <v>28.877</v>
      </c>
      <c r="M1438" t="str">
        <f t="shared" si="159"/>
        <v>Low</v>
      </c>
      <c r="N1438" t="str">
        <f t="shared" si="160"/>
        <v>No</v>
      </c>
    </row>
    <row r="1439" spans="1:14">
      <c r="A1439" s="1">
        <f>'Raw Sensor Data'!A1439</f>
        <v>45809.0256944444</v>
      </c>
      <c r="B1439" t="str">
        <f>'Raw Sensor Data'!B1439</f>
        <v>M15</v>
      </c>
      <c r="C1439">
        <f>'Raw Sensor Data'!C1439</f>
        <v>66.25</v>
      </c>
      <c r="D1439">
        <f>'Raw Sensor Data'!D1439</f>
        <v>1.31</v>
      </c>
      <c r="E1439">
        <f>'Raw Sensor Data'!E1439</f>
        <v>8.89</v>
      </c>
      <c r="F1439" t="str">
        <f>'Raw Sensor Data'!F1439</f>
        <v>Running</v>
      </c>
      <c r="G1439">
        <f t="shared" si="154"/>
        <v>66.25</v>
      </c>
      <c r="H1439">
        <f t="shared" si="155"/>
        <v>1.31</v>
      </c>
      <c r="I1439">
        <f t="shared" si="156"/>
        <v>8.89</v>
      </c>
      <c r="J1439" t="str">
        <f t="shared" si="157"/>
        <v>Normal</v>
      </c>
      <c r="K1439">
        <f>AVERAGEIFS(C$2:C1439,B$2:B1439,B1439,A$2:A1439,"&lt;="&amp;A1439)</f>
        <v>65.631052631579</v>
      </c>
      <c r="L1439">
        <f t="shared" si="158"/>
        <v>29.56</v>
      </c>
      <c r="M1439" t="str">
        <f t="shared" si="159"/>
        <v>Low</v>
      </c>
      <c r="N1439" t="str">
        <f t="shared" si="160"/>
        <v>No</v>
      </c>
    </row>
    <row r="1440" spans="1:14">
      <c r="A1440" s="1">
        <f>'Raw Sensor Data'!A1440</f>
        <v>45809.0263888889</v>
      </c>
      <c r="B1440" t="str">
        <f>'Raw Sensor Data'!B1440</f>
        <v>M15</v>
      </c>
      <c r="C1440">
        <f>'Raw Sensor Data'!C1440</f>
        <v>61.36</v>
      </c>
      <c r="D1440">
        <f>'Raw Sensor Data'!D1440</f>
        <v>3.27</v>
      </c>
      <c r="E1440">
        <f>'Raw Sensor Data'!E1440</f>
        <v>7.49</v>
      </c>
      <c r="F1440" t="str">
        <f>'Raw Sensor Data'!F1440</f>
        <v>Running</v>
      </c>
      <c r="G1440">
        <f t="shared" si="154"/>
        <v>61.36</v>
      </c>
      <c r="H1440">
        <f t="shared" si="155"/>
        <v>3.27</v>
      </c>
      <c r="I1440">
        <f t="shared" si="156"/>
        <v>7.49</v>
      </c>
      <c r="J1440" t="str">
        <f t="shared" si="157"/>
        <v>Normal</v>
      </c>
      <c r="K1440">
        <f>AVERAGEIFS(C$2:C1440,B$2:B1440,B1440,A$2:A1440,"&lt;="&amp;A1440)</f>
        <v>65.5215384615385</v>
      </c>
      <c r="L1440">
        <f t="shared" si="158"/>
        <v>27.772</v>
      </c>
      <c r="M1440" t="str">
        <f t="shared" si="159"/>
        <v>Low</v>
      </c>
      <c r="N1440" t="str">
        <f t="shared" si="160"/>
        <v>No</v>
      </c>
    </row>
    <row r="1441" spans="1:14">
      <c r="A1441" s="1">
        <f>'Raw Sensor Data'!A1441</f>
        <v>45809.0270833333</v>
      </c>
      <c r="B1441" t="str">
        <f>'Raw Sensor Data'!B1441</f>
        <v>M15</v>
      </c>
      <c r="C1441">
        <f>'Raw Sensor Data'!C1441</f>
        <v>68.79</v>
      </c>
      <c r="D1441">
        <f>'Raw Sensor Data'!D1441</f>
        <v>5.82</v>
      </c>
      <c r="E1441">
        <f>'Raw Sensor Data'!E1441</f>
        <v>7.98</v>
      </c>
      <c r="F1441" t="str">
        <f>'Raw Sensor Data'!F1441</f>
        <v>Warning</v>
      </c>
      <c r="G1441">
        <f t="shared" si="154"/>
        <v>68.79</v>
      </c>
      <c r="H1441">
        <f t="shared" si="155"/>
        <v>5.82</v>
      </c>
      <c r="I1441">
        <f t="shared" si="156"/>
        <v>7.98</v>
      </c>
      <c r="J1441" t="str">
        <f t="shared" si="157"/>
        <v>Normal</v>
      </c>
      <c r="K1441">
        <f>AVERAGEIFS(C$2:C1441,B$2:B1441,B1441,A$2:A1441,"&lt;="&amp;A1441)</f>
        <v>65.60325</v>
      </c>
      <c r="L1441">
        <f t="shared" si="158"/>
        <v>31.656</v>
      </c>
      <c r="M1441" t="str">
        <f t="shared" si="159"/>
        <v>Low</v>
      </c>
      <c r="N1441" t="str">
        <f t="shared" si="160"/>
        <v>No</v>
      </c>
    </row>
    <row r="1442" spans="1:14">
      <c r="A1442" s="1">
        <f>'Raw Sensor Data'!A1442</f>
        <v>45809.0277777778</v>
      </c>
      <c r="B1442" t="str">
        <f>'Raw Sensor Data'!B1442</f>
        <v>M15</v>
      </c>
      <c r="C1442">
        <f>'Raw Sensor Data'!C1442</f>
        <v>56.72</v>
      </c>
      <c r="D1442">
        <f>'Raw Sensor Data'!D1442</f>
        <v>4.94</v>
      </c>
      <c r="E1442">
        <f>'Raw Sensor Data'!E1442</f>
        <v>9.05</v>
      </c>
      <c r="F1442" t="str">
        <f>'Raw Sensor Data'!F1442</f>
        <v>Running</v>
      </c>
      <c r="G1442">
        <f t="shared" si="154"/>
        <v>56.72</v>
      </c>
      <c r="H1442">
        <f t="shared" si="155"/>
        <v>4.94</v>
      </c>
      <c r="I1442">
        <f t="shared" si="156"/>
        <v>9.05</v>
      </c>
      <c r="J1442" t="str">
        <f t="shared" si="157"/>
        <v>Normal</v>
      </c>
      <c r="K1442">
        <f>AVERAGEIFS(C$2:C1442,B$2:B1442,B1442,A$2:A1442,"&lt;="&amp;A1442)</f>
        <v>65.3865853658537</v>
      </c>
      <c r="L1442">
        <f t="shared" si="158"/>
        <v>26.885</v>
      </c>
      <c r="M1442" t="str">
        <f t="shared" si="159"/>
        <v>Low</v>
      </c>
      <c r="N1442" t="str">
        <f t="shared" si="160"/>
        <v>No</v>
      </c>
    </row>
    <row r="1443" spans="1:14">
      <c r="A1443" s="1">
        <f>'Raw Sensor Data'!A1443</f>
        <v>45809.0284722222</v>
      </c>
      <c r="B1443" t="str">
        <f>'Raw Sensor Data'!B1443</f>
        <v>M15</v>
      </c>
      <c r="C1443">
        <f>'Raw Sensor Data'!C1443</f>
        <v>68.16</v>
      </c>
      <c r="D1443">
        <f>'Raw Sensor Data'!D1443</f>
        <v>3.13</v>
      </c>
      <c r="E1443">
        <f>'Raw Sensor Data'!E1443</f>
        <v>9.93</v>
      </c>
      <c r="F1443" t="str">
        <f>'Raw Sensor Data'!F1443</f>
        <v>Warning</v>
      </c>
      <c r="G1443">
        <f t="shared" si="154"/>
        <v>68.16</v>
      </c>
      <c r="H1443">
        <f t="shared" si="155"/>
        <v>3.13</v>
      </c>
      <c r="I1443">
        <f t="shared" si="156"/>
        <v>9.93</v>
      </c>
      <c r="J1443" t="str">
        <f t="shared" si="157"/>
        <v>Normal</v>
      </c>
      <c r="K1443">
        <f>AVERAGEIFS(C$2:C1443,B$2:B1443,B1443,A$2:A1443,"&lt;="&amp;A1443)</f>
        <v>65.4526190476191</v>
      </c>
      <c r="L1443">
        <f t="shared" si="158"/>
        <v>31.182</v>
      </c>
      <c r="M1443" t="str">
        <f t="shared" si="159"/>
        <v>Low</v>
      </c>
      <c r="N1443" t="str">
        <f t="shared" si="160"/>
        <v>No</v>
      </c>
    </row>
    <row r="1444" spans="1:14">
      <c r="A1444" s="1">
        <f>'Raw Sensor Data'!A1444</f>
        <v>45809.0291666667</v>
      </c>
      <c r="B1444" t="str">
        <f>'Raw Sensor Data'!B1444</f>
        <v>M15</v>
      </c>
      <c r="C1444">
        <f>'Raw Sensor Data'!C1444</f>
        <v>60.69</v>
      </c>
      <c r="D1444">
        <f>'Raw Sensor Data'!D1444</f>
        <v>1.12</v>
      </c>
      <c r="E1444">
        <f>'Raw Sensor Data'!E1444</f>
        <v>7.44</v>
      </c>
      <c r="F1444" t="str">
        <f>'Raw Sensor Data'!F1444</f>
        <v>Running</v>
      </c>
      <c r="G1444">
        <f t="shared" si="154"/>
        <v>60.69</v>
      </c>
      <c r="H1444">
        <f t="shared" si="155"/>
        <v>1.12</v>
      </c>
      <c r="I1444">
        <f t="shared" si="156"/>
        <v>7.44</v>
      </c>
      <c r="J1444" t="str">
        <f t="shared" si="157"/>
        <v>Normal</v>
      </c>
      <c r="K1444">
        <f>AVERAGEIFS(C$2:C1444,B$2:B1444,B1444,A$2:A1444,"&lt;="&amp;A1444)</f>
        <v>65.3418604651163</v>
      </c>
      <c r="L1444">
        <f t="shared" si="158"/>
        <v>26.844</v>
      </c>
      <c r="M1444" t="str">
        <f t="shared" si="159"/>
        <v>Low</v>
      </c>
      <c r="N1444" t="str">
        <f t="shared" si="160"/>
        <v>No</v>
      </c>
    </row>
    <row r="1445" spans="1:14">
      <c r="A1445" s="1">
        <f>'Raw Sensor Data'!A1445</f>
        <v>45809.0298611111</v>
      </c>
      <c r="B1445" t="str">
        <f>'Raw Sensor Data'!B1445</f>
        <v>M15</v>
      </c>
      <c r="C1445">
        <f>'Raw Sensor Data'!C1445</f>
        <v>71.59</v>
      </c>
      <c r="D1445">
        <f>'Raw Sensor Data'!D1445</f>
        <v>0.03</v>
      </c>
      <c r="E1445">
        <f>'Raw Sensor Data'!E1445</f>
        <v>7.39</v>
      </c>
      <c r="F1445" t="str">
        <f>'Raw Sensor Data'!F1445</f>
        <v>Failure</v>
      </c>
      <c r="G1445">
        <f t="shared" si="154"/>
        <v>71.59</v>
      </c>
      <c r="H1445" t="str">
        <f t="shared" si="155"/>
        <v/>
      </c>
      <c r="I1445">
        <f t="shared" si="156"/>
        <v>7.39</v>
      </c>
      <c r="J1445" t="str">
        <f t="shared" si="157"/>
        <v>Normal</v>
      </c>
      <c r="K1445">
        <f>AVERAGEIFS(C$2:C1445,B$2:B1445,B1445,A$2:A1445,"&lt;="&amp;A1445)</f>
        <v>65.4838636363637</v>
      </c>
      <c r="L1445">
        <f t="shared" si="158"/>
        <v>30.862</v>
      </c>
      <c r="M1445" t="str">
        <f t="shared" si="159"/>
        <v>Low</v>
      </c>
      <c r="N1445" t="str">
        <f t="shared" si="160"/>
        <v>Yes</v>
      </c>
    </row>
    <row r="1446" spans="1:14">
      <c r="A1446" s="1">
        <f>'Raw Sensor Data'!A1446</f>
        <v>45809.0305555556</v>
      </c>
      <c r="B1446" t="str">
        <f>'Raw Sensor Data'!B1446</f>
        <v>M15</v>
      </c>
      <c r="C1446">
        <f>'Raw Sensor Data'!C1446</f>
        <v>73.35</v>
      </c>
      <c r="D1446">
        <f>'Raw Sensor Data'!D1446</f>
        <v>3.57</v>
      </c>
      <c r="E1446">
        <f>'Raw Sensor Data'!E1446</f>
        <v>7.6</v>
      </c>
      <c r="F1446" t="str">
        <f>'Raw Sensor Data'!F1446</f>
        <v>Failure</v>
      </c>
      <c r="G1446">
        <f t="shared" si="154"/>
        <v>73.35</v>
      </c>
      <c r="H1446">
        <f t="shared" si="155"/>
        <v>3.57</v>
      </c>
      <c r="I1446">
        <f t="shared" si="156"/>
        <v>7.6</v>
      </c>
      <c r="J1446" t="str">
        <f t="shared" si="157"/>
        <v>Normal</v>
      </c>
      <c r="K1446">
        <f>AVERAGEIFS(C$2:C1446,B$2:B1446,B1446,A$2:A1446,"&lt;="&amp;A1446)</f>
        <v>65.6586666666667</v>
      </c>
      <c r="L1446">
        <f t="shared" si="158"/>
        <v>32.691</v>
      </c>
      <c r="M1446" t="str">
        <f t="shared" si="159"/>
        <v>Low</v>
      </c>
      <c r="N1446" t="str">
        <f t="shared" si="160"/>
        <v>Yes</v>
      </c>
    </row>
    <row r="1447" spans="1:14">
      <c r="A1447" s="1">
        <f>'Raw Sensor Data'!A1447</f>
        <v>45809.03125</v>
      </c>
      <c r="B1447" t="str">
        <f>'Raw Sensor Data'!B1447</f>
        <v>M15</v>
      </c>
      <c r="C1447">
        <f>'Raw Sensor Data'!C1447</f>
        <v>69.89</v>
      </c>
      <c r="D1447">
        <f>'Raw Sensor Data'!D1447</f>
        <v>2.97</v>
      </c>
      <c r="E1447">
        <f>'Raw Sensor Data'!E1447</f>
        <v>9.29</v>
      </c>
      <c r="F1447" t="str">
        <f>'Raw Sensor Data'!F1447</f>
        <v>Warning</v>
      </c>
      <c r="G1447">
        <f t="shared" si="154"/>
        <v>69.89</v>
      </c>
      <c r="H1447">
        <f t="shared" si="155"/>
        <v>2.97</v>
      </c>
      <c r="I1447">
        <f t="shared" si="156"/>
        <v>9.29</v>
      </c>
      <c r="J1447" t="str">
        <f t="shared" si="157"/>
        <v>Normal</v>
      </c>
      <c r="K1447">
        <f>AVERAGEIFS(C$2:C1447,B$2:B1447,B1447,A$2:A1447,"&lt;="&amp;A1447)</f>
        <v>65.7506521739131</v>
      </c>
      <c r="L1447">
        <f t="shared" si="158"/>
        <v>31.634</v>
      </c>
      <c r="M1447" t="str">
        <f t="shared" si="159"/>
        <v>Low</v>
      </c>
      <c r="N1447" t="str">
        <f t="shared" si="160"/>
        <v>No</v>
      </c>
    </row>
    <row r="1448" spans="1:14">
      <c r="A1448" s="1">
        <f>'Raw Sensor Data'!A1448</f>
        <v>45809.0319444444</v>
      </c>
      <c r="B1448" t="str">
        <f>'Raw Sensor Data'!B1448</f>
        <v>M15</v>
      </c>
      <c r="C1448">
        <f>'Raw Sensor Data'!C1448</f>
        <v>63.58</v>
      </c>
      <c r="D1448">
        <f>'Raw Sensor Data'!D1448</f>
        <v>3.21</v>
      </c>
      <c r="E1448">
        <f>'Raw Sensor Data'!E1448</f>
        <v>8.38</v>
      </c>
      <c r="F1448" t="str">
        <f>'Raw Sensor Data'!F1448</f>
        <v>Running</v>
      </c>
      <c r="G1448">
        <f t="shared" si="154"/>
        <v>63.58</v>
      </c>
      <c r="H1448">
        <f t="shared" si="155"/>
        <v>3.21</v>
      </c>
      <c r="I1448">
        <f t="shared" si="156"/>
        <v>8.38</v>
      </c>
      <c r="J1448" t="str">
        <f t="shared" si="157"/>
        <v>Normal</v>
      </c>
      <c r="K1448">
        <f>AVERAGEIFS(C$2:C1448,B$2:B1448,B1448,A$2:A1448,"&lt;="&amp;A1448)</f>
        <v>65.7044680851064</v>
      </c>
      <c r="L1448">
        <f t="shared" si="158"/>
        <v>28.909</v>
      </c>
      <c r="M1448" t="str">
        <f t="shared" si="159"/>
        <v>Low</v>
      </c>
      <c r="N1448" t="str">
        <f t="shared" si="160"/>
        <v>No</v>
      </c>
    </row>
    <row r="1449" spans="1:14">
      <c r="A1449" s="1">
        <f>'Raw Sensor Data'!A1449</f>
        <v>45809.0326388889</v>
      </c>
      <c r="B1449" t="str">
        <f>'Raw Sensor Data'!B1449</f>
        <v>M15</v>
      </c>
      <c r="C1449">
        <f>'Raw Sensor Data'!C1449</f>
        <v>69.95</v>
      </c>
      <c r="D1449">
        <f>'Raw Sensor Data'!D1449</f>
        <v>3.97</v>
      </c>
      <c r="E1449">
        <f>'Raw Sensor Data'!E1449</f>
        <v>7.35</v>
      </c>
      <c r="F1449" t="str">
        <f>'Raw Sensor Data'!F1449</f>
        <v>Warning</v>
      </c>
      <c r="G1449">
        <f t="shared" si="154"/>
        <v>69.95</v>
      </c>
      <c r="H1449">
        <f t="shared" si="155"/>
        <v>3.97</v>
      </c>
      <c r="I1449">
        <f t="shared" si="156"/>
        <v>7.35</v>
      </c>
      <c r="J1449" t="str">
        <f t="shared" si="157"/>
        <v>Normal</v>
      </c>
      <c r="K1449">
        <f>AVERAGEIFS(C$2:C1449,B$2:B1449,B1449,A$2:A1449,"&lt;="&amp;A1449)</f>
        <v>65.7929166666667</v>
      </c>
      <c r="L1449">
        <f t="shared" si="158"/>
        <v>31.376</v>
      </c>
      <c r="M1449" t="str">
        <f t="shared" si="159"/>
        <v>Low</v>
      </c>
      <c r="N1449" t="str">
        <f t="shared" si="160"/>
        <v>No</v>
      </c>
    </row>
    <row r="1450" spans="1:14">
      <c r="A1450" s="1">
        <f>'Raw Sensor Data'!A1450</f>
        <v>45809.0333333333</v>
      </c>
      <c r="B1450" t="str">
        <f>'Raw Sensor Data'!B1450</f>
        <v>M15</v>
      </c>
      <c r="C1450">
        <f>'Raw Sensor Data'!C1450</f>
        <v>66.41</v>
      </c>
      <c r="D1450">
        <f>'Raw Sensor Data'!D1450</f>
        <v>2.91</v>
      </c>
      <c r="E1450">
        <f>'Raw Sensor Data'!E1450</f>
        <v>7.96</v>
      </c>
      <c r="F1450" t="str">
        <f>'Raw Sensor Data'!F1450</f>
        <v>Running</v>
      </c>
      <c r="G1450">
        <f t="shared" si="154"/>
        <v>66.41</v>
      </c>
      <c r="H1450">
        <f t="shared" si="155"/>
        <v>2.91</v>
      </c>
      <c r="I1450">
        <f t="shared" si="156"/>
        <v>7.96</v>
      </c>
      <c r="J1450" t="str">
        <f t="shared" si="157"/>
        <v>Normal</v>
      </c>
      <c r="K1450">
        <f>AVERAGEIFS(C$2:C1450,B$2:B1450,B1450,A$2:A1450,"&lt;="&amp;A1450)</f>
        <v>65.8055102040816</v>
      </c>
      <c r="L1450">
        <f t="shared" si="158"/>
        <v>29.825</v>
      </c>
      <c r="M1450" t="str">
        <f t="shared" si="159"/>
        <v>Low</v>
      </c>
      <c r="N1450" t="str">
        <f t="shared" si="160"/>
        <v>No</v>
      </c>
    </row>
    <row r="1451" spans="1:14">
      <c r="A1451" s="1">
        <f>'Raw Sensor Data'!A1451</f>
        <v>45809.0340277778</v>
      </c>
      <c r="B1451" t="str">
        <f>'Raw Sensor Data'!B1451</f>
        <v>M15</v>
      </c>
      <c r="C1451">
        <f>'Raw Sensor Data'!C1451</f>
        <v>56.81</v>
      </c>
      <c r="D1451">
        <f>'Raw Sensor Data'!D1451</f>
        <v>4.74</v>
      </c>
      <c r="E1451">
        <f>'Raw Sensor Data'!E1451</f>
        <v>9.22</v>
      </c>
      <c r="F1451" t="str">
        <f>'Raw Sensor Data'!F1451</f>
        <v>Running</v>
      </c>
      <c r="G1451">
        <f t="shared" si="154"/>
        <v>56.81</v>
      </c>
      <c r="H1451">
        <f t="shared" si="155"/>
        <v>4.74</v>
      </c>
      <c r="I1451">
        <f t="shared" si="156"/>
        <v>9.22</v>
      </c>
      <c r="J1451" t="str">
        <f t="shared" si="157"/>
        <v>Normal</v>
      </c>
      <c r="K1451">
        <f>AVERAGEIFS(C$2:C1451,B$2:B1451,B1451,A$2:A1451,"&lt;="&amp;A1451)</f>
        <v>65.6256</v>
      </c>
      <c r="L1451">
        <f t="shared" si="158"/>
        <v>26.912</v>
      </c>
      <c r="M1451" t="str">
        <f t="shared" si="159"/>
        <v>Low</v>
      </c>
      <c r="N1451" t="str">
        <f t="shared" si="160"/>
        <v>No</v>
      </c>
    </row>
    <row r="1452" spans="1:14">
      <c r="A1452" s="1">
        <f>'Raw Sensor Data'!A1452</f>
        <v>45809.0347222222</v>
      </c>
      <c r="B1452" t="str">
        <f>'Raw Sensor Data'!B1452</f>
        <v>M15</v>
      </c>
      <c r="C1452">
        <f>'Raw Sensor Data'!C1452</f>
        <v>46.14</v>
      </c>
      <c r="D1452">
        <f>'Raw Sensor Data'!D1452</f>
        <v>4.29</v>
      </c>
      <c r="E1452">
        <f>'Raw Sensor Data'!E1452</f>
        <v>7.87</v>
      </c>
      <c r="F1452" t="str">
        <f>'Raw Sensor Data'!F1452</f>
        <v>Running</v>
      </c>
      <c r="G1452">
        <f t="shared" si="154"/>
        <v>46.14</v>
      </c>
      <c r="H1452">
        <f t="shared" si="155"/>
        <v>4.29</v>
      </c>
      <c r="I1452">
        <f t="shared" si="156"/>
        <v>7.87</v>
      </c>
      <c r="J1452" t="str">
        <f t="shared" si="157"/>
        <v>Normal</v>
      </c>
      <c r="K1452">
        <f>AVERAGEIFS(C$2:C1452,B$2:B1452,B1452,A$2:A1452,"&lt;="&amp;A1452)</f>
        <v>65.2435294117647</v>
      </c>
      <c r="L1452">
        <f t="shared" si="158"/>
        <v>22.104</v>
      </c>
      <c r="M1452" t="str">
        <f t="shared" si="159"/>
        <v>Low</v>
      </c>
      <c r="N1452" t="str">
        <f t="shared" si="160"/>
        <v>No</v>
      </c>
    </row>
    <row r="1453" spans="1:14">
      <c r="A1453" s="1">
        <f>'Raw Sensor Data'!A1453</f>
        <v>45809.0354166667</v>
      </c>
      <c r="B1453" t="str">
        <f>'Raw Sensor Data'!B1453</f>
        <v>M15</v>
      </c>
      <c r="C1453">
        <f>'Raw Sensor Data'!C1453</f>
        <v>62.68</v>
      </c>
      <c r="D1453">
        <f>'Raw Sensor Data'!D1453</f>
        <v>1.56</v>
      </c>
      <c r="E1453">
        <f>'Raw Sensor Data'!E1453</f>
        <v>6.05</v>
      </c>
      <c r="F1453" t="str">
        <f>'Raw Sensor Data'!F1453</f>
        <v>Running</v>
      </c>
      <c r="G1453">
        <f t="shared" si="154"/>
        <v>62.68</v>
      </c>
      <c r="H1453">
        <f t="shared" si="155"/>
        <v>1.56</v>
      </c>
      <c r="I1453">
        <f t="shared" si="156"/>
        <v>6.05</v>
      </c>
      <c r="J1453" t="str">
        <f t="shared" si="157"/>
        <v>Normal</v>
      </c>
      <c r="K1453">
        <f>AVERAGEIFS(C$2:C1453,B$2:B1453,B1453,A$2:A1453,"&lt;="&amp;A1453)</f>
        <v>65.1942307692308</v>
      </c>
      <c r="L1453">
        <f t="shared" si="158"/>
        <v>27.355</v>
      </c>
      <c r="M1453" t="str">
        <f t="shared" si="159"/>
        <v>Low</v>
      </c>
      <c r="N1453" t="str">
        <f t="shared" si="160"/>
        <v>No</v>
      </c>
    </row>
    <row r="1454" spans="1:14">
      <c r="A1454" s="1">
        <f>'Raw Sensor Data'!A1454</f>
        <v>45809.0361111111</v>
      </c>
      <c r="B1454" t="str">
        <f>'Raw Sensor Data'!B1454</f>
        <v>M15</v>
      </c>
      <c r="C1454">
        <f>'Raw Sensor Data'!C1454</f>
        <v>68.01</v>
      </c>
      <c r="D1454">
        <f>'Raw Sensor Data'!D1454</f>
        <v>5.64</v>
      </c>
      <c r="E1454">
        <f>'Raw Sensor Data'!E1454</f>
        <v>6.62</v>
      </c>
      <c r="F1454" t="str">
        <f>'Raw Sensor Data'!F1454</f>
        <v>Warning</v>
      </c>
      <c r="G1454">
        <f t="shared" si="154"/>
        <v>68.01</v>
      </c>
      <c r="H1454">
        <f t="shared" si="155"/>
        <v>5.64</v>
      </c>
      <c r="I1454">
        <f t="shared" si="156"/>
        <v>6.62</v>
      </c>
      <c r="J1454" t="str">
        <f t="shared" si="157"/>
        <v>Normal</v>
      </c>
      <c r="K1454">
        <f>AVERAGEIFS(C$2:C1454,B$2:B1454,B1454,A$2:A1454,"&lt;="&amp;A1454)</f>
        <v>65.247358490566</v>
      </c>
      <c r="L1454">
        <f t="shared" si="158"/>
        <v>30.882</v>
      </c>
      <c r="M1454" t="str">
        <f t="shared" si="159"/>
        <v>Low</v>
      </c>
      <c r="N1454" t="str">
        <f t="shared" si="160"/>
        <v>No</v>
      </c>
    </row>
    <row r="1455" spans="1:14">
      <c r="A1455" s="1">
        <f>'Raw Sensor Data'!A1455</f>
        <v>45809.0368055556</v>
      </c>
      <c r="B1455" t="str">
        <f>'Raw Sensor Data'!B1455</f>
        <v>M15</v>
      </c>
      <c r="C1455">
        <f>'Raw Sensor Data'!C1455</f>
        <v>62.6</v>
      </c>
      <c r="D1455">
        <f>'Raw Sensor Data'!D1455</f>
        <v>4.41</v>
      </c>
      <c r="E1455">
        <f>'Raw Sensor Data'!E1455</f>
        <v>7.79</v>
      </c>
      <c r="F1455" t="str">
        <f>'Raw Sensor Data'!F1455</f>
        <v>Running</v>
      </c>
      <c r="G1455">
        <f t="shared" si="154"/>
        <v>62.6</v>
      </c>
      <c r="H1455">
        <f t="shared" si="155"/>
        <v>4.41</v>
      </c>
      <c r="I1455">
        <f t="shared" si="156"/>
        <v>7.79</v>
      </c>
      <c r="J1455" t="str">
        <f t="shared" si="157"/>
        <v>Normal</v>
      </c>
      <c r="K1455">
        <f>AVERAGEIFS(C$2:C1455,B$2:B1455,B1455,A$2:A1455,"&lt;="&amp;A1455)</f>
        <v>65.1983333333333</v>
      </c>
      <c r="L1455">
        <f t="shared" si="158"/>
        <v>28.7</v>
      </c>
      <c r="M1455" t="str">
        <f t="shared" si="159"/>
        <v>Low</v>
      </c>
      <c r="N1455" t="str">
        <f t="shared" si="160"/>
        <v>No</v>
      </c>
    </row>
    <row r="1456" spans="1:14">
      <c r="A1456" s="1">
        <f>'Raw Sensor Data'!A1456</f>
        <v>45809.0375</v>
      </c>
      <c r="B1456" t="str">
        <f>'Raw Sensor Data'!B1456</f>
        <v>M15</v>
      </c>
      <c r="C1456">
        <f>'Raw Sensor Data'!C1456</f>
        <v>64.6</v>
      </c>
      <c r="D1456">
        <f>'Raw Sensor Data'!D1456</f>
        <v>2.93</v>
      </c>
      <c r="E1456">
        <f>'Raw Sensor Data'!E1456</f>
        <v>7.01</v>
      </c>
      <c r="F1456" t="str">
        <f>'Raw Sensor Data'!F1456</f>
        <v>Running</v>
      </c>
      <c r="G1456">
        <f t="shared" si="154"/>
        <v>64.6</v>
      </c>
      <c r="H1456">
        <f t="shared" si="155"/>
        <v>2.93</v>
      </c>
      <c r="I1456">
        <f t="shared" si="156"/>
        <v>7.01</v>
      </c>
      <c r="J1456" t="str">
        <f t="shared" si="157"/>
        <v>Normal</v>
      </c>
      <c r="K1456">
        <f>AVERAGEIFS(C$2:C1456,B$2:B1456,B1456,A$2:A1456,"&lt;="&amp;A1456)</f>
        <v>65.1874545454545</v>
      </c>
      <c r="L1456">
        <f t="shared" si="158"/>
        <v>28.822</v>
      </c>
      <c r="M1456" t="str">
        <f t="shared" si="159"/>
        <v>Low</v>
      </c>
      <c r="N1456" t="str">
        <f t="shared" si="160"/>
        <v>No</v>
      </c>
    </row>
    <row r="1457" spans="1:14">
      <c r="A1457" s="1">
        <f>'Raw Sensor Data'!A1457</f>
        <v>45809.0381944445</v>
      </c>
      <c r="B1457" t="str">
        <f>'Raw Sensor Data'!B1457</f>
        <v>M15</v>
      </c>
      <c r="C1457">
        <f>'Raw Sensor Data'!C1457</f>
        <v>61.61</v>
      </c>
      <c r="D1457">
        <f>'Raw Sensor Data'!D1457</f>
        <v>2.09</v>
      </c>
      <c r="E1457">
        <f>'Raw Sensor Data'!E1457</f>
        <v>9.44</v>
      </c>
      <c r="F1457" t="str">
        <f>'Raw Sensor Data'!F1457</f>
        <v>Running</v>
      </c>
      <c r="G1457">
        <f t="shared" si="154"/>
        <v>61.61</v>
      </c>
      <c r="H1457">
        <f t="shared" si="155"/>
        <v>2.09</v>
      </c>
      <c r="I1457">
        <f t="shared" si="156"/>
        <v>9.44</v>
      </c>
      <c r="J1457" t="str">
        <f t="shared" si="157"/>
        <v>Normal</v>
      </c>
      <c r="K1457">
        <f>AVERAGEIFS(C$2:C1457,B$2:B1457,B1457,A$2:A1457,"&lt;="&amp;A1457)</f>
        <v>65.1235714285714</v>
      </c>
      <c r="L1457">
        <f t="shared" si="158"/>
        <v>28.103</v>
      </c>
      <c r="M1457" t="str">
        <f t="shared" si="159"/>
        <v>Low</v>
      </c>
      <c r="N1457" t="str">
        <f t="shared" si="160"/>
        <v>No</v>
      </c>
    </row>
    <row r="1458" spans="1:14">
      <c r="A1458" s="1">
        <f>'Raw Sensor Data'!A1458</f>
        <v>45809.0388888889</v>
      </c>
      <c r="B1458" t="str">
        <f>'Raw Sensor Data'!B1458</f>
        <v>M15</v>
      </c>
      <c r="C1458">
        <f>'Raw Sensor Data'!C1458</f>
        <v>66.27</v>
      </c>
      <c r="D1458">
        <f>'Raw Sensor Data'!D1458</f>
        <v>2.6</v>
      </c>
      <c r="E1458">
        <f>'Raw Sensor Data'!E1458</f>
        <v>8.71</v>
      </c>
      <c r="F1458" t="str">
        <f>'Raw Sensor Data'!F1458</f>
        <v>Running</v>
      </c>
      <c r="G1458">
        <f t="shared" si="154"/>
        <v>66.27</v>
      </c>
      <c r="H1458">
        <f t="shared" si="155"/>
        <v>2.6</v>
      </c>
      <c r="I1458">
        <f t="shared" si="156"/>
        <v>8.71</v>
      </c>
      <c r="J1458" t="str">
        <f t="shared" si="157"/>
        <v>Normal</v>
      </c>
      <c r="K1458">
        <f>AVERAGEIFS(C$2:C1458,B$2:B1458,B1458,A$2:A1458,"&lt;="&amp;A1458)</f>
        <v>65.1436842105263</v>
      </c>
      <c r="L1458">
        <f t="shared" si="158"/>
        <v>29.901</v>
      </c>
      <c r="M1458" t="str">
        <f t="shared" si="159"/>
        <v>Low</v>
      </c>
      <c r="N1458" t="str">
        <f t="shared" si="160"/>
        <v>No</v>
      </c>
    </row>
    <row r="1459" spans="1:14">
      <c r="A1459" s="1">
        <f>'Raw Sensor Data'!A1459</f>
        <v>45809.0395833333</v>
      </c>
      <c r="B1459" t="str">
        <f>'Raw Sensor Data'!B1459</f>
        <v>M15</v>
      </c>
      <c r="C1459">
        <f>'Raw Sensor Data'!C1459</f>
        <v>66.58</v>
      </c>
      <c r="D1459">
        <f>'Raw Sensor Data'!D1459</f>
        <v>4.58</v>
      </c>
      <c r="E1459">
        <f>'Raw Sensor Data'!E1459</f>
        <v>7.54</v>
      </c>
      <c r="F1459" t="str">
        <f>'Raw Sensor Data'!F1459</f>
        <v>Running</v>
      </c>
      <c r="G1459">
        <f t="shared" si="154"/>
        <v>66.58</v>
      </c>
      <c r="H1459">
        <f t="shared" si="155"/>
        <v>4.58</v>
      </c>
      <c r="I1459">
        <f t="shared" si="156"/>
        <v>7.54</v>
      </c>
      <c r="J1459" t="str">
        <f t="shared" si="157"/>
        <v>Normal</v>
      </c>
      <c r="K1459">
        <f>AVERAGEIFS(C$2:C1459,B$2:B1459,B1459,A$2:A1459,"&lt;="&amp;A1459)</f>
        <v>65.1684482758621</v>
      </c>
      <c r="L1459">
        <f t="shared" si="158"/>
        <v>30.268</v>
      </c>
      <c r="M1459" t="str">
        <f t="shared" si="159"/>
        <v>Low</v>
      </c>
      <c r="N1459" t="str">
        <f t="shared" si="160"/>
        <v>No</v>
      </c>
    </row>
    <row r="1460" spans="1:14">
      <c r="A1460" s="1">
        <f>'Raw Sensor Data'!A1460</f>
        <v>45809.0402777778</v>
      </c>
      <c r="B1460" t="str">
        <f>'Raw Sensor Data'!B1460</f>
        <v>M15</v>
      </c>
      <c r="C1460">
        <f>'Raw Sensor Data'!C1460</f>
        <v>67.16</v>
      </c>
      <c r="D1460">
        <f>'Raw Sensor Data'!D1460</f>
        <v>3.84</v>
      </c>
      <c r="E1460">
        <f>'Raw Sensor Data'!E1460</f>
        <v>6.79</v>
      </c>
      <c r="F1460" t="str">
        <f>'Raw Sensor Data'!F1460</f>
        <v>Warning</v>
      </c>
      <c r="G1460">
        <f t="shared" si="154"/>
        <v>67.16</v>
      </c>
      <c r="H1460">
        <f t="shared" si="155"/>
        <v>3.84</v>
      </c>
      <c r="I1460">
        <f t="shared" si="156"/>
        <v>6.79</v>
      </c>
      <c r="J1460" t="str">
        <f t="shared" si="157"/>
        <v>Normal</v>
      </c>
      <c r="K1460">
        <f>AVERAGEIFS(C$2:C1460,B$2:B1460,B1460,A$2:A1460,"&lt;="&amp;A1460)</f>
        <v>65.2022033898305</v>
      </c>
      <c r="L1460">
        <f t="shared" si="158"/>
        <v>30.053</v>
      </c>
      <c r="M1460" t="str">
        <f t="shared" si="159"/>
        <v>Low</v>
      </c>
      <c r="N1460" t="str">
        <f t="shared" si="160"/>
        <v>No</v>
      </c>
    </row>
    <row r="1461" spans="1:14">
      <c r="A1461" s="1">
        <f>'Raw Sensor Data'!A1461</f>
        <v>45809.0409722222</v>
      </c>
      <c r="B1461" t="str">
        <f>'Raw Sensor Data'!B1461</f>
        <v>M15</v>
      </c>
      <c r="C1461">
        <f>'Raw Sensor Data'!C1461</f>
        <v>68.46</v>
      </c>
      <c r="D1461">
        <f>'Raw Sensor Data'!D1461</f>
        <v>3.89</v>
      </c>
      <c r="E1461">
        <f>'Raw Sensor Data'!E1461</f>
        <v>8.56</v>
      </c>
      <c r="F1461" t="str">
        <f>'Raw Sensor Data'!F1461</f>
        <v>Warning</v>
      </c>
      <c r="G1461">
        <f t="shared" si="154"/>
        <v>68.46</v>
      </c>
      <c r="H1461">
        <f t="shared" si="155"/>
        <v>3.89</v>
      </c>
      <c r="I1461">
        <f t="shared" si="156"/>
        <v>8.56</v>
      </c>
      <c r="J1461" t="str">
        <f t="shared" si="157"/>
        <v>Normal</v>
      </c>
      <c r="K1461">
        <f>AVERAGEIFS(C$2:C1461,B$2:B1461,B1461,A$2:A1461,"&lt;="&amp;A1461)</f>
        <v>65.2565</v>
      </c>
      <c r="L1461">
        <f t="shared" si="158"/>
        <v>31.119</v>
      </c>
      <c r="M1461" t="str">
        <f t="shared" si="159"/>
        <v>Low</v>
      </c>
      <c r="N1461" t="str">
        <f t="shared" si="160"/>
        <v>No</v>
      </c>
    </row>
    <row r="1462" spans="1:14">
      <c r="A1462" s="1">
        <f>'Raw Sensor Data'!A1462</f>
        <v>45809.0416666667</v>
      </c>
      <c r="B1462" t="str">
        <f>'Raw Sensor Data'!B1462</f>
        <v>M15</v>
      </c>
      <c r="C1462">
        <f>'Raw Sensor Data'!C1462</f>
        <v>69.17</v>
      </c>
      <c r="D1462">
        <f>'Raw Sensor Data'!D1462</f>
        <v>2.85</v>
      </c>
      <c r="E1462">
        <f>'Raw Sensor Data'!E1462</f>
        <v>8.07</v>
      </c>
      <c r="F1462" t="str">
        <f>'Raw Sensor Data'!F1462</f>
        <v>Warning</v>
      </c>
      <c r="G1462">
        <f t="shared" si="154"/>
        <v>69.17</v>
      </c>
      <c r="H1462">
        <f t="shared" si="155"/>
        <v>2.85</v>
      </c>
      <c r="I1462">
        <f t="shared" si="156"/>
        <v>8.07</v>
      </c>
      <c r="J1462" t="str">
        <f t="shared" si="157"/>
        <v>Normal</v>
      </c>
      <c r="K1462">
        <f>AVERAGEIFS(C$2:C1462,B$2:B1462,B1462,A$2:A1462,"&lt;="&amp;A1462)</f>
        <v>65.3206557377049</v>
      </c>
      <c r="L1462">
        <f t="shared" si="158"/>
        <v>30.944</v>
      </c>
      <c r="M1462" t="str">
        <f t="shared" si="159"/>
        <v>Low</v>
      </c>
      <c r="N1462" t="str">
        <f t="shared" si="160"/>
        <v>No</v>
      </c>
    </row>
    <row r="1463" spans="1:14">
      <c r="A1463" s="1">
        <f>'Raw Sensor Data'!A1463</f>
        <v>45809.0423611111</v>
      </c>
      <c r="B1463" t="str">
        <f>'Raw Sensor Data'!B1463</f>
        <v>M15</v>
      </c>
      <c r="C1463">
        <f>'Raw Sensor Data'!C1463</f>
        <v>68.17</v>
      </c>
      <c r="D1463">
        <f>'Raw Sensor Data'!D1463</f>
        <v>2.76</v>
      </c>
      <c r="E1463">
        <f>'Raw Sensor Data'!E1463</f>
        <v>8.24</v>
      </c>
      <c r="F1463" t="str">
        <f>'Raw Sensor Data'!F1463</f>
        <v>Warning</v>
      </c>
      <c r="G1463">
        <f t="shared" si="154"/>
        <v>68.17</v>
      </c>
      <c r="H1463">
        <f t="shared" si="155"/>
        <v>2.76</v>
      </c>
      <c r="I1463">
        <f t="shared" si="156"/>
        <v>8.24</v>
      </c>
      <c r="J1463" t="str">
        <f t="shared" si="157"/>
        <v>Normal</v>
      </c>
      <c r="K1463">
        <f>AVERAGEIFS(C$2:C1463,B$2:B1463,B1463,A$2:A1463,"&lt;="&amp;A1463)</f>
        <v>65.3666129032258</v>
      </c>
      <c r="L1463">
        <f t="shared" si="158"/>
        <v>30.568</v>
      </c>
      <c r="M1463" t="str">
        <f t="shared" si="159"/>
        <v>Low</v>
      </c>
      <c r="N1463" t="str">
        <f t="shared" si="160"/>
        <v>No</v>
      </c>
    </row>
    <row r="1464" spans="1:14">
      <c r="A1464" s="1">
        <f>'Raw Sensor Data'!A1464</f>
        <v>45809.0430555556</v>
      </c>
      <c r="B1464" t="str">
        <f>'Raw Sensor Data'!B1464</f>
        <v>M15</v>
      </c>
      <c r="C1464">
        <f>'Raw Sensor Data'!C1464</f>
        <v>66.69</v>
      </c>
      <c r="D1464">
        <f>'Raw Sensor Data'!D1464</f>
        <v>4.25</v>
      </c>
      <c r="E1464">
        <f>'Raw Sensor Data'!E1464</f>
        <v>10.79</v>
      </c>
      <c r="F1464" t="str">
        <f>'Raw Sensor Data'!F1464</f>
        <v>Running</v>
      </c>
      <c r="G1464">
        <f t="shared" si="154"/>
        <v>66.69</v>
      </c>
      <c r="H1464">
        <f t="shared" si="155"/>
        <v>4.25</v>
      </c>
      <c r="I1464">
        <f t="shared" si="156"/>
        <v>10.79</v>
      </c>
      <c r="J1464" t="str">
        <f t="shared" si="157"/>
        <v>Normal</v>
      </c>
      <c r="K1464">
        <f>AVERAGEIFS(C$2:C1464,B$2:B1464,B1464,A$2:A1464,"&lt;="&amp;A1464)</f>
        <v>65.387619047619</v>
      </c>
      <c r="L1464">
        <f t="shared" si="158"/>
        <v>31.188</v>
      </c>
      <c r="M1464" t="str">
        <f t="shared" si="159"/>
        <v>Low</v>
      </c>
      <c r="N1464" t="str">
        <f t="shared" si="160"/>
        <v>No</v>
      </c>
    </row>
    <row r="1465" spans="1:14">
      <c r="A1465" s="1">
        <f>'Raw Sensor Data'!A1465</f>
        <v>45809.04375</v>
      </c>
      <c r="B1465" t="str">
        <f>'Raw Sensor Data'!B1465</f>
        <v>M15</v>
      </c>
      <c r="C1465">
        <f>'Raw Sensor Data'!C1465</f>
        <v>66.24</v>
      </c>
      <c r="D1465">
        <f>'Raw Sensor Data'!D1465</f>
        <v>5.19</v>
      </c>
      <c r="E1465">
        <f>'Raw Sensor Data'!E1465</f>
        <v>8.22</v>
      </c>
      <c r="F1465" t="str">
        <f>'Raw Sensor Data'!F1465</f>
        <v>Warning</v>
      </c>
      <c r="G1465">
        <f t="shared" si="154"/>
        <v>66.24</v>
      </c>
      <c r="H1465">
        <f t="shared" si="155"/>
        <v>5.19</v>
      </c>
      <c r="I1465">
        <f t="shared" si="156"/>
        <v>8.22</v>
      </c>
      <c r="J1465" t="str">
        <f t="shared" si="157"/>
        <v>Normal</v>
      </c>
      <c r="K1465">
        <f>AVERAGEIFS(C$2:C1465,B$2:B1465,B1465,A$2:A1465,"&lt;="&amp;A1465)</f>
        <v>65.4009375</v>
      </c>
      <c r="L1465">
        <f t="shared" si="158"/>
        <v>30.519</v>
      </c>
      <c r="M1465" t="str">
        <f t="shared" si="159"/>
        <v>Low</v>
      </c>
      <c r="N1465" t="str">
        <f t="shared" si="160"/>
        <v>No</v>
      </c>
    </row>
    <row r="1466" spans="1:14">
      <c r="A1466" s="1">
        <f>'Raw Sensor Data'!A1466</f>
        <v>45809.0444444444</v>
      </c>
      <c r="B1466" t="str">
        <f>'Raw Sensor Data'!B1466</f>
        <v>M15</v>
      </c>
      <c r="C1466">
        <f>'Raw Sensor Data'!C1466</f>
        <v>66.69</v>
      </c>
      <c r="D1466">
        <f>'Raw Sensor Data'!D1466</f>
        <v>3.01</v>
      </c>
      <c r="E1466">
        <f>'Raw Sensor Data'!E1466</f>
        <v>8.27</v>
      </c>
      <c r="F1466" t="str">
        <f>'Raw Sensor Data'!F1466</f>
        <v>Running</v>
      </c>
      <c r="G1466">
        <f t="shared" si="154"/>
        <v>66.69</v>
      </c>
      <c r="H1466">
        <f t="shared" si="155"/>
        <v>3.01</v>
      </c>
      <c r="I1466">
        <f t="shared" si="156"/>
        <v>8.27</v>
      </c>
      <c r="J1466" t="str">
        <f t="shared" si="157"/>
        <v>Normal</v>
      </c>
      <c r="K1466">
        <f>AVERAGEIFS(C$2:C1466,B$2:B1466,B1466,A$2:A1466,"&lt;="&amp;A1466)</f>
        <v>65.4207692307692</v>
      </c>
      <c r="L1466">
        <f t="shared" si="158"/>
        <v>30.06</v>
      </c>
      <c r="M1466" t="str">
        <f t="shared" si="159"/>
        <v>Low</v>
      </c>
      <c r="N1466" t="str">
        <f t="shared" si="160"/>
        <v>No</v>
      </c>
    </row>
    <row r="1467" spans="1:14">
      <c r="A1467" s="1">
        <f>'Raw Sensor Data'!A1467</f>
        <v>45809.0451388889</v>
      </c>
      <c r="B1467" t="str">
        <f>'Raw Sensor Data'!B1467</f>
        <v>M15</v>
      </c>
      <c r="C1467">
        <f>'Raw Sensor Data'!C1467</f>
        <v>51.27</v>
      </c>
      <c r="D1467">
        <f>'Raw Sensor Data'!D1467</f>
        <v>5.66</v>
      </c>
      <c r="E1467">
        <f>'Raw Sensor Data'!E1467</f>
        <v>8.32</v>
      </c>
      <c r="F1467" t="str">
        <f>'Raw Sensor Data'!F1467</f>
        <v>Warning</v>
      </c>
      <c r="G1467">
        <f t="shared" si="154"/>
        <v>51.27</v>
      </c>
      <c r="H1467">
        <f t="shared" si="155"/>
        <v>5.66</v>
      </c>
      <c r="I1467">
        <f t="shared" si="156"/>
        <v>8.32</v>
      </c>
      <c r="J1467" t="str">
        <f t="shared" si="157"/>
        <v>Normal</v>
      </c>
      <c r="K1467">
        <f>AVERAGEIFS(C$2:C1467,B$2:B1467,B1467,A$2:A1467,"&lt;="&amp;A1467)</f>
        <v>65.2063636363636</v>
      </c>
      <c r="L1467">
        <f t="shared" si="158"/>
        <v>24.702</v>
      </c>
      <c r="M1467" t="str">
        <f t="shared" si="159"/>
        <v>Low</v>
      </c>
      <c r="N1467" t="str">
        <f t="shared" si="160"/>
        <v>No</v>
      </c>
    </row>
    <row r="1468" spans="1:14">
      <c r="A1468" s="1">
        <f>'Raw Sensor Data'!A1468</f>
        <v>45809.0458333333</v>
      </c>
      <c r="B1468" t="str">
        <f>'Raw Sensor Data'!B1468</f>
        <v>M15</v>
      </c>
      <c r="C1468">
        <f>'Raw Sensor Data'!C1468</f>
        <v>65.24</v>
      </c>
      <c r="D1468">
        <f>'Raw Sensor Data'!D1468</f>
        <v>2.55</v>
      </c>
      <c r="E1468">
        <f>'Raw Sensor Data'!E1468</f>
        <v>7.55</v>
      </c>
      <c r="F1468" t="str">
        <f>'Raw Sensor Data'!F1468</f>
        <v>Running</v>
      </c>
      <c r="G1468">
        <f t="shared" si="154"/>
        <v>65.24</v>
      </c>
      <c r="H1468">
        <f t="shared" si="155"/>
        <v>2.55</v>
      </c>
      <c r="I1468">
        <f t="shared" si="156"/>
        <v>7.55</v>
      </c>
      <c r="J1468" t="str">
        <f t="shared" si="157"/>
        <v>Normal</v>
      </c>
      <c r="K1468">
        <f>AVERAGEIFS(C$2:C1468,B$2:B1468,B1468,A$2:A1468,"&lt;="&amp;A1468)</f>
        <v>65.2068656716418</v>
      </c>
      <c r="L1468">
        <f t="shared" si="158"/>
        <v>29.126</v>
      </c>
      <c r="M1468" t="str">
        <f t="shared" si="159"/>
        <v>Low</v>
      </c>
      <c r="N1468" t="str">
        <f t="shared" si="160"/>
        <v>No</v>
      </c>
    </row>
    <row r="1469" spans="1:14">
      <c r="A1469" s="1">
        <f>'Raw Sensor Data'!A1469</f>
        <v>45809.0465277778</v>
      </c>
      <c r="B1469" t="str">
        <f>'Raw Sensor Data'!B1469</f>
        <v>M15</v>
      </c>
      <c r="C1469">
        <f>'Raw Sensor Data'!C1469</f>
        <v>65.6</v>
      </c>
      <c r="D1469">
        <f>'Raw Sensor Data'!D1469</f>
        <v>6.38</v>
      </c>
      <c r="E1469">
        <f>'Raw Sensor Data'!E1469</f>
        <v>9.68</v>
      </c>
      <c r="F1469" t="str">
        <f>'Raw Sensor Data'!F1469</f>
        <v>Failure</v>
      </c>
      <c r="G1469">
        <f t="shared" si="154"/>
        <v>65.6</v>
      </c>
      <c r="H1469">
        <f t="shared" si="155"/>
        <v>6.38</v>
      </c>
      <c r="I1469">
        <f t="shared" si="156"/>
        <v>9.68</v>
      </c>
      <c r="J1469" t="str">
        <f t="shared" si="157"/>
        <v>Normal</v>
      </c>
      <c r="K1469">
        <f>AVERAGEIFS(C$2:C1469,B$2:B1469,B1469,A$2:A1469,"&lt;="&amp;A1469)</f>
        <v>65.2126470588235</v>
      </c>
      <c r="L1469">
        <f t="shared" si="158"/>
        <v>31.058</v>
      </c>
      <c r="M1469" t="str">
        <f t="shared" si="159"/>
        <v>Low</v>
      </c>
      <c r="N1469" t="str">
        <f t="shared" si="160"/>
        <v>Yes</v>
      </c>
    </row>
    <row r="1470" spans="1:14">
      <c r="A1470" s="1">
        <f>'Raw Sensor Data'!A1470</f>
        <v>45809.0472222222</v>
      </c>
      <c r="B1470" t="str">
        <f>'Raw Sensor Data'!B1470</f>
        <v>M15</v>
      </c>
      <c r="C1470">
        <f>'Raw Sensor Data'!C1470</f>
        <v>57.03</v>
      </c>
      <c r="D1470">
        <f>'Raw Sensor Data'!D1470</f>
        <v>4.5</v>
      </c>
      <c r="E1470">
        <f>'Raw Sensor Data'!E1470</f>
        <v>7.83</v>
      </c>
      <c r="F1470" t="str">
        <f>'Raw Sensor Data'!F1470</f>
        <v>Running</v>
      </c>
      <c r="G1470">
        <f t="shared" si="154"/>
        <v>57.03</v>
      </c>
      <c r="H1470">
        <f t="shared" si="155"/>
        <v>4.5</v>
      </c>
      <c r="I1470">
        <f t="shared" si="156"/>
        <v>7.83</v>
      </c>
      <c r="J1470" t="str">
        <f t="shared" si="157"/>
        <v>Normal</v>
      </c>
      <c r="K1470">
        <f>AVERAGEIFS(C$2:C1470,B$2:B1470,B1470,A$2:A1470,"&lt;="&amp;A1470)</f>
        <v>65.0940579710145</v>
      </c>
      <c r="L1470">
        <f t="shared" si="158"/>
        <v>26.511</v>
      </c>
      <c r="M1470" t="str">
        <f t="shared" si="159"/>
        <v>Low</v>
      </c>
      <c r="N1470" t="str">
        <f t="shared" si="160"/>
        <v>No</v>
      </c>
    </row>
    <row r="1471" spans="1:14">
      <c r="A1471" s="1">
        <f>'Raw Sensor Data'!A1471</f>
        <v>45809.0479166667</v>
      </c>
      <c r="B1471" t="str">
        <f>'Raw Sensor Data'!B1471</f>
        <v>M15</v>
      </c>
      <c r="C1471">
        <f>'Raw Sensor Data'!C1471</f>
        <v>62.59</v>
      </c>
      <c r="D1471">
        <f>'Raw Sensor Data'!D1471</f>
        <v>1.81</v>
      </c>
      <c r="E1471">
        <f>'Raw Sensor Data'!E1471</f>
        <v>8.8</v>
      </c>
      <c r="F1471" t="str">
        <f>'Raw Sensor Data'!F1471</f>
        <v>Running</v>
      </c>
      <c r="G1471">
        <f t="shared" si="154"/>
        <v>62.59</v>
      </c>
      <c r="H1471">
        <f t="shared" si="155"/>
        <v>1.81</v>
      </c>
      <c r="I1471">
        <f t="shared" si="156"/>
        <v>8.8</v>
      </c>
      <c r="J1471" t="str">
        <f t="shared" si="157"/>
        <v>Normal</v>
      </c>
      <c r="K1471">
        <f>AVERAGEIFS(C$2:C1471,B$2:B1471,B1471,A$2:A1471,"&lt;="&amp;A1471)</f>
        <v>65.0582857142857</v>
      </c>
      <c r="L1471">
        <f t="shared" si="158"/>
        <v>28.219</v>
      </c>
      <c r="M1471" t="str">
        <f t="shared" si="159"/>
        <v>Low</v>
      </c>
      <c r="N1471" t="str">
        <f t="shared" si="160"/>
        <v>No</v>
      </c>
    </row>
    <row r="1472" spans="1:14">
      <c r="A1472" s="1">
        <f>'Raw Sensor Data'!A1472</f>
        <v>45809.0486111111</v>
      </c>
      <c r="B1472" t="str">
        <f>'Raw Sensor Data'!B1472</f>
        <v>M15</v>
      </c>
      <c r="C1472">
        <f>'Raw Sensor Data'!C1472</f>
        <v>56.59</v>
      </c>
      <c r="D1472">
        <f>'Raw Sensor Data'!D1472</f>
        <v>4.09</v>
      </c>
      <c r="E1472">
        <f>'Raw Sensor Data'!E1472</f>
        <v>7.44</v>
      </c>
      <c r="F1472" t="str">
        <f>'Raw Sensor Data'!F1472</f>
        <v>Running</v>
      </c>
      <c r="G1472">
        <f t="shared" si="154"/>
        <v>56.59</v>
      </c>
      <c r="H1472">
        <f t="shared" si="155"/>
        <v>4.09</v>
      </c>
      <c r="I1472">
        <f t="shared" si="156"/>
        <v>7.44</v>
      </c>
      <c r="J1472" t="str">
        <f t="shared" si="157"/>
        <v>Normal</v>
      </c>
      <c r="K1472">
        <f>AVERAGEIFS(C$2:C1472,B$2:B1472,B1472,A$2:A1472,"&lt;="&amp;A1472)</f>
        <v>64.939014084507</v>
      </c>
      <c r="L1472">
        <f t="shared" si="158"/>
        <v>26.095</v>
      </c>
      <c r="M1472" t="str">
        <f t="shared" si="159"/>
        <v>Low</v>
      </c>
      <c r="N1472" t="str">
        <f t="shared" si="160"/>
        <v>No</v>
      </c>
    </row>
    <row r="1473" spans="1:14">
      <c r="A1473" s="1">
        <f>'Raw Sensor Data'!A1473</f>
        <v>45809.0493055556</v>
      </c>
      <c r="B1473" t="str">
        <f>'Raw Sensor Data'!B1473</f>
        <v>M15</v>
      </c>
      <c r="C1473">
        <f>'Raw Sensor Data'!C1473</f>
        <v>57.04</v>
      </c>
      <c r="D1473">
        <f>'Raw Sensor Data'!D1473</f>
        <v>6.01</v>
      </c>
      <c r="E1473">
        <f>'Raw Sensor Data'!E1473</f>
        <v>6.28</v>
      </c>
      <c r="F1473" t="str">
        <f>'Raw Sensor Data'!F1473</f>
        <v>Failure</v>
      </c>
      <c r="G1473">
        <f t="shared" si="154"/>
        <v>57.04</v>
      </c>
      <c r="H1473">
        <f t="shared" si="155"/>
        <v>6.01</v>
      </c>
      <c r="I1473">
        <f t="shared" si="156"/>
        <v>6.28</v>
      </c>
      <c r="J1473" t="str">
        <f t="shared" si="157"/>
        <v>Normal</v>
      </c>
      <c r="K1473">
        <f>AVERAGEIFS(C$2:C1473,B$2:B1473,B1473,A$2:A1473,"&lt;="&amp;A1473)</f>
        <v>64.8293055555555</v>
      </c>
      <c r="L1473">
        <f t="shared" si="158"/>
        <v>26.503</v>
      </c>
      <c r="M1473" t="str">
        <f t="shared" si="159"/>
        <v>Low</v>
      </c>
      <c r="N1473" t="str">
        <f t="shared" si="160"/>
        <v>Yes</v>
      </c>
    </row>
    <row r="1474" spans="1:14">
      <c r="A1474" s="1">
        <f>'Raw Sensor Data'!A1474</f>
        <v>45809.05</v>
      </c>
      <c r="B1474" t="str">
        <f>'Raw Sensor Data'!B1474</f>
        <v>M15</v>
      </c>
      <c r="C1474">
        <f>'Raw Sensor Data'!C1474</f>
        <v>68.85</v>
      </c>
      <c r="D1474">
        <f>'Raw Sensor Data'!D1474</f>
        <v>4.56</v>
      </c>
      <c r="E1474">
        <f>'Raw Sensor Data'!E1474</f>
        <v>7.66</v>
      </c>
      <c r="F1474" t="str">
        <f>'Raw Sensor Data'!F1474</f>
        <v>Warning</v>
      </c>
      <c r="G1474">
        <f t="shared" si="154"/>
        <v>68.85</v>
      </c>
      <c r="H1474">
        <f t="shared" si="155"/>
        <v>4.56</v>
      </c>
      <c r="I1474">
        <f t="shared" si="156"/>
        <v>7.66</v>
      </c>
      <c r="J1474" t="str">
        <f t="shared" si="157"/>
        <v>Normal</v>
      </c>
      <c r="K1474">
        <f>AVERAGEIFS(C$2:C1474,B$2:B1474,B1474,A$2:A1474,"&lt;="&amp;A1474)</f>
        <v>64.8843835616438</v>
      </c>
      <c r="L1474">
        <f t="shared" si="158"/>
        <v>31.206</v>
      </c>
      <c r="M1474" t="str">
        <f t="shared" si="159"/>
        <v>Low</v>
      </c>
      <c r="N1474" t="str">
        <f t="shared" si="160"/>
        <v>No</v>
      </c>
    </row>
    <row r="1475" spans="1:14">
      <c r="A1475" s="1">
        <f>'Raw Sensor Data'!A1475</f>
        <v>45809.0506944444</v>
      </c>
      <c r="B1475" t="str">
        <f>'Raw Sensor Data'!B1475</f>
        <v>M15</v>
      </c>
      <c r="C1475">
        <f>'Raw Sensor Data'!C1475</f>
        <v>66.24</v>
      </c>
      <c r="D1475">
        <f>'Raw Sensor Data'!D1475</f>
        <v>4.08</v>
      </c>
      <c r="E1475">
        <f>'Raw Sensor Data'!E1475</f>
        <v>6.99</v>
      </c>
      <c r="F1475" t="str">
        <f>'Raw Sensor Data'!F1475</f>
        <v>Running</v>
      </c>
      <c r="G1475">
        <f t="shared" ref="G1475:G1538" si="161">IF(AND(ISNUMBER(C1475),C1475&gt;=30,C1475&lt;=80),C1475,"")</f>
        <v>66.24</v>
      </c>
      <c r="H1475">
        <f t="shared" ref="H1475:H1538" si="162">IF(AND(ISNUMBER(D1475),D1475&gt;=1,D1475&lt;=7),D1475,"")</f>
        <v>4.08</v>
      </c>
      <c r="I1475">
        <f t="shared" ref="I1475:I1538" si="163">IF(AND(ISNUMBER(E1475),E1475&gt;=5,E1475&lt;=12),E1475,"")</f>
        <v>6.99</v>
      </c>
      <c r="J1475" t="str">
        <f t="shared" ref="J1475:J1538" si="164">IF(OR(C1475&gt;75,D1475&gt;7,E1475&gt;12),"Anomaly","Normal")</f>
        <v>Normal</v>
      </c>
      <c r="K1475">
        <f>AVERAGEIFS(C$2:C1475,B$2:B1475,B1475,A$2:A1475,"&lt;="&amp;A1475)</f>
        <v>64.9027027027027</v>
      </c>
      <c r="L1475">
        <f t="shared" ref="L1475:L1538" si="165">0.4*C1475+0.3*D1475+0.3*E1475</f>
        <v>29.817</v>
      </c>
      <c r="M1475" t="str">
        <f t="shared" ref="M1475:M1538" si="166">IF(L1475&gt;80,"High",IF(L1475&gt;70,"Medium","Low"))</f>
        <v>Low</v>
      </c>
      <c r="N1475" t="str">
        <f t="shared" ref="N1475:N1538" si="167">IF(F1475="Failure","Yes","No")</f>
        <v>No</v>
      </c>
    </row>
    <row r="1476" spans="1:14">
      <c r="A1476" s="1">
        <f>'Raw Sensor Data'!A1476</f>
        <v>45809.0513888889</v>
      </c>
      <c r="B1476" t="str">
        <f>'Raw Sensor Data'!B1476</f>
        <v>M15</v>
      </c>
      <c r="C1476">
        <f>'Raw Sensor Data'!C1476</f>
        <v>72.02</v>
      </c>
      <c r="D1476">
        <f>'Raw Sensor Data'!D1476</f>
        <v>3.31</v>
      </c>
      <c r="E1476">
        <f>'Raw Sensor Data'!E1476</f>
        <v>8.2</v>
      </c>
      <c r="F1476" t="str">
        <f>'Raw Sensor Data'!F1476</f>
        <v>Failure</v>
      </c>
      <c r="G1476">
        <f t="shared" si="161"/>
        <v>72.02</v>
      </c>
      <c r="H1476">
        <f t="shared" si="162"/>
        <v>3.31</v>
      </c>
      <c r="I1476">
        <f t="shared" si="163"/>
        <v>8.2</v>
      </c>
      <c r="J1476" t="str">
        <f t="shared" si="164"/>
        <v>Normal</v>
      </c>
      <c r="K1476">
        <f>AVERAGEIFS(C$2:C1476,B$2:B1476,B1476,A$2:A1476,"&lt;="&amp;A1476)</f>
        <v>64.9976</v>
      </c>
      <c r="L1476">
        <f t="shared" si="165"/>
        <v>32.261</v>
      </c>
      <c r="M1476" t="str">
        <f t="shared" si="166"/>
        <v>Low</v>
      </c>
      <c r="N1476" t="str">
        <f t="shared" si="167"/>
        <v>Yes</v>
      </c>
    </row>
    <row r="1477" spans="1:14">
      <c r="A1477" s="1">
        <f>'Raw Sensor Data'!A1477</f>
        <v>45809.0520833333</v>
      </c>
      <c r="B1477" t="str">
        <f>'Raw Sensor Data'!B1477</f>
        <v>M15</v>
      </c>
      <c r="C1477">
        <f>'Raw Sensor Data'!C1477</f>
        <v>75.59</v>
      </c>
      <c r="D1477">
        <f>'Raw Sensor Data'!D1477</f>
        <v>5.55</v>
      </c>
      <c r="E1477">
        <f>'Raw Sensor Data'!E1477</f>
        <v>8.09</v>
      </c>
      <c r="F1477" t="str">
        <f>'Raw Sensor Data'!F1477</f>
        <v>Failure</v>
      </c>
      <c r="G1477">
        <f t="shared" si="161"/>
        <v>75.59</v>
      </c>
      <c r="H1477">
        <f t="shared" si="162"/>
        <v>5.55</v>
      </c>
      <c r="I1477">
        <f t="shared" si="163"/>
        <v>8.09</v>
      </c>
      <c r="J1477" t="str">
        <f t="shared" si="164"/>
        <v>Anomaly</v>
      </c>
      <c r="K1477">
        <f>AVERAGEIFS(C$2:C1477,B$2:B1477,B1477,A$2:A1477,"&lt;="&amp;A1477)</f>
        <v>65.1369736842105</v>
      </c>
      <c r="L1477">
        <f t="shared" si="165"/>
        <v>34.328</v>
      </c>
      <c r="M1477" t="str">
        <f t="shared" si="166"/>
        <v>Low</v>
      </c>
      <c r="N1477" t="str">
        <f t="shared" si="167"/>
        <v>Yes</v>
      </c>
    </row>
    <row r="1478" spans="1:14">
      <c r="A1478" s="1">
        <f>'Raw Sensor Data'!A1478</f>
        <v>45809.0527777778</v>
      </c>
      <c r="B1478" t="str">
        <f>'Raw Sensor Data'!B1478</f>
        <v>M15</v>
      </c>
      <c r="C1478">
        <f>'Raw Sensor Data'!C1478</f>
        <v>59.09</v>
      </c>
      <c r="D1478">
        <f>'Raw Sensor Data'!D1478</f>
        <v>0.19</v>
      </c>
      <c r="E1478">
        <f>'Raw Sensor Data'!E1478</f>
        <v>9.3</v>
      </c>
      <c r="F1478" t="str">
        <f>'Raw Sensor Data'!F1478</f>
        <v>Running</v>
      </c>
      <c r="G1478">
        <f t="shared" si="161"/>
        <v>59.09</v>
      </c>
      <c r="H1478" t="str">
        <f t="shared" si="162"/>
        <v/>
      </c>
      <c r="I1478">
        <f t="shared" si="163"/>
        <v>9.3</v>
      </c>
      <c r="J1478" t="str">
        <f t="shared" si="164"/>
        <v>Normal</v>
      </c>
      <c r="K1478">
        <f>AVERAGEIFS(C$2:C1478,B$2:B1478,B1478,A$2:A1478,"&lt;="&amp;A1478)</f>
        <v>65.0584415584416</v>
      </c>
      <c r="L1478">
        <f t="shared" si="165"/>
        <v>26.483</v>
      </c>
      <c r="M1478" t="str">
        <f t="shared" si="166"/>
        <v>Low</v>
      </c>
      <c r="N1478" t="str">
        <f t="shared" si="167"/>
        <v>No</v>
      </c>
    </row>
    <row r="1479" spans="1:14">
      <c r="A1479" s="1">
        <f>'Raw Sensor Data'!A1479</f>
        <v>45809.0534722222</v>
      </c>
      <c r="B1479" t="str">
        <f>'Raw Sensor Data'!B1479</f>
        <v>M15</v>
      </c>
      <c r="C1479">
        <f>'Raw Sensor Data'!C1479</f>
        <v>67.11</v>
      </c>
      <c r="D1479">
        <f>'Raw Sensor Data'!D1479</f>
        <v>3.89</v>
      </c>
      <c r="E1479">
        <f>'Raw Sensor Data'!E1479</f>
        <v>7.74</v>
      </c>
      <c r="F1479" t="str">
        <f>'Raw Sensor Data'!F1479</f>
        <v>Warning</v>
      </c>
      <c r="G1479">
        <f t="shared" si="161"/>
        <v>67.11</v>
      </c>
      <c r="H1479">
        <f t="shared" si="162"/>
        <v>3.89</v>
      </c>
      <c r="I1479">
        <f t="shared" si="163"/>
        <v>7.74</v>
      </c>
      <c r="J1479" t="str">
        <f t="shared" si="164"/>
        <v>Normal</v>
      </c>
      <c r="K1479">
        <f>AVERAGEIFS(C$2:C1479,B$2:B1479,B1479,A$2:A1479,"&lt;="&amp;A1479)</f>
        <v>65.0847435897436</v>
      </c>
      <c r="L1479">
        <f t="shared" si="165"/>
        <v>30.333</v>
      </c>
      <c r="M1479" t="str">
        <f t="shared" si="166"/>
        <v>Low</v>
      </c>
      <c r="N1479" t="str">
        <f t="shared" si="167"/>
        <v>No</v>
      </c>
    </row>
    <row r="1480" spans="1:14">
      <c r="A1480" s="1">
        <f>'Raw Sensor Data'!A1480</f>
        <v>45809.0541666667</v>
      </c>
      <c r="B1480" t="str">
        <f>'Raw Sensor Data'!B1480</f>
        <v>M15</v>
      </c>
      <c r="C1480">
        <f>'Raw Sensor Data'!C1480</f>
        <v>62.71</v>
      </c>
      <c r="D1480">
        <f>'Raw Sensor Data'!D1480</f>
        <v>3.39</v>
      </c>
      <c r="E1480">
        <f>'Raw Sensor Data'!E1480</f>
        <v>7.87</v>
      </c>
      <c r="F1480" t="str">
        <f>'Raw Sensor Data'!F1480</f>
        <v>Running</v>
      </c>
      <c r="G1480">
        <f t="shared" si="161"/>
        <v>62.71</v>
      </c>
      <c r="H1480">
        <f t="shared" si="162"/>
        <v>3.39</v>
      </c>
      <c r="I1480">
        <f t="shared" si="163"/>
        <v>7.87</v>
      </c>
      <c r="J1480" t="str">
        <f t="shared" si="164"/>
        <v>Normal</v>
      </c>
      <c r="K1480">
        <f>AVERAGEIFS(C$2:C1480,B$2:B1480,B1480,A$2:A1480,"&lt;="&amp;A1480)</f>
        <v>65.0546835443038</v>
      </c>
      <c r="L1480">
        <f t="shared" si="165"/>
        <v>28.462</v>
      </c>
      <c r="M1480" t="str">
        <f t="shared" si="166"/>
        <v>Low</v>
      </c>
      <c r="N1480" t="str">
        <f t="shared" si="167"/>
        <v>No</v>
      </c>
    </row>
    <row r="1481" spans="1:14">
      <c r="A1481" s="1">
        <f>'Raw Sensor Data'!A1481</f>
        <v>45809.0548611111</v>
      </c>
      <c r="B1481" t="str">
        <f>'Raw Sensor Data'!B1481</f>
        <v>M15</v>
      </c>
      <c r="C1481">
        <f>'Raw Sensor Data'!C1481</f>
        <v>63.34</v>
      </c>
      <c r="D1481">
        <f>'Raw Sensor Data'!D1481</f>
        <v>0.47</v>
      </c>
      <c r="E1481">
        <f>'Raw Sensor Data'!E1481</f>
        <v>8.72</v>
      </c>
      <c r="F1481" t="str">
        <f>'Raw Sensor Data'!F1481</f>
        <v>Running</v>
      </c>
      <c r="G1481">
        <f t="shared" si="161"/>
        <v>63.34</v>
      </c>
      <c r="H1481" t="str">
        <f t="shared" si="162"/>
        <v/>
      </c>
      <c r="I1481">
        <f t="shared" si="163"/>
        <v>8.72</v>
      </c>
      <c r="J1481" t="str">
        <f t="shared" si="164"/>
        <v>Normal</v>
      </c>
      <c r="K1481">
        <f>AVERAGEIFS(C$2:C1481,B$2:B1481,B1481,A$2:A1481,"&lt;="&amp;A1481)</f>
        <v>65.03325</v>
      </c>
      <c r="L1481">
        <f t="shared" si="165"/>
        <v>28.093</v>
      </c>
      <c r="M1481" t="str">
        <f t="shared" si="166"/>
        <v>Low</v>
      </c>
      <c r="N1481" t="str">
        <f t="shared" si="167"/>
        <v>No</v>
      </c>
    </row>
    <row r="1482" spans="1:14">
      <c r="A1482" s="1">
        <f>'Raw Sensor Data'!A1482</f>
        <v>45809.0555555555</v>
      </c>
      <c r="B1482" t="str">
        <f>'Raw Sensor Data'!B1482</f>
        <v>M15</v>
      </c>
      <c r="C1482">
        <f>'Raw Sensor Data'!C1482</f>
        <v>53.95</v>
      </c>
      <c r="D1482">
        <f>'Raw Sensor Data'!D1482</f>
        <v>5.01</v>
      </c>
      <c r="E1482">
        <f>'Raw Sensor Data'!E1482</f>
        <v>8.61</v>
      </c>
      <c r="F1482" t="str">
        <f>'Raw Sensor Data'!F1482</f>
        <v>Warning</v>
      </c>
      <c r="G1482">
        <f t="shared" si="161"/>
        <v>53.95</v>
      </c>
      <c r="H1482">
        <f t="shared" si="162"/>
        <v>5.01</v>
      </c>
      <c r="I1482">
        <f t="shared" si="163"/>
        <v>8.61</v>
      </c>
      <c r="J1482" t="str">
        <f t="shared" si="164"/>
        <v>Normal</v>
      </c>
      <c r="K1482">
        <f>AVERAGEIFS(C$2:C1482,B$2:B1482,B1482,A$2:A1482,"&lt;="&amp;A1482)</f>
        <v>64.8964197530864</v>
      </c>
      <c r="L1482">
        <f t="shared" si="165"/>
        <v>25.666</v>
      </c>
      <c r="M1482" t="str">
        <f t="shared" si="166"/>
        <v>Low</v>
      </c>
      <c r="N1482" t="str">
        <f t="shared" si="167"/>
        <v>No</v>
      </c>
    </row>
    <row r="1483" spans="1:14">
      <c r="A1483" s="1">
        <f>'Raw Sensor Data'!A1483</f>
        <v>45809.05625</v>
      </c>
      <c r="B1483" t="str">
        <f>'Raw Sensor Data'!B1483</f>
        <v>M15</v>
      </c>
      <c r="C1483">
        <f>'Raw Sensor Data'!C1483</f>
        <v>65.27</v>
      </c>
      <c r="D1483">
        <f>'Raw Sensor Data'!D1483</f>
        <v>1.49</v>
      </c>
      <c r="E1483">
        <f>'Raw Sensor Data'!E1483</f>
        <v>6.75</v>
      </c>
      <c r="F1483" t="str">
        <f>'Raw Sensor Data'!F1483</f>
        <v>Running</v>
      </c>
      <c r="G1483">
        <f t="shared" si="161"/>
        <v>65.27</v>
      </c>
      <c r="H1483">
        <f t="shared" si="162"/>
        <v>1.49</v>
      </c>
      <c r="I1483">
        <f t="shared" si="163"/>
        <v>6.75</v>
      </c>
      <c r="J1483" t="str">
        <f t="shared" si="164"/>
        <v>Normal</v>
      </c>
      <c r="K1483">
        <f>AVERAGEIFS(C$2:C1483,B$2:B1483,B1483,A$2:A1483,"&lt;="&amp;A1483)</f>
        <v>64.9009756097561</v>
      </c>
      <c r="L1483">
        <f t="shared" si="165"/>
        <v>28.58</v>
      </c>
      <c r="M1483" t="str">
        <f t="shared" si="166"/>
        <v>Low</v>
      </c>
      <c r="N1483" t="str">
        <f t="shared" si="167"/>
        <v>No</v>
      </c>
    </row>
    <row r="1484" spans="1:14">
      <c r="A1484" s="1">
        <f>'Raw Sensor Data'!A1484</f>
        <v>45809.0569444444</v>
      </c>
      <c r="B1484" t="str">
        <f>'Raw Sensor Data'!B1484</f>
        <v>M15</v>
      </c>
      <c r="C1484">
        <f>'Raw Sensor Data'!C1484</f>
        <v>61.99</v>
      </c>
      <c r="D1484">
        <f>'Raw Sensor Data'!D1484</f>
        <v>5.42</v>
      </c>
      <c r="E1484">
        <f>'Raw Sensor Data'!E1484</f>
        <v>7.88</v>
      </c>
      <c r="F1484" t="str">
        <f>'Raw Sensor Data'!F1484</f>
        <v>Warning</v>
      </c>
      <c r="G1484">
        <f t="shared" si="161"/>
        <v>61.99</v>
      </c>
      <c r="H1484">
        <f t="shared" si="162"/>
        <v>5.42</v>
      </c>
      <c r="I1484">
        <f t="shared" si="163"/>
        <v>7.88</v>
      </c>
      <c r="J1484" t="str">
        <f t="shared" si="164"/>
        <v>Normal</v>
      </c>
      <c r="K1484">
        <f>AVERAGEIFS(C$2:C1484,B$2:B1484,B1484,A$2:A1484,"&lt;="&amp;A1484)</f>
        <v>64.8659036144578</v>
      </c>
      <c r="L1484">
        <f t="shared" si="165"/>
        <v>28.786</v>
      </c>
      <c r="M1484" t="str">
        <f t="shared" si="166"/>
        <v>Low</v>
      </c>
      <c r="N1484" t="str">
        <f t="shared" si="167"/>
        <v>No</v>
      </c>
    </row>
    <row r="1485" spans="1:14">
      <c r="A1485" s="1">
        <f>'Raw Sensor Data'!A1485</f>
        <v>45809.0576388889</v>
      </c>
      <c r="B1485" t="str">
        <f>'Raw Sensor Data'!B1485</f>
        <v>M15</v>
      </c>
      <c r="C1485">
        <f>'Raw Sensor Data'!C1485</f>
        <v>59.22</v>
      </c>
      <c r="D1485">
        <f>'Raw Sensor Data'!D1485</f>
        <v>1.52</v>
      </c>
      <c r="E1485">
        <f>'Raw Sensor Data'!E1485</f>
        <v>8.23</v>
      </c>
      <c r="F1485" t="str">
        <f>'Raw Sensor Data'!F1485</f>
        <v>Running</v>
      </c>
      <c r="G1485">
        <f t="shared" si="161"/>
        <v>59.22</v>
      </c>
      <c r="H1485">
        <f t="shared" si="162"/>
        <v>1.52</v>
      </c>
      <c r="I1485">
        <f t="shared" si="163"/>
        <v>8.23</v>
      </c>
      <c r="J1485" t="str">
        <f t="shared" si="164"/>
        <v>Normal</v>
      </c>
      <c r="K1485">
        <f>AVERAGEIFS(C$2:C1485,B$2:B1485,B1485,A$2:A1485,"&lt;="&amp;A1485)</f>
        <v>64.7986904761905</v>
      </c>
      <c r="L1485">
        <f t="shared" si="165"/>
        <v>26.613</v>
      </c>
      <c r="M1485" t="str">
        <f t="shared" si="166"/>
        <v>Low</v>
      </c>
      <c r="N1485" t="str">
        <f t="shared" si="167"/>
        <v>No</v>
      </c>
    </row>
    <row r="1486" spans="1:14">
      <c r="A1486" s="1">
        <f>'Raw Sensor Data'!A1486</f>
        <v>45809.0583333333</v>
      </c>
      <c r="B1486" t="str">
        <f>'Raw Sensor Data'!B1486</f>
        <v>M15</v>
      </c>
      <c r="C1486">
        <f>'Raw Sensor Data'!C1486</f>
        <v>60.76</v>
      </c>
      <c r="D1486">
        <f>'Raw Sensor Data'!D1486</f>
        <v>4.94</v>
      </c>
      <c r="E1486">
        <f>'Raw Sensor Data'!E1486</f>
        <v>6.8</v>
      </c>
      <c r="F1486" t="str">
        <f>'Raw Sensor Data'!F1486</f>
        <v>Running</v>
      </c>
      <c r="G1486">
        <f t="shared" si="161"/>
        <v>60.76</v>
      </c>
      <c r="H1486">
        <f t="shared" si="162"/>
        <v>4.94</v>
      </c>
      <c r="I1486">
        <f t="shared" si="163"/>
        <v>6.8</v>
      </c>
      <c r="J1486" t="str">
        <f t="shared" si="164"/>
        <v>Normal</v>
      </c>
      <c r="K1486">
        <f>AVERAGEIFS(C$2:C1486,B$2:B1486,B1486,A$2:A1486,"&lt;="&amp;A1486)</f>
        <v>64.7511764705882</v>
      </c>
      <c r="L1486">
        <f t="shared" si="165"/>
        <v>27.826</v>
      </c>
      <c r="M1486" t="str">
        <f t="shared" si="166"/>
        <v>Low</v>
      </c>
      <c r="N1486" t="str">
        <f t="shared" si="167"/>
        <v>No</v>
      </c>
    </row>
    <row r="1487" spans="1:14">
      <c r="A1487" s="1">
        <f>'Raw Sensor Data'!A1487</f>
        <v>45809.0590277778</v>
      </c>
      <c r="B1487" t="str">
        <f>'Raw Sensor Data'!B1487</f>
        <v>M15</v>
      </c>
      <c r="C1487">
        <f>'Raw Sensor Data'!C1487</f>
        <v>59.88</v>
      </c>
      <c r="D1487">
        <f>'Raw Sensor Data'!D1487</f>
        <v>3.09</v>
      </c>
      <c r="E1487">
        <f>'Raw Sensor Data'!E1487</f>
        <v>6.81</v>
      </c>
      <c r="F1487" t="str">
        <f>'Raw Sensor Data'!F1487</f>
        <v>Running</v>
      </c>
      <c r="G1487">
        <f t="shared" si="161"/>
        <v>59.88</v>
      </c>
      <c r="H1487">
        <f t="shared" si="162"/>
        <v>3.09</v>
      </c>
      <c r="I1487">
        <f t="shared" si="163"/>
        <v>6.81</v>
      </c>
      <c r="J1487" t="str">
        <f t="shared" si="164"/>
        <v>Normal</v>
      </c>
      <c r="K1487">
        <f>AVERAGEIFS(C$2:C1487,B$2:B1487,B1487,A$2:A1487,"&lt;="&amp;A1487)</f>
        <v>64.6945348837209</v>
      </c>
      <c r="L1487">
        <f t="shared" si="165"/>
        <v>26.922</v>
      </c>
      <c r="M1487" t="str">
        <f t="shared" si="166"/>
        <v>Low</v>
      </c>
      <c r="N1487" t="str">
        <f t="shared" si="167"/>
        <v>No</v>
      </c>
    </row>
    <row r="1488" spans="1:14">
      <c r="A1488" s="1">
        <f>'Raw Sensor Data'!A1488</f>
        <v>45809.0597222222</v>
      </c>
      <c r="B1488" t="str">
        <f>'Raw Sensor Data'!B1488</f>
        <v>M15</v>
      </c>
      <c r="C1488">
        <f>'Raw Sensor Data'!C1488</f>
        <v>54.07</v>
      </c>
      <c r="D1488">
        <f>'Raw Sensor Data'!D1488</f>
        <v>5.19</v>
      </c>
      <c r="E1488">
        <f>'Raw Sensor Data'!E1488</f>
        <v>8.63</v>
      </c>
      <c r="F1488" t="str">
        <f>'Raw Sensor Data'!F1488</f>
        <v>Warning</v>
      </c>
      <c r="G1488">
        <f t="shared" si="161"/>
        <v>54.07</v>
      </c>
      <c r="H1488">
        <f t="shared" si="162"/>
        <v>5.19</v>
      </c>
      <c r="I1488">
        <f t="shared" si="163"/>
        <v>8.63</v>
      </c>
      <c r="J1488" t="str">
        <f t="shared" si="164"/>
        <v>Normal</v>
      </c>
      <c r="K1488">
        <f>AVERAGEIFS(C$2:C1488,B$2:B1488,B1488,A$2:A1488,"&lt;="&amp;A1488)</f>
        <v>64.5724137931035</v>
      </c>
      <c r="L1488">
        <f t="shared" si="165"/>
        <v>25.774</v>
      </c>
      <c r="M1488" t="str">
        <f t="shared" si="166"/>
        <v>Low</v>
      </c>
      <c r="N1488" t="str">
        <f t="shared" si="167"/>
        <v>No</v>
      </c>
    </row>
    <row r="1489" spans="1:14">
      <c r="A1489" s="1">
        <f>'Raw Sensor Data'!A1489</f>
        <v>45809.0604166667</v>
      </c>
      <c r="B1489" t="str">
        <f>'Raw Sensor Data'!B1489</f>
        <v>M15</v>
      </c>
      <c r="C1489">
        <f>'Raw Sensor Data'!C1489</f>
        <v>69.84</v>
      </c>
      <c r="D1489">
        <f>'Raw Sensor Data'!D1489</f>
        <v>3.74</v>
      </c>
      <c r="E1489">
        <f>'Raw Sensor Data'!E1489</f>
        <v>8.61</v>
      </c>
      <c r="F1489" t="str">
        <f>'Raw Sensor Data'!F1489</f>
        <v>Warning</v>
      </c>
      <c r="G1489">
        <f t="shared" si="161"/>
        <v>69.84</v>
      </c>
      <c r="H1489">
        <f t="shared" si="162"/>
        <v>3.74</v>
      </c>
      <c r="I1489">
        <f t="shared" si="163"/>
        <v>8.61</v>
      </c>
      <c r="J1489" t="str">
        <f t="shared" si="164"/>
        <v>Normal</v>
      </c>
      <c r="K1489">
        <f>AVERAGEIFS(C$2:C1489,B$2:B1489,B1489,A$2:A1489,"&lt;="&amp;A1489)</f>
        <v>64.6322727272727</v>
      </c>
      <c r="L1489">
        <f t="shared" si="165"/>
        <v>31.641</v>
      </c>
      <c r="M1489" t="str">
        <f t="shared" si="166"/>
        <v>Low</v>
      </c>
      <c r="N1489" t="str">
        <f t="shared" si="167"/>
        <v>No</v>
      </c>
    </row>
    <row r="1490" spans="1:14">
      <c r="A1490" s="1">
        <f>'Raw Sensor Data'!A1490</f>
        <v>45809.0611111111</v>
      </c>
      <c r="B1490" t="str">
        <f>'Raw Sensor Data'!B1490</f>
        <v>M15</v>
      </c>
      <c r="C1490">
        <f>'Raw Sensor Data'!C1490</f>
        <v>82.19</v>
      </c>
      <c r="D1490">
        <f>'Raw Sensor Data'!D1490</f>
        <v>4.56</v>
      </c>
      <c r="E1490">
        <f>'Raw Sensor Data'!E1490</f>
        <v>8.26</v>
      </c>
      <c r="F1490" t="str">
        <f>'Raw Sensor Data'!F1490</f>
        <v>Failure</v>
      </c>
      <c r="G1490" t="str">
        <f t="shared" si="161"/>
        <v/>
      </c>
      <c r="H1490">
        <f t="shared" si="162"/>
        <v>4.56</v>
      </c>
      <c r="I1490">
        <f t="shared" si="163"/>
        <v>8.26</v>
      </c>
      <c r="J1490" t="str">
        <f t="shared" si="164"/>
        <v>Anomaly</v>
      </c>
      <c r="K1490">
        <f>AVERAGEIFS(C$2:C1490,B$2:B1490,B1490,A$2:A1490,"&lt;="&amp;A1490)</f>
        <v>64.8295505617977</v>
      </c>
      <c r="L1490">
        <f t="shared" si="165"/>
        <v>36.722</v>
      </c>
      <c r="M1490" t="str">
        <f t="shared" si="166"/>
        <v>Low</v>
      </c>
      <c r="N1490" t="str">
        <f t="shared" si="167"/>
        <v>Yes</v>
      </c>
    </row>
    <row r="1491" spans="1:14">
      <c r="A1491" s="1">
        <f>'Raw Sensor Data'!A1491</f>
        <v>45809.0618055556</v>
      </c>
      <c r="B1491" t="str">
        <f>'Raw Sensor Data'!B1491</f>
        <v>M15</v>
      </c>
      <c r="C1491">
        <f>'Raw Sensor Data'!C1491</f>
        <v>60.14</v>
      </c>
      <c r="D1491">
        <f>'Raw Sensor Data'!D1491</f>
        <v>2.48</v>
      </c>
      <c r="E1491">
        <f>'Raw Sensor Data'!E1491</f>
        <v>7.81</v>
      </c>
      <c r="F1491" t="str">
        <f>'Raw Sensor Data'!F1491</f>
        <v>Running</v>
      </c>
      <c r="G1491">
        <f t="shared" si="161"/>
        <v>60.14</v>
      </c>
      <c r="H1491">
        <f t="shared" si="162"/>
        <v>2.48</v>
      </c>
      <c r="I1491">
        <f t="shared" si="163"/>
        <v>7.81</v>
      </c>
      <c r="J1491" t="str">
        <f t="shared" si="164"/>
        <v>Normal</v>
      </c>
      <c r="K1491">
        <f>AVERAGEIFS(C$2:C1491,B$2:B1491,B1491,A$2:A1491,"&lt;="&amp;A1491)</f>
        <v>64.7774444444444</v>
      </c>
      <c r="L1491">
        <f t="shared" si="165"/>
        <v>27.143</v>
      </c>
      <c r="M1491" t="str">
        <f t="shared" si="166"/>
        <v>Low</v>
      </c>
      <c r="N1491" t="str">
        <f t="shared" si="167"/>
        <v>No</v>
      </c>
    </row>
    <row r="1492" spans="1:14">
      <c r="A1492" s="1">
        <f>'Raw Sensor Data'!A1492</f>
        <v>45809.0625</v>
      </c>
      <c r="B1492" t="str">
        <f>'Raw Sensor Data'!B1492</f>
        <v>M15</v>
      </c>
      <c r="C1492">
        <f>'Raw Sensor Data'!C1492</f>
        <v>64.55</v>
      </c>
      <c r="D1492">
        <f>'Raw Sensor Data'!D1492</f>
        <v>3.61</v>
      </c>
      <c r="E1492">
        <f>'Raw Sensor Data'!E1492</f>
        <v>8.49</v>
      </c>
      <c r="F1492" t="str">
        <f>'Raw Sensor Data'!F1492</f>
        <v>Running</v>
      </c>
      <c r="G1492">
        <f t="shared" si="161"/>
        <v>64.55</v>
      </c>
      <c r="H1492">
        <f t="shared" si="162"/>
        <v>3.61</v>
      </c>
      <c r="I1492">
        <f t="shared" si="163"/>
        <v>8.49</v>
      </c>
      <c r="J1492" t="str">
        <f t="shared" si="164"/>
        <v>Normal</v>
      </c>
      <c r="K1492">
        <f>AVERAGEIFS(C$2:C1492,B$2:B1492,B1492,A$2:A1492,"&lt;="&amp;A1492)</f>
        <v>64.7749450549451</v>
      </c>
      <c r="L1492">
        <f t="shared" si="165"/>
        <v>29.45</v>
      </c>
      <c r="M1492" t="str">
        <f t="shared" si="166"/>
        <v>Low</v>
      </c>
      <c r="N1492" t="str">
        <f t="shared" si="167"/>
        <v>No</v>
      </c>
    </row>
    <row r="1493" spans="1:14">
      <c r="A1493" s="1">
        <f>'Raw Sensor Data'!A1493</f>
        <v>45809.0631944444</v>
      </c>
      <c r="B1493" t="str">
        <f>'Raw Sensor Data'!B1493</f>
        <v>M15</v>
      </c>
      <c r="C1493">
        <f>'Raw Sensor Data'!C1493</f>
        <v>62.76</v>
      </c>
      <c r="D1493">
        <f>'Raw Sensor Data'!D1493</f>
        <v>6.09</v>
      </c>
      <c r="E1493">
        <f>'Raw Sensor Data'!E1493</f>
        <v>9.45</v>
      </c>
      <c r="F1493" t="str">
        <f>'Raw Sensor Data'!F1493</f>
        <v>Failure</v>
      </c>
      <c r="G1493">
        <f t="shared" si="161"/>
        <v>62.76</v>
      </c>
      <c r="H1493">
        <f t="shared" si="162"/>
        <v>6.09</v>
      </c>
      <c r="I1493">
        <f t="shared" si="163"/>
        <v>9.45</v>
      </c>
      <c r="J1493" t="str">
        <f t="shared" si="164"/>
        <v>Normal</v>
      </c>
      <c r="K1493">
        <f>AVERAGEIFS(C$2:C1493,B$2:B1493,B1493,A$2:A1493,"&lt;="&amp;A1493)</f>
        <v>64.7530434782609</v>
      </c>
      <c r="L1493">
        <f t="shared" si="165"/>
        <v>29.766</v>
      </c>
      <c r="M1493" t="str">
        <f t="shared" si="166"/>
        <v>Low</v>
      </c>
      <c r="N1493" t="str">
        <f t="shared" si="167"/>
        <v>Yes</v>
      </c>
    </row>
    <row r="1494" spans="1:14">
      <c r="A1494" s="1">
        <f>'Raw Sensor Data'!A1494</f>
        <v>45809.0638888889</v>
      </c>
      <c r="B1494" t="str">
        <f>'Raw Sensor Data'!B1494</f>
        <v>M15</v>
      </c>
      <c r="C1494">
        <f>'Raw Sensor Data'!C1494</f>
        <v>74.2</v>
      </c>
      <c r="D1494">
        <f>'Raw Sensor Data'!D1494</f>
        <v>1.22</v>
      </c>
      <c r="E1494">
        <f>'Raw Sensor Data'!E1494</f>
        <v>8.49</v>
      </c>
      <c r="F1494" t="str">
        <f>'Raw Sensor Data'!F1494</f>
        <v>Failure</v>
      </c>
      <c r="G1494">
        <f t="shared" si="161"/>
        <v>74.2</v>
      </c>
      <c r="H1494">
        <f t="shared" si="162"/>
        <v>1.22</v>
      </c>
      <c r="I1494">
        <f t="shared" si="163"/>
        <v>8.49</v>
      </c>
      <c r="J1494" t="str">
        <f t="shared" si="164"/>
        <v>Normal</v>
      </c>
      <c r="K1494">
        <f>AVERAGEIFS(C$2:C1494,B$2:B1494,B1494,A$2:A1494,"&lt;="&amp;A1494)</f>
        <v>64.854623655914</v>
      </c>
      <c r="L1494">
        <f t="shared" si="165"/>
        <v>32.593</v>
      </c>
      <c r="M1494" t="str">
        <f t="shared" si="166"/>
        <v>Low</v>
      </c>
      <c r="N1494" t="str">
        <f t="shared" si="167"/>
        <v>Yes</v>
      </c>
    </row>
    <row r="1495" spans="1:14">
      <c r="A1495" s="1">
        <f>'Raw Sensor Data'!A1495</f>
        <v>45809.0645833333</v>
      </c>
      <c r="B1495" t="str">
        <f>'Raw Sensor Data'!B1495</f>
        <v>M15</v>
      </c>
      <c r="C1495">
        <f>'Raw Sensor Data'!C1495</f>
        <v>67.59</v>
      </c>
      <c r="D1495">
        <f>'Raw Sensor Data'!D1495</f>
        <v>4.31</v>
      </c>
      <c r="E1495">
        <f>'Raw Sensor Data'!E1495</f>
        <v>8.53</v>
      </c>
      <c r="F1495" t="str">
        <f>'Raw Sensor Data'!F1495</f>
        <v>Warning</v>
      </c>
      <c r="G1495">
        <f t="shared" si="161"/>
        <v>67.59</v>
      </c>
      <c r="H1495">
        <f t="shared" si="162"/>
        <v>4.31</v>
      </c>
      <c r="I1495">
        <f t="shared" si="163"/>
        <v>8.53</v>
      </c>
      <c r="J1495" t="str">
        <f t="shared" si="164"/>
        <v>Normal</v>
      </c>
      <c r="K1495">
        <f>AVERAGEIFS(C$2:C1495,B$2:B1495,B1495,A$2:A1495,"&lt;="&amp;A1495)</f>
        <v>64.8837234042553</v>
      </c>
      <c r="L1495">
        <f t="shared" si="165"/>
        <v>30.888</v>
      </c>
      <c r="M1495" t="str">
        <f t="shared" si="166"/>
        <v>Low</v>
      </c>
      <c r="N1495" t="str">
        <f t="shared" si="167"/>
        <v>No</v>
      </c>
    </row>
    <row r="1496" spans="1:14">
      <c r="A1496" s="1">
        <f>'Raw Sensor Data'!A1496</f>
        <v>45809.0652777778</v>
      </c>
      <c r="B1496" t="str">
        <f>'Raw Sensor Data'!B1496</f>
        <v>M15</v>
      </c>
      <c r="C1496">
        <f>'Raw Sensor Data'!C1496</f>
        <v>70.61</v>
      </c>
      <c r="D1496">
        <f>'Raw Sensor Data'!D1496</f>
        <v>2.33</v>
      </c>
      <c r="E1496">
        <f>'Raw Sensor Data'!E1496</f>
        <v>9.81</v>
      </c>
      <c r="F1496" t="str">
        <f>'Raw Sensor Data'!F1496</f>
        <v>Failure</v>
      </c>
      <c r="G1496">
        <f t="shared" si="161"/>
        <v>70.61</v>
      </c>
      <c r="H1496">
        <f t="shared" si="162"/>
        <v>2.33</v>
      </c>
      <c r="I1496">
        <f t="shared" si="163"/>
        <v>9.81</v>
      </c>
      <c r="J1496" t="str">
        <f t="shared" si="164"/>
        <v>Normal</v>
      </c>
      <c r="K1496">
        <f>AVERAGEIFS(C$2:C1496,B$2:B1496,B1496,A$2:A1496,"&lt;="&amp;A1496)</f>
        <v>64.944</v>
      </c>
      <c r="L1496">
        <f t="shared" si="165"/>
        <v>31.886</v>
      </c>
      <c r="M1496" t="str">
        <f t="shared" si="166"/>
        <v>Low</v>
      </c>
      <c r="N1496" t="str">
        <f t="shared" si="167"/>
        <v>Yes</v>
      </c>
    </row>
    <row r="1497" spans="1:14">
      <c r="A1497" s="1">
        <f>'Raw Sensor Data'!A1497</f>
        <v>45809.0659722222</v>
      </c>
      <c r="B1497" t="str">
        <f>'Raw Sensor Data'!B1497</f>
        <v>M15</v>
      </c>
      <c r="C1497">
        <f>'Raw Sensor Data'!C1497</f>
        <v>74.82</v>
      </c>
      <c r="D1497">
        <f>'Raw Sensor Data'!D1497</f>
        <v>4.89</v>
      </c>
      <c r="E1497">
        <f>'Raw Sensor Data'!E1497</f>
        <v>8.42</v>
      </c>
      <c r="F1497" t="str">
        <f>'Raw Sensor Data'!F1497</f>
        <v>Failure</v>
      </c>
      <c r="G1497">
        <f t="shared" si="161"/>
        <v>74.82</v>
      </c>
      <c r="H1497">
        <f t="shared" si="162"/>
        <v>4.89</v>
      </c>
      <c r="I1497">
        <f t="shared" si="163"/>
        <v>8.42</v>
      </c>
      <c r="J1497" t="str">
        <f t="shared" si="164"/>
        <v>Normal</v>
      </c>
      <c r="K1497">
        <f>AVERAGEIFS(C$2:C1497,B$2:B1497,B1497,A$2:A1497,"&lt;="&amp;A1497)</f>
        <v>65.046875</v>
      </c>
      <c r="L1497">
        <f t="shared" si="165"/>
        <v>33.921</v>
      </c>
      <c r="M1497" t="str">
        <f t="shared" si="166"/>
        <v>Low</v>
      </c>
      <c r="N1497" t="str">
        <f t="shared" si="167"/>
        <v>Yes</v>
      </c>
    </row>
    <row r="1498" spans="1:14">
      <c r="A1498" s="1">
        <f>'Raw Sensor Data'!A1498</f>
        <v>45809.0666666667</v>
      </c>
      <c r="B1498" t="str">
        <f>'Raw Sensor Data'!B1498</f>
        <v>M15</v>
      </c>
      <c r="C1498">
        <f>'Raw Sensor Data'!C1498</f>
        <v>64.03</v>
      </c>
      <c r="D1498">
        <f>'Raw Sensor Data'!D1498</f>
        <v>-0.51</v>
      </c>
      <c r="E1498">
        <f>'Raw Sensor Data'!E1498</f>
        <v>8.24</v>
      </c>
      <c r="F1498" t="str">
        <f>'Raw Sensor Data'!F1498</f>
        <v>Running</v>
      </c>
      <c r="G1498">
        <f t="shared" si="161"/>
        <v>64.03</v>
      </c>
      <c r="H1498" t="str">
        <f t="shared" si="162"/>
        <v/>
      </c>
      <c r="I1498">
        <f t="shared" si="163"/>
        <v>8.24</v>
      </c>
      <c r="J1498" t="str">
        <f t="shared" si="164"/>
        <v>Normal</v>
      </c>
      <c r="K1498">
        <f>AVERAGEIFS(C$2:C1498,B$2:B1498,B1498,A$2:A1498,"&lt;="&amp;A1498)</f>
        <v>65.0363917525773</v>
      </c>
      <c r="L1498">
        <f t="shared" si="165"/>
        <v>27.931</v>
      </c>
      <c r="M1498" t="str">
        <f t="shared" si="166"/>
        <v>Low</v>
      </c>
      <c r="N1498" t="str">
        <f t="shared" si="167"/>
        <v>No</v>
      </c>
    </row>
    <row r="1499" spans="1:14">
      <c r="A1499" s="1">
        <f>'Raw Sensor Data'!A1499</f>
        <v>45809.0673611111</v>
      </c>
      <c r="B1499" t="str">
        <f>'Raw Sensor Data'!B1499</f>
        <v>M15</v>
      </c>
      <c r="C1499">
        <f>'Raw Sensor Data'!C1499</f>
        <v>73.24</v>
      </c>
      <c r="D1499">
        <f>'Raw Sensor Data'!D1499</f>
        <v>4.98</v>
      </c>
      <c r="E1499">
        <f>'Raw Sensor Data'!E1499</f>
        <v>7.39</v>
      </c>
      <c r="F1499" t="str">
        <f>'Raw Sensor Data'!F1499</f>
        <v>Failure</v>
      </c>
      <c r="G1499">
        <f t="shared" si="161"/>
        <v>73.24</v>
      </c>
      <c r="H1499">
        <f t="shared" si="162"/>
        <v>4.98</v>
      </c>
      <c r="I1499">
        <f t="shared" si="163"/>
        <v>7.39</v>
      </c>
      <c r="J1499" t="str">
        <f t="shared" si="164"/>
        <v>Normal</v>
      </c>
      <c r="K1499">
        <f>AVERAGEIFS(C$2:C1499,B$2:B1499,B1499,A$2:A1499,"&lt;="&amp;A1499)</f>
        <v>65.1201020408163</v>
      </c>
      <c r="L1499">
        <f t="shared" si="165"/>
        <v>33.007</v>
      </c>
      <c r="M1499" t="str">
        <f t="shared" si="166"/>
        <v>Low</v>
      </c>
      <c r="N1499" t="str">
        <f t="shared" si="167"/>
        <v>Yes</v>
      </c>
    </row>
    <row r="1500" spans="1:14">
      <c r="A1500" s="1">
        <f>'Raw Sensor Data'!A1500</f>
        <v>45809.0680555556</v>
      </c>
      <c r="B1500" t="str">
        <f>'Raw Sensor Data'!B1500</f>
        <v>M15</v>
      </c>
      <c r="C1500">
        <f>'Raw Sensor Data'!C1500</f>
        <v>61.66</v>
      </c>
      <c r="D1500">
        <f>'Raw Sensor Data'!D1500</f>
        <v>6.78</v>
      </c>
      <c r="E1500">
        <f>'Raw Sensor Data'!E1500</f>
        <v>7.34</v>
      </c>
      <c r="F1500" t="str">
        <f>'Raw Sensor Data'!F1500</f>
        <v>Failure</v>
      </c>
      <c r="G1500">
        <f t="shared" si="161"/>
        <v>61.66</v>
      </c>
      <c r="H1500">
        <f t="shared" si="162"/>
        <v>6.78</v>
      </c>
      <c r="I1500">
        <f t="shared" si="163"/>
        <v>7.34</v>
      </c>
      <c r="J1500" t="str">
        <f t="shared" si="164"/>
        <v>Normal</v>
      </c>
      <c r="K1500">
        <f>AVERAGEIFS(C$2:C1500,B$2:B1500,B1500,A$2:A1500,"&lt;="&amp;A1500)</f>
        <v>65.0851515151515</v>
      </c>
      <c r="L1500">
        <f t="shared" si="165"/>
        <v>28.9</v>
      </c>
      <c r="M1500" t="str">
        <f t="shared" si="166"/>
        <v>Low</v>
      </c>
      <c r="N1500" t="str">
        <f t="shared" si="167"/>
        <v>Yes</v>
      </c>
    </row>
    <row r="1501" spans="1:14">
      <c r="A1501" s="1">
        <f>'Raw Sensor Data'!A1501</f>
        <v>45809.06875</v>
      </c>
      <c r="B1501" t="str">
        <f>'Raw Sensor Data'!B1501</f>
        <v>M15</v>
      </c>
      <c r="C1501">
        <f>'Raw Sensor Data'!C1501</f>
        <v>70.81</v>
      </c>
      <c r="D1501">
        <f>'Raw Sensor Data'!D1501</f>
        <v>4.86</v>
      </c>
      <c r="E1501">
        <f>'Raw Sensor Data'!E1501</f>
        <v>6.69</v>
      </c>
      <c r="F1501" t="str">
        <f>'Raw Sensor Data'!F1501</f>
        <v>Failure</v>
      </c>
      <c r="G1501">
        <f t="shared" si="161"/>
        <v>70.81</v>
      </c>
      <c r="H1501">
        <f t="shared" si="162"/>
        <v>4.86</v>
      </c>
      <c r="I1501">
        <f t="shared" si="163"/>
        <v>6.69</v>
      </c>
      <c r="J1501" t="str">
        <f t="shared" si="164"/>
        <v>Normal</v>
      </c>
      <c r="K1501">
        <f>AVERAGEIFS(C$2:C1501,B$2:B1501,B1501,A$2:A1501,"&lt;="&amp;A1501)</f>
        <v>65.1424</v>
      </c>
      <c r="L1501">
        <f t="shared" si="165"/>
        <v>31.789</v>
      </c>
      <c r="M1501" t="str">
        <f t="shared" si="166"/>
        <v>Low</v>
      </c>
      <c r="N1501" t="str">
        <f t="shared" si="167"/>
        <v>Yes</v>
      </c>
    </row>
    <row r="1502" spans="1:14">
      <c r="A1502" s="1">
        <f>'Raw Sensor Data'!A1502</f>
        <v>45809</v>
      </c>
      <c r="B1502" t="str">
        <f>'Raw Sensor Data'!B1502</f>
        <v>M16</v>
      </c>
      <c r="C1502">
        <f>'Raw Sensor Data'!C1502</f>
        <v>69.2</v>
      </c>
      <c r="D1502">
        <f>'Raw Sensor Data'!D1502</f>
        <v>4.73</v>
      </c>
      <c r="E1502">
        <f>'Raw Sensor Data'!E1502</f>
        <v>10.42</v>
      </c>
      <c r="F1502" t="str">
        <f>'Raw Sensor Data'!F1502</f>
        <v>Warning</v>
      </c>
      <c r="G1502">
        <f t="shared" si="161"/>
        <v>69.2</v>
      </c>
      <c r="H1502">
        <f t="shared" si="162"/>
        <v>4.73</v>
      </c>
      <c r="I1502">
        <f t="shared" si="163"/>
        <v>10.42</v>
      </c>
      <c r="J1502" t="str">
        <f t="shared" si="164"/>
        <v>Normal</v>
      </c>
      <c r="K1502">
        <f>AVERAGEIFS(C$2:C1502,B$2:B1502,B1502,A$2:A1502,"&lt;="&amp;A1502)</f>
        <v>69.2</v>
      </c>
      <c r="L1502">
        <f t="shared" si="165"/>
        <v>32.225</v>
      </c>
      <c r="M1502" t="str">
        <f t="shared" si="166"/>
        <v>Low</v>
      </c>
      <c r="N1502" t="str">
        <f t="shared" si="167"/>
        <v>No</v>
      </c>
    </row>
    <row r="1503" spans="1:14">
      <c r="A1503" s="1">
        <f>'Raw Sensor Data'!A1503</f>
        <v>45809.0006944444</v>
      </c>
      <c r="B1503" t="str">
        <f>'Raw Sensor Data'!B1503</f>
        <v>M16</v>
      </c>
      <c r="C1503">
        <f>'Raw Sensor Data'!C1503</f>
        <v>68.27</v>
      </c>
      <c r="D1503">
        <f>'Raw Sensor Data'!D1503</f>
        <v>4.2</v>
      </c>
      <c r="E1503">
        <f>'Raw Sensor Data'!E1503</f>
        <v>7.5</v>
      </c>
      <c r="F1503" t="str">
        <f>'Raw Sensor Data'!F1503</f>
        <v>Warning</v>
      </c>
      <c r="G1503">
        <f t="shared" si="161"/>
        <v>68.27</v>
      </c>
      <c r="H1503">
        <f t="shared" si="162"/>
        <v>4.2</v>
      </c>
      <c r="I1503">
        <f t="shared" si="163"/>
        <v>7.5</v>
      </c>
      <c r="J1503" t="str">
        <f t="shared" si="164"/>
        <v>Normal</v>
      </c>
      <c r="K1503">
        <f>AVERAGEIFS(C$2:C1503,B$2:B1503,B1503,A$2:A1503,"&lt;="&amp;A1503)</f>
        <v>68.735</v>
      </c>
      <c r="L1503">
        <f t="shared" si="165"/>
        <v>30.818</v>
      </c>
      <c r="M1503" t="str">
        <f t="shared" si="166"/>
        <v>Low</v>
      </c>
      <c r="N1503" t="str">
        <f t="shared" si="167"/>
        <v>No</v>
      </c>
    </row>
    <row r="1504" spans="1:14">
      <c r="A1504" s="1">
        <f>'Raw Sensor Data'!A1504</f>
        <v>45809.0013888889</v>
      </c>
      <c r="B1504" t="str">
        <f>'Raw Sensor Data'!B1504</f>
        <v>M16</v>
      </c>
      <c r="C1504">
        <f>'Raw Sensor Data'!C1504</f>
        <v>65.12</v>
      </c>
      <c r="D1504">
        <f>'Raw Sensor Data'!D1504</f>
        <v>1.04</v>
      </c>
      <c r="E1504">
        <f>'Raw Sensor Data'!E1504</f>
        <v>7.89</v>
      </c>
      <c r="F1504" t="str">
        <f>'Raw Sensor Data'!F1504</f>
        <v>Running</v>
      </c>
      <c r="G1504">
        <f t="shared" si="161"/>
        <v>65.12</v>
      </c>
      <c r="H1504">
        <f t="shared" si="162"/>
        <v>1.04</v>
      </c>
      <c r="I1504">
        <f t="shared" si="163"/>
        <v>7.89</v>
      </c>
      <c r="J1504" t="str">
        <f t="shared" si="164"/>
        <v>Normal</v>
      </c>
      <c r="K1504">
        <f>AVERAGEIFS(C$2:C1504,B$2:B1504,B1504,A$2:A1504,"&lt;="&amp;A1504)</f>
        <v>67.53</v>
      </c>
      <c r="L1504">
        <f t="shared" si="165"/>
        <v>28.727</v>
      </c>
      <c r="M1504" t="str">
        <f t="shared" si="166"/>
        <v>Low</v>
      </c>
      <c r="N1504" t="str">
        <f t="shared" si="167"/>
        <v>No</v>
      </c>
    </row>
    <row r="1505" spans="1:14">
      <c r="A1505" s="1">
        <f>'Raw Sensor Data'!A1505</f>
        <v>45809.0020833333</v>
      </c>
      <c r="B1505" t="str">
        <f>'Raw Sensor Data'!B1505</f>
        <v>M16</v>
      </c>
      <c r="C1505">
        <f>'Raw Sensor Data'!C1505</f>
        <v>71.45</v>
      </c>
      <c r="D1505">
        <f>'Raw Sensor Data'!D1505</f>
        <v>0.6</v>
      </c>
      <c r="E1505">
        <f>'Raw Sensor Data'!E1505</f>
        <v>8.5</v>
      </c>
      <c r="F1505" t="str">
        <f>'Raw Sensor Data'!F1505</f>
        <v>Failure</v>
      </c>
      <c r="G1505">
        <f t="shared" si="161"/>
        <v>71.45</v>
      </c>
      <c r="H1505" t="str">
        <f t="shared" si="162"/>
        <v/>
      </c>
      <c r="I1505">
        <f t="shared" si="163"/>
        <v>8.5</v>
      </c>
      <c r="J1505" t="str">
        <f t="shared" si="164"/>
        <v>Normal</v>
      </c>
      <c r="K1505">
        <f>AVERAGEIFS(C$2:C1505,B$2:B1505,B1505,A$2:A1505,"&lt;="&amp;A1505)</f>
        <v>68.51</v>
      </c>
      <c r="L1505">
        <f t="shared" si="165"/>
        <v>31.31</v>
      </c>
      <c r="M1505" t="str">
        <f t="shared" si="166"/>
        <v>Low</v>
      </c>
      <c r="N1505" t="str">
        <f t="shared" si="167"/>
        <v>Yes</v>
      </c>
    </row>
    <row r="1506" spans="1:14">
      <c r="A1506" s="1">
        <f>'Raw Sensor Data'!A1506</f>
        <v>45809.0027777778</v>
      </c>
      <c r="B1506" t="str">
        <f>'Raw Sensor Data'!B1506</f>
        <v>M16</v>
      </c>
      <c r="C1506">
        <f>'Raw Sensor Data'!C1506</f>
        <v>65.57</v>
      </c>
      <c r="D1506">
        <f>'Raw Sensor Data'!D1506</f>
        <v>5.22</v>
      </c>
      <c r="E1506">
        <f>'Raw Sensor Data'!E1506</f>
        <v>7.89</v>
      </c>
      <c r="F1506" t="str">
        <f>'Raw Sensor Data'!F1506</f>
        <v>Warning</v>
      </c>
      <c r="G1506">
        <f t="shared" si="161"/>
        <v>65.57</v>
      </c>
      <c r="H1506">
        <f t="shared" si="162"/>
        <v>5.22</v>
      </c>
      <c r="I1506">
        <f t="shared" si="163"/>
        <v>7.89</v>
      </c>
      <c r="J1506" t="str">
        <f t="shared" si="164"/>
        <v>Normal</v>
      </c>
      <c r="K1506">
        <f>AVERAGEIFS(C$2:C1506,B$2:B1506,B1506,A$2:A1506,"&lt;="&amp;A1506)</f>
        <v>67.922</v>
      </c>
      <c r="L1506">
        <f t="shared" si="165"/>
        <v>30.161</v>
      </c>
      <c r="M1506" t="str">
        <f t="shared" si="166"/>
        <v>Low</v>
      </c>
      <c r="N1506" t="str">
        <f t="shared" si="167"/>
        <v>No</v>
      </c>
    </row>
    <row r="1507" spans="1:14">
      <c r="A1507" s="1">
        <f>'Raw Sensor Data'!A1507</f>
        <v>45809.0034722222</v>
      </c>
      <c r="B1507" t="str">
        <f>'Raw Sensor Data'!B1507</f>
        <v>M16</v>
      </c>
      <c r="C1507">
        <f>'Raw Sensor Data'!C1507</f>
        <v>60.09</v>
      </c>
      <c r="D1507">
        <f>'Raw Sensor Data'!D1507</f>
        <v>3.55</v>
      </c>
      <c r="E1507">
        <f>'Raw Sensor Data'!E1507</f>
        <v>8.23</v>
      </c>
      <c r="F1507" t="str">
        <f>'Raw Sensor Data'!F1507</f>
        <v>Running</v>
      </c>
      <c r="G1507">
        <f t="shared" si="161"/>
        <v>60.09</v>
      </c>
      <c r="H1507">
        <f t="shared" si="162"/>
        <v>3.55</v>
      </c>
      <c r="I1507">
        <f t="shared" si="163"/>
        <v>8.23</v>
      </c>
      <c r="J1507" t="str">
        <f t="shared" si="164"/>
        <v>Normal</v>
      </c>
      <c r="K1507">
        <f>AVERAGEIFS(C$2:C1507,B$2:B1507,B1507,A$2:A1507,"&lt;="&amp;A1507)</f>
        <v>66.6166666666667</v>
      </c>
      <c r="L1507">
        <f t="shared" si="165"/>
        <v>27.57</v>
      </c>
      <c r="M1507" t="str">
        <f t="shared" si="166"/>
        <v>Low</v>
      </c>
      <c r="N1507" t="str">
        <f t="shared" si="167"/>
        <v>No</v>
      </c>
    </row>
    <row r="1508" spans="1:14">
      <c r="A1508" s="1">
        <f>'Raw Sensor Data'!A1508</f>
        <v>45809.0041666667</v>
      </c>
      <c r="B1508" t="str">
        <f>'Raw Sensor Data'!B1508</f>
        <v>M16</v>
      </c>
      <c r="C1508">
        <f>'Raw Sensor Data'!C1508</f>
        <v>60.32</v>
      </c>
      <c r="D1508">
        <f>'Raw Sensor Data'!D1508</f>
        <v>1.86</v>
      </c>
      <c r="E1508">
        <f>'Raw Sensor Data'!E1508</f>
        <v>7.62</v>
      </c>
      <c r="F1508" t="str">
        <f>'Raw Sensor Data'!F1508</f>
        <v>Running</v>
      </c>
      <c r="G1508">
        <f t="shared" si="161"/>
        <v>60.32</v>
      </c>
      <c r="H1508">
        <f t="shared" si="162"/>
        <v>1.86</v>
      </c>
      <c r="I1508">
        <f t="shared" si="163"/>
        <v>7.62</v>
      </c>
      <c r="J1508" t="str">
        <f t="shared" si="164"/>
        <v>Normal</v>
      </c>
      <c r="K1508">
        <f>AVERAGEIFS(C$2:C1508,B$2:B1508,B1508,A$2:A1508,"&lt;="&amp;A1508)</f>
        <v>65.7171428571429</v>
      </c>
      <c r="L1508">
        <f t="shared" si="165"/>
        <v>26.972</v>
      </c>
      <c r="M1508" t="str">
        <f t="shared" si="166"/>
        <v>Low</v>
      </c>
      <c r="N1508" t="str">
        <f t="shared" si="167"/>
        <v>No</v>
      </c>
    </row>
    <row r="1509" spans="1:14">
      <c r="A1509" s="1">
        <f>'Raw Sensor Data'!A1509</f>
        <v>45809.0048611111</v>
      </c>
      <c r="B1509" t="str">
        <f>'Raw Sensor Data'!B1509</f>
        <v>M16</v>
      </c>
      <c r="C1509">
        <f>'Raw Sensor Data'!C1509</f>
        <v>68.93</v>
      </c>
      <c r="D1509">
        <f>'Raw Sensor Data'!D1509</f>
        <v>5.51</v>
      </c>
      <c r="E1509">
        <f>'Raw Sensor Data'!E1509</f>
        <v>9.01</v>
      </c>
      <c r="F1509" t="str">
        <f>'Raw Sensor Data'!F1509</f>
        <v>Warning</v>
      </c>
      <c r="G1509">
        <f t="shared" si="161"/>
        <v>68.93</v>
      </c>
      <c r="H1509">
        <f t="shared" si="162"/>
        <v>5.51</v>
      </c>
      <c r="I1509">
        <f t="shared" si="163"/>
        <v>9.01</v>
      </c>
      <c r="J1509" t="str">
        <f t="shared" si="164"/>
        <v>Normal</v>
      </c>
      <c r="K1509">
        <f>AVERAGEIFS(C$2:C1509,B$2:B1509,B1509,A$2:A1509,"&lt;="&amp;A1509)</f>
        <v>66.11875</v>
      </c>
      <c r="L1509">
        <f t="shared" si="165"/>
        <v>31.928</v>
      </c>
      <c r="M1509" t="str">
        <f t="shared" si="166"/>
        <v>Low</v>
      </c>
      <c r="N1509" t="str">
        <f t="shared" si="167"/>
        <v>No</v>
      </c>
    </row>
    <row r="1510" spans="1:14">
      <c r="A1510" s="1">
        <f>'Raw Sensor Data'!A1510</f>
        <v>45809.0055555556</v>
      </c>
      <c r="B1510" t="str">
        <f>'Raw Sensor Data'!B1510</f>
        <v>M16</v>
      </c>
      <c r="C1510">
        <f>'Raw Sensor Data'!C1510</f>
        <v>64.37</v>
      </c>
      <c r="D1510">
        <f>'Raw Sensor Data'!D1510</f>
        <v>1.65</v>
      </c>
      <c r="E1510">
        <f>'Raw Sensor Data'!E1510</f>
        <v>8.59</v>
      </c>
      <c r="F1510" t="str">
        <f>'Raw Sensor Data'!F1510</f>
        <v>Running</v>
      </c>
      <c r="G1510">
        <f t="shared" si="161"/>
        <v>64.37</v>
      </c>
      <c r="H1510">
        <f t="shared" si="162"/>
        <v>1.65</v>
      </c>
      <c r="I1510">
        <f t="shared" si="163"/>
        <v>8.59</v>
      </c>
      <c r="J1510" t="str">
        <f t="shared" si="164"/>
        <v>Normal</v>
      </c>
      <c r="K1510">
        <f>AVERAGEIFS(C$2:C1510,B$2:B1510,B1510,A$2:A1510,"&lt;="&amp;A1510)</f>
        <v>65.9244444444444</v>
      </c>
      <c r="L1510">
        <f t="shared" si="165"/>
        <v>28.82</v>
      </c>
      <c r="M1510" t="str">
        <f t="shared" si="166"/>
        <v>Low</v>
      </c>
      <c r="N1510" t="str">
        <f t="shared" si="167"/>
        <v>No</v>
      </c>
    </row>
    <row r="1511" spans="1:14">
      <c r="A1511" s="1">
        <f>'Raw Sensor Data'!A1511</f>
        <v>45809.00625</v>
      </c>
      <c r="B1511" t="str">
        <f>'Raw Sensor Data'!B1511</f>
        <v>M16</v>
      </c>
      <c r="C1511">
        <f>'Raw Sensor Data'!C1511</f>
        <v>65.11</v>
      </c>
      <c r="D1511">
        <f>'Raw Sensor Data'!D1511</f>
        <v>5.14</v>
      </c>
      <c r="E1511">
        <f>'Raw Sensor Data'!E1511</f>
        <v>8.53</v>
      </c>
      <c r="F1511" t="str">
        <f>'Raw Sensor Data'!F1511</f>
        <v>Warning</v>
      </c>
      <c r="G1511">
        <f t="shared" si="161"/>
        <v>65.11</v>
      </c>
      <c r="H1511">
        <f t="shared" si="162"/>
        <v>5.14</v>
      </c>
      <c r="I1511">
        <f t="shared" si="163"/>
        <v>8.53</v>
      </c>
      <c r="J1511" t="str">
        <f t="shared" si="164"/>
        <v>Normal</v>
      </c>
      <c r="K1511">
        <f>AVERAGEIFS(C$2:C1511,B$2:B1511,B1511,A$2:A1511,"&lt;="&amp;A1511)</f>
        <v>65.843</v>
      </c>
      <c r="L1511">
        <f t="shared" si="165"/>
        <v>30.145</v>
      </c>
      <c r="M1511" t="str">
        <f t="shared" si="166"/>
        <v>Low</v>
      </c>
      <c r="N1511" t="str">
        <f t="shared" si="167"/>
        <v>No</v>
      </c>
    </row>
    <row r="1512" spans="1:14">
      <c r="A1512" s="1">
        <f>'Raw Sensor Data'!A1512</f>
        <v>45809.0069444445</v>
      </c>
      <c r="B1512" t="str">
        <f>'Raw Sensor Data'!B1512</f>
        <v>M16</v>
      </c>
      <c r="C1512">
        <f>'Raw Sensor Data'!C1512</f>
        <v>74.37</v>
      </c>
      <c r="D1512">
        <f>'Raw Sensor Data'!D1512</f>
        <v>1.55</v>
      </c>
      <c r="E1512">
        <f>'Raw Sensor Data'!E1512</f>
        <v>8.54</v>
      </c>
      <c r="F1512" t="str">
        <f>'Raw Sensor Data'!F1512</f>
        <v>Failure</v>
      </c>
      <c r="G1512">
        <f t="shared" si="161"/>
        <v>74.37</v>
      </c>
      <c r="H1512">
        <f t="shared" si="162"/>
        <v>1.55</v>
      </c>
      <c r="I1512">
        <f t="shared" si="163"/>
        <v>8.54</v>
      </c>
      <c r="J1512" t="str">
        <f t="shared" si="164"/>
        <v>Normal</v>
      </c>
      <c r="K1512">
        <f>AVERAGEIFS(C$2:C1512,B$2:B1512,B1512,A$2:A1512,"&lt;="&amp;A1512)</f>
        <v>66.6181818181818</v>
      </c>
      <c r="L1512">
        <f t="shared" si="165"/>
        <v>32.775</v>
      </c>
      <c r="M1512" t="str">
        <f t="shared" si="166"/>
        <v>Low</v>
      </c>
      <c r="N1512" t="str">
        <f t="shared" si="167"/>
        <v>Yes</v>
      </c>
    </row>
    <row r="1513" spans="1:14">
      <c r="A1513" s="1">
        <f>'Raw Sensor Data'!A1513</f>
        <v>45809.0076388889</v>
      </c>
      <c r="B1513" t="str">
        <f>'Raw Sensor Data'!B1513</f>
        <v>M16</v>
      </c>
      <c r="C1513">
        <f>'Raw Sensor Data'!C1513</f>
        <v>74.54</v>
      </c>
      <c r="D1513">
        <f>'Raw Sensor Data'!D1513</f>
        <v>3.16</v>
      </c>
      <c r="E1513">
        <f>'Raw Sensor Data'!E1513</f>
        <v>8.66</v>
      </c>
      <c r="F1513" t="str">
        <f>'Raw Sensor Data'!F1513</f>
        <v>Failure</v>
      </c>
      <c r="G1513">
        <f t="shared" si="161"/>
        <v>74.54</v>
      </c>
      <c r="H1513">
        <f t="shared" si="162"/>
        <v>3.16</v>
      </c>
      <c r="I1513">
        <f t="shared" si="163"/>
        <v>8.66</v>
      </c>
      <c r="J1513" t="str">
        <f t="shared" si="164"/>
        <v>Normal</v>
      </c>
      <c r="K1513">
        <f>AVERAGEIFS(C$2:C1513,B$2:B1513,B1513,A$2:A1513,"&lt;="&amp;A1513)</f>
        <v>67.2783333333333</v>
      </c>
      <c r="L1513">
        <f t="shared" si="165"/>
        <v>33.362</v>
      </c>
      <c r="M1513" t="str">
        <f t="shared" si="166"/>
        <v>Low</v>
      </c>
      <c r="N1513" t="str">
        <f t="shared" si="167"/>
        <v>Yes</v>
      </c>
    </row>
    <row r="1514" spans="1:14">
      <c r="A1514" s="1">
        <f>'Raw Sensor Data'!A1514</f>
        <v>45809.0083333333</v>
      </c>
      <c r="B1514" t="str">
        <f>'Raw Sensor Data'!B1514</f>
        <v>M16</v>
      </c>
      <c r="C1514">
        <f>'Raw Sensor Data'!C1514</f>
        <v>62.71</v>
      </c>
      <c r="D1514">
        <f>'Raw Sensor Data'!D1514</f>
        <v>4.81</v>
      </c>
      <c r="E1514">
        <f>'Raw Sensor Data'!E1514</f>
        <v>7.01</v>
      </c>
      <c r="F1514" t="str">
        <f>'Raw Sensor Data'!F1514</f>
        <v>Running</v>
      </c>
      <c r="G1514">
        <f t="shared" si="161"/>
        <v>62.71</v>
      </c>
      <c r="H1514">
        <f t="shared" si="162"/>
        <v>4.81</v>
      </c>
      <c r="I1514">
        <f t="shared" si="163"/>
        <v>7.01</v>
      </c>
      <c r="J1514" t="str">
        <f t="shared" si="164"/>
        <v>Normal</v>
      </c>
      <c r="K1514">
        <f>AVERAGEIFS(C$2:C1514,B$2:B1514,B1514,A$2:A1514,"&lt;="&amp;A1514)</f>
        <v>66.9269230769231</v>
      </c>
      <c r="L1514">
        <f t="shared" si="165"/>
        <v>28.63</v>
      </c>
      <c r="M1514" t="str">
        <f t="shared" si="166"/>
        <v>Low</v>
      </c>
      <c r="N1514" t="str">
        <f t="shared" si="167"/>
        <v>No</v>
      </c>
    </row>
    <row r="1515" spans="1:14">
      <c r="A1515" s="1">
        <f>'Raw Sensor Data'!A1515</f>
        <v>45809.0090277778</v>
      </c>
      <c r="B1515" t="str">
        <f>'Raw Sensor Data'!B1515</f>
        <v>M16</v>
      </c>
      <c r="C1515">
        <f>'Raw Sensor Data'!C1515</f>
        <v>67.6</v>
      </c>
      <c r="D1515">
        <f>'Raw Sensor Data'!D1515</f>
        <v>4.32</v>
      </c>
      <c r="E1515">
        <f>'Raw Sensor Data'!E1515</f>
        <v>9.82</v>
      </c>
      <c r="F1515" t="str">
        <f>'Raw Sensor Data'!F1515</f>
        <v>Warning</v>
      </c>
      <c r="G1515">
        <f t="shared" si="161"/>
        <v>67.6</v>
      </c>
      <c r="H1515">
        <f t="shared" si="162"/>
        <v>4.32</v>
      </c>
      <c r="I1515">
        <f t="shared" si="163"/>
        <v>9.82</v>
      </c>
      <c r="J1515" t="str">
        <f t="shared" si="164"/>
        <v>Normal</v>
      </c>
      <c r="K1515">
        <f>AVERAGEIFS(C$2:C1515,B$2:B1515,B1515,A$2:A1515,"&lt;="&amp;A1515)</f>
        <v>66.975</v>
      </c>
      <c r="L1515">
        <f t="shared" si="165"/>
        <v>31.282</v>
      </c>
      <c r="M1515" t="str">
        <f t="shared" si="166"/>
        <v>Low</v>
      </c>
      <c r="N1515" t="str">
        <f t="shared" si="167"/>
        <v>No</v>
      </c>
    </row>
    <row r="1516" spans="1:14">
      <c r="A1516" s="1">
        <f>'Raw Sensor Data'!A1516</f>
        <v>45809.0097222222</v>
      </c>
      <c r="B1516" t="str">
        <f>'Raw Sensor Data'!B1516</f>
        <v>M16</v>
      </c>
      <c r="C1516">
        <f>'Raw Sensor Data'!C1516</f>
        <v>65.91</v>
      </c>
      <c r="D1516">
        <f>'Raw Sensor Data'!D1516</f>
        <v>3.44</v>
      </c>
      <c r="E1516">
        <f>'Raw Sensor Data'!E1516</f>
        <v>6.68</v>
      </c>
      <c r="F1516" t="str">
        <f>'Raw Sensor Data'!F1516</f>
        <v>Running</v>
      </c>
      <c r="G1516">
        <f t="shared" si="161"/>
        <v>65.91</v>
      </c>
      <c r="H1516">
        <f t="shared" si="162"/>
        <v>3.44</v>
      </c>
      <c r="I1516">
        <f t="shared" si="163"/>
        <v>6.68</v>
      </c>
      <c r="J1516" t="str">
        <f t="shared" si="164"/>
        <v>Normal</v>
      </c>
      <c r="K1516">
        <f>AVERAGEIFS(C$2:C1516,B$2:B1516,B1516,A$2:A1516,"&lt;="&amp;A1516)</f>
        <v>66.904</v>
      </c>
      <c r="L1516">
        <f t="shared" si="165"/>
        <v>29.4</v>
      </c>
      <c r="M1516" t="str">
        <f t="shared" si="166"/>
        <v>Low</v>
      </c>
      <c r="N1516" t="str">
        <f t="shared" si="167"/>
        <v>No</v>
      </c>
    </row>
    <row r="1517" spans="1:14">
      <c r="A1517" s="1">
        <f>'Raw Sensor Data'!A1517</f>
        <v>45809.0104166667</v>
      </c>
      <c r="B1517" t="str">
        <f>'Raw Sensor Data'!B1517</f>
        <v>M16</v>
      </c>
      <c r="C1517">
        <f>'Raw Sensor Data'!C1517</f>
        <v>64.41</v>
      </c>
      <c r="D1517">
        <f>'Raw Sensor Data'!D1517</f>
        <v>5.18</v>
      </c>
      <c r="E1517">
        <f>'Raw Sensor Data'!E1517</f>
        <v>7.8</v>
      </c>
      <c r="F1517" t="str">
        <f>'Raw Sensor Data'!F1517</f>
        <v>Warning</v>
      </c>
      <c r="G1517">
        <f t="shared" si="161"/>
        <v>64.41</v>
      </c>
      <c r="H1517">
        <f t="shared" si="162"/>
        <v>5.18</v>
      </c>
      <c r="I1517">
        <f t="shared" si="163"/>
        <v>7.8</v>
      </c>
      <c r="J1517" t="str">
        <f t="shared" si="164"/>
        <v>Normal</v>
      </c>
      <c r="K1517">
        <f>AVERAGEIFS(C$2:C1517,B$2:B1517,B1517,A$2:A1517,"&lt;="&amp;A1517)</f>
        <v>66.748125</v>
      </c>
      <c r="L1517">
        <f t="shared" si="165"/>
        <v>29.658</v>
      </c>
      <c r="M1517" t="str">
        <f t="shared" si="166"/>
        <v>Low</v>
      </c>
      <c r="N1517" t="str">
        <f t="shared" si="167"/>
        <v>No</v>
      </c>
    </row>
    <row r="1518" spans="1:14">
      <c r="A1518" s="1">
        <f>'Raw Sensor Data'!A1518</f>
        <v>45809.0111111111</v>
      </c>
      <c r="B1518" t="str">
        <f>'Raw Sensor Data'!B1518</f>
        <v>M16</v>
      </c>
      <c r="C1518">
        <f>'Raw Sensor Data'!C1518</f>
        <v>69.31</v>
      </c>
      <c r="D1518">
        <f>'Raw Sensor Data'!D1518</f>
        <v>7.09</v>
      </c>
      <c r="E1518">
        <f>'Raw Sensor Data'!E1518</f>
        <v>7.98</v>
      </c>
      <c r="F1518" t="str">
        <f>'Raw Sensor Data'!F1518</f>
        <v>Failure</v>
      </c>
      <c r="G1518">
        <f t="shared" si="161"/>
        <v>69.31</v>
      </c>
      <c r="H1518" t="str">
        <f t="shared" si="162"/>
        <v/>
      </c>
      <c r="I1518">
        <f t="shared" si="163"/>
        <v>7.98</v>
      </c>
      <c r="J1518" t="str">
        <f t="shared" si="164"/>
        <v>Anomaly</v>
      </c>
      <c r="K1518">
        <f>AVERAGEIFS(C$2:C1518,B$2:B1518,B1518,A$2:A1518,"&lt;="&amp;A1518)</f>
        <v>66.8988235294118</v>
      </c>
      <c r="L1518">
        <f t="shared" si="165"/>
        <v>32.245</v>
      </c>
      <c r="M1518" t="str">
        <f t="shared" si="166"/>
        <v>Low</v>
      </c>
      <c r="N1518" t="str">
        <f t="shared" si="167"/>
        <v>Yes</v>
      </c>
    </row>
    <row r="1519" spans="1:14">
      <c r="A1519" s="1">
        <f>'Raw Sensor Data'!A1519</f>
        <v>45809.0118055556</v>
      </c>
      <c r="B1519" t="str">
        <f>'Raw Sensor Data'!B1519</f>
        <v>M16</v>
      </c>
      <c r="C1519">
        <f>'Raw Sensor Data'!C1519</f>
        <v>62.07</v>
      </c>
      <c r="D1519">
        <f>'Raw Sensor Data'!D1519</f>
        <v>4.34</v>
      </c>
      <c r="E1519">
        <f>'Raw Sensor Data'!E1519</f>
        <v>7.11</v>
      </c>
      <c r="F1519" t="str">
        <f>'Raw Sensor Data'!F1519</f>
        <v>Running</v>
      </c>
      <c r="G1519">
        <f t="shared" si="161"/>
        <v>62.07</v>
      </c>
      <c r="H1519">
        <f t="shared" si="162"/>
        <v>4.34</v>
      </c>
      <c r="I1519">
        <f t="shared" si="163"/>
        <v>7.11</v>
      </c>
      <c r="J1519" t="str">
        <f t="shared" si="164"/>
        <v>Normal</v>
      </c>
      <c r="K1519">
        <f>AVERAGEIFS(C$2:C1519,B$2:B1519,B1519,A$2:A1519,"&lt;="&amp;A1519)</f>
        <v>66.6305555555555</v>
      </c>
      <c r="L1519">
        <f t="shared" si="165"/>
        <v>28.263</v>
      </c>
      <c r="M1519" t="str">
        <f t="shared" si="166"/>
        <v>Low</v>
      </c>
      <c r="N1519" t="str">
        <f t="shared" si="167"/>
        <v>No</v>
      </c>
    </row>
    <row r="1520" spans="1:14">
      <c r="A1520" s="1">
        <f>'Raw Sensor Data'!A1520</f>
        <v>45809.0125</v>
      </c>
      <c r="B1520" t="str">
        <f>'Raw Sensor Data'!B1520</f>
        <v>M16</v>
      </c>
      <c r="C1520">
        <f>'Raw Sensor Data'!C1520</f>
        <v>67.66</v>
      </c>
      <c r="D1520">
        <f>'Raw Sensor Data'!D1520</f>
        <v>6.44</v>
      </c>
      <c r="E1520">
        <f>'Raw Sensor Data'!E1520</f>
        <v>7.43</v>
      </c>
      <c r="F1520" t="str">
        <f>'Raw Sensor Data'!F1520</f>
        <v>Failure</v>
      </c>
      <c r="G1520">
        <f t="shared" si="161"/>
        <v>67.66</v>
      </c>
      <c r="H1520">
        <f t="shared" si="162"/>
        <v>6.44</v>
      </c>
      <c r="I1520">
        <f t="shared" si="163"/>
        <v>7.43</v>
      </c>
      <c r="J1520" t="str">
        <f t="shared" si="164"/>
        <v>Normal</v>
      </c>
      <c r="K1520">
        <f>AVERAGEIFS(C$2:C1520,B$2:B1520,B1520,A$2:A1520,"&lt;="&amp;A1520)</f>
        <v>66.6847368421053</v>
      </c>
      <c r="L1520">
        <f t="shared" si="165"/>
        <v>31.225</v>
      </c>
      <c r="M1520" t="str">
        <f t="shared" si="166"/>
        <v>Low</v>
      </c>
      <c r="N1520" t="str">
        <f t="shared" si="167"/>
        <v>Yes</v>
      </c>
    </row>
    <row r="1521" spans="1:14">
      <c r="A1521" s="1">
        <f>'Raw Sensor Data'!A1521</f>
        <v>45809.0131944444</v>
      </c>
      <c r="B1521" t="str">
        <f>'Raw Sensor Data'!B1521</f>
        <v>M16</v>
      </c>
      <c r="C1521">
        <f>'Raw Sensor Data'!C1521</f>
        <v>70.96</v>
      </c>
      <c r="D1521">
        <f>'Raw Sensor Data'!D1521</f>
        <v>5.17</v>
      </c>
      <c r="E1521">
        <f>'Raw Sensor Data'!E1521</f>
        <v>7.91</v>
      </c>
      <c r="F1521" t="str">
        <f>'Raw Sensor Data'!F1521</f>
        <v>Failure</v>
      </c>
      <c r="G1521">
        <f t="shared" si="161"/>
        <v>70.96</v>
      </c>
      <c r="H1521">
        <f t="shared" si="162"/>
        <v>5.17</v>
      </c>
      <c r="I1521">
        <f t="shared" si="163"/>
        <v>7.91</v>
      </c>
      <c r="J1521" t="str">
        <f t="shared" si="164"/>
        <v>Normal</v>
      </c>
      <c r="K1521">
        <f>AVERAGEIFS(C$2:C1521,B$2:B1521,B1521,A$2:A1521,"&lt;="&amp;A1521)</f>
        <v>66.8985</v>
      </c>
      <c r="L1521">
        <f t="shared" si="165"/>
        <v>32.308</v>
      </c>
      <c r="M1521" t="str">
        <f t="shared" si="166"/>
        <v>Low</v>
      </c>
      <c r="N1521" t="str">
        <f t="shared" si="167"/>
        <v>Yes</v>
      </c>
    </row>
    <row r="1522" spans="1:14">
      <c r="A1522" s="1">
        <f>'Raw Sensor Data'!A1522</f>
        <v>45809.0138888889</v>
      </c>
      <c r="B1522" t="str">
        <f>'Raw Sensor Data'!B1522</f>
        <v>M16</v>
      </c>
      <c r="C1522">
        <f>'Raw Sensor Data'!C1522</f>
        <v>66.2</v>
      </c>
      <c r="D1522">
        <f>'Raw Sensor Data'!D1522</f>
        <v>1.95</v>
      </c>
      <c r="E1522">
        <f>'Raw Sensor Data'!E1522</f>
        <v>6.72</v>
      </c>
      <c r="F1522" t="str">
        <f>'Raw Sensor Data'!F1522</f>
        <v>Running</v>
      </c>
      <c r="G1522">
        <f t="shared" si="161"/>
        <v>66.2</v>
      </c>
      <c r="H1522">
        <f t="shared" si="162"/>
        <v>1.95</v>
      </c>
      <c r="I1522">
        <f t="shared" si="163"/>
        <v>6.72</v>
      </c>
      <c r="J1522" t="str">
        <f t="shared" si="164"/>
        <v>Normal</v>
      </c>
      <c r="K1522">
        <f>AVERAGEIFS(C$2:C1522,B$2:B1522,B1522,A$2:A1522,"&lt;="&amp;A1522)</f>
        <v>66.8652380952381</v>
      </c>
      <c r="L1522">
        <f t="shared" si="165"/>
        <v>29.081</v>
      </c>
      <c r="M1522" t="str">
        <f t="shared" si="166"/>
        <v>Low</v>
      </c>
      <c r="N1522" t="str">
        <f t="shared" si="167"/>
        <v>No</v>
      </c>
    </row>
    <row r="1523" spans="1:14">
      <c r="A1523" s="1">
        <f>'Raw Sensor Data'!A1523</f>
        <v>45809.0145833333</v>
      </c>
      <c r="B1523" t="str">
        <f>'Raw Sensor Data'!B1523</f>
        <v>M16</v>
      </c>
      <c r="C1523">
        <f>'Raw Sensor Data'!C1523</f>
        <v>53.12</v>
      </c>
      <c r="D1523">
        <f>'Raw Sensor Data'!D1523</f>
        <v>3.03</v>
      </c>
      <c r="E1523">
        <f>'Raw Sensor Data'!E1523</f>
        <v>7.59</v>
      </c>
      <c r="F1523" t="str">
        <f>'Raw Sensor Data'!F1523</f>
        <v>Running</v>
      </c>
      <c r="G1523">
        <f t="shared" si="161"/>
        <v>53.12</v>
      </c>
      <c r="H1523">
        <f t="shared" si="162"/>
        <v>3.03</v>
      </c>
      <c r="I1523">
        <f t="shared" si="163"/>
        <v>7.59</v>
      </c>
      <c r="J1523" t="str">
        <f t="shared" si="164"/>
        <v>Normal</v>
      </c>
      <c r="K1523">
        <f>AVERAGEIFS(C$2:C1523,B$2:B1523,B1523,A$2:A1523,"&lt;="&amp;A1523)</f>
        <v>66.2404545454545</v>
      </c>
      <c r="L1523">
        <f t="shared" si="165"/>
        <v>24.434</v>
      </c>
      <c r="M1523" t="str">
        <f t="shared" si="166"/>
        <v>Low</v>
      </c>
      <c r="N1523" t="str">
        <f t="shared" si="167"/>
        <v>No</v>
      </c>
    </row>
    <row r="1524" spans="1:14">
      <c r="A1524" s="1">
        <f>'Raw Sensor Data'!A1524</f>
        <v>45809.0152777778</v>
      </c>
      <c r="B1524" t="str">
        <f>'Raw Sensor Data'!B1524</f>
        <v>M16</v>
      </c>
      <c r="C1524">
        <f>'Raw Sensor Data'!C1524</f>
        <v>60.61</v>
      </c>
      <c r="D1524">
        <f>'Raw Sensor Data'!D1524</f>
        <v>3.88</v>
      </c>
      <c r="E1524">
        <f>'Raw Sensor Data'!E1524</f>
        <v>8.02</v>
      </c>
      <c r="F1524" t="str">
        <f>'Raw Sensor Data'!F1524</f>
        <v>Running</v>
      </c>
      <c r="G1524">
        <f t="shared" si="161"/>
        <v>60.61</v>
      </c>
      <c r="H1524">
        <f t="shared" si="162"/>
        <v>3.88</v>
      </c>
      <c r="I1524">
        <f t="shared" si="163"/>
        <v>8.02</v>
      </c>
      <c r="J1524" t="str">
        <f t="shared" si="164"/>
        <v>Normal</v>
      </c>
      <c r="K1524">
        <f>AVERAGEIFS(C$2:C1524,B$2:B1524,B1524,A$2:A1524,"&lt;="&amp;A1524)</f>
        <v>65.995652173913</v>
      </c>
      <c r="L1524">
        <f t="shared" si="165"/>
        <v>27.814</v>
      </c>
      <c r="M1524" t="str">
        <f t="shared" si="166"/>
        <v>Low</v>
      </c>
      <c r="N1524" t="str">
        <f t="shared" si="167"/>
        <v>No</v>
      </c>
    </row>
    <row r="1525" spans="1:14">
      <c r="A1525" s="1">
        <f>'Raw Sensor Data'!A1525</f>
        <v>45809.0159722222</v>
      </c>
      <c r="B1525" t="str">
        <f>'Raw Sensor Data'!B1525</f>
        <v>M16</v>
      </c>
      <c r="C1525">
        <f>'Raw Sensor Data'!C1525</f>
        <v>64</v>
      </c>
      <c r="D1525">
        <f>'Raw Sensor Data'!D1525</f>
        <v>2.01</v>
      </c>
      <c r="E1525">
        <f>'Raw Sensor Data'!E1525</f>
        <v>9.01</v>
      </c>
      <c r="F1525" t="str">
        <f>'Raw Sensor Data'!F1525</f>
        <v>Running</v>
      </c>
      <c r="G1525">
        <f t="shared" si="161"/>
        <v>64</v>
      </c>
      <c r="H1525">
        <f t="shared" si="162"/>
        <v>2.01</v>
      </c>
      <c r="I1525">
        <f t="shared" si="163"/>
        <v>9.01</v>
      </c>
      <c r="J1525" t="str">
        <f t="shared" si="164"/>
        <v>Normal</v>
      </c>
      <c r="K1525">
        <f>AVERAGEIFS(C$2:C1525,B$2:B1525,B1525,A$2:A1525,"&lt;="&amp;A1525)</f>
        <v>65.9125</v>
      </c>
      <c r="L1525">
        <f t="shared" si="165"/>
        <v>28.906</v>
      </c>
      <c r="M1525" t="str">
        <f t="shared" si="166"/>
        <v>Low</v>
      </c>
      <c r="N1525" t="str">
        <f t="shared" si="167"/>
        <v>No</v>
      </c>
    </row>
    <row r="1526" spans="1:14">
      <c r="A1526" s="1">
        <f>'Raw Sensor Data'!A1526</f>
        <v>45809.0166666667</v>
      </c>
      <c r="B1526" t="str">
        <f>'Raw Sensor Data'!B1526</f>
        <v>M16</v>
      </c>
      <c r="C1526">
        <f>'Raw Sensor Data'!C1526</f>
        <v>66.88</v>
      </c>
      <c r="D1526">
        <f>'Raw Sensor Data'!D1526</f>
        <v>1.83</v>
      </c>
      <c r="E1526">
        <f>'Raw Sensor Data'!E1526</f>
        <v>9.06</v>
      </c>
      <c r="F1526" t="str">
        <f>'Raw Sensor Data'!F1526</f>
        <v>Running</v>
      </c>
      <c r="G1526">
        <f t="shared" si="161"/>
        <v>66.88</v>
      </c>
      <c r="H1526">
        <f t="shared" si="162"/>
        <v>1.83</v>
      </c>
      <c r="I1526">
        <f t="shared" si="163"/>
        <v>9.06</v>
      </c>
      <c r="J1526" t="str">
        <f t="shared" si="164"/>
        <v>Normal</v>
      </c>
      <c r="K1526">
        <f>AVERAGEIFS(C$2:C1526,B$2:B1526,B1526,A$2:A1526,"&lt;="&amp;A1526)</f>
        <v>65.9512</v>
      </c>
      <c r="L1526">
        <f t="shared" si="165"/>
        <v>30.019</v>
      </c>
      <c r="M1526" t="str">
        <f t="shared" si="166"/>
        <v>Low</v>
      </c>
      <c r="N1526" t="str">
        <f t="shared" si="167"/>
        <v>No</v>
      </c>
    </row>
    <row r="1527" spans="1:14">
      <c r="A1527" s="1">
        <f>'Raw Sensor Data'!A1527</f>
        <v>45809.0173611111</v>
      </c>
      <c r="B1527" t="str">
        <f>'Raw Sensor Data'!B1527</f>
        <v>M16</v>
      </c>
      <c r="C1527">
        <f>'Raw Sensor Data'!C1527</f>
        <v>54.92</v>
      </c>
      <c r="D1527">
        <f>'Raw Sensor Data'!D1527</f>
        <v>3.04</v>
      </c>
      <c r="E1527">
        <f>'Raw Sensor Data'!E1527</f>
        <v>7.57</v>
      </c>
      <c r="F1527" t="str">
        <f>'Raw Sensor Data'!F1527</f>
        <v>Running</v>
      </c>
      <c r="G1527">
        <f t="shared" si="161"/>
        <v>54.92</v>
      </c>
      <c r="H1527">
        <f t="shared" si="162"/>
        <v>3.04</v>
      </c>
      <c r="I1527">
        <f t="shared" si="163"/>
        <v>7.57</v>
      </c>
      <c r="J1527" t="str">
        <f t="shared" si="164"/>
        <v>Normal</v>
      </c>
      <c r="K1527">
        <f>AVERAGEIFS(C$2:C1527,B$2:B1527,B1527,A$2:A1527,"&lt;="&amp;A1527)</f>
        <v>65.5269230769231</v>
      </c>
      <c r="L1527">
        <f t="shared" si="165"/>
        <v>25.151</v>
      </c>
      <c r="M1527" t="str">
        <f t="shared" si="166"/>
        <v>Low</v>
      </c>
      <c r="N1527" t="str">
        <f t="shared" si="167"/>
        <v>No</v>
      </c>
    </row>
    <row r="1528" spans="1:14">
      <c r="A1528" s="1">
        <f>'Raw Sensor Data'!A1528</f>
        <v>45809.0180555556</v>
      </c>
      <c r="B1528" t="str">
        <f>'Raw Sensor Data'!B1528</f>
        <v>M16</v>
      </c>
      <c r="C1528">
        <f>'Raw Sensor Data'!C1528</f>
        <v>60.03</v>
      </c>
      <c r="D1528">
        <f>'Raw Sensor Data'!D1528</f>
        <v>4.82</v>
      </c>
      <c r="E1528">
        <f>'Raw Sensor Data'!E1528</f>
        <v>8.32</v>
      </c>
      <c r="F1528" t="str">
        <f>'Raw Sensor Data'!F1528</f>
        <v>Running</v>
      </c>
      <c r="G1528">
        <f t="shared" si="161"/>
        <v>60.03</v>
      </c>
      <c r="H1528">
        <f t="shared" si="162"/>
        <v>4.82</v>
      </c>
      <c r="I1528">
        <f t="shared" si="163"/>
        <v>8.32</v>
      </c>
      <c r="J1528" t="str">
        <f t="shared" si="164"/>
        <v>Normal</v>
      </c>
      <c r="K1528">
        <f>AVERAGEIFS(C$2:C1528,B$2:B1528,B1528,A$2:A1528,"&lt;="&amp;A1528)</f>
        <v>65.3233333333333</v>
      </c>
      <c r="L1528">
        <f t="shared" si="165"/>
        <v>27.954</v>
      </c>
      <c r="M1528" t="str">
        <f t="shared" si="166"/>
        <v>Low</v>
      </c>
      <c r="N1528" t="str">
        <f t="shared" si="167"/>
        <v>No</v>
      </c>
    </row>
    <row r="1529" spans="1:14">
      <c r="A1529" s="1">
        <f>'Raw Sensor Data'!A1529</f>
        <v>45809.01875</v>
      </c>
      <c r="B1529" t="str">
        <f>'Raw Sensor Data'!B1529</f>
        <v>M16</v>
      </c>
      <c r="C1529">
        <f>'Raw Sensor Data'!C1529</f>
        <v>60.71</v>
      </c>
      <c r="D1529">
        <f>'Raw Sensor Data'!D1529</f>
        <v>3.6</v>
      </c>
      <c r="E1529">
        <f>'Raw Sensor Data'!E1529</f>
        <v>7.95</v>
      </c>
      <c r="F1529" t="str">
        <f>'Raw Sensor Data'!F1529</f>
        <v>Running</v>
      </c>
      <c r="G1529">
        <f t="shared" si="161"/>
        <v>60.71</v>
      </c>
      <c r="H1529">
        <f t="shared" si="162"/>
        <v>3.6</v>
      </c>
      <c r="I1529">
        <f t="shared" si="163"/>
        <v>7.95</v>
      </c>
      <c r="J1529" t="str">
        <f t="shared" si="164"/>
        <v>Normal</v>
      </c>
      <c r="K1529">
        <f>AVERAGEIFS(C$2:C1529,B$2:B1529,B1529,A$2:A1529,"&lt;="&amp;A1529)</f>
        <v>65.1585714285714</v>
      </c>
      <c r="L1529">
        <f t="shared" si="165"/>
        <v>27.749</v>
      </c>
      <c r="M1529" t="str">
        <f t="shared" si="166"/>
        <v>Low</v>
      </c>
      <c r="N1529" t="str">
        <f t="shared" si="167"/>
        <v>No</v>
      </c>
    </row>
    <row r="1530" spans="1:14">
      <c r="A1530" s="1">
        <f>'Raw Sensor Data'!A1530</f>
        <v>45809.0194444444</v>
      </c>
      <c r="B1530" t="str">
        <f>'Raw Sensor Data'!B1530</f>
        <v>M16</v>
      </c>
      <c r="C1530">
        <f>'Raw Sensor Data'!C1530</f>
        <v>64.18</v>
      </c>
      <c r="D1530">
        <f>'Raw Sensor Data'!D1530</f>
        <v>3.65</v>
      </c>
      <c r="E1530">
        <f>'Raw Sensor Data'!E1530</f>
        <v>8.96</v>
      </c>
      <c r="F1530" t="str">
        <f>'Raw Sensor Data'!F1530</f>
        <v>Running</v>
      </c>
      <c r="G1530">
        <f t="shared" si="161"/>
        <v>64.18</v>
      </c>
      <c r="H1530">
        <f t="shared" si="162"/>
        <v>3.65</v>
      </c>
      <c r="I1530">
        <f t="shared" si="163"/>
        <v>8.96</v>
      </c>
      <c r="J1530" t="str">
        <f t="shared" si="164"/>
        <v>Normal</v>
      </c>
      <c r="K1530">
        <f>AVERAGEIFS(C$2:C1530,B$2:B1530,B1530,A$2:A1530,"&lt;="&amp;A1530)</f>
        <v>65.1248275862069</v>
      </c>
      <c r="L1530">
        <f t="shared" si="165"/>
        <v>29.455</v>
      </c>
      <c r="M1530" t="str">
        <f t="shared" si="166"/>
        <v>Low</v>
      </c>
      <c r="N1530" t="str">
        <f t="shared" si="167"/>
        <v>No</v>
      </c>
    </row>
    <row r="1531" spans="1:14">
      <c r="A1531" s="1">
        <f>'Raw Sensor Data'!A1531</f>
        <v>45809.0201388889</v>
      </c>
      <c r="B1531" t="str">
        <f>'Raw Sensor Data'!B1531</f>
        <v>M16</v>
      </c>
      <c r="C1531">
        <f>'Raw Sensor Data'!C1531</f>
        <v>70</v>
      </c>
      <c r="D1531">
        <f>'Raw Sensor Data'!D1531</f>
        <v>3.21</v>
      </c>
      <c r="E1531">
        <f>'Raw Sensor Data'!E1531</f>
        <v>8</v>
      </c>
      <c r="F1531" t="str">
        <f>'Raw Sensor Data'!F1531</f>
        <v>Warning</v>
      </c>
      <c r="G1531">
        <f t="shared" si="161"/>
        <v>70</v>
      </c>
      <c r="H1531">
        <f t="shared" si="162"/>
        <v>3.21</v>
      </c>
      <c r="I1531">
        <f t="shared" si="163"/>
        <v>8</v>
      </c>
      <c r="J1531" t="str">
        <f t="shared" si="164"/>
        <v>Normal</v>
      </c>
      <c r="K1531">
        <f>AVERAGEIFS(C$2:C1531,B$2:B1531,B1531,A$2:A1531,"&lt;="&amp;A1531)</f>
        <v>65.2873333333333</v>
      </c>
      <c r="L1531">
        <f t="shared" si="165"/>
        <v>31.363</v>
      </c>
      <c r="M1531" t="str">
        <f t="shared" si="166"/>
        <v>Low</v>
      </c>
      <c r="N1531" t="str">
        <f t="shared" si="167"/>
        <v>No</v>
      </c>
    </row>
    <row r="1532" spans="1:14">
      <c r="A1532" s="1">
        <f>'Raw Sensor Data'!A1532</f>
        <v>45809.0208333333</v>
      </c>
      <c r="B1532" t="str">
        <f>'Raw Sensor Data'!B1532</f>
        <v>M16</v>
      </c>
      <c r="C1532">
        <f>'Raw Sensor Data'!C1532</f>
        <v>61.62</v>
      </c>
      <c r="D1532">
        <f>'Raw Sensor Data'!D1532</f>
        <v>4.51</v>
      </c>
      <c r="E1532">
        <f>'Raw Sensor Data'!E1532</f>
        <v>8.8</v>
      </c>
      <c r="F1532" t="str">
        <f>'Raw Sensor Data'!F1532</f>
        <v>Running</v>
      </c>
      <c r="G1532">
        <f t="shared" si="161"/>
        <v>61.62</v>
      </c>
      <c r="H1532">
        <f t="shared" si="162"/>
        <v>4.51</v>
      </c>
      <c r="I1532">
        <f t="shared" si="163"/>
        <v>8.8</v>
      </c>
      <c r="J1532" t="str">
        <f t="shared" si="164"/>
        <v>Normal</v>
      </c>
      <c r="K1532">
        <f>AVERAGEIFS(C$2:C1532,B$2:B1532,B1532,A$2:A1532,"&lt;="&amp;A1532)</f>
        <v>65.1690322580645</v>
      </c>
      <c r="L1532">
        <f t="shared" si="165"/>
        <v>28.641</v>
      </c>
      <c r="M1532" t="str">
        <f t="shared" si="166"/>
        <v>Low</v>
      </c>
      <c r="N1532" t="str">
        <f t="shared" si="167"/>
        <v>No</v>
      </c>
    </row>
    <row r="1533" spans="1:14">
      <c r="A1533" s="1">
        <f>'Raw Sensor Data'!A1533</f>
        <v>45809.0215277778</v>
      </c>
      <c r="B1533" t="str">
        <f>'Raw Sensor Data'!B1533</f>
        <v>M16</v>
      </c>
      <c r="C1533">
        <f>'Raw Sensor Data'!C1533</f>
        <v>71.01</v>
      </c>
      <c r="D1533">
        <f>'Raw Sensor Data'!D1533</f>
        <v>4.24</v>
      </c>
      <c r="E1533">
        <f>'Raw Sensor Data'!E1533</f>
        <v>5.85</v>
      </c>
      <c r="F1533" t="str">
        <f>'Raw Sensor Data'!F1533</f>
        <v>Failure</v>
      </c>
      <c r="G1533">
        <f t="shared" si="161"/>
        <v>71.01</v>
      </c>
      <c r="H1533">
        <f t="shared" si="162"/>
        <v>4.24</v>
      </c>
      <c r="I1533">
        <f t="shared" si="163"/>
        <v>5.85</v>
      </c>
      <c r="J1533" t="str">
        <f t="shared" si="164"/>
        <v>Normal</v>
      </c>
      <c r="K1533">
        <f>AVERAGEIFS(C$2:C1533,B$2:B1533,B1533,A$2:A1533,"&lt;="&amp;A1533)</f>
        <v>65.3515625</v>
      </c>
      <c r="L1533">
        <f t="shared" si="165"/>
        <v>31.431</v>
      </c>
      <c r="M1533" t="str">
        <f t="shared" si="166"/>
        <v>Low</v>
      </c>
      <c r="N1533" t="str">
        <f t="shared" si="167"/>
        <v>Yes</v>
      </c>
    </row>
    <row r="1534" spans="1:14">
      <c r="A1534" s="1">
        <f>'Raw Sensor Data'!A1534</f>
        <v>45809.0222222222</v>
      </c>
      <c r="B1534" t="str">
        <f>'Raw Sensor Data'!B1534</f>
        <v>M16</v>
      </c>
      <c r="C1534">
        <f>'Raw Sensor Data'!C1534</f>
        <v>68.9</v>
      </c>
      <c r="D1534">
        <f>'Raw Sensor Data'!D1534</f>
        <v>4.29</v>
      </c>
      <c r="E1534">
        <f>'Raw Sensor Data'!E1534</f>
        <v>5.7</v>
      </c>
      <c r="F1534" t="str">
        <f>'Raw Sensor Data'!F1534</f>
        <v>Warning</v>
      </c>
      <c r="G1534">
        <f t="shared" si="161"/>
        <v>68.9</v>
      </c>
      <c r="H1534">
        <f t="shared" si="162"/>
        <v>4.29</v>
      </c>
      <c r="I1534">
        <f t="shared" si="163"/>
        <v>5.7</v>
      </c>
      <c r="J1534" t="str">
        <f t="shared" si="164"/>
        <v>Normal</v>
      </c>
      <c r="K1534">
        <f>AVERAGEIFS(C$2:C1534,B$2:B1534,B1534,A$2:A1534,"&lt;="&amp;A1534)</f>
        <v>65.4590909090909</v>
      </c>
      <c r="L1534">
        <f t="shared" si="165"/>
        <v>30.557</v>
      </c>
      <c r="M1534" t="str">
        <f t="shared" si="166"/>
        <v>Low</v>
      </c>
      <c r="N1534" t="str">
        <f t="shared" si="167"/>
        <v>No</v>
      </c>
    </row>
    <row r="1535" spans="1:14">
      <c r="A1535" s="1">
        <f>'Raw Sensor Data'!A1535</f>
        <v>45809.0229166667</v>
      </c>
      <c r="B1535" t="str">
        <f>'Raw Sensor Data'!B1535</f>
        <v>M16</v>
      </c>
      <c r="C1535">
        <f>'Raw Sensor Data'!C1535</f>
        <v>62.65</v>
      </c>
      <c r="D1535">
        <f>'Raw Sensor Data'!D1535</f>
        <v>3.16</v>
      </c>
      <c r="E1535">
        <f>'Raw Sensor Data'!E1535</f>
        <v>6.4</v>
      </c>
      <c r="F1535" t="str">
        <f>'Raw Sensor Data'!F1535</f>
        <v>Running</v>
      </c>
      <c r="G1535">
        <f t="shared" si="161"/>
        <v>62.65</v>
      </c>
      <c r="H1535">
        <f t="shared" si="162"/>
        <v>3.16</v>
      </c>
      <c r="I1535">
        <f t="shared" si="163"/>
        <v>6.4</v>
      </c>
      <c r="J1535" t="str">
        <f t="shared" si="164"/>
        <v>Normal</v>
      </c>
      <c r="K1535">
        <f>AVERAGEIFS(C$2:C1535,B$2:B1535,B1535,A$2:A1535,"&lt;="&amp;A1535)</f>
        <v>65.3764705882353</v>
      </c>
      <c r="L1535">
        <f t="shared" si="165"/>
        <v>27.928</v>
      </c>
      <c r="M1535" t="str">
        <f t="shared" si="166"/>
        <v>Low</v>
      </c>
      <c r="N1535" t="str">
        <f t="shared" si="167"/>
        <v>No</v>
      </c>
    </row>
    <row r="1536" spans="1:14">
      <c r="A1536" s="1">
        <f>'Raw Sensor Data'!A1536</f>
        <v>45809.0236111111</v>
      </c>
      <c r="B1536" t="str">
        <f>'Raw Sensor Data'!B1536</f>
        <v>M16</v>
      </c>
      <c r="C1536">
        <f>'Raw Sensor Data'!C1536</f>
        <v>66.84</v>
      </c>
      <c r="D1536">
        <f>'Raw Sensor Data'!D1536</f>
        <v>5.5</v>
      </c>
      <c r="E1536">
        <f>'Raw Sensor Data'!E1536</f>
        <v>9.29</v>
      </c>
      <c r="F1536" t="str">
        <f>'Raw Sensor Data'!F1536</f>
        <v>Warning</v>
      </c>
      <c r="G1536">
        <f t="shared" si="161"/>
        <v>66.84</v>
      </c>
      <c r="H1536">
        <f t="shared" si="162"/>
        <v>5.5</v>
      </c>
      <c r="I1536">
        <f t="shared" si="163"/>
        <v>9.29</v>
      </c>
      <c r="J1536" t="str">
        <f t="shared" si="164"/>
        <v>Normal</v>
      </c>
      <c r="K1536">
        <f>AVERAGEIFS(C$2:C1536,B$2:B1536,B1536,A$2:A1536,"&lt;="&amp;A1536)</f>
        <v>65.4182857142857</v>
      </c>
      <c r="L1536">
        <f t="shared" si="165"/>
        <v>31.173</v>
      </c>
      <c r="M1536" t="str">
        <f t="shared" si="166"/>
        <v>Low</v>
      </c>
      <c r="N1536" t="str">
        <f t="shared" si="167"/>
        <v>No</v>
      </c>
    </row>
    <row r="1537" spans="1:14">
      <c r="A1537" s="1">
        <f>'Raw Sensor Data'!A1537</f>
        <v>45809.0243055555</v>
      </c>
      <c r="B1537" t="str">
        <f>'Raw Sensor Data'!B1537</f>
        <v>M16</v>
      </c>
      <c r="C1537">
        <f>'Raw Sensor Data'!C1537</f>
        <v>64.71</v>
      </c>
      <c r="D1537">
        <f>'Raw Sensor Data'!D1537</f>
        <v>6.1</v>
      </c>
      <c r="E1537">
        <f>'Raw Sensor Data'!E1537</f>
        <v>6.05</v>
      </c>
      <c r="F1537" t="str">
        <f>'Raw Sensor Data'!F1537</f>
        <v>Failure</v>
      </c>
      <c r="G1537">
        <f t="shared" si="161"/>
        <v>64.71</v>
      </c>
      <c r="H1537">
        <f t="shared" si="162"/>
        <v>6.1</v>
      </c>
      <c r="I1537">
        <f t="shared" si="163"/>
        <v>6.05</v>
      </c>
      <c r="J1537" t="str">
        <f t="shared" si="164"/>
        <v>Normal</v>
      </c>
      <c r="K1537">
        <f>AVERAGEIFS(C$2:C1537,B$2:B1537,B1537,A$2:A1537,"&lt;="&amp;A1537)</f>
        <v>65.3986111111111</v>
      </c>
      <c r="L1537">
        <f t="shared" si="165"/>
        <v>29.529</v>
      </c>
      <c r="M1537" t="str">
        <f t="shared" si="166"/>
        <v>Low</v>
      </c>
      <c r="N1537" t="str">
        <f t="shared" si="167"/>
        <v>Yes</v>
      </c>
    </row>
    <row r="1538" spans="1:14">
      <c r="A1538" s="1">
        <f>'Raw Sensor Data'!A1538</f>
        <v>45809.025</v>
      </c>
      <c r="B1538" t="str">
        <f>'Raw Sensor Data'!B1538</f>
        <v>M16</v>
      </c>
      <c r="C1538">
        <f>'Raw Sensor Data'!C1538</f>
        <v>68.68</v>
      </c>
      <c r="D1538">
        <f>'Raw Sensor Data'!D1538</f>
        <v>3.35</v>
      </c>
      <c r="E1538">
        <f>'Raw Sensor Data'!E1538</f>
        <v>7.04</v>
      </c>
      <c r="F1538" t="str">
        <f>'Raw Sensor Data'!F1538</f>
        <v>Warning</v>
      </c>
      <c r="G1538">
        <f t="shared" si="161"/>
        <v>68.68</v>
      </c>
      <c r="H1538">
        <f t="shared" si="162"/>
        <v>3.35</v>
      </c>
      <c r="I1538">
        <f t="shared" si="163"/>
        <v>7.04</v>
      </c>
      <c r="J1538" t="str">
        <f t="shared" si="164"/>
        <v>Normal</v>
      </c>
      <c r="K1538">
        <f>AVERAGEIFS(C$2:C1538,B$2:B1538,B1538,A$2:A1538,"&lt;="&amp;A1538)</f>
        <v>65.4872972972973</v>
      </c>
      <c r="L1538">
        <f t="shared" si="165"/>
        <v>30.589</v>
      </c>
      <c r="M1538" t="str">
        <f t="shared" si="166"/>
        <v>Low</v>
      </c>
      <c r="N1538" t="str">
        <f t="shared" si="167"/>
        <v>No</v>
      </c>
    </row>
    <row r="1539" spans="1:14">
      <c r="A1539" s="1">
        <f>'Raw Sensor Data'!A1539</f>
        <v>45809.0256944444</v>
      </c>
      <c r="B1539" t="str">
        <f>'Raw Sensor Data'!B1539</f>
        <v>M16</v>
      </c>
      <c r="C1539">
        <f>'Raw Sensor Data'!C1539</f>
        <v>65.61</v>
      </c>
      <c r="D1539">
        <f>'Raw Sensor Data'!D1539</f>
        <v>3.1</v>
      </c>
      <c r="E1539">
        <f>'Raw Sensor Data'!E1539</f>
        <v>9</v>
      </c>
      <c r="F1539" t="str">
        <f>'Raw Sensor Data'!F1539</f>
        <v>Running</v>
      </c>
      <c r="G1539">
        <f t="shared" ref="G1539:G1602" si="168">IF(AND(ISNUMBER(C1539),C1539&gt;=30,C1539&lt;=80),C1539,"")</f>
        <v>65.61</v>
      </c>
      <c r="H1539">
        <f t="shared" ref="H1539:H1602" si="169">IF(AND(ISNUMBER(D1539),D1539&gt;=1,D1539&lt;=7),D1539,"")</f>
        <v>3.1</v>
      </c>
      <c r="I1539">
        <f t="shared" ref="I1539:I1602" si="170">IF(AND(ISNUMBER(E1539),E1539&gt;=5,E1539&lt;=12),E1539,"")</f>
        <v>9</v>
      </c>
      <c r="J1539" t="str">
        <f t="shared" ref="J1539:J1602" si="171">IF(OR(C1539&gt;75,D1539&gt;7,E1539&gt;12),"Anomaly","Normal")</f>
        <v>Normal</v>
      </c>
      <c r="K1539">
        <f>AVERAGEIFS(C$2:C1539,B$2:B1539,B1539,A$2:A1539,"&lt;="&amp;A1539)</f>
        <v>65.4905263157895</v>
      </c>
      <c r="L1539">
        <f t="shared" ref="L1539:L1602" si="172">0.4*C1539+0.3*D1539+0.3*E1539</f>
        <v>29.874</v>
      </c>
      <c r="M1539" t="str">
        <f t="shared" ref="M1539:M1602" si="173">IF(L1539&gt;80,"High",IF(L1539&gt;70,"Medium","Low"))</f>
        <v>Low</v>
      </c>
      <c r="N1539" t="str">
        <f t="shared" ref="N1539:N1602" si="174">IF(F1539="Failure","Yes","No")</f>
        <v>No</v>
      </c>
    </row>
    <row r="1540" spans="1:14">
      <c r="A1540" s="1">
        <f>'Raw Sensor Data'!A1540</f>
        <v>45809.0263888889</v>
      </c>
      <c r="B1540" t="str">
        <f>'Raw Sensor Data'!B1540</f>
        <v>M16</v>
      </c>
      <c r="C1540">
        <f>'Raw Sensor Data'!C1540</f>
        <v>70.83</v>
      </c>
      <c r="D1540">
        <f>'Raw Sensor Data'!D1540</f>
        <v>3.58</v>
      </c>
      <c r="E1540">
        <f>'Raw Sensor Data'!E1540</f>
        <v>8.19</v>
      </c>
      <c r="F1540" t="str">
        <f>'Raw Sensor Data'!F1540</f>
        <v>Failure</v>
      </c>
      <c r="G1540">
        <f t="shared" si="168"/>
        <v>70.83</v>
      </c>
      <c r="H1540">
        <f t="shared" si="169"/>
        <v>3.58</v>
      </c>
      <c r="I1540">
        <f t="shared" si="170"/>
        <v>8.19</v>
      </c>
      <c r="J1540" t="str">
        <f t="shared" si="171"/>
        <v>Normal</v>
      </c>
      <c r="K1540">
        <f>AVERAGEIFS(C$2:C1540,B$2:B1540,B1540,A$2:A1540,"&lt;="&amp;A1540)</f>
        <v>65.6274358974359</v>
      </c>
      <c r="L1540">
        <f t="shared" si="172"/>
        <v>31.863</v>
      </c>
      <c r="M1540" t="str">
        <f t="shared" si="173"/>
        <v>Low</v>
      </c>
      <c r="N1540" t="str">
        <f t="shared" si="174"/>
        <v>Yes</v>
      </c>
    </row>
    <row r="1541" spans="1:14">
      <c r="A1541" s="1">
        <f>'Raw Sensor Data'!A1541</f>
        <v>45809.0270833333</v>
      </c>
      <c r="B1541" t="str">
        <f>'Raw Sensor Data'!B1541</f>
        <v>M16</v>
      </c>
      <c r="C1541">
        <f>'Raw Sensor Data'!C1541</f>
        <v>69.13</v>
      </c>
      <c r="D1541">
        <f>'Raw Sensor Data'!D1541</f>
        <v>4.46</v>
      </c>
      <c r="E1541">
        <f>'Raw Sensor Data'!E1541</f>
        <v>8.2</v>
      </c>
      <c r="F1541" t="str">
        <f>'Raw Sensor Data'!F1541</f>
        <v>Warning</v>
      </c>
      <c r="G1541">
        <f t="shared" si="168"/>
        <v>69.13</v>
      </c>
      <c r="H1541">
        <f t="shared" si="169"/>
        <v>4.46</v>
      </c>
      <c r="I1541">
        <f t="shared" si="170"/>
        <v>8.2</v>
      </c>
      <c r="J1541" t="str">
        <f t="shared" si="171"/>
        <v>Normal</v>
      </c>
      <c r="K1541">
        <f>AVERAGEIFS(C$2:C1541,B$2:B1541,B1541,A$2:A1541,"&lt;="&amp;A1541)</f>
        <v>65.715</v>
      </c>
      <c r="L1541">
        <f t="shared" si="172"/>
        <v>31.45</v>
      </c>
      <c r="M1541" t="str">
        <f t="shared" si="173"/>
        <v>Low</v>
      </c>
      <c r="N1541" t="str">
        <f t="shared" si="174"/>
        <v>No</v>
      </c>
    </row>
    <row r="1542" spans="1:14">
      <c r="A1542" s="1">
        <f>'Raw Sensor Data'!A1542</f>
        <v>45809.0277777778</v>
      </c>
      <c r="B1542" t="str">
        <f>'Raw Sensor Data'!B1542</f>
        <v>M16</v>
      </c>
      <c r="C1542">
        <f>'Raw Sensor Data'!C1542</f>
        <v>69.87</v>
      </c>
      <c r="D1542">
        <f>'Raw Sensor Data'!D1542</f>
        <v>3.28</v>
      </c>
      <c r="E1542">
        <f>'Raw Sensor Data'!E1542</f>
        <v>8.65</v>
      </c>
      <c r="F1542" t="str">
        <f>'Raw Sensor Data'!F1542</f>
        <v>Warning</v>
      </c>
      <c r="G1542">
        <f t="shared" si="168"/>
        <v>69.87</v>
      </c>
      <c r="H1542">
        <f t="shared" si="169"/>
        <v>3.28</v>
      </c>
      <c r="I1542">
        <f t="shared" si="170"/>
        <v>8.65</v>
      </c>
      <c r="J1542" t="str">
        <f t="shared" si="171"/>
        <v>Normal</v>
      </c>
      <c r="K1542">
        <f>AVERAGEIFS(C$2:C1542,B$2:B1542,B1542,A$2:A1542,"&lt;="&amp;A1542)</f>
        <v>65.8163414634146</v>
      </c>
      <c r="L1542">
        <f t="shared" si="172"/>
        <v>31.527</v>
      </c>
      <c r="M1542" t="str">
        <f t="shared" si="173"/>
        <v>Low</v>
      </c>
      <c r="N1542" t="str">
        <f t="shared" si="174"/>
        <v>No</v>
      </c>
    </row>
    <row r="1543" spans="1:14">
      <c r="A1543" s="1">
        <f>'Raw Sensor Data'!A1543</f>
        <v>45809.0284722222</v>
      </c>
      <c r="B1543" t="str">
        <f>'Raw Sensor Data'!B1543</f>
        <v>M16</v>
      </c>
      <c r="C1543">
        <f>'Raw Sensor Data'!C1543</f>
        <v>63.42</v>
      </c>
      <c r="D1543">
        <f>'Raw Sensor Data'!D1543</f>
        <v>4.72</v>
      </c>
      <c r="E1543">
        <f>'Raw Sensor Data'!E1543</f>
        <v>8.45</v>
      </c>
      <c r="F1543" t="str">
        <f>'Raw Sensor Data'!F1543</f>
        <v>Running</v>
      </c>
      <c r="G1543">
        <f t="shared" si="168"/>
        <v>63.42</v>
      </c>
      <c r="H1543">
        <f t="shared" si="169"/>
        <v>4.72</v>
      </c>
      <c r="I1543">
        <f t="shared" si="170"/>
        <v>8.45</v>
      </c>
      <c r="J1543" t="str">
        <f t="shared" si="171"/>
        <v>Normal</v>
      </c>
      <c r="K1543">
        <f>AVERAGEIFS(C$2:C1543,B$2:B1543,B1543,A$2:A1543,"&lt;="&amp;A1543)</f>
        <v>65.7592857142857</v>
      </c>
      <c r="L1543">
        <f t="shared" si="172"/>
        <v>29.319</v>
      </c>
      <c r="M1543" t="str">
        <f t="shared" si="173"/>
        <v>Low</v>
      </c>
      <c r="N1543" t="str">
        <f t="shared" si="174"/>
        <v>No</v>
      </c>
    </row>
    <row r="1544" spans="1:14">
      <c r="A1544" s="1">
        <f>'Raw Sensor Data'!A1544</f>
        <v>45809.0291666667</v>
      </c>
      <c r="B1544" t="str">
        <f>'Raw Sensor Data'!B1544</f>
        <v>M16</v>
      </c>
      <c r="C1544">
        <f>'Raw Sensor Data'!C1544</f>
        <v>66.87</v>
      </c>
      <c r="D1544">
        <f>'Raw Sensor Data'!D1544</f>
        <v>5.08</v>
      </c>
      <c r="E1544">
        <f>'Raw Sensor Data'!E1544</f>
        <v>6.93</v>
      </c>
      <c r="F1544" t="str">
        <f>'Raw Sensor Data'!F1544</f>
        <v>Warning</v>
      </c>
      <c r="G1544">
        <f t="shared" si="168"/>
        <v>66.87</v>
      </c>
      <c r="H1544">
        <f t="shared" si="169"/>
        <v>5.08</v>
      </c>
      <c r="I1544">
        <f t="shared" si="170"/>
        <v>6.93</v>
      </c>
      <c r="J1544" t="str">
        <f t="shared" si="171"/>
        <v>Normal</v>
      </c>
      <c r="K1544">
        <f>AVERAGEIFS(C$2:C1544,B$2:B1544,B1544,A$2:A1544,"&lt;="&amp;A1544)</f>
        <v>65.7851162790698</v>
      </c>
      <c r="L1544">
        <f t="shared" si="172"/>
        <v>30.351</v>
      </c>
      <c r="M1544" t="str">
        <f t="shared" si="173"/>
        <v>Low</v>
      </c>
      <c r="N1544" t="str">
        <f t="shared" si="174"/>
        <v>No</v>
      </c>
    </row>
    <row r="1545" spans="1:14">
      <c r="A1545" s="1">
        <f>'Raw Sensor Data'!A1545</f>
        <v>45809.0298611111</v>
      </c>
      <c r="B1545" t="str">
        <f>'Raw Sensor Data'!B1545</f>
        <v>M16</v>
      </c>
      <c r="C1545">
        <f>'Raw Sensor Data'!C1545</f>
        <v>61.92</v>
      </c>
      <c r="D1545">
        <f>'Raw Sensor Data'!D1545</f>
        <v>3.2</v>
      </c>
      <c r="E1545">
        <f>'Raw Sensor Data'!E1545</f>
        <v>7.48</v>
      </c>
      <c r="F1545" t="str">
        <f>'Raw Sensor Data'!F1545</f>
        <v>Running</v>
      </c>
      <c r="G1545">
        <f t="shared" si="168"/>
        <v>61.92</v>
      </c>
      <c r="H1545">
        <f t="shared" si="169"/>
        <v>3.2</v>
      </c>
      <c r="I1545">
        <f t="shared" si="170"/>
        <v>7.48</v>
      </c>
      <c r="J1545" t="str">
        <f t="shared" si="171"/>
        <v>Normal</v>
      </c>
      <c r="K1545">
        <f>AVERAGEIFS(C$2:C1545,B$2:B1545,B1545,A$2:A1545,"&lt;="&amp;A1545)</f>
        <v>65.6972727272727</v>
      </c>
      <c r="L1545">
        <f t="shared" si="172"/>
        <v>27.972</v>
      </c>
      <c r="M1545" t="str">
        <f t="shared" si="173"/>
        <v>Low</v>
      </c>
      <c r="N1545" t="str">
        <f t="shared" si="174"/>
        <v>No</v>
      </c>
    </row>
    <row r="1546" spans="1:14">
      <c r="A1546" s="1">
        <f>'Raw Sensor Data'!A1546</f>
        <v>45809.0305555556</v>
      </c>
      <c r="B1546" t="str">
        <f>'Raw Sensor Data'!B1546</f>
        <v>M16</v>
      </c>
      <c r="C1546">
        <f>'Raw Sensor Data'!C1546</f>
        <v>61.61</v>
      </c>
      <c r="D1546">
        <f>'Raw Sensor Data'!D1546</f>
        <v>4.24</v>
      </c>
      <c r="E1546">
        <f>'Raw Sensor Data'!E1546</f>
        <v>9.11</v>
      </c>
      <c r="F1546" t="str">
        <f>'Raw Sensor Data'!F1546</f>
        <v>Running</v>
      </c>
      <c r="G1546">
        <f t="shared" si="168"/>
        <v>61.61</v>
      </c>
      <c r="H1546">
        <f t="shared" si="169"/>
        <v>4.24</v>
      </c>
      <c r="I1546">
        <f t="shared" si="170"/>
        <v>9.11</v>
      </c>
      <c r="J1546" t="str">
        <f t="shared" si="171"/>
        <v>Normal</v>
      </c>
      <c r="K1546">
        <f>AVERAGEIFS(C$2:C1546,B$2:B1546,B1546,A$2:A1546,"&lt;="&amp;A1546)</f>
        <v>65.6064444444444</v>
      </c>
      <c r="L1546">
        <f t="shared" si="172"/>
        <v>28.649</v>
      </c>
      <c r="M1546" t="str">
        <f t="shared" si="173"/>
        <v>Low</v>
      </c>
      <c r="N1546" t="str">
        <f t="shared" si="174"/>
        <v>No</v>
      </c>
    </row>
    <row r="1547" spans="1:14">
      <c r="A1547" s="1">
        <f>'Raw Sensor Data'!A1547</f>
        <v>45809.03125</v>
      </c>
      <c r="B1547" t="str">
        <f>'Raw Sensor Data'!B1547</f>
        <v>M16</v>
      </c>
      <c r="C1547">
        <f>'Raw Sensor Data'!C1547</f>
        <v>53.13</v>
      </c>
      <c r="D1547">
        <f>'Raw Sensor Data'!D1547</f>
        <v>5.59</v>
      </c>
      <c r="E1547">
        <f>'Raw Sensor Data'!E1547</f>
        <v>7.04</v>
      </c>
      <c r="F1547" t="str">
        <f>'Raw Sensor Data'!F1547</f>
        <v>Warning</v>
      </c>
      <c r="G1547">
        <f t="shared" si="168"/>
        <v>53.13</v>
      </c>
      <c r="H1547">
        <f t="shared" si="169"/>
        <v>5.59</v>
      </c>
      <c r="I1547">
        <f t="shared" si="170"/>
        <v>7.04</v>
      </c>
      <c r="J1547" t="str">
        <f t="shared" si="171"/>
        <v>Normal</v>
      </c>
      <c r="K1547">
        <f>AVERAGEIFS(C$2:C1547,B$2:B1547,B1547,A$2:A1547,"&lt;="&amp;A1547)</f>
        <v>65.3352173913044</v>
      </c>
      <c r="L1547">
        <f t="shared" si="172"/>
        <v>25.041</v>
      </c>
      <c r="M1547" t="str">
        <f t="shared" si="173"/>
        <v>Low</v>
      </c>
      <c r="N1547" t="str">
        <f t="shared" si="174"/>
        <v>No</v>
      </c>
    </row>
    <row r="1548" spans="1:14">
      <c r="A1548" s="1">
        <f>'Raw Sensor Data'!A1548</f>
        <v>45809.0319444444</v>
      </c>
      <c r="B1548" t="str">
        <f>'Raw Sensor Data'!B1548</f>
        <v>M16</v>
      </c>
      <c r="C1548">
        <f>'Raw Sensor Data'!C1548</f>
        <v>71.67</v>
      </c>
      <c r="D1548">
        <f>'Raw Sensor Data'!D1548</f>
        <v>4.64</v>
      </c>
      <c r="E1548">
        <f>'Raw Sensor Data'!E1548</f>
        <v>8.94</v>
      </c>
      <c r="F1548" t="str">
        <f>'Raw Sensor Data'!F1548</f>
        <v>Failure</v>
      </c>
      <c r="G1548">
        <f t="shared" si="168"/>
        <v>71.67</v>
      </c>
      <c r="H1548">
        <f t="shared" si="169"/>
        <v>4.64</v>
      </c>
      <c r="I1548">
        <f t="shared" si="170"/>
        <v>8.94</v>
      </c>
      <c r="J1548" t="str">
        <f t="shared" si="171"/>
        <v>Normal</v>
      </c>
      <c r="K1548">
        <f>AVERAGEIFS(C$2:C1548,B$2:B1548,B1548,A$2:A1548,"&lt;="&amp;A1548)</f>
        <v>65.47</v>
      </c>
      <c r="L1548">
        <f t="shared" si="172"/>
        <v>32.742</v>
      </c>
      <c r="M1548" t="str">
        <f t="shared" si="173"/>
        <v>Low</v>
      </c>
      <c r="N1548" t="str">
        <f t="shared" si="174"/>
        <v>Yes</v>
      </c>
    </row>
    <row r="1549" spans="1:14">
      <c r="A1549" s="1">
        <f>'Raw Sensor Data'!A1549</f>
        <v>45809.0326388889</v>
      </c>
      <c r="B1549" t="str">
        <f>'Raw Sensor Data'!B1549</f>
        <v>M16</v>
      </c>
      <c r="C1549">
        <f>'Raw Sensor Data'!C1549</f>
        <v>54.04</v>
      </c>
      <c r="D1549">
        <f>'Raw Sensor Data'!D1549</f>
        <v>-0.41</v>
      </c>
      <c r="E1549">
        <f>'Raw Sensor Data'!E1549</f>
        <v>7.28</v>
      </c>
      <c r="F1549" t="str">
        <f>'Raw Sensor Data'!F1549</f>
        <v>Running</v>
      </c>
      <c r="G1549">
        <f t="shared" si="168"/>
        <v>54.04</v>
      </c>
      <c r="H1549" t="str">
        <f t="shared" si="169"/>
        <v/>
      </c>
      <c r="I1549">
        <f t="shared" si="170"/>
        <v>7.28</v>
      </c>
      <c r="J1549" t="str">
        <f t="shared" si="171"/>
        <v>Normal</v>
      </c>
      <c r="K1549">
        <f>AVERAGEIFS(C$2:C1549,B$2:B1549,B1549,A$2:A1549,"&lt;="&amp;A1549)</f>
        <v>65.231875</v>
      </c>
      <c r="L1549">
        <f t="shared" si="172"/>
        <v>23.677</v>
      </c>
      <c r="M1549" t="str">
        <f t="shared" si="173"/>
        <v>Low</v>
      </c>
      <c r="N1549" t="str">
        <f t="shared" si="174"/>
        <v>No</v>
      </c>
    </row>
    <row r="1550" spans="1:14">
      <c r="A1550" s="1">
        <f>'Raw Sensor Data'!A1550</f>
        <v>45809.0333333333</v>
      </c>
      <c r="B1550" t="str">
        <f>'Raw Sensor Data'!B1550</f>
        <v>M16</v>
      </c>
      <c r="C1550">
        <f>'Raw Sensor Data'!C1550</f>
        <v>56.4</v>
      </c>
      <c r="D1550">
        <f>'Raw Sensor Data'!D1550</f>
        <v>1.76</v>
      </c>
      <c r="E1550">
        <f>'Raw Sensor Data'!E1550</f>
        <v>7.1</v>
      </c>
      <c r="F1550" t="str">
        <f>'Raw Sensor Data'!F1550</f>
        <v>Running</v>
      </c>
      <c r="G1550">
        <f t="shared" si="168"/>
        <v>56.4</v>
      </c>
      <c r="H1550">
        <f t="shared" si="169"/>
        <v>1.76</v>
      </c>
      <c r="I1550">
        <f t="shared" si="170"/>
        <v>7.1</v>
      </c>
      <c r="J1550" t="str">
        <f t="shared" si="171"/>
        <v>Normal</v>
      </c>
      <c r="K1550">
        <f>AVERAGEIFS(C$2:C1550,B$2:B1550,B1550,A$2:A1550,"&lt;="&amp;A1550)</f>
        <v>65.0516326530612</v>
      </c>
      <c r="L1550">
        <f t="shared" si="172"/>
        <v>25.218</v>
      </c>
      <c r="M1550" t="str">
        <f t="shared" si="173"/>
        <v>Low</v>
      </c>
      <c r="N1550" t="str">
        <f t="shared" si="174"/>
        <v>No</v>
      </c>
    </row>
    <row r="1551" spans="1:14">
      <c r="A1551" s="1">
        <f>'Raw Sensor Data'!A1551</f>
        <v>45809.0340277778</v>
      </c>
      <c r="B1551" t="str">
        <f>'Raw Sensor Data'!B1551</f>
        <v>M16</v>
      </c>
      <c r="C1551">
        <f>'Raw Sensor Data'!C1551</f>
        <v>74.51</v>
      </c>
      <c r="D1551">
        <f>'Raw Sensor Data'!D1551</f>
        <v>5.51</v>
      </c>
      <c r="E1551">
        <f>'Raw Sensor Data'!E1551</f>
        <v>9.23</v>
      </c>
      <c r="F1551" t="str">
        <f>'Raw Sensor Data'!F1551</f>
        <v>Failure</v>
      </c>
      <c r="G1551">
        <f t="shared" si="168"/>
        <v>74.51</v>
      </c>
      <c r="H1551">
        <f t="shared" si="169"/>
        <v>5.51</v>
      </c>
      <c r="I1551">
        <f t="shared" si="170"/>
        <v>9.23</v>
      </c>
      <c r="J1551" t="str">
        <f t="shared" si="171"/>
        <v>Normal</v>
      </c>
      <c r="K1551">
        <f>AVERAGEIFS(C$2:C1551,B$2:B1551,B1551,A$2:A1551,"&lt;="&amp;A1551)</f>
        <v>65.2408</v>
      </c>
      <c r="L1551">
        <f t="shared" si="172"/>
        <v>34.226</v>
      </c>
      <c r="M1551" t="str">
        <f t="shared" si="173"/>
        <v>Low</v>
      </c>
      <c r="N1551" t="str">
        <f t="shared" si="174"/>
        <v>Yes</v>
      </c>
    </row>
    <row r="1552" spans="1:14">
      <c r="A1552" s="1">
        <f>'Raw Sensor Data'!A1552</f>
        <v>45809.0347222222</v>
      </c>
      <c r="B1552" t="str">
        <f>'Raw Sensor Data'!B1552</f>
        <v>M16</v>
      </c>
      <c r="C1552">
        <f>'Raw Sensor Data'!C1552</f>
        <v>69.52</v>
      </c>
      <c r="D1552">
        <f>'Raw Sensor Data'!D1552</f>
        <v>4.24</v>
      </c>
      <c r="E1552">
        <f>'Raw Sensor Data'!E1552</f>
        <v>7.46</v>
      </c>
      <c r="F1552" t="str">
        <f>'Raw Sensor Data'!F1552</f>
        <v>Warning</v>
      </c>
      <c r="G1552">
        <f t="shared" si="168"/>
        <v>69.52</v>
      </c>
      <c r="H1552">
        <f t="shared" si="169"/>
        <v>4.24</v>
      </c>
      <c r="I1552">
        <f t="shared" si="170"/>
        <v>7.46</v>
      </c>
      <c r="J1552" t="str">
        <f t="shared" si="171"/>
        <v>Normal</v>
      </c>
      <c r="K1552">
        <f>AVERAGEIFS(C$2:C1552,B$2:B1552,B1552,A$2:A1552,"&lt;="&amp;A1552)</f>
        <v>65.324705882353</v>
      </c>
      <c r="L1552">
        <f t="shared" si="172"/>
        <v>31.318</v>
      </c>
      <c r="M1552" t="str">
        <f t="shared" si="173"/>
        <v>Low</v>
      </c>
      <c r="N1552" t="str">
        <f t="shared" si="174"/>
        <v>No</v>
      </c>
    </row>
    <row r="1553" spans="1:14">
      <c r="A1553" s="1">
        <f>'Raw Sensor Data'!A1553</f>
        <v>45809.0354166667</v>
      </c>
      <c r="B1553" t="str">
        <f>'Raw Sensor Data'!B1553</f>
        <v>M16</v>
      </c>
      <c r="C1553">
        <f>'Raw Sensor Data'!C1553</f>
        <v>66.37</v>
      </c>
      <c r="D1553">
        <f>'Raw Sensor Data'!D1553</f>
        <v>6.09</v>
      </c>
      <c r="E1553">
        <f>'Raw Sensor Data'!E1553</f>
        <v>7.7</v>
      </c>
      <c r="F1553" t="str">
        <f>'Raw Sensor Data'!F1553</f>
        <v>Failure</v>
      </c>
      <c r="G1553">
        <f t="shared" si="168"/>
        <v>66.37</v>
      </c>
      <c r="H1553">
        <f t="shared" si="169"/>
        <v>6.09</v>
      </c>
      <c r="I1553">
        <f t="shared" si="170"/>
        <v>7.7</v>
      </c>
      <c r="J1553" t="str">
        <f t="shared" si="171"/>
        <v>Normal</v>
      </c>
      <c r="K1553">
        <f>AVERAGEIFS(C$2:C1553,B$2:B1553,B1553,A$2:A1553,"&lt;="&amp;A1553)</f>
        <v>65.3448076923077</v>
      </c>
      <c r="L1553">
        <f t="shared" si="172"/>
        <v>30.685</v>
      </c>
      <c r="M1553" t="str">
        <f t="shared" si="173"/>
        <v>Low</v>
      </c>
      <c r="N1553" t="str">
        <f t="shared" si="174"/>
        <v>Yes</v>
      </c>
    </row>
    <row r="1554" spans="1:14">
      <c r="A1554" s="1">
        <f>'Raw Sensor Data'!A1554</f>
        <v>45809.0361111111</v>
      </c>
      <c r="B1554" t="str">
        <f>'Raw Sensor Data'!B1554</f>
        <v>M16</v>
      </c>
      <c r="C1554">
        <f>'Raw Sensor Data'!C1554</f>
        <v>66.01</v>
      </c>
      <c r="D1554">
        <f>'Raw Sensor Data'!D1554</f>
        <v>2.91</v>
      </c>
      <c r="E1554">
        <f>'Raw Sensor Data'!E1554</f>
        <v>6.76</v>
      </c>
      <c r="F1554" t="str">
        <f>'Raw Sensor Data'!F1554</f>
        <v>Running</v>
      </c>
      <c r="G1554">
        <f t="shared" si="168"/>
        <v>66.01</v>
      </c>
      <c r="H1554">
        <f t="shared" si="169"/>
        <v>2.91</v>
      </c>
      <c r="I1554">
        <f t="shared" si="170"/>
        <v>6.76</v>
      </c>
      <c r="J1554" t="str">
        <f t="shared" si="171"/>
        <v>Normal</v>
      </c>
      <c r="K1554">
        <f>AVERAGEIFS(C$2:C1554,B$2:B1554,B1554,A$2:A1554,"&lt;="&amp;A1554)</f>
        <v>65.3573584905661</v>
      </c>
      <c r="L1554">
        <f t="shared" si="172"/>
        <v>29.305</v>
      </c>
      <c r="M1554" t="str">
        <f t="shared" si="173"/>
        <v>Low</v>
      </c>
      <c r="N1554" t="str">
        <f t="shared" si="174"/>
        <v>No</v>
      </c>
    </row>
    <row r="1555" spans="1:14">
      <c r="A1555" s="1">
        <f>'Raw Sensor Data'!A1555</f>
        <v>45809.0368055556</v>
      </c>
      <c r="B1555" t="str">
        <f>'Raw Sensor Data'!B1555</f>
        <v>M16</v>
      </c>
      <c r="C1555">
        <f>'Raw Sensor Data'!C1555</f>
        <v>73.54</v>
      </c>
      <c r="D1555">
        <f>'Raw Sensor Data'!D1555</f>
        <v>3.85</v>
      </c>
      <c r="E1555">
        <f>'Raw Sensor Data'!E1555</f>
        <v>8.09</v>
      </c>
      <c r="F1555" t="str">
        <f>'Raw Sensor Data'!F1555</f>
        <v>Failure</v>
      </c>
      <c r="G1555">
        <f t="shared" si="168"/>
        <v>73.54</v>
      </c>
      <c r="H1555">
        <f t="shared" si="169"/>
        <v>3.85</v>
      </c>
      <c r="I1555">
        <f t="shared" si="170"/>
        <v>8.09</v>
      </c>
      <c r="J1555" t="str">
        <f t="shared" si="171"/>
        <v>Normal</v>
      </c>
      <c r="K1555">
        <f>AVERAGEIFS(C$2:C1555,B$2:B1555,B1555,A$2:A1555,"&lt;="&amp;A1555)</f>
        <v>65.5088888888889</v>
      </c>
      <c r="L1555">
        <f t="shared" si="172"/>
        <v>32.998</v>
      </c>
      <c r="M1555" t="str">
        <f t="shared" si="173"/>
        <v>Low</v>
      </c>
      <c r="N1555" t="str">
        <f t="shared" si="174"/>
        <v>Yes</v>
      </c>
    </row>
    <row r="1556" spans="1:14">
      <c r="A1556" s="1">
        <f>'Raw Sensor Data'!A1556</f>
        <v>45809.0375</v>
      </c>
      <c r="B1556" t="str">
        <f>'Raw Sensor Data'!B1556</f>
        <v>M16</v>
      </c>
      <c r="C1556">
        <f>'Raw Sensor Data'!C1556</f>
        <v>67.58</v>
      </c>
      <c r="D1556">
        <f>'Raw Sensor Data'!D1556</f>
        <v>5.74</v>
      </c>
      <c r="E1556">
        <f>'Raw Sensor Data'!E1556</f>
        <v>8.81</v>
      </c>
      <c r="F1556" t="str">
        <f>'Raw Sensor Data'!F1556</f>
        <v>Warning</v>
      </c>
      <c r="G1556">
        <f t="shared" si="168"/>
        <v>67.58</v>
      </c>
      <c r="H1556">
        <f t="shared" si="169"/>
        <v>5.74</v>
      </c>
      <c r="I1556">
        <f t="shared" si="170"/>
        <v>8.81</v>
      </c>
      <c r="J1556" t="str">
        <f t="shared" si="171"/>
        <v>Normal</v>
      </c>
      <c r="K1556">
        <f>AVERAGEIFS(C$2:C1556,B$2:B1556,B1556,A$2:A1556,"&lt;="&amp;A1556)</f>
        <v>65.5465454545455</v>
      </c>
      <c r="L1556">
        <f t="shared" si="172"/>
        <v>31.397</v>
      </c>
      <c r="M1556" t="str">
        <f t="shared" si="173"/>
        <v>Low</v>
      </c>
      <c r="N1556" t="str">
        <f t="shared" si="174"/>
        <v>No</v>
      </c>
    </row>
    <row r="1557" spans="1:14">
      <c r="A1557" s="1">
        <f>'Raw Sensor Data'!A1557</f>
        <v>45809.0381944445</v>
      </c>
      <c r="B1557" t="str">
        <f>'Raw Sensor Data'!B1557</f>
        <v>M16</v>
      </c>
      <c r="C1557">
        <f>'Raw Sensor Data'!C1557</f>
        <v>67.29</v>
      </c>
      <c r="D1557">
        <f>'Raw Sensor Data'!D1557</f>
        <v>0.87</v>
      </c>
      <c r="E1557">
        <f>'Raw Sensor Data'!E1557</f>
        <v>6.62</v>
      </c>
      <c r="F1557" t="str">
        <f>'Raw Sensor Data'!F1557</f>
        <v>Warning</v>
      </c>
      <c r="G1557">
        <f t="shared" si="168"/>
        <v>67.29</v>
      </c>
      <c r="H1557" t="str">
        <f t="shared" si="169"/>
        <v/>
      </c>
      <c r="I1557">
        <f t="shared" si="170"/>
        <v>6.62</v>
      </c>
      <c r="J1557" t="str">
        <f t="shared" si="171"/>
        <v>Normal</v>
      </c>
      <c r="K1557">
        <f>AVERAGEIFS(C$2:C1557,B$2:B1557,B1557,A$2:A1557,"&lt;="&amp;A1557)</f>
        <v>65.5776785714286</v>
      </c>
      <c r="L1557">
        <f t="shared" si="172"/>
        <v>29.163</v>
      </c>
      <c r="M1557" t="str">
        <f t="shared" si="173"/>
        <v>Low</v>
      </c>
      <c r="N1557" t="str">
        <f t="shared" si="174"/>
        <v>No</v>
      </c>
    </row>
    <row r="1558" spans="1:14">
      <c r="A1558" s="1">
        <f>'Raw Sensor Data'!A1558</f>
        <v>45809.0388888889</v>
      </c>
      <c r="B1558" t="str">
        <f>'Raw Sensor Data'!B1558</f>
        <v>M16</v>
      </c>
      <c r="C1558">
        <f>'Raw Sensor Data'!C1558</f>
        <v>56.94</v>
      </c>
      <c r="D1558">
        <f>'Raw Sensor Data'!D1558</f>
        <v>4.76</v>
      </c>
      <c r="E1558">
        <f>'Raw Sensor Data'!E1558</f>
        <v>8.17</v>
      </c>
      <c r="F1558" t="str">
        <f>'Raw Sensor Data'!F1558</f>
        <v>Running</v>
      </c>
      <c r="G1558">
        <f t="shared" si="168"/>
        <v>56.94</v>
      </c>
      <c r="H1558">
        <f t="shared" si="169"/>
        <v>4.76</v>
      </c>
      <c r="I1558">
        <f t="shared" si="170"/>
        <v>8.17</v>
      </c>
      <c r="J1558" t="str">
        <f t="shared" si="171"/>
        <v>Normal</v>
      </c>
      <c r="K1558">
        <f>AVERAGEIFS(C$2:C1558,B$2:B1558,B1558,A$2:A1558,"&lt;="&amp;A1558)</f>
        <v>65.4261403508772</v>
      </c>
      <c r="L1558">
        <f t="shared" si="172"/>
        <v>26.655</v>
      </c>
      <c r="M1558" t="str">
        <f t="shared" si="173"/>
        <v>Low</v>
      </c>
      <c r="N1558" t="str">
        <f t="shared" si="174"/>
        <v>No</v>
      </c>
    </row>
    <row r="1559" spans="1:14">
      <c r="A1559" s="1">
        <f>'Raw Sensor Data'!A1559</f>
        <v>45809.0395833333</v>
      </c>
      <c r="B1559" t="str">
        <f>'Raw Sensor Data'!B1559</f>
        <v>M16</v>
      </c>
      <c r="C1559">
        <f>'Raw Sensor Data'!C1559</f>
        <v>59.78</v>
      </c>
      <c r="D1559">
        <f>'Raw Sensor Data'!D1559</f>
        <v>3.31</v>
      </c>
      <c r="E1559">
        <f>'Raw Sensor Data'!E1559</f>
        <v>8.67</v>
      </c>
      <c r="F1559" t="str">
        <f>'Raw Sensor Data'!F1559</f>
        <v>Running</v>
      </c>
      <c r="G1559">
        <f t="shared" si="168"/>
        <v>59.78</v>
      </c>
      <c r="H1559">
        <f t="shared" si="169"/>
        <v>3.31</v>
      </c>
      <c r="I1559">
        <f t="shared" si="170"/>
        <v>8.67</v>
      </c>
      <c r="J1559" t="str">
        <f t="shared" si="171"/>
        <v>Normal</v>
      </c>
      <c r="K1559">
        <f>AVERAGEIFS(C$2:C1559,B$2:B1559,B1559,A$2:A1559,"&lt;="&amp;A1559)</f>
        <v>65.3287931034483</v>
      </c>
      <c r="L1559">
        <f t="shared" si="172"/>
        <v>27.506</v>
      </c>
      <c r="M1559" t="str">
        <f t="shared" si="173"/>
        <v>Low</v>
      </c>
      <c r="N1559" t="str">
        <f t="shared" si="174"/>
        <v>No</v>
      </c>
    </row>
    <row r="1560" spans="1:14">
      <c r="A1560" s="1">
        <f>'Raw Sensor Data'!A1560</f>
        <v>45809.0402777778</v>
      </c>
      <c r="B1560" t="str">
        <f>'Raw Sensor Data'!B1560</f>
        <v>M16</v>
      </c>
      <c r="C1560">
        <f>'Raw Sensor Data'!C1560</f>
        <v>73.53</v>
      </c>
      <c r="D1560">
        <f>'Raw Sensor Data'!D1560</f>
        <v>2.85</v>
      </c>
      <c r="E1560">
        <f>'Raw Sensor Data'!E1560</f>
        <v>6.79</v>
      </c>
      <c r="F1560" t="str">
        <f>'Raw Sensor Data'!F1560</f>
        <v>Failure</v>
      </c>
      <c r="G1560">
        <f t="shared" si="168"/>
        <v>73.53</v>
      </c>
      <c r="H1560">
        <f t="shared" si="169"/>
        <v>2.85</v>
      </c>
      <c r="I1560">
        <f t="shared" si="170"/>
        <v>6.79</v>
      </c>
      <c r="J1560" t="str">
        <f t="shared" si="171"/>
        <v>Normal</v>
      </c>
      <c r="K1560">
        <f>AVERAGEIFS(C$2:C1560,B$2:B1560,B1560,A$2:A1560,"&lt;="&amp;A1560)</f>
        <v>65.4677966101695</v>
      </c>
      <c r="L1560">
        <f t="shared" si="172"/>
        <v>32.304</v>
      </c>
      <c r="M1560" t="str">
        <f t="shared" si="173"/>
        <v>Low</v>
      </c>
      <c r="N1560" t="str">
        <f t="shared" si="174"/>
        <v>Yes</v>
      </c>
    </row>
    <row r="1561" spans="1:14">
      <c r="A1561" s="1">
        <f>'Raw Sensor Data'!A1561</f>
        <v>45809.0409722222</v>
      </c>
      <c r="B1561" t="str">
        <f>'Raw Sensor Data'!B1561</f>
        <v>M16</v>
      </c>
      <c r="C1561">
        <f>'Raw Sensor Data'!C1561</f>
        <v>63.98</v>
      </c>
      <c r="D1561">
        <f>'Raw Sensor Data'!D1561</f>
        <v>2.64</v>
      </c>
      <c r="E1561">
        <f>'Raw Sensor Data'!E1561</f>
        <v>8.62</v>
      </c>
      <c r="F1561" t="str">
        <f>'Raw Sensor Data'!F1561</f>
        <v>Running</v>
      </c>
      <c r="G1561">
        <f t="shared" si="168"/>
        <v>63.98</v>
      </c>
      <c r="H1561">
        <f t="shared" si="169"/>
        <v>2.64</v>
      </c>
      <c r="I1561">
        <f t="shared" si="170"/>
        <v>8.62</v>
      </c>
      <c r="J1561" t="str">
        <f t="shared" si="171"/>
        <v>Normal</v>
      </c>
      <c r="K1561">
        <f>AVERAGEIFS(C$2:C1561,B$2:B1561,B1561,A$2:A1561,"&lt;="&amp;A1561)</f>
        <v>65.443</v>
      </c>
      <c r="L1561">
        <f t="shared" si="172"/>
        <v>28.97</v>
      </c>
      <c r="M1561" t="str">
        <f t="shared" si="173"/>
        <v>Low</v>
      </c>
      <c r="N1561" t="str">
        <f t="shared" si="174"/>
        <v>No</v>
      </c>
    </row>
    <row r="1562" spans="1:14">
      <c r="A1562" s="1">
        <f>'Raw Sensor Data'!A1562</f>
        <v>45809.0416666667</v>
      </c>
      <c r="B1562" t="str">
        <f>'Raw Sensor Data'!B1562</f>
        <v>M16</v>
      </c>
      <c r="C1562">
        <f>'Raw Sensor Data'!C1562</f>
        <v>72.68</v>
      </c>
      <c r="D1562">
        <f>'Raw Sensor Data'!D1562</f>
        <v>7.41</v>
      </c>
      <c r="E1562">
        <f>'Raw Sensor Data'!E1562</f>
        <v>9.51</v>
      </c>
      <c r="F1562" t="str">
        <f>'Raw Sensor Data'!F1562</f>
        <v>Failure</v>
      </c>
      <c r="G1562">
        <f t="shared" si="168"/>
        <v>72.68</v>
      </c>
      <c r="H1562" t="str">
        <f t="shared" si="169"/>
        <v/>
      </c>
      <c r="I1562">
        <f t="shared" si="170"/>
        <v>9.51</v>
      </c>
      <c r="J1562" t="str">
        <f t="shared" si="171"/>
        <v>Anomaly</v>
      </c>
      <c r="K1562">
        <f>AVERAGEIFS(C$2:C1562,B$2:B1562,B1562,A$2:A1562,"&lt;="&amp;A1562)</f>
        <v>65.5616393442623</v>
      </c>
      <c r="L1562">
        <f t="shared" si="172"/>
        <v>34.148</v>
      </c>
      <c r="M1562" t="str">
        <f t="shared" si="173"/>
        <v>Low</v>
      </c>
      <c r="N1562" t="str">
        <f t="shared" si="174"/>
        <v>Yes</v>
      </c>
    </row>
    <row r="1563" spans="1:14">
      <c r="A1563" s="1">
        <f>'Raw Sensor Data'!A1563</f>
        <v>45809.0423611111</v>
      </c>
      <c r="B1563" t="str">
        <f>'Raw Sensor Data'!B1563</f>
        <v>M16</v>
      </c>
      <c r="C1563">
        <f>'Raw Sensor Data'!C1563</f>
        <v>60.16</v>
      </c>
      <c r="D1563">
        <f>'Raw Sensor Data'!D1563</f>
        <v>6.57</v>
      </c>
      <c r="E1563">
        <f>'Raw Sensor Data'!E1563</f>
        <v>7.22</v>
      </c>
      <c r="F1563" t="str">
        <f>'Raw Sensor Data'!F1563</f>
        <v>Failure</v>
      </c>
      <c r="G1563">
        <f t="shared" si="168"/>
        <v>60.16</v>
      </c>
      <c r="H1563">
        <f t="shared" si="169"/>
        <v>6.57</v>
      </c>
      <c r="I1563">
        <f t="shared" si="170"/>
        <v>7.22</v>
      </c>
      <c r="J1563" t="str">
        <f t="shared" si="171"/>
        <v>Normal</v>
      </c>
      <c r="K1563">
        <f>AVERAGEIFS(C$2:C1563,B$2:B1563,B1563,A$2:A1563,"&lt;="&amp;A1563)</f>
        <v>65.4745161290323</v>
      </c>
      <c r="L1563">
        <f t="shared" si="172"/>
        <v>28.201</v>
      </c>
      <c r="M1563" t="str">
        <f t="shared" si="173"/>
        <v>Low</v>
      </c>
      <c r="N1563" t="str">
        <f t="shared" si="174"/>
        <v>Yes</v>
      </c>
    </row>
    <row r="1564" spans="1:14">
      <c r="A1564" s="1">
        <f>'Raw Sensor Data'!A1564</f>
        <v>45809.0430555556</v>
      </c>
      <c r="B1564" t="str">
        <f>'Raw Sensor Data'!B1564</f>
        <v>M16</v>
      </c>
      <c r="C1564">
        <f>'Raw Sensor Data'!C1564</f>
        <v>66.28</v>
      </c>
      <c r="D1564">
        <f>'Raw Sensor Data'!D1564</f>
        <v>4.25</v>
      </c>
      <c r="E1564">
        <f>'Raw Sensor Data'!E1564</f>
        <v>6.76</v>
      </c>
      <c r="F1564" t="str">
        <f>'Raw Sensor Data'!F1564</f>
        <v>Running</v>
      </c>
      <c r="G1564">
        <f t="shared" si="168"/>
        <v>66.28</v>
      </c>
      <c r="H1564">
        <f t="shared" si="169"/>
        <v>4.25</v>
      </c>
      <c r="I1564">
        <f t="shared" si="170"/>
        <v>6.76</v>
      </c>
      <c r="J1564" t="str">
        <f t="shared" si="171"/>
        <v>Normal</v>
      </c>
      <c r="K1564">
        <f>AVERAGEIFS(C$2:C1564,B$2:B1564,B1564,A$2:A1564,"&lt;="&amp;A1564)</f>
        <v>65.4873015873016</v>
      </c>
      <c r="L1564">
        <f t="shared" si="172"/>
        <v>29.815</v>
      </c>
      <c r="M1564" t="str">
        <f t="shared" si="173"/>
        <v>Low</v>
      </c>
      <c r="N1564" t="str">
        <f t="shared" si="174"/>
        <v>No</v>
      </c>
    </row>
    <row r="1565" spans="1:14">
      <c r="A1565" s="1">
        <f>'Raw Sensor Data'!A1565</f>
        <v>45809.04375</v>
      </c>
      <c r="B1565" t="str">
        <f>'Raw Sensor Data'!B1565</f>
        <v>M16</v>
      </c>
      <c r="C1565">
        <f>'Raw Sensor Data'!C1565</f>
        <v>61.13</v>
      </c>
      <c r="D1565">
        <f>'Raw Sensor Data'!D1565</f>
        <v>2.02</v>
      </c>
      <c r="E1565">
        <f>'Raw Sensor Data'!E1565</f>
        <v>7.81</v>
      </c>
      <c r="F1565" t="str">
        <f>'Raw Sensor Data'!F1565</f>
        <v>Running</v>
      </c>
      <c r="G1565">
        <f t="shared" si="168"/>
        <v>61.13</v>
      </c>
      <c r="H1565">
        <f t="shared" si="169"/>
        <v>2.02</v>
      </c>
      <c r="I1565">
        <f t="shared" si="170"/>
        <v>7.81</v>
      </c>
      <c r="J1565" t="str">
        <f t="shared" si="171"/>
        <v>Normal</v>
      </c>
      <c r="K1565">
        <f>AVERAGEIFS(C$2:C1565,B$2:B1565,B1565,A$2:A1565,"&lt;="&amp;A1565)</f>
        <v>65.41921875</v>
      </c>
      <c r="L1565">
        <f t="shared" si="172"/>
        <v>27.401</v>
      </c>
      <c r="M1565" t="str">
        <f t="shared" si="173"/>
        <v>Low</v>
      </c>
      <c r="N1565" t="str">
        <f t="shared" si="174"/>
        <v>No</v>
      </c>
    </row>
    <row r="1566" spans="1:14">
      <c r="A1566" s="1">
        <f>'Raw Sensor Data'!A1566</f>
        <v>45809.0444444444</v>
      </c>
      <c r="B1566" t="str">
        <f>'Raw Sensor Data'!B1566</f>
        <v>M16</v>
      </c>
      <c r="C1566">
        <f>'Raw Sensor Data'!C1566</f>
        <v>53.43</v>
      </c>
      <c r="D1566">
        <f>'Raw Sensor Data'!D1566</f>
        <v>4.52</v>
      </c>
      <c r="E1566">
        <f>'Raw Sensor Data'!E1566</f>
        <v>8.89</v>
      </c>
      <c r="F1566" t="str">
        <f>'Raw Sensor Data'!F1566</f>
        <v>Running</v>
      </c>
      <c r="G1566">
        <f t="shared" si="168"/>
        <v>53.43</v>
      </c>
      <c r="H1566">
        <f t="shared" si="169"/>
        <v>4.52</v>
      </c>
      <c r="I1566">
        <f t="shared" si="170"/>
        <v>8.89</v>
      </c>
      <c r="J1566" t="str">
        <f t="shared" si="171"/>
        <v>Normal</v>
      </c>
      <c r="K1566">
        <f>AVERAGEIFS(C$2:C1566,B$2:B1566,B1566,A$2:A1566,"&lt;="&amp;A1566)</f>
        <v>65.2347692307692</v>
      </c>
      <c r="L1566">
        <f t="shared" si="172"/>
        <v>25.395</v>
      </c>
      <c r="M1566" t="str">
        <f t="shared" si="173"/>
        <v>Low</v>
      </c>
      <c r="N1566" t="str">
        <f t="shared" si="174"/>
        <v>No</v>
      </c>
    </row>
    <row r="1567" spans="1:14">
      <c r="A1567" s="1">
        <f>'Raw Sensor Data'!A1567</f>
        <v>45809.0451388889</v>
      </c>
      <c r="B1567" t="str">
        <f>'Raw Sensor Data'!B1567</f>
        <v>M16</v>
      </c>
      <c r="C1567">
        <f>'Raw Sensor Data'!C1567</f>
        <v>63.24</v>
      </c>
      <c r="D1567">
        <f>'Raw Sensor Data'!D1567</f>
        <v>7.39</v>
      </c>
      <c r="E1567">
        <f>'Raw Sensor Data'!E1567</f>
        <v>6.55</v>
      </c>
      <c r="F1567" t="str">
        <f>'Raw Sensor Data'!F1567</f>
        <v>Failure</v>
      </c>
      <c r="G1567">
        <f t="shared" si="168"/>
        <v>63.24</v>
      </c>
      <c r="H1567" t="str">
        <f t="shared" si="169"/>
        <v/>
      </c>
      <c r="I1567">
        <f t="shared" si="170"/>
        <v>6.55</v>
      </c>
      <c r="J1567" t="str">
        <f t="shared" si="171"/>
        <v>Anomaly</v>
      </c>
      <c r="K1567">
        <f>AVERAGEIFS(C$2:C1567,B$2:B1567,B1567,A$2:A1567,"&lt;="&amp;A1567)</f>
        <v>65.2045454545455</v>
      </c>
      <c r="L1567">
        <f t="shared" si="172"/>
        <v>29.478</v>
      </c>
      <c r="M1567" t="str">
        <f t="shared" si="173"/>
        <v>Low</v>
      </c>
      <c r="N1567" t="str">
        <f t="shared" si="174"/>
        <v>Yes</v>
      </c>
    </row>
    <row r="1568" spans="1:14">
      <c r="A1568" s="1">
        <f>'Raw Sensor Data'!A1568</f>
        <v>45809.0458333333</v>
      </c>
      <c r="B1568" t="str">
        <f>'Raw Sensor Data'!B1568</f>
        <v>M16</v>
      </c>
      <c r="C1568">
        <f>'Raw Sensor Data'!C1568</f>
        <v>61.99</v>
      </c>
      <c r="D1568">
        <f>'Raw Sensor Data'!D1568</f>
        <v>3.15</v>
      </c>
      <c r="E1568">
        <f>'Raw Sensor Data'!E1568</f>
        <v>8.06</v>
      </c>
      <c r="F1568" t="str">
        <f>'Raw Sensor Data'!F1568</f>
        <v>Running</v>
      </c>
      <c r="G1568">
        <f t="shared" si="168"/>
        <v>61.99</v>
      </c>
      <c r="H1568">
        <f t="shared" si="169"/>
        <v>3.15</v>
      </c>
      <c r="I1568">
        <f t="shared" si="170"/>
        <v>8.06</v>
      </c>
      <c r="J1568" t="str">
        <f t="shared" si="171"/>
        <v>Normal</v>
      </c>
      <c r="K1568">
        <f>AVERAGEIFS(C$2:C1568,B$2:B1568,B1568,A$2:A1568,"&lt;="&amp;A1568)</f>
        <v>65.1565671641791</v>
      </c>
      <c r="L1568">
        <f t="shared" si="172"/>
        <v>28.159</v>
      </c>
      <c r="M1568" t="str">
        <f t="shared" si="173"/>
        <v>Low</v>
      </c>
      <c r="N1568" t="str">
        <f t="shared" si="174"/>
        <v>No</v>
      </c>
    </row>
    <row r="1569" spans="1:14">
      <c r="A1569" s="1">
        <f>'Raw Sensor Data'!A1569</f>
        <v>45809.0465277778</v>
      </c>
      <c r="B1569" t="str">
        <f>'Raw Sensor Data'!B1569</f>
        <v>M16</v>
      </c>
      <c r="C1569">
        <f>'Raw Sensor Data'!C1569</f>
        <v>67.46</v>
      </c>
      <c r="D1569">
        <f>'Raw Sensor Data'!D1569</f>
        <v>5.87</v>
      </c>
      <c r="E1569">
        <f>'Raw Sensor Data'!E1569</f>
        <v>7.07</v>
      </c>
      <c r="F1569" t="str">
        <f>'Raw Sensor Data'!F1569</f>
        <v>Warning</v>
      </c>
      <c r="G1569">
        <f t="shared" si="168"/>
        <v>67.46</v>
      </c>
      <c r="H1569">
        <f t="shared" si="169"/>
        <v>5.87</v>
      </c>
      <c r="I1569">
        <f t="shared" si="170"/>
        <v>7.07</v>
      </c>
      <c r="J1569" t="str">
        <f t="shared" si="171"/>
        <v>Normal</v>
      </c>
      <c r="K1569">
        <f>AVERAGEIFS(C$2:C1569,B$2:B1569,B1569,A$2:A1569,"&lt;="&amp;A1569)</f>
        <v>65.1904411764706</v>
      </c>
      <c r="L1569">
        <f t="shared" si="172"/>
        <v>30.866</v>
      </c>
      <c r="M1569" t="str">
        <f t="shared" si="173"/>
        <v>Low</v>
      </c>
      <c r="N1569" t="str">
        <f t="shared" si="174"/>
        <v>No</v>
      </c>
    </row>
    <row r="1570" spans="1:14">
      <c r="A1570" s="1">
        <f>'Raw Sensor Data'!A1570</f>
        <v>45809.0472222222</v>
      </c>
      <c r="B1570" t="str">
        <f>'Raw Sensor Data'!B1570</f>
        <v>M16</v>
      </c>
      <c r="C1570">
        <f>'Raw Sensor Data'!C1570</f>
        <v>67.39</v>
      </c>
      <c r="D1570">
        <f>'Raw Sensor Data'!D1570</f>
        <v>6.4</v>
      </c>
      <c r="E1570">
        <f>'Raw Sensor Data'!E1570</f>
        <v>7.49</v>
      </c>
      <c r="F1570" t="str">
        <f>'Raw Sensor Data'!F1570</f>
        <v>Failure</v>
      </c>
      <c r="G1570">
        <f t="shared" si="168"/>
        <v>67.39</v>
      </c>
      <c r="H1570">
        <f t="shared" si="169"/>
        <v>6.4</v>
      </c>
      <c r="I1570">
        <f t="shared" si="170"/>
        <v>7.49</v>
      </c>
      <c r="J1570" t="str">
        <f t="shared" si="171"/>
        <v>Normal</v>
      </c>
      <c r="K1570">
        <f>AVERAGEIFS(C$2:C1570,B$2:B1570,B1570,A$2:A1570,"&lt;="&amp;A1570)</f>
        <v>65.2223188405797</v>
      </c>
      <c r="L1570">
        <f t="shared" si="172"/>
        <v>31.123</v>
      </c>
      <c r="M1570" t="str">
        <f t="shared" si="173"/>
        <v>Low</v>
      </c>
      <c r="N1570" t="str">
        <f t="shared" si="174"/>
        <v>Yes</v>
      </c>
    </row>
    <row r="1571" spans="1:14">
      <c r="A1571" s="1">
        <f>'Raw Sensor Data'!A1571</f>
        <v>45809.0479166667</v>
      </c>
      <c r="B1571" t="str">
        <f>'Raw Sensor Data'!B1571</f>
        <v>M16</v>
      </c>
      <c r="C1571">
        <f>'Raw Sensor Data'!C1571</f>
        <v>62.45</v>
      </c>
      <c r="D1571">
        <f>'Raw Sensor Data'!D1571</f>
        <v>1.79</v>
      </c>
      <c r="E1571">
        <f>'Raw Sensor Data'!E1571</f>
        <v>7.94</v>
      </c>
      <c r="F1571" t="str">
        <f>'Raw Sensor Data'!F1571</f>
        <v>Running</v>
      </c>
      <c r="G1571">
        <f t="shared" si="168"/>
        <v>62.45</v>
      </c>
      <c r="H1571">
        <f t="shared" si="169"/>
        <v>1.79</v>
      </c>
      <c r="I1571">
        <f t="shared" si="170"/>
        <v>7.94</v>
      </c>
      <c r="J1571" t="str">
        <f t="shared" si="171"/>
        <v>Normal</v>
      </c>
      <c r="K1571">
        <f>AVERAGEIFS(C$2:C1571,B$2:B1571,B1571,A$2:A1571,"&lt;="&amp;A1571)</f>
        <v>65.1827142857143</v>
      </c>
      <c r="L1571">
        <f t="shared" si="172"/>
        <v>27.899</v>
      </c>
      <c r="M1571" t="str">
        <f t="shared" si="173"/>
        <v>Low</v>
      </c>
      <c r="N1571" t="str">
        <f t="shared" si="174"/>
        <v>No</v>
      </c>
    </row>
    <row r="1572" spans="1:14">
      <c r="A1572" s="1">
        <f>'Raw Sensor Data'!A1572</f>
        <v>45809.0486111111</v>
      </c>
      <c r="B1572" t="str">
        <f>'Raw Sensor Data'!B1572</f>
        <v>M16</v>
      </c>
      <c r="C1572">
        <f>'Raw Sensor Data'!C1572</f>
        <v>66.16</v>
      </c>
      <c r="D1572">
        <f>'Raw Sensor Data'!D1572</f>
        <v>3.28</v>
      </c>
      <c r="E1572">
        <f>'Raw Sensor Data'!E1572</f>
        <v>7.66</v>
      </c>
      <c r="F1572" t="str">
        <f>'Raw Sensor Data'!F1572</f>
        <v>Running</v>
      </c>
      <c r="G1572">
        <f t="shared" si="168"/>
        <v>66.16</v>
      </c>
      <c r="H1572">
        <f t="shared" si="169"/>
        <v>3.28</v>
      </c>
      <c r="I1572">
        <f t="shared" si="170"/>
        <v>7.66</v>
      </c>
      <c r="J1572" t="str">
        <f t="shared" si="171"/>
        <v>Normal</v>
      </c>
      <c r="K1572">
        <f>AVERAGEIFS(C$2:C1572,B$2:B1572,B1572,A$2:A1572,"&lt;="&amp;A1572)</f>
        <v>65.1964788732394</v>
      </c>
      <c r="L1572">
        <f t="shared" si="172"/>
        <v>29.746</v>
      </c>
      <c r="M1572" t="str">
        <f t="shared" si="173"/>
        <v>Low</v>
      </c>
      <c r="N1572" t="str">
        <f t="shared" si="174"/>
        <v>No</v>
      </c>
    </row>
    <row r="1573" spans="1:14">
      <c r="A1573" s="1">
        <f>'Raw Sensor Data'!A1573</f>
        <v>45809.0493055556</v>
      </c>
      <c r="B1573" t="str">
        <f>'Raw Sensor Data'!B1573</f>
        <v>M16</v>
      </c>
      <c r="C1573">
        <f>'Raw Sensor Data'!C1573</f>
        <v>65.15</v>
      </c>
      <c r="D1573">
        <f>'Raw Sensor Data'!D1573</f>
        <v>3.35</v>
      </c>
      <c r="E1573">
        <f>'Raw Sensor Data'!E1573</f>
        <v>9.52</v>
      </c>
      <c r="F1573" t="str">
        <f>'Raw Sensor Data'!F1573</f>
        <v>Running</v>
      </c>
      <c r="G1573">
        <f t="shared" si="168"/>
        <v>65.15</v>
      </c>
      <c r="H1573">
        <f t="shared" si="169"/>
        <v>3.35</v>
      </c>
      <c r="I1573">
        <f t="shared" si="170"/>
        <v>9.52</v>
      </c>
      <c r="J1573" t="str">
        <f t="shared" si="171"/>
        <v>Normal</v>
      </c>
      <c r="K1573">
        <f>AVERAGEIFS(C$2:C1573,B$2:B1573,B1573,A$2:A1573,"&lt;="&amp;A1573)</f>
        <v>65.1958333333333</v>
      </c>
      <c r="L1573">
        <f t="shared" si="172"/>
        <v>29.921</v>
      </c>
      <c r="M1573" t="str">
        <f t="shared" si="173"/>
        <v>Low</v>
      </c>
      <c r="N1573" t="str">
        <f t="shared" si="174"/>
        <v>No</v>
      </c>
    </row>
    <row r="1574" spans="1:14">
      <c r="A1574" s="1">
        <f>'Raw Sensor Data'!A1574</f>
        <v>45809.05</v>
      </c>
      <c r="B1574" t="str">
        <f>'Raw Sensor Data'!B1574</f>
        <v>M16</v>
      </c>
      <c r="C1574">
        <f>'Raw Sensor Data'!C1574</f>
        <v>64.8</v>
      </c>
      <c r="D1574">
        <f>'Raw Sensor Data'!D1574</f>
        <v>5.94</v>
      </c>
      <c r="E1574">
        <f>'Raw Sensor Data'!E1574</f>
        <v>7.58</v>
      </c>
      <c r="F1574" t="str">
        <f>'Raw Sensor Data'!F1574</f>
        <v>Warning</v>
      </c>
      <c r="G1574">
        <f t="shared" si="168"/>
        <v>64.8</v>
      </c>
      <c r="H1574">
        <f t="shared" si="169"/>
        <v>5.94</v>
      </c>
      <c r="I1574">
        <f t="shared" si="170"/>
        <v>7.58</v>
      </c>
      <c r="J1574" t="str">
        <f t="shared" si="171"/>
        <v>Normal</v>
      </c>
      <c r="K1574">
        <f>AVERAGEIFS(C$2:C1574,B$2:B1574,B1574,A$2:A1574,"&lt;="&amp;A1574)</f>
        <v>65.1904109589041</v>
      </c>
      <c r="L1574">
        <f t="shared" si="172"/>
        <v>29.976</v>
      </c>
      <c r="M1574" t="str">
        <f t="shared" si="173"/>
        <v>Low</v>
      </c>
      <c r="N1574" t="str">
        <f t="shared" si="174"/>
        <v>No</v>
      </c>
    </row>
    <row r="1575" spans="1:14">
      <c r="A1575" s="1">
        <f>'Raw Sensor Data'!A1575</f>
        <v>45809.0506944444</v>
      </c>
      <c r="B1575" t="str">
        <f>'Raw Sensor Data'!B1575</f>
        <v>M16</v>
      </c>
      <c r="C1575">
        <f>'Raw Sensor Data'!C1575</f>
        <v>69.25</v>
      </c>
      <c r="D1575">
        <f>'Raw Sensor Data'!D1575</f>
        <v>3.59</v>
      </c>
      <c r="E1575">
        <f>'Raw Sensor Data'!E1575</f>
        <v>5.62</v>
      </c>
      <c r="F1575" t="str">
        <f>'Raw Sensor Data'!F1575</f>
        <v>Warning</v>
      </c>
      <c r="G1575">
        <f t="shared" si="168"/>
        <v>69.25</v>
      </c>
      <c r="H1575">
        <f t="shared" si="169"/>
        <v>3.59</v>
      </c>
      <c r="I1575">
        <f t="shared" si="170"/>
        <v>5.62</v>
      </c>
      <c r="J1575" t="str">
        <f t="shared" si="171"/>
        <v>Normal</v>
      </c>
      <c r="K1575">
        <f>AVERAGEIFS(C$2:C1575,B$2:B1575,B1575,A$2:A1575,"&lt;="&amp;A1575)</f>
        <v>65.2452702702703</v>
      </c>
      <c r="L1575">
        <f t="shared" si="172"/>
        <v>30.463</v>
      </c>
      <c r="M1575" t="str">
        <f t="shared" si="173"/>
        <v>Low</v>
      </c>
      <c r="N1575" t="str">
        <f t="shared" si="174"/>
        <v>No</v>
      </c>
    </row>
    <row r="1576" spans="1:14">
      <c r="A1576" s="1">
        <f>'Raw Sensor Data'!A1576</f>
        <v>45809.0513888889</v>
      </c>
      <c r="B1576" t="str">
        <f>'Raw Sensor Data'!B1576</f>
        <v>M16</v>
      </c>
      <c r="C1576">
        <f>'Raw Sensor Data'!C1576</f>
        <v>59.57</v>
      </c>
      <c r="D1576">
        <f>'Raw Sensor Data'!D1576</f>
        <v>3.32</v>
      </c>
      <c r="E1576">
        <f>'Raw Sensor Data'!E1576</f>
        <v>7.94</v>
      </c>
      <c r="F1576" t="str">
        <f>'Raw Sensor Data'!F1576</f>
        <v>Running</v>
      </c>
      <c r="G1576">
        <f t="shared" si="168"/>
        <v>59.57</v>
      </c>
      <c r="H1576">
        <f t="shared" si="169"/>
        <v>3.32</v>
      </c>
      <c r="I1576">
        <f t="shared" si="170"/>
        <v>7.94</v>
      </c>
      <c r="J1576" t="str">
        <f t="shared" si="171"/>
        <v>Normal</v>
      </c>
      <c r="K1576">
        <f>AVERAGEIFS(C$2:C1576,B$2:B1576,B1576,A$2:A1576,"&lt;="&amp;A1576)</f>
        <v>65.1696</v>
      </c>
      <c r="L1576">
        <f t="shared" si="172"/>
        <v>27.206</v>
      </c>
      <c r="M1576" t="str">
        <f t="shared" si="173"/>
        <v>Low</v>
      </c>
      <c r="N1576" t="str">
        <f t="shared" si="174"/>
        <v>No</v>
      </c>
    </row>
    <row r="1577" spans="1:14">
      <c r="A1577" s="1">
        <f>'Raw Sensor Data'!A1577</f>
        <v>45809.0520833333</v>
      </c>
      <c r="B1577" t="str">
        <f>'Raw Sensor Data'!B1577</f>
        <v>M16</v>
      </c>
      <c r="C1577">
        <f>'Raw Sensor Data'!C1577</f>
        <v>65.17</v>
      </c>
      <c r="D1577">
        <f>'Raw Sensor Data'!D1577</f>
        <v>4.63</v>
      </c>
      <c r="E1577">
        <f>'Raw Sensor Data'!E1577</f>
        <v>6.63</v>
      </c>
      <c r="F1577" t="str">
        <f>'Raw Sensor Data'!F1577</f>
        <v>Running</v>
      </c>
      <c r="G1577">
        <f t="shared" si="168"/>
        <v>65.17</v>
      </c>
      <c r="H1577">
        <f t="shared" si="169"/>
        <v>4.63</v>
      </c>
      <c r="I1577">
        <f t="shared" si="170"/>
        <v>6.63</v>
      </c>
      <c r="J1577" t="str">
        <f t="shared" si="171"/>
        <v>Normal</v>
      </c>
      <c r="K1577">
        <f>AVERAGEIFS(C$2:C1577,B$2:B1577,B1577,A$2:A1577,"&lt;="&amp;A1577)</f>
        <v>65.1696052631579</v>
      </c>
      <c r="L1577">
        <f t="shared" si="172"/>
        <v>29.446</v>
      </c>
      <c r="M1577" t="str">
        <f t="shared" si="173"/>
        <v>Low</v>
      </c>
      <c r="N1577" t="str">
        <f t="shared" si="174"/>
        <v>No</v>
      </c>
    </row>
    <row r="1578" spans="1:14">
      <c r="A1578" s="1">
        <f>'Raw Sensor Data'!A1578</f>
        <v>45809.0527777778</v>
      </c>
      <c r="B1578" t="str">
        <f>'Raw Sensor Data'!B1578</f>
        <v>M16</v>
      </c>
      <c r="C1578">
        <f>'Raw Sensor Data'!C1578</f>
        <v>72.38</v>
      </c>
      <c r="D1578">
        <f>'Raw Sensor Data'!D1578</f>
        <v>5.27</v>
      </c>
      <c r="E1578">
        <f>'Raw Sensor Data'!E1578</f>
        <v>8.75</v>
      </c>
      <c r="F1578" t="str">
        <f>'Raw Sensor Data'!F1578</f>
        <v>Failure</v>
      </c>
      <c r="G1578">
        <f t="shared" si="168"/>
        <v>72.38</v>
      </c>
      <c r="H1578">
        <f t="shared" si="169"/>
        <v>5.27</v>
      </c>
      <c r="I1578">
        <f t="shared" si="170"/>
        <v>8.75</v>
      </c>
      <c r="J1578" t="str">
        <f t="shared" si="171"/>
        <v>Normal</v>
      </c>
      <c r="K1578">
        <f>AVERAGEIFS(C$2:C1578,B$2:B1578,B1578,A$2:A1578,"&lt;="&amp;A1578)</f>
        <v>65.2632467532468</v>
      </c>
      <c r="L1578">
        <f t="shared" si="172"/>
        <v>33.158</v>
      </c>
      <c r="M1578" t="str">
        <f t="shared" si="173"/>
        <v>Low</v>
      </c>
      <c r="N1578" t="str">
        <f t="shared" si="174"/>
        <v>Yes</v>
      </c>
    </row>
    <row r="1579" spans="1:14">
      <c r="A1579" s="1">
        <f>'Raw Sensor Data'!A1579</f>
        <v>45809.0534722222</v>
      </c>
      <c r="B1579" t="str">
        <f>'Raw Sensor Data'!B1579</f>
        <v>M16</v>
      </c>
      <c r="C1579">
        <f>'Raw Sensor Data'!C1579</f>
        <v>57.95</v>
      </c>
      <c r="D1579">
        <f>'Raw Sensor Data'!D1579</f>
        <v>4.43</v>
      </c>
      <c r="E1579">
        <f>'Raw Sensor Data'!E1579</f>
        <v>8.31</v>
      </c>
      <c r="F1579" t="str">
        <f>'Raw Sensor Data'!F1579</f>
        <v>Running</v>
      </c>
      <c r="G1579">
        <f t="shared" si="168"/>
        <v>57.95</v>
      </c>
      <c r="H1579">
        <f t="shared" si="169"/>
        <v>4.43</v>
      </c>
      <c r="I1579">
        <f t="shared" si="170"/>
        <v>8.31</v>
      </c>
      <c r="J1579" t="str">
        <f t="shared" si="171"/>
        <v>Normal</v>
      </c>
      <c r="K1579">
        <f>AVERAGEIFS(C$2:C1579,B$2:B1579,B1579,A$2:A1579,"&lt;="&amp;A1579)</f>
        <v>65.1694871794872</v>
      </c>
      <c r="L1579">
        <f t="shared" si="172"/>
        <v>27.002</v>
      </c>
      <c r="M1579" t="str">
        <f t="shared" si="173"/>
        <v>Low</v>
      </c>
      <c r="N1579" t="str">
        <f t="shared" si="174"/>
        <v>No</v>
      </c>
    </row>
    <row r="1580" spans="1:14">
      <c r="A1580" s="1">
        <f>'Raw Sensor Data'!A1580</f>
        <v>45809.0541666667</v>
      </c>
      <c r="B1580" t="str">
        <f>'Raw Sensor Data'!B1580</f>
        <v>M16</v>
      </c>
      <c r="C1580">
        <f>'Raw Sensor Data'!C1580</f>
        <v>63.06</v>
      </c>
      <c r="D1580">
        <f>'Raw Sensor Data'!D1580</f>
        <v>4.49</v>
      </c>
      <c r="E1580">
        <f>'Raw Sensor Data'!E1580</f>
        <v>6.87</v>
      </c>
      <c r="F1580" t="str">
        <f>'Raw Sensor Data'!F1580</f>
        <v>Running</v>
      </c>
      <c r="G1580">
        <f t="shared" si="168"/>
        <v>63.06</v>
      </c>
      <c r="H1580">
        <f t="shared" si="169"/>
        <v>4.49</v>
      </c>
      <c r="I1580">
        <f t="shared" si="170"/>
        <v>6.87</v>
      </c>
      <c r="J1580" t="str">
        <f t="shared" si="171"/>
        <v>Normal</v>
      </c>
      <c r="K1580">
        <f>AVERAGEIFS(C$2:C1580,B$2:B1580,B1580,A$2:A1580,"&lt;="&amp;A1580)</f>
        <v>65.1427848101266</v>
      </c>
      <c r="L1580">
        <f t="shared" si="172"/>
        <v>28.632</v>
      </c>
      <c r="M1580" t="str">
        <f t="shared" si="173"/>
        <v>Low</v>
      </c>
      <c r="N1580" t="str">
        <f t="shared" si="174"/>
        <v>No</v>
      </c>
    </row>
    <row r="1581" spans="1:14">
      <c r="A1581" s="1">
        <f>'Raw Sensor Data'!A1581</f>
        <v>45809.0548611111</v>
      </c>
      <c r="B1581" t="str">
        <f>'Raw Sensor Data'!B1581</f>
        <v>M16</v>
      </c>
      <c r="C1581">
        <f>'Raw Sensor Data'!C1581</f>
        <v>67.94</v>
      </c>
      <c r="D1581">
        <f>'Raw Sensor Data'!D1581</f>
        <v>4.71</v>
      </c>
      <c r="E1581">
        <f>'Raw Sensor Data'!E1581</f>
        <v>8.94</v>
      </c>
      <c r="F1581" t="str">
        <f>'Raw Sensor Data'!F1581</f>
        <v>Warning</v>
      </c>
      <c r="G1581">
        <f t="shared" si="168"/>
        <v>67.94</v>
      </c>
      <c r="H1581">
        <f t="shared" si="169"/>
        <v>4.71</v>
      </c>
      <c r="I1581">
        <f t="shared" si="170"/>
        <v>8.94</v>
      </c>
      <c r="J1581" t="str">
        <f t="shared" si="171"/>
        <v>Normal</v>
      </c>
      <c r="K1581">
        <f>AVERAGEIFS(C$2:C1581,B$2:B1581,B1581,A$2:A1581,"&lt;="&amp;A1581)</f>
        <v>65.17775</v>
      </c>
      <c r="L1581">
        <f t="shared" si="172"/>
        <v>31.271</v>
      </c>
      <c r="M1581" t="str">
        <f t="shared" si="173"/>
        <v>Low</v>
      </c>
      <c r="N1581" t="str">
        <f t="shared" si="174"/>
        <v>No</v>
      </c>
    </row>
    <row r="1582" spans="1:14">
      <c r="A1582" s="1">
        <f>'Raw Sensor Data'!A1582</f>
        <v>45809.0555555555</v>
      </c>
      <c r="B1582" t="str">
        <f>'Raw Sensor Data'!B1582</f>
        <v>M16</v>
      </c>
      <c r="C1582">
        <f>'Raw Sensor Data'!C1582</f>
        <v>61.4</v>
      </c>
      <c r="D1582">
        <f>'Raw Sensor Data'!D1582</f>
        <v>3.77</v>
      </c>
      <c r="E1582">
        <f>'Raw Sensor Data'!E1582</f>
        <v>8.15</v>
      </c>
      <c r="F1582" t="str">
        <f>'Raw Sensor Data'!F1582</f>
        <v>Running</v>
      </c>
      <c r="G1582">
        <f t="shared" si="168"/>
        <v>61.4</v>
      </c>
      <c r="H1582">
        <f t="shared" si="169"/>
        <v>3.77</v>
      </c>
      <c r="I1582">
        <f t="shared" si="170"/>
        <v>8.15</v>
      </c>
      <c r="J1582" t="str">
        <f t="shared" si="171"/>
        <v>Normal</v>
      </c>
      <c r="K1582">
        <f>AVERAGEIFS(C$2:C1582,B$2:B1582,B1582,A$2:A1582,"&lt;="&amp;A1582)</f>
        <v>65.1311111111111</v>
      </c>
      <c r="L1582">
        <f t="shared" si="172"/>
        <v>28.136</v>
      </c>
      <c r="M1582" t="str">
        <f t="shared" si="173"/>
        <v>Low</v>
      </c>
      <c r="N1582" t="str">
        <f t="shared" si="174"/>
        <v>No</v>
      </c>
    </row>
    <row r="1583" spans="1:14">
      <c r="A1583" s="1">
        <f>'Raw Sensor Data'!A1583</f>
        <v>45809.05625</v>
      </c>
      <c r="B1583" t="str">
        <f>'Raw Sensor Data'!B1583</f>
        <v>M16</v>
      </c>
      <c r="C1583">
        <f>'Raw Sensor Data'!C1583</f>
        <v>67.2</v>
      </c>
      <c r="D1583">
        <f>'Raw Sensor Data'!D1583</f>
        <v>6.55</v>
      </c>
      <c r="E1583">
        <f>'Raw Sensor Data'!E1583</f>
        <v>7.67</v>
      </c>
      <c r="F1583" t="str">
        <f>'Raw Sensor Data'!F1583</f>
        <v>Failure</v>
      </c>
      <c r="G1583">
        <f t="shared" si="168"/>
        <v>67.2</v>
      </c>
      <c r="H1583">
        <f t="shared" si="169"/>
        <v>6.55</v>
      </c>
      <c r="I1583">
        <f t="shared" si="170"/>
        <v>7.67</v>
      </c>
      <c r="J1583" t="str">
        <f t="shared" si="171"/>
        <v>Normal</v>
      </c>
      <c r="K1583">
        <f>AVERAGEIFS(C$2:C1583,B$2:B1583,B1583,A$2:A1583,"&lt;="&amp;A1583)</f>
        <v>65.1563414634146</v>
      </c>
      <c r="L1583">
        <f t="shared" si="172"/>
        <v>31.146</v>
      </c>
      <c r="M1583" t="str">
        <f t="shared" si="173"/>
        <v>Low</v>
      </c>
      <c r="N1583" t="str">
        <f t="shared" si="174"/>
        <v>Yes</v>
      </c>
    </row>
    <row r="1584" spans="1:14">
      <c r="A1584" s="1">
        <f>'Raw Sensor Data'!A1584</f>
        <v>45809.0569444444</v>
      </c>
      <c r="B1584" t="str">
        <f>'Raw Sensor Data'!B1584</f>
        <v>M16</v>
      </c>
      <c r="C1584">
        <f>'Raw Sensor Data'!C1584</f>
        <v>68.55</v>
      </c>
      <c r="D1584">
        <f>'Raw Sensor Data'!D1584</f>
        <v>3.44</v>
      </c>
      <c r="E1584">
        <f>'Raw Sensor Data'!E1584</f>
        <v>6.38</v>
      </c>
      <c r="F1584" t="str">
        <f>'Raw Sensor Data'!F1584</f>
        <v>Warning</v>
      </c>
      <c r="G1584">
        <f t="shared" si="168"/>
        <v>68.55</v>
      </c>
      <c r="H1584">
        <f t="shared" si="169"/>
        <v>3.44</v>
      </c>
      <c r="I1584">
        <f t="shared" si="170"/>
        <v>6.38</v>
      </c>
      <c r="J1584" t="str">
        <f t="shared" si="171"/>
        <v>Normal</v>
      </c>
      <c r="K1584">
        <f>AVERAGEIFS(C$2:C1584,B$2:B1584,B1584,A$2:A1584,"&lt;="&amp;A1584)</f>
        <v>65.1972289156626</v>
      </c>
      <c r="L1584">
        <f t="shared" si="172"/>
        <v>30.366</v>
      </c>
      <c r="M1584" t="str">
        <f t="shared" si="173"/>
        <v>Low</v>
      </c>
      <c r="N1584" t="str">
        <f t="shared" si="174"/>
        <v>No</v>
      </c>
    </row>
    <row r="1585" spans="1:14">
      <c r="A1585" s="1">
        <f>'Raw Sensor Data'!A1585</f>
        <v>45809.0576388889</v>
      </c>
      <c r="B1585" t="str">
        <f>'Raw Sensor Data'!B1585</f>
        <v>M16</v>
      </c>
      <c r="C1585">
        <f>'Raw Sensor Data'!C1585</f>
        <v>72.94</v>
      </c>
      <c r="D1585">
        <f>'Raw Sensor Data'!D1585</f>
        <v>2.89</v>
      </c>
      <c r="E1585">
        <f>'Raw Sensor Data'!E1585</f>
        <v>7.06</v>
      </c>
      <c r="F1585" t="str">
        <f>'Raw Sensor Data'!F1585</f>
        <v>Failure</v>
      </c>
      <c r="G1585">
        <f t="shared" si="168"/>
        <v>72.94</v>
      </c>
      <c r="H1585">
        <f t="shared" si="169"/>
        <v>2.89</v>
      </c>
      <c r="I1585">
        <f t="shared" si="170"/>
        <v>7.06</v>
      </c>
      <c r="J1585" t="str">
        <f t="shared" si="171"/>
        <v>Normal</v>
      </c>
      <c r="K1585">
        <f>AVERAGEIFS(C$2:C1585,B$2:B1585,B1585,A$2:A1585,"&lt;="&amp;A1585)</f>
        <v>65.2894047619048</v>
      </c>
      <c r="L1585">
        <f t="shared" si="172"/>
        <v>32.161</v>
      </c>
      <c r="M1585" t="str">
        <f t="shared" si="173"/>
        <v>Low</v>
      </c>
      <c r="N1585" t="str">
        <f t="shared" si="174"/>
        <v>Yes</v>
      </c>
    </row>
    <row r="1586" spans="1:14">
      <c r="A1586" s="1">
        <f>'Raw Sensor Data'!A1586</f>
        <v>45809.0583333333</v>
      </c>
      <c r="B1586" t="str">
        <f>'Raw Sensor Data'!B1586</f>
        <v>M16</v>
      </c>
      <c r="C1586">
        <f>'Raw Sensor Data'!C1586</f>
        <v>59.79</v>
      </c>
      <c r="D1586">
        <f>'Raw Sensor Data'!D1586</f>
        <v>6.01</v>
      </c>
      <c r="E1586">
        <f>'Raw Sensor Data'!E1586</f>
        <v>9.24</v>
      </c>
      <c r="F1586" t="str">
        <f>'Raw Sensor Data'!F1586</f>
        <v>Failure</v>
      </c>
      <c r="G1586">
        <f t="shared" si="168"/>
        <v>59.79</v>
      </c>
      <c r="H1586">
        <f t="shared" si="169"/>
        <v>6.01</v>
      </c>
      <c r="I1586">
        <f t="shared" si="170"/>
        <v>9.24</v>
      </c>
      <c r="J1586" t="str">
        <f t="shared" si="171"/>
        <v>Normal</v>
      </c>
      <c r="K1586">
        <f>AVERAGEIFS(C$2:C1586,B$2:B1586,B1586,A$2:A1586,"&lt;="&amp;A1586)</f>
        <v>65.2247058823529</v>
      </c>
      <c r="L1586">
        <f t="shared" si="172"/>
        <v>28.491</v>
      </c>
      <c r="M1586" t="str">
        <f t="shared" si="173"/>
        <v>Low</v>
      </c>
      <c r="N1586" t="str">
        <f t="shared" si="174"/>
        <v>Yes</v>
      </c>
    </row>
    <row r="1587" spans="1:14">
      <c r="A1587" s="1">
        <f>'Raw Sensor Data'!A1587</f>
        <v>45809.0590277778</v>
      </c>
      <c r="B1587" t="str">
        <f>'Raw Sensor Data'!B1587</f>
        <v>M16</v>
      </c>
      <c r="C1587">
        <f>'Raw Sensor Data'!C1587</f>
        <v>68.21</v>
      </c>
      <c r="D1587">
        <f>'Raw Sensor Data'!D1587</f>
        <v>4.87</v>
      </c>
      <c r="E1587">
        <f>'Raw Sensor Data'!E1587</f>
        <v>7.27</v>
      </c>
      <c r="F1587" t="str">
        <f>'Raw Sensor Data'!F1587</f>
        <v>Warning</v>
      </c>
      <c r="G1587">
        <f t="shared" si="168"/>
        <v>68.21</v>
      </c>
      <c r="H1587">
        <f t="shared" si="169"/>
        <v>4.87</v>
      </c>
      <c r="I1587">
        <f t="shared" si="170"/>
        <v>7.27</v>
      </c>
      <c r="J1587" t="str">
        <f t="shared" si="171"/>
        <v>Normal</v>
      </c>
      <c r="K1587">
        <f>AVERAGEIFS(C$2:C1587,B$2:B1587,B1587,A$2:A1587,"&lt;="&amp;A1587)</f>
        <v>65.2594186046512</v>
      </c>
      <c r="L1587">
        <f t="shared" si="172"/>
        <v>30.926</v>
      </c>
      <c r="M1587" t="str">
        <f t="shared" si="173"/>
        <v>Low</v>
      </c>
      <c r="N1587" t="str">
        <f t="shared" si="174"/>
        <v>No</v>
      </c>
    </row>
    <row r="1588" spans="1:14">
      <c r="A1588" s="1">
        <f>'Raw Sensor Data'!A1588</f>
        <v>45809.0597222222</v>
      </c>
      <c r="B1588" t="str">
        <f>'Raw Sensor Data'!B1588</f>
        <v>M16</v>
      </c>
      <c r="C1588">
        <f>'Raw Sensor Data'!C1588</f>
        <v>54.47</v>
      </c>
      <c r="D1588">
        <f>'Raw Sensor Data'!D1588</f>
        <v>4.34</v>
      </c>
      <c r="E1588">
        <f>'Raw Sensor Data'!E1588</f>
        <v>8.81</v>
      </c>
      <c r="F1588" t="str">
        <f>'Raw Sensor Data'!F1588</f>
        <v>Running</v>
      </c>
      <c r="G1588">
        <f t="shared" si="168"/>
        <v>54.47</v>
      </c>
      <c r="H1588">
        <f t="shared" si="169"/>
        <v>4.34</v>
      </c>
      <c r="I1588">
        <f t="shared" si="170"/>
        <v>8.81</v>
      </c>
      <c r="J1588" t="str">
        <f t="shared" si="171"/>
        <v>Normal</v>
      </c>
      <c r="K1588">
        <f>AVERAGEIFS(C$2:C1588,B$2:B1588,B1588,A$2:A1588,"&lt;="&amp;A1588)</f>
        <v>65.1354022988506</v>
      </c>
      <c r="L1588">
        <f t="shared" si="172"/>
        <v>25.733</v>
      </c>
      <c r="M1588" t="str">
        <f t="shared" si="173"/>
        <v>Low</v>
      </c>
      <c r="N1588" t="str">
        <f t="shared" si="174"/>
        <v>No</v>
      </c>
    </row>
    <row r="1589" spans="1:14">
      <c r="A1589" s="1">
        <f>'Raw Sensor Data'!A1589</f>
        <v>45809.0604166667</v>
      </c>
      <c r="B1589" t="str">
        <f>'Raw Sensor Data'!B1589</f>
        <v>M16</v>
      </c>
      <c r="C1589">
        <f>'Raw Sensor Data'!C1589</f>
        <v>57.21</v>
      </c>
      <c r="D1589">
        <f>'Raw Sensor Data'!D1589</f>
        <v>0.3</v>
      </c>
      <c r="E1589">
        <f>'Raw Sensor Data'!E1589</f>
        <v>7.68</v>
      </c>
      <c r="F1589" t="str">
        <f>'Raw Sensor Data'!F1589</f>
        <v>Running</v>
      </c>
      <c r="G1589">
        <f t="shared" si="168"/>
        <v>57.21</v>
      </c>
      <c r="H1589" t="str">
        <f t="shared" si="169"/>
        <v/>
      </c>
      <c r="I1589">
        <f t="shared" si="170"/>
        <v>7.68</v>
      </c>
      <c r="J1589" t="str">
        <f t="shared" si="171"/>
        <v>Normal</v>
      </c>
      <c r="K1589">
        <f>AVERAGEIFS(C$2:C1589,B$2:B1589,B1589,A$2:A1589,"&lt;="&amp;A1589)</f>
        <v>65.0453409090909</v>
      </c>
      <c r="L1589">
        <f t="shared" si="172"/>
        <v>25.278</v>
      </c>
      <c r="M1589" t="str">
        <f t="shared" si="173"/>
        <v>Low</v>
      </c>
      <c r="N1589" t="str">
        <f t="shared" si="174"/>
        <v>No</v>
      </c>
    </row>
    <row r="1590" spans="1:14">
      <c r="A1590" s="1">
        <f>'Raw Sensor Data'!A1590</f>
        <v>45809.0611111111</v>
      </c>
      <c r="B1590" t="str">
        <f>'Raw Sensor Data'!B1590</f>
        <v>M16</v>
      </c>
      <c r="C1590">
        <f>'Raw Sensor Data'!C1590</f>
        <v>66.73</v>
      </c>
      <c r="D1590">
        <f>'Raw Sensor Data'!D1590</f>
        <v>6.08</v>
      </c>
      <c r="E1590">
        <f>'Raw Sensor Data'!E1590</f>
        <v>9.72</v>
      </c>
      <c r="F1590" t="str">
        <f>'Raw Sensor Data'!F1590</f>
        <v>Failure</v>
      </c>
      <c r="G1590">
        <f t="shared" si="168"/>
        <v>66.73</v>
      </c>
      <c r="H1590">
        <f t="shared" si="169"/>
        <v>6.08</v>
      </c>
      <c r="I1590">
        <f t="shared" si="170"/>
        <v>9.72</v>
      </c>
      <c r="J1590" t="str">
        <f t="shared" si="171"/>
        <v>Normal</v>
      </c>
      <c r="K1590">
        <f>AVERAGEIFS(C$2:C1590,B$2:B1590,B1590,A$2:A1590,"&lt;="&amp;A1590)</f>
        <v>65.0642696629213</v>
      </c>
      <c r="L1590">
        <f t="shared" si="172"/>
        <v>31.432</v>
      </c>
      <c r="M1590" t="str">
        <f t="shared" si="173"/>
        <v>Low</v>
      </c>
      <c r="N1590" t="str">
        <f t="shared" si="174"/>
        <v>Yes</v>
      </c>
    </row>
    <row r="1591" spans="1:14">
      <c r="A1591" s="1">
        <f>'Raw Sensor Data'!A1591</f>
        <v>45809.0618055556</v>
      </c>
      <c r="B1591" t="str">
        <f>'Raw Sensor Data'!B1591</f>
        <v>M16</v>
      </c>
      <c r="C1591">
        <f>'Raw Sensor Data'!C1591</f>
        <v>60.65</v>
      </c>
      <c r="D1591">
        <f>'Raw Sensor Data'!D1591</f>
        <v>6.47</v>
      </c>
      <c r="E1591">
        <f>'Raw Sensor Data'!E1591</f>
        <v>5.89</v>
      </c>
      <c r="F1591" t="str">
        <f>'Raw Sensor Data'!F1591</f>
        <v>Failure</v>
      </c>
      <c r="G1591">
        <f t="shared" si="168"/>
        <v>60.65</v>
      </c>
      <c r="H1591">
        <f t="shared" si="169"/>
        <v>6.47</v>
      </c>
      <c r="I1591">
        <f t="shared" si="170"/>
        <v>5.89</v>
      </c>
      <c r="J1591" t="str">
        <f t="shared" si="171"/>
        <v>Normal</v>
      </c>
      <c r="K1591">
        <f>AVERAGEIFS(C$2:C1591,B$2:B1591,B1591,A$2:A1591,"&lt;="&amp;A1591)</f>
        <v>65.0152222222222</v>
      </c>
      <c r="L1591">
        <f t="shared" si="172"/>
        <v>27.968</v>
      </c>
      <c r="M1591" t="str">
        <f t="shared" si="173"/>
        <v>Low</v>
      </c>
      <c r="N1591" t="str">
        <f t="shared" si="174"/>
        <v>Yes</v>
      </c>
    </row>
    <row r="1592" spans="1:14">
      <c r="A1592" s="1">
        <f>'Raw Sensor Data'!A1592</f>
        <v>45809.0625</v>
      </c>
      <c r="B1592" t="str">
        <f>'Raw Sensor Data'!B1592</f>
        <v>M16</v>
      </c>
      <c r="C1592">
        <f>'Raw Sensor Data'!C1592</f>
        <v>62.34</v>
      </c>
      <c r="D1592">
        <f>'Raw Sensor Data'!D1592</f>
        <v>5.71</v>
      </c>
      <c r="E1592">
        <f>'Raw Sensor Data'!E1592</f>
        <v>7.4</v>
      </c>
      <c r="F1592" t="str">
        <f>'Raw Sensor Data'!F1592</f>
        <v>Warning</v>
      </c>
      <c r="G1592">
        <f t="shared" si="168"/>
        <v>62.34</v>
      </c>
      <c r="H1592">
        <f t="shared" si="169"/>
        <v>5.71</v>
      </c>
      <c r="I1592">
        <f t="shared" si="170"/>
        <v>7.4</v>
      </c>
      <c r="J1592" t="str">
        <f t="shared" si="171"/>
        <v>Normal</v>
      </c>
      <c r="K1592">
        <f>AVERAGEIFS(C$2:C1592,B$2:B1592,B1592,A$2:A1592,"&lt;="&amp;A1592)</f>
        <v>64.9858241758242</v>
      </c>
      <c r="L1592">
        <f t="shared" si="172"/>
        <v>28.869</v>
      </c>
      <c r="M1592" t="str">
        <f t="shared" si="173"/>
        <v>Low</v>
      </c>
      <c r="N1592" t="str">
        <f t="shared" si="174"/>
        <v>No</v>
      </c>
    </row>
    <row r="1593" spans="1:14">
      <c r="A1593" s="1">
        <f>'Raw Sensor Data'!A1593</f>
        <v>45809.0631944444</v>
      </c>
      <c r="B1593" t="str">
        <f>'Raw Sensor Data'!B1593</f>
        <v>M16</v>
      </c>
      <c r="C1593">
        <f>'Raw Sensor Data'!C1593</f>
        <v>73.32</v>
      </c>
      <c r="D1593">
        <f>'Raw Sensor Data'!D1593</f>
        <v>2.12</v>
      </c>
      <c r="E1593">
        <f>'Raw Sensor Data'!E1593</f>
        <v>7.95</v>
      </c>
      <c r="F1593" t="str">
        <f>'Raw Sensor Data'!F1593</f>
        <v>Failure</v>
      </c>
      <c r="G1593">
        <f t="shared" si="168"/>
        <v>73.32</v>
      </c>
      <c r="H1593">
        <f t="shared" si="169"/>
        <v>2.12</v>
      </c>
      <c r="I1593">
        <f t="shared" si="170"/>
        <v>7.95</v>
      </c>
      <c r="J1593" t="str">
        <f t="shared" si="171"/>
        <v>Normal</v>
      </c>
      <c r="K1593">
        <f>AVERAGEIFS(C$2:C1593,B$2:B1593,B1593,A$2:A1593,"&lt;="&amp;A1593)</f>
        <v>65.0764130434783</v>
      </c>
      <c r="L1593">
        <f t="shared" si="172"/>
        <v>32.349</v>
      </c>
      <c r="M1593" t="str">
        <f t="shared" si="173"/>
        <v>Low</v>
      </c>
      <c r="N1593" t="str">
        <f t="shared" si="174"/>
        <v>Yes</v>
      </c>
    </row>
    <row r="1594" spans="1:14">
      <c r="A1594" s="1">
        <f>'Raw Sensor Data'!A1594</f>
        <v>45809.0638888889</v>
      </c>
      <c r="B1594" t="str">
        <f>'Raw Sensor Data'!B1594</f>
        <v>M16</v>
      </c>
      <c r="C1594">
        <f>'Raw Sensor Data'!C1594</f>
        <v>71.58</v>
      </c>
      <c r="D1594">
        <f>'Raw Sensor Data'!D1594</f>
        <v>5.17</v>
      </c>
      <c r="E1594">
        <f>'Raw Sensor Data'!E1594</f>
        <v>7.92</v>
      </c>
      <c r="F1594" t="str">
        <f>'Raw Sensor Data'!F1594</f>
        <v>Failure</v>
      </c>
      <c r="G1594">
        <f t="shared" si="168"/>
        <v>71.58</v>
      </c>
      <c r="H1594">
        <f t="shared" si="169"/>
        <v>5.17</v>
      </c>
      <c r="I1594">
        <f t="shared" si="170"/>
        <v>7.92</v>
      </c>
      <c r="J1594" t="str">
        <f t="shared" si="171"/>
        <v>Normal</v>
      </c>
      <c r="K1594">
        <f>AVERAGEIFS(C$2:C1594,B$2:B1594,B1594,A$2:A1594,"&lt;="&amp;A1594)</f>
        <v>65.1463440860215</v>
      </c>
      <c r="L1594">
        <f t="shared" si="172"/>
        <v>32.559</v>
      </c>
      <c r="M1594" t="str">
        <f t="shared" si="173"/>
        <v>Low</v>
      </c>
      <c r="N1594" t="str">
        <f t="shared" si="174"/>
        <v>Yes</v>
      </c>
    </row>
    <row r="1595" spans="1:14">
      <c r="A1595" s="1">
        <f>'Raw Sensor Data'!A1595</f>
        <v>45809.0645833333</v>
      </c>
      <c r="B1595" t="str">
        <f>'Raw Sensor Data'!B1595</f>
        <v>M16</v>
      </c>
      <c r="C1595">
        <f>'Raw Sensor Data'!C1595</f>
        <v>61.06</v>
      </c>
      <c r="D1595">
        <f>'Raw Sensor Data'!D1595</f>
        <v>3.49</v>
      </c>
      <c r="E1595">
        <f>'Raw Sensor Data'!E1595</f>
        <v>7.13</v>
      </c>
      <c r="F1595" t="str">
        <f>'Raw Sensor Data'!F1595</f>
        <v>Running</v>
      </c>
      <c r="G1595">
        <f t="shared" si="168"/>
        <v>61.06</v>
      </c>
      <c r="H1595">
        <f t="shared" si="169"/>
        <v>3.49</v>
      </c>
      <c r="I1595">
        <f t="shared" si="170"/>
        <v>7.13</v>
      </c>
      <c r="J1595" t="str">
        <f t="shared" si="171"/>
        <v>Normal</v>
      </c>
      <c r="K1595">
        <f>AVERAGEIFS(C$2:C1595,B$2:B1595,B1595,A$2:A1595,"&lt;="&amp;A1595)</f>
        <v>65.1028723404255</v>
      </c>
      <c r="L1595">
        <f t="shared" si="172"/>
        <v>27.61</v>
      </c>
      <c r="M1595" t="str">
        <f t="shared" si="173"/>
        <v>Low</v>
      </c>
      <c r="N1595" t="str">
        <f t="shared" si="174"/>
        <v>No</v>
      </c>
    </row>
    <row r="1596" spans="1:14">
      <c r="A1596" s="1">
        <f>'Raw Sensor Data'!A1596</f>
        <v>45809.0652777778</v>
      </c>
      <c r="B1596" t="str">
        <f>'Raw Sensor Data'!B1596</f>
        <v>M16</v>
      </c>
      <c r="C1596">
        <f>'Raw Sensor Data'!C1596</f>
        <v>74.06</v>
      </c>
      <c r="D1596">
        <f>'Raw Sensor Data'!D1596</f>
        <v>1.71</v>
      </c>
      <c r="E1596">
        <f>'Raw Sensor Data'!E1596</f>
        <v>7.24</v>
      </c>
      <c r="F1596" t="str">
        <f>'Raw Sensor Data'!F1596</f>
        <v>Failure</v>
      </c>
      <c r="G1596">
        <f t="shared" si="168"/>
        <v>74.06</v>
      </c>
      <c r="H1596">
        <f t="shared" si="169"/>
        <v>1.71</v>
      </c>
      <c r="I1596">
        <f t="shared" si="170"/>
        <v>7.24</v>
      </c>
      <c r="J1596" t="str">
        <f t="shared" si="171"/>
        <v>Normal</v>
      </c>
      <c r="K1596">
        <f>AVERAGEIFS(C$2:C1596,B$2:B1596,B1596,A$2:A1596,"&lt;="&amp;A1596)</f>
        <v>65.1971578947368</v>
      </c>
      <c r="L1596">
        <f t="shared" si="172"/>
        <v>32.309</v>
      </c>
      <c r="M1596" t="str">
        <f t="shared" si="173"/>
        <v>Low</v>
      </c>
      <c r="N1596" t="str">
        <f t="shared" si="174"/>
        <v>Yes</v>
      </c>
    </row>
    <row r="1597" spans="1:14">
      <c r="A1597" s="1">
        <f>'Raw Sensor Data'!A1597</f>
        <v>45809.0659722222</v>
      </c>
      <c r="B1597" t="str">
        <f>'Raw Sensor Data'!B1597</f>
        <v>M16</v>
      </c>
      <c r="C1597">
        <f>'Raw Sensor Data'!C1597</f>
        <v>69.15</v>
      </c>
      <c r="D1597">
        <f>'Raw Sensor Data'!D1597</f>
        <v>4.55</v>
      </c>
      <c r="E1597">
        <f>'Raw Sensor Data'!E1597</f>
        <v>7.35</v>
      </c>
      <c r="F1597" t="str">
        <f>'Raw Sensor Data'!F1597</f>
        <v>Warning</v>
      </c>
      <c r="G1597">
        <f t="shared" si="168"/>
        <v>69.15</v>
      </c>
      <c r="H1597">
        <f t="shared" si="169"/>
        <v>4.55</v>
      </c>
      <c r="I1597">
        <f t="shared" si="170"/>
        <v>7.35</v>
      </c>
      <c r="J1597" t="str">
        <f t="shared" si="171"/>
        <v>Normal</v>
      </c>
      <c r="K1597">
        <f>AVERAGEIFS(C$2:C1597,B$2:B1597,B1597,A$2:A1597,"&lt;="&amp;A1597)</f>
        <v>65.2383333333333</v>
      </c>
      <c r="L1597">
        <f t="shared" si="172"/>
        <v>31.23</v>
      </c>
      <c r="M1597" t="str">
        <f t="shared" si="173"/>
        <v>Low</v>
      </c>
      <c r="N1597" t="str">
        <f t="shared" si="174"/>
        <v>No</v>
      </c>
    </row>
    <row r="1598" spans="1:14">
      <c r="A1598" s="1">
        <f>'Raw Sensor Data'!A1598</f>
        <v>45809.0666666667</v>
      </c>
      <c r="B1598" t="str">
        <f>'Raw Sensor Data'!B1598</f>
        <v>M16</v>
      </c>
      <c r="C1598">
        <f>'Raw Sensor Data'!C1598</f>
        <v>74.66</v>
      </c>
      <c r="D1598">
        <f>'Raw Sensor Data'!D1598</f>
        <v>7.32</v>
      </c>
      <c r="E1598">
        <f>'Raw Sensor Data'!E1598</f>
        <v>8.12</v>
      </c>
      <c r="F1598" t="str">
        <f>'Raw Sensor Data'!F1598</f>
        <v>Failure</v>
      </c>
      <c r="G1598">
        <f t="shared" si="168"/>
        <v>74.66</v>
      </c>
      <c r="H1598" t="str">
        <f t="shared" si="169"/>
        <v/>
      </c>
      <c r="I1598">
        <f t="shared" si="170"/>
        <v>8.12</v>
      </c>
      <c r="J1598" t="str">
        <f t="shared" si="171"/>
        <v>Anomaly</v>
      </c>
      <c r="K1598">
        <f>AVERAGEIFS(C$2:C1598,B$2:B1598,B1598,A$2:A1598,"&lt;="&amp;A1598)</f>
        <v>65.3354639175258</v>
      </c>
      <c r="L1598">
        <f t="shared" si="172"/>
        <v>34.496</v>
      </c>
      <c r="M1598" t="str">
        <f t="shared" si="173"/>
        <v>Low</v>
      </c>
      <c r="N1598" t="str">
        <f t="shared" si="174"/>
        <v>Yes</v>
      </c>
    </row>
    <row r="1599" spans="1:14">
      <c r="A1599" s="1">
        <f>'Raw Sensor Data'!A1599</f>
        <v>45809.0673611111</v>
      </c>
      <c r="B1599" t="str">
        <f>'Raw Sensor Data'!B1599</f>
        <v>M16</v>
      </c>
      <c r="C1599">
        <f>'Raw Sensor Data'!C1599</f>
        <v>62.92</v>
      </c>
      <c r="D1599">
        <f>'Raw Sensor Data'!D1599</f>
        <v>4.99</v>
      </c>
      <c r="E1599">
        <f>'Raw Sensor Data'!E1599</f>
        <v>8.25</v>
      </c>
      <c r="F1599" t="str">
        <f>'Raw Sensor Data'!F1599</f>
        <v>Running</v>
      </c>
      <c r="G1599">
        <f t="shared" si="168"/>
        <v>62.92</v>
      </c>
      <c r="H1599">
        <f t="shared" si="169"/>
        <v>4.99</v>
      </c>
      <c r="I1599">
        <f t="shared" si="170"/>
        <v>8.25</v>
      </c>
      <c r="J1599" t="str">
        <f t="shared" si="171"/>
        <v>Normal</v>
      </c>
      <c r="K1599">
        <f>AVERAGEIFS(C$2:C1599,B$2:B1599,B1599,A$2:A1599,"&lt;="&amp;A1599)</f>
        <v>65.3108163265306</v>
      </c>
      <c r="L1599">
        <f t="shared" si="172"/>
        <v>29.14</v>
      </c>
      <c r="M1599" t="str">
        <f t="shared" si="173"/>
        <v>Low</v>
      </c>
      <c r="N1599" t="str">
        <f t="shared" si="174"/>
        <v>No</v>
      </c>
    </row>
    <row r="1600" spans="1:14">
      <c r="A1600" s="1">
        <f>'Raw Sensor Data'!A1600</f>
        <v>45809.0680555556</v>
      </c>
      <c r="B1600" t="str">
        <f>'Raw Sensor Data'!B1600</f>
        <v>M16</v>
      </c>
      <c r="C1600">
        <f>'Raw Sensor Data'!C1600</f>
        <v>71.04</v>
      </c>
      <c r="D1600">
        <f>'Raw Sensor Data'!D1600</f>
        <v>4.11</v>
      </c>
      <c r="E1600">
        <f>'Raw Sensor Data'!E1600</f>
        <v>7.39</v>
      </c>
      <c r="F1600" t="str">
        <f>'Raw Sensor Data'!F1600</f>
        <v>Failure</v>
      </c>
      <c r="G1600">
        <f t="shared" si="168"/>
        <v>71.04</v>
      </c>
      <c r="H1600">
        <f t="shared" si="169"/>
        <v>4.11</v>
      </c>
      <c r="I1600">
        <f t="shared" si="170"/>
        <v>7.39</v>
      </c>
      <c r="J1600" t="str">
        <f t="shared" si="171"/>
        <v>Normal</v>
      </c>
      <c r="K1600">
        <f>AVERAGEIFS(C$2:C1600,B$2:B1600,B1600,A$2:A1600,"&lt;="&amp;A1600)</f>
        <v>65.3686868686869</v>
      </c>
      <c r="L1600">
        <f t="shared" si="172"/>
        <v>31.866</v>
      </c>
      <c r="M1600" t="str">
        <f t="shared" si="173"/>
        <v>Low</v>
      </c>
      <c r="N1600" t="str">
        <f t="shared" si="174"/>
        <v>Yes</v>
      </c>
    </row>
    <row r="1601" spans="1:14">
      <c r="A1601" s="1">
        <f>'Raw Sensor Data'!A1601</f>
        <v>45809.06875</v>
      </c>
      <c r="B1601" t="str">
        <f>'Raw Sensor Data'!B1601</f>
        <v>M16</v>
      </c>
      <c r="C1601">
        <f>'Raw Sensor Data'!C1601</f>
        <v>57.2</v>
      </c>
      <c r="D1601">
        <f>'Raw Sensor Data'!D1601</f>
        <v>5.66</v>
      </c>
      <c r="E1601">
        <f>'Raw Sensor Data'!E1601</f>
        <v>6.55</v>
      </c>
      <c r="F1601" t="str">
        <f>'Raw Sensor Data'!F1601</f>
        <v>Warning</v>
      </c>
      <c r="G1601">
        <f t="shared" si="168"/>
        <v>57.2</v>
      </c>
      <c r="H1601">
        <f t="shared" si="169"/>
        <v>5.66</v>
      </c>
      <c r="I1601">
        <f t="shared" si="170"/>
        <v>6.55</v>
      </c>
      <c r="J1601" t="str">
        <f t="shared" si="171"/>
        <v>Normal</v>
      </c>
      <c r="K1601">
        <f>AVERAGEIFS(C$2:C1601,B$2:B1601,B1601,A$2:A1601,"&lt;="&amp;A1601)</f>
        <v>65.287</v>
      </c>
      <c r="L1601">
        <f t="shared" si="172"/>
        <v>26.543</v>
      </c>
      <c r="M1601" t="str">
        <f t="shared" si="173"/>
        <v>Low</v>
      </c>
      <c r="N1601" t="str">
        <f t="shared" si="174"/>
        <v>No</v>
      </c>
    </row>
    <row r="1602" spans="1:14">
      <c r="A1602" s="1">
        <f>'Raw Sensor Data'!A1602</f>
        <v>45809</v>
      </c>
      <c r="B1602" t="str">
        <f>'Raw Sensor Data'!B1602</f>
        <v>M17</v>
      </c>
      <c r="C1602">
        <f>'Raw Sensor Data'!C1602</f>
        <v>61.83</v>
      </c>
      <c r="D1602">
        <f>'Raw Sensor Data'!D1602</f>
        <v>3.73</v>
      </c>
      <c r="E1602">
        <f>'Raw Sensor Data'!E1602</f>
        <v>8.07</v>
      </c>
      <c r="F1602" t="str">
        <f>'Raw Sensor Data'!F1602</f>
        <v>Running</v>
      </c>
      <c r="G1602">
        <f t="shared" si="168"/>
        <v>61.83</v>
      </c>
      <c r="H1602">
        <f t="shared" si="169"/>
        <v>3.73</v>
      </c>
      <c r="I1602">
        <f t="shared" si="170"/>
        <v>8.07</v>
      </c>
      <c r="J1602" t="str">
        <f t="shared" si="171"/>
        <v>Normal</v>
      </c>
      <c r="K1602">
        <f>AVERAGEIFS(C$2:C1602,B$2:B1602,B1602,A$2:A1602,"&lt;="&amp;A1602)</f>
        <v>61.83</v>
      </c>
      <c r="L1602">
        <f t="shared" si="172"/>
        <v>28.272</v>
      </c>
      <c r="M1602" t="str">
        <f t="shared" si="173"/>
        <v>Low</v>
      </c>
      <c r="N1602" t="str">
        <f t="shared" si="174"/>
        <v>No</v>
      </c>
    </row>
    <row r="1603" spans="1:14">
      <c r="A1603" s="1">
        <f>'Raw Sensor Data'!A1603</f>
        <v>45809.0006944444</v>
      </c>
      <c r="B1603" t="str">
        <f>'Raw Sensor Data'!B1603</f>
        <v>M17</v>
      </c>
      <c r="C1603">
        <f>'Raw Sensor Data'!C1603</f>
        <v>72.38</v>
      </c>
      <c r="D1603">
        <f>'Raw Sensor Data'!D1603</f>
        <v>3.37</v>
      </c>
      <c r="E1603">
        <f>'Raw Sensor Data'!E1603</f>
        <v>9.74</v>
      </c>
      <c r="F1603" t="str">
        <f>'Raw Sensor Data'!F1603</f>
        <v>Failure</v>
      </c>
      <c r="G1603">
        <f t="shared" ref="G1603:G1666" si="175">IF(AND(ISNUMBER(C1603),C1603&gt;=30,C1603&lt;=80),C1603,"")</f>
        <v>72.38</v>
      </c>
      <c r="H1603">
        <f t="shared" ref="H1603:H1666" si="176">IF(AND(ISNUMBER(D1603),D1603&gt;=1,D1603&lt;=7),D1603,"")</f>
        <v>3.37</v>
      </c>
      <c r="I1603">
        <f t="shared" ref="I1603:I1666" si="177">IF(AND(ISNUMBER(E1603),E1603&gt;=5,E1603&lt;=12),E1603,"")</f>
        <v>9.74</v>
      </c>
      <c r="J1603" t="str">
        <f t="shared" ref="J1603:J1666" si="178">IF(OR(C1603&gt;75,D1603&gt;7,E1603&gt;12),"Anomaly","Normal")</f>
        <v>Normal</v>
      </c>
      <c r="K1603">
        <f>AVERAGEIFS(C$2:C1603,B$2:B1603,B1603,A$2:A1603,"&lt;="&amp;A1603)</f>
        <v>67.105</v>
      </c>
      <c r="L1603">
        <f t="shared" ref="L1603:L1666" si="179">0.4*C1603+0.3*D1603+0.3*E1603</f>
        <v>32.885</v>
      </c>
      <c r="M1603" t="str">
        <f t="shared" ref="M1603:M1666" si="180">IF(L1603&gt;80,"High",IF(L1603&gt;70,"Medium","Low"))</f>
        <v>Low</v>
      </c>
      <c r="N1603" t="str">
        <f t="shared" ref="N1603:N1666" si="181">IF(F1603="Failure","Yes","No")</f>
        <v>Yes</v>
      </c>
    </row>
    <row r="1604" spans="1:14">
      <c r="A1604" s="1">
        <f>'Raw Sensor Data'!A1604</f>
        <v>45809.0013888889</v>
      </c>
      <c r="B1604" t="str">
        <f>'Raw Sensor Data'!B1604</f>
        <v>M17</v>
      </c>
      <c r="C1604">
        <f>'Raw Sensor Data'!C1604</f>
        <v>67.94</v>
      </c>
      <c r="D1604">
        <f>'Raw Sensor Data'!D1604</f>
        <v>4.82</v>
      </c>
      <c r="E1604">
        <f>'Raw Sensor Data'!E1604</f>
        <v>7.52</v>
      </c>
      <c r="F1604" t="str">
        <f>'Raw Sensor Data'!F1604</f>
        <v>Warning</v>
      </c>
      <c r="G1604">
        <f t="shared" si="175"/>
        <v>67.94</v>
      </c>
      <c r="H1604">
        <f t="shared" si="176"/>
        <v>4.82</v>
      </c>
      <c r="I1604">
        <f t="shared" si="177"/>
        <v>7.52</v>
      </c>
      <c r="J1604" t="str">
        <f t="shared" si="178"/>
        <v>Normal</v>
      </c>
      <c r="K1604">
        <f>AVERAGEIFS(C$2:C1604,B$2:B1604,B1604,A$2:A1604,"&lt;="&amp;A1604)</f>
        <v>67.3833333333333</v>
      </c>
      <c r="L1604">
        <f t="shared" si="179"/>
        <v>30.878</v>
      </c>
      <c r="M1604" t="str">
        <f t="shared" si="180"/>
        <v>Low</v>
      </c>
      <c r="N1604" t="str">
        <f t="shared" si="181"/>
        <v>No</v>
      </c>
    </row>
    <row r="1605" spans="1:14">
      <c r="A1605" s="1">
        <f>'Raw Sensor Data'!A1605</f>
        <v>45809.0020833333</v>
      </c>
      <c r="B1605" t="str">
        <f>'Raw Sensor Data'!B1605</f>
        <v>M17</v>
      </c>
      <c r="C1605">
        <f>'Raw Sensor Data'!C1605</f>
        <v>68.61</v>
      </c>
      <c r="D1605">
        <f>'Raw Sensor Data'!D1605</f>
        <v>3.15</v>
      </c>
      <c r="E1605">
        <f>'Raw Sensor Data'!E1605</f>
        <v>9.33</v>
      </c>
      <c r="F1605" t="str">
        <f>'Raw Sensor Data'!F1605</f>
        <v>Warning</v>
      </c>
      <c r="G1605">
        <f t="shared" si="175"/>
        <v>68.61</v>
      </c>
      <c r="H1605">
        <f t="shared" si="176"/>
        <v>3.15</v>
      </c>
      <c r="I1605">
        <f t="shared" si="177"/>
        <v>9.33</v>
      </c>
      <c r="J1605" t="str">
        <f t="shared" si="178"/>
        <v>Normal</v>
      </c>
      <c r="K1605">
        <f>AVERAGEIFS(C$2:C1605,B$2:B1605,B1605,A$2:A1605,"&lt;="&amp;A1605)</f>
        <v>67.69</v>
      </c>
      <c r="L1605">
        <f t="shared" si="179"/>
        <v>31.188</v>
      </c>
      <c r="M1605" t="str">
        <f t="shared" si="180"/>
        <v>Low</v>
      </c>
      <c r="N1605" t="str">
        <f t="shared" si="181"/>
        <v>No</v>
      </c>
    </row>
    <row r="1606" spans="1:14">
      <c r="A1606" s="1">
        <f>'Raw Sensor Data'!A1606</f>
        <v>45809.0027777778</v>
      </c>
      <c r="B1606" t="str">
        <f>'Raw Sensor Data'!B1606</f>
        <v>M17</v>
      </c>
      <c r="C1606">
        <f>'Raw Sensor Data'!C1606</f>
        <v>63.88</v>
      </c>
      <c r="D1606">
        <f>'Raw Sensor Data'!D1606</f>
        <v>2.65</v>
      </c>
      <c r="E1606">
        <f>'Raw Sensor Data'!E1606</f>
        <v>7.92</v>
      </c>
      <c r="F1606" t="str">
        <f>'Raw Sensor Data'!F1606</f>
        <v>Running</v>
      </c>
      <c r="G1606">
        <f t="shared" si="175"/>
        <v>63.88</v>
      </c>
      <c r="H1606">
        <f t="shared" si="176"/>
        <v>2.65</v>
      </c>
      <c r="I1606">
        <f t="shared" si="177"/>
        <v>7.92</v>
      </c>
      <c r="J1606" t="str">
        <f t="shared" si="178"/>
        <v>Normal</v>
      </c>
      <c r="K1606">
        <f>AVERAGEIFS(C$2:C1606,B$2:B1606,B1606,A$2:A1606,"&lt;="&amp;A1606)</f>
        <v>66.928</v>
      </c>
      <c r="L1606">
        <f t="shared" si="179"/>
        <v>28.723</v>
      </c>
      <c r="M1606" t="str">
        <f t="shared" si="180"/>
        <v>Low</v>
      </c>
      <c r="N1606" t="str">
        <f t="shared" si="181"/>
        <v>No</v>
      </c>
    </row>
    <row r="1607" spans="1:14">
      <c r="A1607" s="1">
        <f>'Raw Sensor Data'!A1607</f>
        <v>45809.0034722222</v>
      </c>
      <c r="B1607" t="str">
        <f>'Raw Sensor Data'!B1607</f>
        <v>M17</v>
      </c>
      <c r="C1607">
        <f>'Raw Sensor Data'!C1607</f>
        <v>78.69</v>
      </c>
      <c r="D1607">
        <f>'Raw Sensor Data'!D1607</f>
        <v>1.32</v>
      </c>
      <c r="E1607">
        <f>'Raw Sensor Data'!E1607</f>
        <v>7.54</v>
      </c>
      <c r="F1607" t="str">
        <f>'Raw Sensor Data'!F1607</f>
        <v>Failure</v>
      </c>
      <c r="G1607">
        <f t="shared" si="175"/>
        <v>78.69</v>
      </c>
      <c r="H1607">
        <f t="shared" si="176"/>
        <v>1.32</v>
      </c>
      <c r="I1607">
        <f t="shared" si="177"/>
        <v>7.54</v>
      </c>
      <c r="J1607" t="str">
        <f t="shared" si="178"/>
        <v>Anomaly</v>
      </c>
      <c r="K1607">
        <f>AVERAGEIFS(C$2:C1607,B$2:B1607,B1607,A$2:A1607,"&lt;="&amp;A1607)</f>
        <v>68.8883333333333</v>
      </c>
      <c r="L1607">
        <f t="shared" si="179"/>
        <v>34.134</v>
      </c>
      <c r="M1607" t="str">
        <f t="shared" si="180"/>
        <v>Low</v>
      </c>
      <c r="N1607" t="str">
        <f t="shared" si="181"/>
        <v>Yes</v>
      </c>
    </row>
    <row r="1608" spans="1:14">
      <c r="A1608" s="1">
        <f>'Raw Sensor Data'!A1608</f>
        <v>45809.0041666667</v>
      </c>
      <c r="B1608" t="str">
        <f>'Raw Sensor Data'!B1608</f>
        <v>M17</v>
      </c>
      <c r="C1608">
        <f>'Raw Sensor Data'!C1608</f>
        <v>62.77</v>
      </c>
      <c r="D1608">
        <f>'Raw Sensor Data'!D1608</f>
        <v>0.26</v>
      </c>
      <c r="E1608">
        <f>'Raw Sensor Data'!E1608</f>
        <v>7.6</v>
      </c>
      <c r="F1608" t="str">
        <f>'Raw Sensor Data'!F1608</f>
        <v>Running</v>
      </c>
      <c r="G1608">
        <f t="shared" si="175"/>
        <v>62.77</v>
      </c>
      <c r="H1608" t="str">
        <f t="shared" si="176"/>
        <v/>
      </c>
      <c r="I1608">
        <f t="shared" si="177"/>
        <v>7.6</v>
      </c>
      <c r="J1608" t="str">
        <f t="shared" si="178"/>
        <v>Normal</v>
      </c>
      <c r="K1608">
        <f>AVERAGEIFS(C$2:C1608,B$2:B1608,B1608,A$2:A1608,"&lt;="&amp;A1608)</f>
        <v>68.0142857142857</v>
      </c>
      <c r="L1608">
        <f t="shared" si="179"/>
        <v>27.466</v>
      </c>
      <c r="M1608" t="str">
        <f t="shared" si="180"/>
        <v>Low</v>
      </c>
      <c r="N1608" t="str">
        <f t="shared" si="181"/>
        <v>No</v>
      </c>
    </row>
    <row r="1609" spans="1:14">
      <c r="A1609" s="1">
        <f>'Raw Sensor Data'!A1609</f>
        <v>45809.0048611111</v>
      </c>
      <c r="B1609" t="str">
        <f>'Raw Sensor Data'!B1609</f>
        <v>M17</v>
      </c>
      <c r="C1609">
        <f>'Raw Sensor Data'!C1609</f>
        <v>63.18</v>
      </c>
      <c r="D1609">
        <f>'Raw Sensor Data'!D1609</f>
        <v>2.53</v>
      </c>
      <c r="E1609">
        <f>'Raw Sensor Data'!E1609</f>
        <v>7.76</v>
      </c>
      <c r="F1609" t="str">
        <f>'Raw Sensor Data'!F1609</f>
        <v>Running</v>
      </c>
      <c r="G1609">
        <f t="shared" si="175"/>
        <v>63.18</v>
      </c>
      <c r="H1609">
        <f t="shared" si="176"/>
        <v>2.53</v>
      </c>
      <c r="I1609">
        <f t="shared" si="177"/>
        <v>7.76</v>
      </c>
      <c r="J1609" t="str">
        <f t="shared" si="178"/>
        <v>Normal</v>
      </c>
      <c r="K1609">
        <f>AVERAGEIFS(C$2:C1609,B$2:B1609,B1609,A$2:A1609,"&lt;="&amp;A1609)</f>
        <v>67.41</v>
      </c>
      <c r="L1609">
        <f t="shared" si="179"/>
        <v>28.359</v>
      </c>
      <c r="M1609" t="str">
        <f t="shared" si="180"/>
        <v>Low</v>
      </c>
      <c r="N1609" t="str">
        <f t="shared" si="181"/>
        <v>No</v>
      </c>
    </row>
    <row r="1610" spans="1:14">
      <c r="A1610" s="1">
        <f>'Raw Sensor Data'!A1610</f>
        <v>45809.0055555556</v>
      </c>
      <c r="B1610" t="str">
        <f>'Raw Sensor Data'!B1610</f>
        <v>M17</v>
      </c>
      <c r="C1610">
        <f>'Raw Sensor Data'!C1610</f>
        <v>69.06</v>
      </c>
      <c r="D1610">
        <f>'Raw Sensor Data'!D1610</f>
        <v>3.24</v>
      </c>
      <c r="E1610">
        <f>'Raw Sensor Data'!E1610</f>
        <v>8.51</v>
      </c>
      <c r="F1610" t="str">
        <f>'Raw Sensor Data'!F1610</f>
        <v>Warning</v>
      </c>
      <c r="G1610">
        <f t="shared" si="175"/>
        <v>69.06</v>
      </c>
      <c r="H1610">
        <f t="shared" si="176"/>
        <v>3.24</v>
      </c>
      <c r="I1610">
        <f t="shared" si="177"/>
        <v>8.51</v>
      </c>
      <c r="J1610" t="str">
        <f t="shared" si="178"/>
        <v>Normal</v>
      </c>
      <c r="K1610">
        <f>AVERAGEIFS(C$2:C1610,B$2:B1610,B1610,A$2:A1610,"&lt;="&amp;A1610)</f>
        <v>67.5933333333333</v>
      </c>
      <c r="L1610">
        <f t="shared" si="179"/>
        <v>31.149</v>
      </c>
      <c r="M1610" t="str">
        <f t="shared" si="180"/>
        <v>Low</v>
      </c>
      <c r="N1610" t="str">
        <f t="shared" si="181"/>
        <v>No</v>
      </c>
    </row>
    <row r="1611" spans="1:14">
      <c r="A1611" s="1">
        <f>'Raw Sensor Data'!A1611</f>
        <v>45809.00625</v>
      </c>
      <c r="B1611" t="str">
        <f>'Raw Sensor Data'!B1611</f>
        <v>M17</v>
      </c>
      <c r="C1611">
        <f>'Raw Sensor Data'!C1611</f>
        <v>68.74</v>
      </c>
      <c r="D1611">
        <f>'Raw Sensor Data'!D1611</f>
        <v>4.53</v>
      </c>
      <c r="E1611">
        <f>'Raw Sensor Data'!E1611</f>
        <v>9.09</v>
      </c>
      <c r="F1611" t="str">
        <f>'Raw Sensor Data'!F1611</f>
        <v>Warning</v>
      </c>
      <c r="G1611">
        <f t="shared" si="175"/>
        <v>68.74</v>
      </c>
      <c r="H1611">
        <f t="shared" si="176"/>
        <v>4.53</v>
      </c>
      <c r="I1611">
        <f t="shared" si="177"/>
        <v>9.09</v>
      </c>
      <c r="J1611" t="str">
        <f t="shared" si="178"/>
        <v>Normal</v>
      </c>
      <c r="K1611">
        <f>AVERAGEIFS(C$2:C1611,B$2:B1611,B1611,A$2:A1611,"&lt;="&amp;A1611)</f>
        <v>67.708</v>
      </c>
      <c r="L1611">
        <f t="shared" si="179"/>
        <v>31.582</v>
      </c>
      <c r="M1611" t="str">
        <f t="shared" si="180"/>
        <v>Low</v>
      </c>
      <c r="N1611" t="str">
        <f t="shared" si="181"/>
        <v>No</v>
      </c>
    </row>
    <row r="1612" spans="1:14">
      <c r="A1612" s="1">
        <f>'Raw Sensor Data'!A1612</f>
        <v>45809.0069444445</v>
      </c>
      <c r="B1612" t="str">
        <f>'Raw Sensor Data'!B1612</f>
        <v>M17</v>
      </c>
      <c r="C1612">
        <f>'Raw Sensor Data'!C1612</f>
        <v>65.6</v>
      </c>
      <c r="D1612">
        <f>'Raw Sensor Data'!D1612</f>
        <v>3.46</v>
      </c>
      <c r="E1612">
        <f>'Raw Sensor Data'!E1612</f>
        <v>7.86</v>
      </c>
      <c r="F1612" t="str">
        <f>'Raw Sensor Data'!F1612</f>
        <v>Running</v>
      </c>
      <c r="G1612">
        <f t="shared" si="175"/>
        <v>65.6</v>
      </c>
      <c r="H1612">
        <f t="shared" si="176"/>
        <v>3.46</v>
      </c>
      <c r="I1612">
        <f t="shared" si="177"/>
        <v>7.86</v>
      </c>
      <c r="J1612" t="str">
        <f t="shared" si="178"/>
        <v>Normal</v>
      </c>
      <c r="K1612">
        <f>AVERAGEIFS(C$2:C1612,B$2:B1612,B1612,A$2:A1612,"&lt;="&amp;A1612)</f>
        <v>67.5163636363636</v>
      </c>
      <c r="L1612">
        <f t="shared" si="179"/>
        <v>29.636</v>
      </c>
      <c r="M1612" t="str">
        <f t="shared" si="180"/>
        <v>Low</v>
      </c>
      <c r="N1612" t="str">
        <f t="shared" si="181"/>
        <v>No</v>
      </c>
    </row>
    <row r="1613" spans="1:14">
      <c r="A1613" s="1">
        <f>'Raw Sensor Data'!A1613</f>
        <v>45809.0076388889</v>
      </c>
      <c r="B1613" t="str">
        <f>'Raw Sensor Data'!B1613</f>
        <v>M17</v>
      </c>
      <c r="C1613">
        <f>'Raw Sensor Data'!C1613</f>
        <v>68.11</v>
      </c>
      <c r="D1613">
        <f>'Raw Sensor Data'!D1613</f>
        <v>3</v>
      </c>
      <c r="E1613">
        <f>'Raw Sensor Data'!E1613</f>
        <v>10.13</v>
      </c>
      <c r="F1613" t="str">
        <f>'Raw Sensor Data'!F1613</f>
        <v>Warning</v>
      </c>
      <c r="G1613">
        <f t="shared" si="175"/>
        <v>68.11</v>
      </c>
      <c r="H1613">
        <f t="shared" si="176"/>
        <v>3</v>
      </c>
      <c r="I1613">
        <f t="shared" si="177"/>
        <v>10.13</v>
      </c>
      <c r="J1613" t="str">
        <f t="shared" si="178"/>
        <v>Normal</v>
      </c>
      <c r="K1613">
        <f>AVERAGEIFS(C$2:C1613,B$2:B1613,B1613,A$2:A1613,"&lt;="&amp;A1613)</f>
        <v>67.5658333333333</v>
      </c>
      <c r="L1613">
        <f t="shared" si="179"/>
        <v>31.183</v>
      </c>
      <c r="M1613" t="str">
        <f t="shared" si="180"/>
        <v>Low</v>
      </c>
      <c r="N1613" t="str">
        <f t="shared" si="181"/>
        <v>No</v>
      </c>
    </row>
    <row r="1614" spans="1:14">
      <c r="A1614" s="1">
        <f>'Raw Sensor Data'!A1614</f>
        <v>45809.0083333333</v>
      </c>
      <c r="B1614" t="str">
        <f>'Raw Sensor Data'!B1614</f>
        <v>M17</v>
      </c>
      <c r="C1614">
        <f>'Raw Sensor Data'!C1614</f>
        <v>74.84</v>
      </c>
      <c r="D1614">
        <f>'Raw Sensor Data'!D1614</f>
        <v>0.45</v>
      </c>
      <c r="E1614">
        <f>'Raw Sensor Data'!E1614</f>
        <v>5.72</v>
      </c>
      <c r="F1614" t="str">
        <f>'Raw Sensor Data'!F1614</f>
        <v>Failure</v>
      </c>
      <c r="G1614">
        <f t="shared" si="175"/>
        <v>74.84</v>
      </c>
      <c r="H1614" t="str">
        <f t="shared" si="176"/>
        <v/>
      </c>
      <c r="I1614">
        <f t="shared" si="177"/>
        <v>5.72</v>
      </c>
      <c r="J1614" t="str">
        <f t="shared" si="178"/>
        <v>Normal</v>
      </c>
      <c r="K1614">
        <f>AVERAGEIFS(C$2:C1614,B$2:B1614,B1614,A$2:A1614,"&lt;="&amp;A1614)</f>
        <v>68.1253846153846</v>
      </c>
      <c r="L1614">
        <f t="shared" si="179"/>
        <v>31.787</v>
      </c>
      <c r="M1614" t="str">
        <f t="shared" si="180"/>
        <v>Low</v>
      </c>
      <c r="N1614" t="str">
        <f t="shared" si="181"/>
        <v>Yes</v>
      </c>
    </row>
    <row r="1615" spans="1:14">
      <c r="A1615" s="1">
        <f>'Raw Sensor Data'!A1615</f>
        <v>45809.0090277778</v>
      </c>
      <c r="B1615" t="str">
        <f>'Raw Sensor Data'!B1615</f>
        <v>M17</v>
      </c>
      <c r="C1615">
        <f>'Raw Sensor Data'!C1615</f>
        <v>64.59</v>
      </c>
      <c r="D1615">
        <f>'Raw Sensor Data'!D1615</f>
        <v>0.56</v>
      </c>
      <c r="E1615">
        <f>'Raw Sensor Data'!E1615</f>
        <v>7.55</v>
      </c>
      <c r="F1615" t="str">
        <f>'Raw Sensor Data'!F1615</f>
        <v>Running</v>
      </c>
      <c r="G1615">
        <f t="shared" si="175"/>
        <v>64.59</v>
      </c>
      <c r="H1615" t="str">
        <f t="shared" si="176"/>
        <v/>
      </c>
      <c r="I1615">
        <f t="shared" si="177"/>
        <v>7.55</v>
      </c>
      <c r="J1615" t="str">
        <f t="shared" si="178"/>
        <v>Normal</v>
      </c>
      <c r="K1615">
        <f>AVERAGEIFS(C$2:C1615,B$2:B1615,B1615,A$2:A1615,"&lt;="&amp;A1615)</f>
        <v>67.8728571428571</v>
      </c>
      <c r="L1615">
        <f t="shared" si="179"/>
        <v>28.269</v>
      </c>
      <c r="M1615" t="str">
        <f t="shared" si="180"/>
        <v>Low</v>
      </c>
      <c r="N1615" t="str">
        <f t="shared" si="181"/>
        <v>No</v>
      </c>
    </row>
    <row r="1616" spans="1:14">
      <c r="A1616" s="1">
        <f>'Raw Sensor Data'!A1616</f>
        <v>45809.0097222222</v>
      </c>
      <c r="B1616" t="str">
        <f>'Raw Sensor Data'!B1616</f>
        <v>M17</v>
      </c>
      <c r="C1616">
        <f>'Raw Sensor Data'!C1616</f>
        <v>62.43</v>
      </c>
      <c r="D1616">
        <f>'Raw Sensor Data'!D1616</f>
        <v>2.5</v>
      </c>
      <c r="E1616">
        <f>'Raw Sensor Data'!E1616</f>
        <v>8.29</v>
      </c>
      <c r="F1616" t="str">
        <f>'Raw Sensor Data'!F1616</f>
        <v>Running</v>
      </c>
      <c r="G1616">
        <f t="shared" si="175"/>
        <v>62.43</v>
      </c>
      <c r="H1616">
        <f t="shared" si="176"/>
        <v>2.5</v>
      </c>
      <c r="I1616">
        <f t="shared" si="177"/>
        <v>8.29</v>
      </c>
      <c r="J1616" t="str">
        <f t="shared" si="178"/>
        <v>Normal</v>
      </c>
      <c r="K1616">
        <f>AVERAGEIFS(C$2:C1616,B$2:B1616,B1616,A$2:A1616,"&lt;="&amp;A1616)</f>
        <v>67.51</v>
      </c>
      <c r="L1616">
        <f t="shared" si="179"/>
        <v>28.209</v>
      </c>
      <c r="M1616" t="str">
        <f t="shared" si="180"/>
        <v>Low</v>
      </c>
      <c r="N1616" t="str">
        <f t="shared" si="181"/>
        <v>No</v>
      </c>
    </row>
    <row r="1617" spans="1:14">
      <c r="A1617" s="1">
        <f>'Raw Sensor Data'!A1617</f>
        <v>45809.0104166667</v>
      </c>
      <c r="B1617" t="str">
        <f>'Raw Sensor Data'!B1617</f>
        <v>M17</v>
      </c>
      <c r="C1617">
        <f>'Raw Sensor Data'!C1617</f>
        <v>65.13</v>
      </c>
      <c r="D1617">
        <f>'Raw Sensor Data'!D1617</f>
        <v>2.99</v>
      </c>
      <c r="E1617">
        <f>'Raw Sensor Data'!E1617</f>
        <v>5.95</v>
      </c>
      <c r="F1617" t="str">
        <f>'Raw Sensor Data'!F1617</f>
        <v>Running</v>
      </c>
      <c r="G1617">
        <f t="shared" si="175"/>
        <v>65.13</v>
      </c>
      <c r="H1617">
        <f t="shared" si="176"/>
        <v>2.99</v>
      </c>
      <c r="I1617">
        <f t="shared" si="177"/>
        <v>5.95</v>
      </c>
      <c r="J1617" t="str">
        <f t="shared" si="178"/>
        <v>Normal</v>
      </c>
      <c r="K1617">
        <f>AVERAGEIFS(C$2:C1617,B$2:B1617,B1617,A$2:A1617,"&lt;="&amp;A1617)</f>
        <v>67.36125</v>
      </c>
      <c r="L1617">
        <f t="shared" si="179"/>
        <v>28.734</v>
      </c>
      <c r="M1617" t="str">
        <f t="shared" si="180"/>
        <v>Low</v>
      </c>
      <c r="N1617" t="str">
        <f t="shared" si="181"/>
        <v>No</v>
      </c>
    </row>
    <row r="1618" spans="1:14">
      <c r="A1618" s="1">
        <f>'Raw Sensor Data'!A1618</f>
        <v>45809.0111111111</v>
      </c>
      <c r="B1618" t="str">
        <f>'Raw Sensor Data'!B1618</f>
        <v>M17</v>
      </c>
      <c r="C1618">
        <f>'Raw Sensor Data'!C1618</f>
        <v>60.51</v>
      </c>
      <c r="D1618">
        <f>'Raw Sensor Data'!D1618</f>
        <v>2.16</v>
      </c>
      <c r="E1618">
        <f>'Raw Sensor Data'!E1618</f>
        <v>7.53</v>
      </c>
      <c r="F1618" t="str">
        <f>'Raw Sensor Data'!F1618</f>
        <v>Running</v>
      </c>
      <c r="G1618">
        <f t="shared" si="175"/>
        <v>60.51</v>
      </c>
      <c r="H1618">
        <f t="shared" si="176"/>
        <v>2.16</v>
      </c>
      <c r="I1618">
        <f t="shared" si="177"/>
        <v>7.53</v>
      </c>
      <c r="J1618" t="str">
        <f t="shared" si="178"/>
        <v>Normal</v>
      </c>
      <c r="K1618">
        <f>AVERAGEIFS(C$2:C1618,B$2:B1618,B1618,A$2:A1618,"&lt;="&amp;A1618)</f>
        <v>66.9582352941176</v>
      </c>
      <c r="L1618">
        <f t="shared" si="179"/>
        <v>27.111</v>
      </c>
      <c r="M1618" t="str">
        <f t="shared" si="180"/>
        <v>Low</v>
      </c>
      <c r="N1618" t="str">
        <f t="shared" si="181"/>
        <v>No</v>
      </c>
    </row>
    <row r="1619" spans="1:14">
      <c r="A1619" s="1">
        <f>'Raw Sensor Data'!A1619</f>
        <v>45809.0118055556</v>
      </c>
      <c r="B1619" t="str">
        <f>'Raw Sensor Data'!B1619</f>
        <v>M17</v>
      </c>
      <c r="C1619">
        <f>'Raw Sensor Data'!C1619</f>
        <v>63.05</v>
      </c>
      <c r="D1619">
        <f>'Raw Sensor Data'!D1619</f>
        <v>4.57</v>
      </c>
      <c r="E1619">
        <f>'Raw Sensor Data'!E1619</f>
        <v>8.23</v>
      </c>
      <c r="F1619" t="str">
        <f>'Raw Sensor Data'!F1619</f>
        <v>Running</v>
      </c>
      <c r="G1619">
        <f t="shared" si="175"/>
        <v>63.05</v>
      </c>
      <c r="H1619">
        <f t="shared" si="176"/>
        <v>4.57</v>
      </c>
      <c r="I1619">
        <f t="shared" si="177"/>
        <v>8.23</v>
      </c>
      <c r="J1619" t="str">
        <f t="shared" si="178"/>
        <v>Normal</v>
      </c>
      <c r="K1619">
        <f>AVERAGEIFS(C$2:C1619,B$2:B1619,B1619,A$2:A1619,"&lt;="&amp;A1619)</f>
        <v>66.7411111111111</v>
      </c>
      <c r="L1619">
        <f t="shared" si="179"/>
        <v>29.06</v>
      </c>
      <c r="M1619" t="str">
        <f t="shared" si="180"/>
        <v>Low</v>
      </c>
      <c r="N1619" t="str">
        <f t="shared" si="181"/>
        <v>No</v>
      </c>
    </row>
    <row r="1620" spans="1:14">
      <c r="A1620" s="1">
        <f>'Raw Sensor Data'!A1620</f>
        <v>45809.0125</v>
      </c>
      <c r="B1620" t="str">
        <f>'Raw Sensor Data'!B1620</f>
        <v>M17</v>
      </c>
      <c r="C1620">
        <f>'Raw Sensor Data'!C1620</f>
        <v>64.11</v>
      </c>
      <c r="D1620">
        <f>'Raw Sensor Data'!D1620</f>
        <v>5.07</v>
      </c>
      <c r="E1620">
        <f>'Raw Sensor Data'!E1620</f>
        <v>8.3</v>
      </c>
      <c r="F1620" t="str">
        <f>'Raw Sensor Data'!F1620</f>
        <v>Warning</v>
      </c>
      <c r="G1620">
        <f t="shared" si="175"/>
        <v>64.11</v>
      </c>
      <c r="H1620">
        <f t="shared" si="176"/>
        <v>5.07</v>
      </c>
      <c r="I1620">
        <f t="shared" si="177"/>
        <v>8.3</v>
      </c>
      <c r="J1620" t="str">
        <f t="shared" si="178"/>
        <v>Normal</v>
      </c>
      <c r="K1620">
        <f>AVERAGEIFS(C$2:C1620,B$2:B1620,B1620,A$2:A1620,"&lt;="&amp;A1620)</f>
        <v>66.6026315789474</v>
      </c>
      <c r="L1620">
        <f t="shared" si="179"/>
        <v>29.655</v>
      </c>
      <c r="M1620" t="str">
        <f t="shared" si="180"/>
        <v>Low</v>
      </c>
      <c r="N1620" t="str">
        <f t="shared" si="181"/>
        <v>No</v>
      </c>
    </row>
    <row r="1621" spans="1:14">
      <c r="A1621" s="1">
        <f>'Raw Sensor Data'!A1621</f>
        <v>45809.0131944444</v>
      </c>
      <c r="B1621" t="str">
        <f>'Raw Sensor Data'!B1621</f>
        <v>M17</v>
      </c>
      <c r="C1621">
        <f>'Raw Sensor Data'!C1621</f>
        <v>62.12</v>
      </c>
      <c r="D1621">
        <f>'Raw Sensor Data'!D1621</f>
        <v>5.47</v>
      </c>
      <c r="E1621">
        <f>'Raw Sensor Data'!E1621</f>
        <v>9.18</v>
      </c>
      <c r="F1621" t="str">
        <f>'Raw Sensor Data'!F1621</f>
        <v>Warning</v>
      </c>
      <c r="G1621">
        <f t="shared" si="175"/>
        <v>62.12</v>
      </c>
      <c r="H1621">
        <f t="shared" si="176"/>
        <v>5.47</v>
      </c>
      <c r="I1621">
        <f t="shared" si="177"/>
        <v>9.18</v>
      </c>
      <c r="J1621" t="str">
        <f t="shared" si="178"/>
        <v>Normal</v>
      </c>
      <c r="K1621">
        <f>AVERAGEIFS(C$2:C1621,B$2:B1621,B1621,A$2:A1621,"&lt;="&amp;A1621)</f>
        <v>66.3785</v>
      </c>
      <c r="L1621">
        <f t="shared" si="179"/>
        <v>29.243</v>
      </c>
      <c r="M1621" t="str">
        <f t="shared" si="180"/>
        <v>Low</v>
      </c>
      <c r="N1621" t="str">
        <f t="shared" si="181"/>
        <v>No</v>
      </c>
    </row>
    <row r="1622" spans="1:14">
      <c r="A1622" s="1">
        <f>'Raw Sensor Data'!A1622</f>
        <v>45809.0138888889</v>
      </c>
      <c r="B1622" t="str">
        <f>'Raw Sensor Data'!B1622</f>
        <v>M17</v>
      </c>
      <c r="C1622">
        <f>'Raw Sensor Data'!C1622</f>
        <v>64.14</v>
      </c>
      <c r="D1622">
        <f>'Raw Sensor Data'!D1622</f>
        <v>3.57</v>
      </c>
      <c r="E1622">
        <f>'Raw Sensor Data'!E1622</f>
        <v>7.86</v>
      </c>
      <c r="F1622" t="str">
        <f>'Raw Sensor Data'!F1622</f>
        <v>Running</v>
      </c>
      <c r="G1622">
        <f t="shared" si="175"/>
        <v>64.14</v>
      </c>
      <c r="H1622">
        <f t="shared" si="176"/>
        <v>3.57</v>
      </c>
      <c r="I1622">
        <f t="shared" si="177"/>
        <v>7.86</v>
      </c>
      <c r="J1622" t="str">
        <f t="shared" si="178"/>
        <v>Normal</v>
      </c>
      <c r="K1622">
        <f>AVERAGEIFS(C$2:C1622,B$2:B1622,B1622,A$2:A1622,"&lt;="&amp;A1622)</f>
        <v>66.2719047619048</v>
      </c>
      <c r="L1622">
        <f t="shared" si="179"/>
        <v>29.085</v>
      </c>
      <c r="M1622" t="str">
        <f t="shared" si="180"/>
        <v>Low</v>
      </c>
      <c r="N1622" t="str">
        <f t="shared" si="181"/>
        <v>No</v>
      </c>
    </row>
    <row r="1623" spans="1:14">
      <c r="A1623" s="1">
        <f>'Raw Sensor Data'!A1623</f>
        <v>45809.0145833333</v>
      </c>
      <c r="B1623" t="str">
        <f>'Raw Sensor Data'!B1623</f>
        <v>M17</v>
      </c>
      <c r="C1623">
        <f>'Raw Sensor Data'!C1623</f>
        <v>72.36</v>
      </c>
      <c r="D1623">
        <f>'Raw Sensor Data'!D1623</f>
        <v>6.81</v>
      </c>
      <c r="E1623">
        <f>'Raw Sensor Data'!E1623</f>
        <v>8.4</v>
      </c>
      <c r="F1623" t="str">
        <f>'Raw Sensor Data'!F1623</f>
        <v>Failure</v>
      </c>
      <c r="G1623">
        <f t="shared" si="175"/>
        <v>72.36</v>
      </c>
      <c r="H1623">
        <f t="shared" si="176"/>
        <v>6.81</v>
      </c>
      <c r="I1623">
        <f t="shared" si="177"/>
        <v>8.4</v>
      </c>
      <c r="J1623" t="str">
        <f t="shared" si="178"/>
        <v>Normal</v>
      </c>
      <c r="K1623">
        <f>AVERAGEIFS(C$2:C1623,B$2:B1623,B1623,A$2:A1623,"&lt;="&amp;A1623)</f>
        <v>66.5486363636363</v>
      </c>
      <c r="L1623">
        <f t="shared" si="179"/>
        <v>33.507</v>
      </c>
      <c r="M1623" t="str">
        <f t="shared" si="180"/>
        <v>Low</v>
      </c>
      <c r="N1623" t="str">
        <f t="shared" si="181"/>
        <v>Yes</v>
      </c>
    </row>
    <row r="1624" spans="1:14">
      <c r="A1624" s="1">
        <f>'Raw Sensor Data'!A1624</f>
        <v>45809.0152777778</v>
      </c>
      <c r="B1624" t="str">
        <f>'Raw Sensor Data'!B1624</f>
        <v>M17</v>
      </c>
      <c r="C1624">
        <f>'Raw Sensor Data'!C1624</f>
        <v>60.03</v>
      </c>
      <c r="D1624">
        <f>'Raw Sensor Data'!D1624</f>
        <v>4.85</v>
      </c>
      <c r="E1624">
        <f>'Raw Sensor Data'!E1624</f>
        <v>8.48</v>
      </c>
      <c r="F1624" t="str">
        <f>'Raw Sensor Data'!F1624</f>
        <v>Running</v>
      </c>
      <c r="G1624">
        <f t="shared" si="175"/>
        <v>60.03</v>
      </c>
      <c r="H1624">
        <f t="shared" si="176"/>
        <v>4.85</v>
      </c>
      <c r="I1624">
        <f t="shared" si="177"/>
        <v>8.48</v>
      </c>
      <c r="J1624" t="str">
        <f t="shared" si="178"/>
        <v>Normal</v>
      </c>
      <c r="K1624">
        <f>AVERAGEIFS(C$2:C1624,B$2:B1624,B1624,A$2:A1624,"&lt;="&amp;A1624)</f>
        <v>66.2652173913043</v>
      </c>
      <c r="L1624">
        <f t="shared" si="179"/>
        <v>28.011</v>
      </c>
      <c r="M1624" t="str">
        <f t="shared" si="180"/>
        <v>Low</v>
      </c>
      <c r="N1624" t="str">
        <f t="shared" si="181"/>
        <v>No</v>
      </c>
    </row>
    <row r="1625" spans="1:14">
      <c r="A1625" s="1">
        <f>'Raw Sensor Data'!A1625</f>
        <v>45809.0159722222</v>
      </c>
      <c r="B1625" t="str">
        <f>'Raw Sensor Data'!B1625</f>
        <v>M17</v>
      </c>
      <c r="C1625">
        <f>'Raw Sensor Data'!C1625</f>
        <v>64.26</v>
      </c>
      <c r="D1625">
        <f>'Raw Sensor Data'!D1625</f>
        <v>2.38</v>
      </c>
      <c r="E1625">
        <f>'Raw Sensor Data'!E1625</f>
        <v>8.74</v>
      </c>
      <c r="F1625" t="str">
        <f>'Raw Sensor Data'!F1625</f>
        <v>Running</v>
      </c>
      <c r="G1625">
        <f t="shared" si="175"/>
        <v>64.26</v>
      </c>
      <c r="H1625">
        <f t="shared" si="176"/>
        <v>2.38</v>
      </c>
      <c r="I1625">
        <f t="shared" si="177"/>
        <v>8.74</v>
      </c>
      <c r="J1625" t="str">
        <f t="shared" si="178"/>
        <v>Normal</v>
      </c>
      <c r="K1625">
        <f>AVERAGEIFS(C$2:C1625,B$2:B1625,B1625,A$2:A1625,"&lt;="&amp;A1625)</f>
        <v>66.1816666666667</v>
      </c>
      <c r="L1625">
        <f t="shared" si="179"/>
        <v>29.04</v>
      </c>
      <c r="M1625" t="str">
        <f t="shared" si="180"/>
        <v>Low</v>
      </c>
      <c r="N1625" t="str">
        <f t="shared" si="181"/>
        <v>No</v>
      </c>
    </row>
    <row r="1626" spans="1:14">
      <c r="A1626" s="1">
        <f>'Raw Sensor Data'!A1626</f>
        <v>45809.0166666667</v>
      </c>
      <c r="B1626" t="str">
        <f>'Raw Sensor Data'!B1626</f>
        <v>M17</v>
      </c>
      <c r="C1626">
        <f>'Raw Sensor Data'!C1626</f>
        <v>64.24</v>
      </c>
      <c r="D1626">
        <f>'Raw Sensor Data'!D1626</f>
        <v>5.8</v>
      </c>
      <c r="E1626">
        <f>'Raw Sensor Data'!E1626</f>
        <v>7.59</v>
      </c>
      <c r="F1626" t="str">
        <f>'Raw Sensor Data'!F1626</f>
        <v>Warning</v>
      </c>
      <c r="G1626">
        <f t="shared" si="175"/>
        <v>64.24</v>
      </c>
      <c r="H1626">
        <f t="shared" si="176"/>
        <v>5.8</v>
      </c>
      <c r="I1626">
        <f t="shared" si="177"/>
        <v>7.59</v>
      </c>
      <c r="J1626" t="str">
        <f t="shared" si="178"/>
        <v>Normal</v>
      </c>
      <c r="K1626">
        <f>AVERAGEIFS(C$2:C1626,B$2:B1626,B1626,A$2:A1626,"&lt;="&amp;A1626)</f>
        <v>66.104</v>
      </c>
      <c r="L1626">
        <f t="shared" si="179"/>
        <v>29.713</v>
      </c>
      <c r="M1626" t="str">
        <f t="shared" si="180"/>
        <v>Low</v>
      </c>
      <c r="N1626" t="str">
        <f t="shared" si="181"/>
        <v>No</v>
      </c>
    </row>
    <row r="1627" spans="1:14">
      <c r="A1627" s="1">
        <f>'Raw Sensor Data'!A1627</f>
        <v>45809.0173611111</v>
      </c>
      <c r="B1627" t="str">
        <f>'Raw Sensor Data'!B1627</f>
        <v>M17</v>
      </c>
      <c r="C1627">
        <f>'Raw Sensor Data'!C1627</f>
        <v>67.45</v>
      </c>
      <c r="D1627">
        <f>'Raw Sensor Data'!D1627</f>
        <v>2.44</v>
      </c>
      <c r="E1627">
        <f>'Raw Sensor Data'!E1627</f>
        <v>8.45</v>
      </c>
      <c r="F1627" t="str">
        <f>'Raw Sensor Data'!F1627</f>
        <v>Warning</v>
      </c>
      <c r="G1627">
        <f t="shared" si="175"/>
        <v>67.45</v>
      </c>
      <c r="H1627">
        <f t="shared" si="176"/>
        <v>2.44</v>
      </c>
      <c r="I1627">
        <f t="shared" si="177"/>
        <v>8.45</v>
      </c>
      <c r="J1627" t="str">
        <f t="shared" si="178"/>
        <v>Normal</v>
      </c>
      <c r="K1627">
        <f>AVERAGEIFS(C$2:C1627,B$2:B1627,B1627,A$2:A1627,"&lt;="&amp;A1627)</f>
        <v>66.1557692307692</v>
      </c>
      <c r="L1627">
        <f t="shared" si="179"/>
        <v>30.247</v>
      </c>
      <c r="M1627" t="str">
        <f t="shared" si="180"/>
        <v>Low</v>
      </c>
      <c r="N1627" t="str">
        <f t="shared" si="181"/>
        <v>No</v>
      </c>
    </row>
    <row r="1628" spans="1:14">
      <c r="A1628" s="1">
        <f>'Raw Sensor Data'!A1628</f>
        <v>45809.0180555556</v>
      </c>
      <c r="B1628" t="str">
        <f>'Raw Sensor Data'!B1628</f>
        <v>M17</v>
      </c>
      <c r="C1628">
        <f>'Raw Sensor Data'!C1628</f>
        <v>69.19</v>
      </c>
      <c r="D1628">
        <f>'Raw Sensor Data'!D1628</f>
        <v>0.77</v>
      </c>
      <c r="E1628">
        <f>'Raw Sensor Data'!E1628</f>
        <v>7.5</v>
      </c>
      <c r="F1628" t="str">
        <f>'Raw Sensor Data'!F1628</f>
        <v>Warning</v>
      </c>
      <c r="G1628">
        <f t="shared" si="175"/>
        <v>69.19</v>
      </c>
      <c r="H1628" t="str">
        <f t="shared" si="176"/>
        <v/>
      </c>
      <c r="I1628">
        <f t="shared" si="177"/>
        <v>7.5</v>
      </c>
      <c r="J1628" t="str">
        <f t="shared" si="178"/>
        <v>Normal</v>
      </c>
      <c r="K1628">
        <f>AVERAGEIFS(C$2:C1628,B$2:B1628,B1628,A$2:A1628,"&lt;="&amp;A1628)</f>
        <v>66.2681481481481</v>
      </c>
      <c r="L1628">
        <f t="shared" si="179"/>
        <v>30.157</v>
      </c>
      <c r="M1628" t="str">
        <f t="shared" si="180"/>
        <v>Low</v>
      </c>
      <c r="N1628" t="str">
        <f t="shared" si="181"/>
        <v>No</v>
      </c>
    </row>
    <row r="1629" spans="1:14">
      <c r="A1629" s="1">
        <f>'Raw Sensor Data'!A1629</f>
        <v>45809.01875</v>
      </c>
      <c r="B1629" t="str">
        <f>'Raw Sensor Data'!B1629</f>
        <v>M17</v>
      </c>
      <c r="C1629">
        <f>'Raw Sensor Data'!C1629</f>
        <v>73.22</v>
      </c>
      <c r="D1629">
        <f>'Raw Sensor Data'!D1629</f>
        <v>4.87</v>
      </c>
      <c r="E1629">
        <f>'Raw Sensor Data'!E1629</f>
        <v>8.02</v>
      </c>
      <c r="F1629" t="str">
        <f>'Raw Sensor Data'!F1629</f>
        <v>Failure</v>
      </c>
      <c r="G1629">
        <f t="shared" si="175"/>
        <v>73.22</v>
      </c>
      <c r="H1629">
        <f t="shared" si="176"/>
        <v>4.87</v>
      </c>
      <c r="I1629">
        <f t="shared" si="177"/>
        <v>8.02</v>
      </c>
      <c r="J1629" t="str">
        <f t="shared" si="178"/>
        <v>Normal</v>
      </c>
      <c r="K1629">
        <f>AVERAGEIFS(C$2:C1629,B$2:B1629,B1629,A$2:A1629,"&lt;="&amp;A1629)</f>
        <v>66.5164285714286</v>
      </c>
      <c r="L1629">
        <f t="shared" si="179"/>
        <v>33.155</v>
      </c>
      <c r="M1629" t="str">
        <f t="shared" si="180"/>
        <v>Low</v>
      </c>
      <c r="N1629" t="str">
        <f t="shared" si="181"/>
        <v>Yes</v>
      </c>
    </row>
    <row r="1630" spans="1:14">
      <c r="A1630" s="1">
        <f>'Raw Sensor Data'!A1630</f>
        <v>45809.0194444444</v>
      </c>
      <c r="B1630" t="str">
        <f>'Raw Sensor Data'!B1630</f>
        <v>M17</v>
      </c>
      <c r="C1630">
        <f>'Raw Sensor Data'!C1630</f>
        <v>62.28</v>
      </c>
      <c r="D1630">
        <f>'Raw Sensor Data'!D1630</f>
        <v>4.04</v>
      </c>
      <c r="E1630">
        <f>'Raw Sensor Data'!E1630</f>
        <v>8.09</v>
      </c>
      <c r="F1630" t="str">
        <f>'Raw Sensor Data'!F1630</f>
        <v>Running</v>
      </c>
      <c r="G1630">
        <f t="shared" si="175"/>
        <v>62.28</v>
      </c>
      <c r="H1630">
        <f t="shared" si="176"/>
        <v>4.04</v>
      </c>
      <c r="I1630">
        <f t="shared" si="177"/>
        <v>8.09</v>
      </c>
      <c r="J1630" t="str">
        <f t="shared" si="178"/>
        <v>Normal</v>
      </c>
      <c r="K1630">
        <f>AVERAGEIFS(C$2:C1630,B$2:B1630,B1630,A$2:A1630,"&lt;="&amp;A1630)</f>
        <v>66.3703448275862</v>
      </c>
      <c r="L1630">
        <f t="shared" si="179"/>
        <v>28.551</v>
      </c>
      <c r="M1630" t="str">
        <f t="shared" si="180"/>
        <v>Low</v>
      </c>
      <c r="N1630" t="str">
        <f t="shared" si="181"/>
        <v>No</v>
      </c>
    </row>
    <row r="1631" spans="1:14">
      <c r="A1631" s="1">
        <f>'Raw Sensor Data'!A1631</f>
        <v>45809.0201388889</v>
      </c>
      <c r="B1631" t="str">
        <f>'Raw Sensor Data'!B1631</f>
        <v>M17</v>
      </c>
      <c r="C1631">
        <f>'Raw Sensor Data'!C1631</f>
        <v>65.61</v>
      </c>
      <c r="D1631">
        <f>'Raw Sensor Data'!D1631</f>
        <v>3.81</v>
      </c>
      <c r="E1631">
        <f>'Raw Sensor Data'!E1631</f>
        <v>7.41</v>
      </c>
      <c r="F1631" t="str">
        <f>'Raw Sensor Data'!F1631</f>
        <v>Running</v>
      </c>
      <c r="G1631">
        <f t="shared" si="175"/>
        <v>65.61</v>
      </c>
      <c r="H1631">
        <f t="shared" si="176"/>
        <v>3.81</v>
      </c>
      <c r="I1631">
        <f t="shared" si="177"/>
        <v>7.41</v>
      </c>
      <c r="J1631" t="str">
        <f t="shared" si="178"/>
        <v>Normal</v>
      </c>
      <c r="K1631">
        <f>AVERAGEIFS(C$2:C1631,B$2:B1631,B1631,A$2:A1631,"&lt;="&amp;A1631)</f>
        <v>66.345</v>
      </c>
      <c r="L1631">
        <f t="shared" si="179"/>
        <v>29.61</v>
      </c>
      <c r="M1631" t="str">
        <f t="shared" si="180"/>
        <v>Low</v>
      </c>
      <c r="N1631" t="str">
        <f t="shared" si="181"/>
        <v>No</v>
      </c>
    </row>
    <row r="1632" spans="1:14">
      <c r="A1632" s="1">
        <f>'Raw Sensor Data'!A1632</f>
        <v>45809.0208333333</v>
      </c>
      <c r="B1632" t="str">
        <f>'Raw Sensor Data'!B1632</f>
        <v>M17</v>
      </c>
      <c r="C1632">
        <f>'Raw Sensor Data'!C1632</f>
        <v>72.37</v>
      </c>
      <c r="D1632">
        <f>'Raw Sensor Data'!D1632</f>
        <v>6.71</v>
      </c>
      <c r="E1632">
        <f>'Raw Sensor Data'!E1632</f>
        <v>7.34</v>
      </c>
      <c r="F1632" t="str">
        <f>'Raw Sensor Data'!F1632</f>
        <v>Failure</v>
      </c>
      <c r="G1632">
        <f t="shared" si="175"/>
        <v>72.37</v>
      </c>
      <c r="H1632">
        <f t="shared" si="176"/>
        <v>6.71</v>
      </c>
      <c r="I1632">
        <f t="shared" si="177"/>
        <v>7.34</v>
      </c>
      <c r="J1632" t="str">
        <f t="shared" si="178"/>
        <v>Normal</v>
      </c>
      <c r="K1632">
        <f>AVERAGEIFS(C$2:C1632,B$2:B1632,B1632,A$2:A1632,"&lt;="&amp;A1632)</f>
        <v>66.5393548387097</v>
      </c>
      <c r="L1632">
        <f t="shared" si="179"/>
        <v>33.163</v>
      </c>
      <c r="M1632" t="str">
        <f t="shared" si="180"/>
        <v>Low</v>
      </c>
      <c r="N1632" t="str">
        <f t="shared" si="181"/>
        <v>Yes</v>
      </c>
    </row>
    <row r="1633" spans="1:14">
      <c r="A1633" s="1">
        <f>'Raw Sensor Data'!A1633</f>
        <v>45809.0215277778</v>
      </c>
      <c r="B1633" t="str">
        <f>'Raw Sensor Data'!B1633</f>
        <v>M17</v>
      </c>
      <c r="C1633">
        <f>'Raw Sensor Data'!C1633</f>
        <v>63.41</v>
      </c>
      <c r="D1633">
        <f>'Raw Sensor Data'!D1633</f>
        <v>1.42</v>
      </c>
      <c r="E1633">
        <f>'Raw Sensor Data'!E1633</f>
        <v>7.33</v>
      </c>
      <c r="F1633" t="str">
        <f>'Raw Sensor Data'!F1633</f>
        <v>Running</v>
      </c>
      <c r="G1633">
        <f t="shared" si="175"/>
        <v>63.41</v>
      </c>
      <c r="H1633">
        <f t="shared" si="176"/>
        <v>1.42</v>
      </c>
      <c r="I1633">
        <f t="shared" si="177"/>
        <v>7.33</v>
      </c>
      <c r="J1633" t="str">
        <f t="shared" si="178"/>
        <v>Normal</v>
      </c>
      <c r="K1633">
        <f>AVERAGEIFS(C$2:C1633,B$2:B1633,B1633,A$2:A1633,"&lt;="&amp;A1633)</f>
        <v>66.4415625</v>
      </c>
      <c r="L1633">
        <f t="shared" si="179"/>
        <v>27.989</v>
      </c>
      <c r="M1633" t="str">
        <f t="shared" si="180"/>
        <v>Low</v>
      </c>
      <c r="N1633" t="str">
        <f t="shared" si="181"/>
        <v>No</v>
      </c>
    </row>
    <row r="1634" spans="1:14">
      <c r="A1634" s="1">
        <f>'Raw Sensor Data'!A1634</f>
        <v>45809.0222222222</v>
      </c>
      <c r="B1634" t="str">
        <f>'Raw Sensor Data'!B1634</f>
        <v>M17</v>
      </c>
      <c r="C1634">
        <f>'Raw Sensor Data'!C1634</f>
        <v>67.23</v>
      </c>
      <c r="D1634">
        <f>'Raw Sensor Data'!D1634</f>
        <v>3.76</v>
      </c>
      <c r="E1634">
        <f>'Raw Sensor Data'!E1634</f>
        <v>8.31</v>
      </c>
      <c r="F1634" t="str">
        <f>'Raw Sensor Data'!F1634</f>
        <v>Warning</v>
      </c>
      <c r="G1634">
        <f t="shared" si="175"/>
        <v>67.23</v>
      </c>
      <c r="H1634">
        <f t="shared" si="176"/>
        <v>3.76</v>
      </c>
      <c r="I1634">
        <f t="shared" si="177"/>
        <v>8.31</v>
      </c>
      <c r="J1634" t="str">
        <f t="shared" si="178"/>
        <v>Normal</v>
      </c>
      <c r="K1634">
        <f>AVERAGEIFS(C$2:C1634,B$2:B1634,B1634,A$2:A1634,"&lt;="&amp;A1634)</f>
        <v>66.4654545454545</v>
      </c>
      <c r="L1634">
        <f t="shared" si="179"/>
        <v>30.513</v>
      </c>
      <c r="M1634" t="str">
        <f t="shared" si="180"/>
        <v>Low</v>
      </c>
      <c r="N1634" t="str">
        <f t="shared" si="181"/>
        <v>No</v>
      </c>
    </row>
    <row r="1635" spans="1:14">
      <c r="A1635" s="1">
        <f>'Raw Sensor Data'!A1635</f>
        <v>45809.0229166667</v>
      </c>
      <c r="B1635" t="str">
        <f>'Raw Sensor Data'!B1635</f>
        <v>M17</v>
      </c>
      <c r="C1635">
        <f>'Raw Sensor Data'!C1635</f>
        <v>65.15</v>
      </c>
      <c r="D1635">
        <f>'Raw Sensor Data'!D1635</f>
        <v>5.27</v>
      </c>
      <c r="E1635">
        <f>'Raw Sensor Data'!E1635</f>
        <v>8.43</v>
      </c>
      <c r="F1635" t="str">
        <f>'Raw Sensor Data'!F1635</f>
        <v>Warning</v>
      </c>
      <c r="G1635">
        <f t="shared" si="175"/>
        <v>65.15</v>
      </c>
      <c r="H1635">
        <f t="shared" si="176"/>
        <v>5.27</v>
      </c>
      <c r="I1635">
        <f t="shared" si="177"/>
        <v>8.43</v>
      </c>
      <c r="J1635" t="str">
        <f t="shared" si="178"/>
        <v>Normal</v>
      </c>
      <c r="K1635">
        <f>AVERAGEIFS(C$2:C1635,B$2:B1635,B1635,A$2:A1635,"&lt;="&amp;A1635)</f>
        <v>66.4267647058823</v>
      </c>
      <c r="L1635">
        <f t="shared" si="179"/>
        <v>30.17</v>
      </c>
      <c r="M1635" t="str">
        <f t="shared" si="180"/>
        <v>Low</v>
      </c>
      <c r="N1635" t="str">
        <f t="shared" si="181"/>
        <v>No</v>
      </c>
    </row>
    <row r="1636" spans="1:14">
      <c r="A1636" s="1">
        <f>'Raw Sensor Data'!A1636</f>
        <v>45809.0236111111</v>
      </c>
      <c r="B1636" t="str">
        <f>'Raw Sensor Data'!B1636</f>
        <v>M17</v>
      </c>
      <c r="C1636">
        <f>'Raw Sensor Data'!C1636</f>
        <v>63.08</v>
      </c>
      <c r="D1636">
        <f>'Raw Sensor Data'!D1636</f>
        <v>4.7</v>
      </c>
      <c r="E1636">
        <f>'Raw Sensor Data'!E1636</f>
        <v>7.21</v>
      </c>
      <c r="F1636" t="str">
        <f>'Raw Sensor Data'!F1636</f>
        <v>Running</v>
      </c>
      <c r="G1636">
        <f t="shared" si="175"/>
        <v>63.08</v>
      </c>
      <c r="H1636">
        <f t="shared" si="176"/>
        <v>4.7</v>
      </c>
      <c r="I1636">
        <f t="shared" si="177"/>
        <v>7.21</v>
      </c>
      <c r="J1636" t="str">
        <f t="shared" si="178"/>
        <v>Normal</v>
      </c>
      <c r="K1636">
        <f>AVERAGEIFS(C$2:C1636,B$2:B1636,B1636,A$2:A1636,"&lt;="&amp;A1636)</f>
        <v>66.3311428571429</v>
      </c>
      <c r="L1636">
        <f t="shared" si="179"/>
        <v>28.805</v>
      </c>
      <c r="M1636" t="str">
        <f t="shared" si="180"/>
        <v>Low</v>
      </c>
      <c r="N1636" t="str">
        <f t="shared" si="181"/>
        <v>No</v>
      </c>
    </row>
    <row r="1637" spans="1:14">
      <c r="A1637" s="1">
        <f>'Raw Sensor Data'!A1637</f>
        <v>45809.0243055555</v>
      </c>
      <c r="B1637" t="str">
        <f>'Raw Sensor Data'!B1637</f>
        <v>M17</v>
      </c>
      <c r="C1637">
        <f>'Raw Sensor Data'!C1637</f>
        <v>68.36</v>
      </c>
      <c r="D1637">
        <f>'Raw Sensor Data'!D1637</f>
        <v>2.11</v>
      </c>
      <c r="E1637">
        <f>'Raw Sensor Data'!E1637</f>
        <v>6.97</v>
      </c>
      <c r="F1637" t="str">
        <f>'Raw Sensor Data'!F1637</f>
        <v>Warning</v>
      </c>
      <c r="G1637">
        <f t="shared" si="175"/>
        <v>68.36</v>
      </c>
      <c r="H1637">
        <f t="shared" si="176"/>
        <v>2.11</v>
      </c>
      <c r="I1637">
        <f t="shared" si="177"/>
        <v>6.97</v>
      </c>
      <c r="J1637" t="str">
        <f t="shared" si="178"/>
        <v>Normal</v>
      </c>
      <c r="K1637">
        <f>AVERAGEIFS(C$2:C1637,B$2:B1637,B1637,A$2:A1637,"&lt;="&amp;A1637)</f>
        <v>66.3875</v>
      </c>
      <c r="L1637">
        <f t="shared" si="179"/>
        <v>30.068</v>
      </c>
      <c r="M1637" t="str">
        <f t="shared" si="180"/>
        <v>Low</v>
      </c>
      <c r="N1637" t="str">
        <f t="shared" si="181"/>
        <v>No</v>
      </c>
    </row>
    <row r="1638" spans="1:14">
      <c r="A1638" s="1">
        <f>'Raw Sensor Data'!A1638</f>
        <v>45809.025</v>
      </c>
      <c r="B1638" t="str">
        <f>'Raw Sensor Data'!B1638</f>
        <v>M17</v>
      </c>
      <c r="C1638">
        <f>'Raw Sensor Data'!C1638</f>
        <v>63.24</v>
      </c>
      <c r="D1638">
        <f>'Raw Sensor Data'!D1638</f>
        <v>3.42</v>
      </c>
      <c r="E1638">
        <f>'Raw Sensor Data'!E1638</f>
        <v>7.75</v>
      </c>
      <c r="F1638" t="str">
        <f>'Raw Sensor Data'!F1638</f>
        <v>Running</v>
      </c>
      <c r="G1638">
        <f t="shared" si="175"/>
        <v>63.24</v>
      </c>
      <c r="H1638">
        <f t="shared" si="176"/>
        <v>3.42</v>
      </c>
      <c r="I1638">
        <f t="shared" si="177"/>
        <v>7.75</v>
      </c>
      <c r="J1638" t="str">
        <f t="shared" si="178"/>
        <v>Normal</v>
      </c>
      <c r="K1638">
        <f>AVERAGEIFS(C$2:C1638,B$2:B1638,B1638,A$2:A1638,"&lt;="&amp;A1638)</f>
        <v>66.3024324324324</v>
      </c>
      <c r="L1638">
        <f t="shared" si="179"/>
        <v>28.647</v>
      </c>
      <c r="M1638" t="str">
        <f t="shared" si="180"/>
        <v>Low</v>
      </c>
      <c r="N1638" t="str">
        <f t="shared" si="181"/>
        <v>No</v>
      </c>
    </row>
    <row r="1639" spans="1:14">
      <c r="A1639" s="1">
        <f>'Raw Sensor Data'!A1639</f>
        <v>45809.0256944444</v>
      </c>
      <c r="B1639" t="str">
        <f>'Raw Sensor Data'!B1639</f>
        <v>M17</v>
      </c>
      <c r="C1639">
        <f>'Raw Sensor Data'!C1639</f>
        <v>69.03</v>
      </c>
      <c r="D1639">
        <f>'Raw Sensor Data'!D1639</f>
        <v>2.98</v>
      </c>
      <c r="E1639">
        <f>'Raw Sensor Data'!E1639</f>
        <v>7.31</v>
      </c>
      <c r="F1639" t="str">
        <f>'Raw Sensor Data'!F1639</f>
        <v>Warning</v>
      </c>
      <c r="G1639">
        <f t="shared" si="175"/>
        <v>69.03</v>
      </c>
      <c r="H1639">
        <f t="shared" si="176"/>
        <v>2.98</v>
      </c>
      <c r="I1639">
        <f t="shared" si="177"/>
        <v>7.31</v>
      </c>
      <c r="J1639" t="str">
        <f t="shared" si="178"/>
        <v>Normal</v>
      </c>
      <c r="K1639">
        <f>AVERAGEIFS(C$2:C1639,B$2:B1639,B1639,A$2:A1639,"&lt;="&amp;A1639)</f>
        <v>66.3742105263158</v>
      </c>
      <c r="L1639">
        <f t="shared" si="179"/>
        <v>30.699</v>
      </c>
      <c r="M1639" t="str">
        <f t="shared" si="180"/>
        <v>Low</v>
      </c>
      <c r="N1639" t="str">
        <f t="shared" si="181"/>
        <v>No</v>
      </c>
    </row>
    <row r="1640" spans="1:14">
      <c r="A1640" s="1">
        <f>'Raw Sensor Data'!A1640</f>
        <v>45809.0263888889</v>
      </c>
      <c r="B1640" t="str">
        <f>'Raw Sensor Data'!B1640</f>
        <v>M17</v>
      </c>
      <c r="C1640">
        <f>'Raw Sensor Data'!C1640</f>
        <v>65.56</v>
      </c>
      <c r="D1640">
        <f>'Raw Sensor Data'!D1640</f>
        <v>4.59</v>
      </c>
      <c r="E1640">
        <f>'Raw Sensor Data'!E1640</f>
        <v>8.32</v>
      </c>
      <c r="F1640" t="str">
        <f>'Raw Sensor Data'!F1640</f>
        <v>Running</v>
      </c>
      <c r="G1640">
        <f t="shared" si="175"/>
        <v>65.56</v>
      </c>
      <c r="H1640">
        <f t="shared" si="176"/>
        <v>4.59</v>
      </c>
      <c r="I1640">
        <f t="shared" si="177"/>
        <v>8.32</v>
      </c>
      <c r="J1640" t="str">
        <f t="shared" si="178"/>
        <v>Normal</v>
      </c>
      <c r="K1640">
        <f>AVERAGEIFS(C$2:C1640,B$2:B1640,B1640,A$2:A1640,"&lt;="&amp;A1640)</f>
        <v>66.3533333333333</v>
      </c>
      <c r="L1640">
        <f t="shared" si="179"/>
        <v>30.097</v>
      </c>
      <c r="M1640" t="str">
        <f t="shared" si="180"/>
        <v>Low</v>
      </c>
      <c r="N1640" t="str">
        <f t="shared" si="181"/>
        <v>No</v>
      </c>
    </row>
    <row r="1641" spans="1:14">
      <c r="A1641" s="1">
        <f>'Raw Sensor Data'!A1641</f>
        <v>45809.0270833333</v>
      </c>
      <c r="B1641" t="str">
        <f>'Raw Sensor Data'!B1641</f>
        <v>M17</v>
      </c>
      <c r="C1641">
        <f>'Raw Sensor Data'!C1641</f>
        <v>65.16</v>
      </c>
      <c r="D1641">
        <f>'Raw Sensor Data'!D1641</f>
        <v>3.19</v>
      </c>
      <c r="E1641">
        <f>'Raw Sensor Data'!E1641</f>
        <v>8.04</v>
      </c>
      <c r="F1641" t="str">
        <f>'Raw Sensor Data'!F1641</f>
        <v>Running</v>
      </c>
      <c r="G1641">
        <f t="shared" si="175"/>
        <v>65.16</v>
      </c>
      <c r="H1641">
        <f t="shared" si="176"/>
        <v>3.19</v>
      </c>
      <c r="I1641">
        <f t="shared" si="177"/>
        <v>8.04</v>
      </c>
      <c r="J1641" t="str">
        <f t="shared" si="178"/>
        <v>Normal</v>
      </c>
      <c r="K1641">
        <f>AVERAGEIFS(C$2:C1641,B$2:B1641,B1641,A$2:A1641,"&lt;="&amp;A1641)</f>
        <v>66.3235</v>
      </c>
      <c r="L1641">
        <f t="shared" si="179"/>
        <v>29.433</v>
      </c>
      <c r="M1641" t="str">
        <f t="shared" si="180"/>
        <v>Low</v>
      </c>
      <c r="N1641" t="str">
        <f t="shared" si="181"/>
        <v>No</v>
      </c>
    </row>
    <row r="1642" spans="1:14">
      <c r="A1642" s="1">
        <f>'Raw Sensor Data'!A1642</f>
        <v>45809.0277777778</v>
      </c>
      <c r="B1642" t="str">
        <f>'Raw Sensor Data'!B1642</f>
        <v>M17</v>
      </c>
      <c r="C1642">
        <f>'Raw Sensor Data'!C1642</f>
        <v>67.26</v>
      </c>
      <c r="D1642">
        <f>'Raw Sensor Data'!D1642</f>
        <v>4.94</v>
      </c>
      <c r="E1642">
        <f>'Raw Sensor Data'!E1642</f>
        <v>8.43</v>
      </c>
      <c r="F1642" t="str">
        <f>'Raw Sensor Data'!F1642</f>
        <v>Warning</v>
      </c>
      <c r="G1642">
        <f t="shared" si="175"/>
        <v>67.26</v>
      </c>
      <c r="H1642">
        <f t="shared" si="176"/>
        <v>4.94</v>
      </c>
      <c r="I1642">
        <f t="shared" si="177"/>
        <v>8.43</v>
      </c>
      <c r="J1642" t="str">
        <f t="shared" si="178"/>
        <v>Normal</v>
      </c>
      <c r="K1642">
        <f>AVERAGEIFS(C$2:C1642,B$2:B1642,B1642,A$2:A1642,"&lt;="&amp;A1642)</f>
        <v>66.3463414634146</v>
      </c>
      <c r="L1642">
        <f t="shared" si="179"/>
        <v>30.915</v>
      </c>
      <c r="M1642" t="str">
        <f t="shared" si="180"/>
        <v>Low</v>
      </c>
      <c r="N1642" t="str">
        <f t="shared" si="181"/>
        <v>No</v>
      </c>
    </row>
    <row r="1643" spans="1:14">
      <c r="A1643" s="1">
        <f>'Raw Sensor Data'!A1643</f>
        <v>45809.0284722222</v>
      </c>
      <c r="B1643" t="str">
        <f>'Raw Sensor Data'!B1643</f>
        <v>M17</v>
      </c>
      <c r="C1643">
        <f>'Raw Sensor Data'!C1643</f>
        <v>69.97</v>
      </c>
      <c r="D1643">
        <f>'Raw Sensor Data'!D1643</f>
        <v>2.31</v>
      </c>
      <c r="E1643">
        <f>'Raw Sensor Data'!E1643</f>
        <v>8.02</v>
      </c>
      <c r="F1643" t="str">
        <f>'Raw Sensor Data'!F1643</f>
        <v>Warning</v>
      </c>
      <c r="G1643">
        <f t="shared" si="175"/>
        <v>69.97</v>
      </c>
      <c r="H1643">
        <f t="shared" si="176"/>
        <v>2.31</v>
      </c>
      <c r="I1643">
        <f t="shared" si="177"/>
        <v>8.02</v>
      </c>
      <c r="J1643" t="str">
        <f t="shared" si="178"/>
        <v>Normal</v>
      </c>
      <c r="K1643">
        <f>AVERAGEIFS(C$2:C1643,B$2:B1643,B1643,A$2:A1643,"&lt;="&amp;A1643)</f>
        <v>66.432619047619</v>
      </c>
      <c r="L1643">
        <f t="shared" si="179"/>
        <v>31.087</v>
      </c>
      <c r="M1643" t="str">
        <f t="shared" si="180"/>
        <v>Low</v>
      </c>
      <c r="N1643" t="str">
        <f t="shared" si="181"/>
        <v>No</v>
      </c>
    </row>
    <row r="1644" spans="1:14">
      <c r="A1644" s="1">
        <f>'Raw Sensor Data'!A1644</f>
        <v>45809.0291666667</v>
      </c>
      <c r="B1644" t="str">
        <f>'Raw Sensor Data'!B1644</f>
        <v>M17</v>
      </c>
      <c r="C1644">
        <f>'Raw Sensor Data'!C1644</f>
        <v>75.14</v>
      </c>
      <c r="D1644">
        <f>'Raw Sensor Data'!D1644</f>
        <v>5.87</v>
      </c>
      <c r="E1644">
        <f>'Raw Sensor Data'!E1644</f>
        <v>8.84</v>
      </c>
      <c r="F1644" t="str">
        <f>'Raw Sensor Data'!F1644</f>
        <v>Failure</v>
      </c>
      <c r="G1644">
        <f t="shared" si="175"/>
        <v>75.14</v>
      </c>
      <c r="H1644">
        <f t="shared" si="176"/>
        <v>5.87</v>
      </c>
      <c r="I1644">
        <f t="shared" si="177"/>
        <v>8.84</v>
      </c>
      <c r="J1644" t="str">
        <f t="shared" si="178"/>
        <v>Anomaly</v>
      </c>
      <c r="K1644">
        <f>AVERAGEIFS(C$2:C1644,B$2:B1644,B1644,A$2:A1644,"&lt;="&amp;A1644)</f>
        <v>66.6351162790697</v>
      </c>
      <c r="L1644">
        <f t="shared" si="179"/>
        <v>34.469</v>
      </c>
      <c r="M1644" t="str">
        <f t="shared" si="180"/>
        <v>Low</v>
      </c>
      <c r="N1644" t="str">
        <f t="shared" si="181"/>
        <v>Yes</v>
      </c>
    </row>
    <row r="1645" spans="1:14">
      <c r="A1645" s="1">
        <f>'Raw Sensor Data'!A1645</f>
        <v>45809.0298611111</v>
      </c>
      <c r="B1645" t="str">
        <f>'Raw Sensor Data'!B1645</f>
        <v>M17</v>
      </c>
      <c r="C1645">
        <f>'Raw Sensor Data'!C1645</f>
        <v>60.42</v>
      </c>
      <c r="D1645">
        <f>'Raw Sensor Data'!D1645</f>
        <v>5.99</v>
      </c>
      <c r="E1645">
        <f>'Raw Sensor Data'!E1645</f>
        <v>7.22</v>
      </c>
      <c r="F1645" t="str">
        <f>'Raw Sensor Data'!F1645</f>
        <v>Warning</v>
      </c>
      <c r="G1645">
        <f t="shared" si="175"/>
        <v>60.42</v>
      </c>
      <c r="H1645">
        <f t="shared" si="176"/>
        <v>5.99</v>
      </c>
      <c r="I1645">
        <f t="shared" si="177"/>
        <v>7.22</v>
      </c>
      <c r="J1645" t="str">
        <f t="shared" si="178"/>
        <v>Normal</v>
      </c>
      <c r="K1645">
        <f>AVERAGEIFS(C$2:C1645,B$2:B1645,B1645,A$2:A1645,"&lt;="&amp;A1645)</f>
        <v>66.4938636363636</v>
      </c>
      <c r="L1645">
        <f t="shared" si="179"/>
        <v>28.131</v>
      </c>
      <c r="M1645" t="str">
        <f t="shared" si="180"/>
        <v>Low</v>
      </c>
      <c r="N1645" t="str">
        <f t="shared" si="181"/>
        <v>No</v>
      </c>
    </row>
    <row r="1646" spans="1:14">
      <c r="A1646" s="1">
        <f>'Raw Sensor Data'!A1646</f>
        <v>45809.0305555556</v>
      </c>
      <c r="B1646" t="str">
        <f>'Raw Sensor Data'!B1646</f>
        <v>M17</v>
      </c>
      <c r="C1646">
        <f>'Raw Sensor Data'!C1646</f>
        <v>67.84</v>
      </c>
      <c r="D1646">
        <f>'Raw Sensor Data'!D1646</f>
        <v>6.69</v>
      </c>
      <c r="E1646">
        <f>'Raw Sensor Data'!E1646</f>
        <v>7.59</v>
      </c>
      <c r="F1646" t="str">
        <f>'Raw Sensor Data'!F1646</f>
        <v>Failure</v>
      </c>
      <c r="G1646">
        <f t="shared" si="175"/>
        <v>67.84</v>
      </c>
      <c r="H1646">
        <f t="shared" si="176"/>
        <v>6.69</v>
      </c>
      <c r="I1646">
        <f t="shared" si="177"/>
        <v>7.59</v>
      </c>
      <c r="J1646" t="str">
        <f t="shared" si="178"/>
        <v>Normal</v>
      </c>
      <c r="K1646">
        <f>AVERAGEIFS(C$2:C1646,B$2:B1646,B1646,A$2:A1646,"&lt;="&amp;A1646)</f>
        <v>66.5237777777778</v>
      </c>
      <c r="L1646">
        <f t="shared" si="179"/>
        <v>31.42</v>
      </c>
      <c r="M1646" t="str">
        <f t="shared" si="180"/>
        <v>Low</v>
      </c>
      <c r="N1646" t="str">
        <f t="shared" si="181"/>
        <v>Yes</v>
      </c>
    </row>
    <row r="1647" spans="1:14">
      <c r="A1647" s="1">
        <f>'Raw Sensor Data'!A1647</f>
        <v>45809.03125</v>
      </c>
      <c r="B1647" t="str">
        <f>'Raw Sensor Data'!B1647</f>
        <v>M17</v>
      </c>
      <c r="C1647">
        <f>'Raw Sensor Data'!C1647</f>
        <v>69.71</v>
      </c>
      <c r="D1647">
        <f>'Raw Sensor Data'!D1647</f>
        <v>2.99</v>
      </c>
      <c r="E1647">
        <f>'Raw Sensor Data'!E1647</f>
        <v>7.36</v>
      </c>
      <c r="F1647" t="str">
        <f>'Raw Sensor Data'!F1647</f>
        <v>Warning</v>
      </c>
      <c r="G1647">
        <f t="shared" si="175"/>
        <v>69.71</v>
      </c>
      <c r="H1647">
        <f t="shared" si="176"/>
        <v>2.99</v>
      </c>
      <c r="I1647">
        <f t="shared" si="177"/>
        <v>7.36</v>
      </c>
      <c r="J1647" t="str">
        <f t="shared" si="178"/>
        <v>Normal</v>
      </c>
      <c r="K1647">
        <f>AVERAGEIFS(C$2:C1647,B$2:B1647,B1647,A$2:A1647,"&lt;="&amp;A1647)</f>
        <v>66.5930434782609</v>
      </c>
      <c r="L1647">
        <f t="shared" si="179"/>
        <v>30.989</v>
      </c>
      <c r="M1647" t="str">
        <f t="shared" si="180"/>
        <v>Low</v>
      </c>
      <c r="N1647" t="str">
        <f t="shared" si="181"/>
        <v>No</v>
      </c>
    </row>
    <row r="1648" spans="1:14">
      <c r="A1648" s="1">
        <f>'Raw Sensor Data'!A1648</f>
        <v>45809.0319444444</v>
      </c>
      <c r="B1648" t="str">
        <f>'Raw Sensor Data'!B1648</f>
        <v>M17</v>
      </c>
      <c r="C1648">
        <f>'Raw Sensor Data'!C1648</f>
        <v>65.9</v>
      </c>
      <c r="D1648">
        <f>'Raw Sensor Data'!D1648</f>
        <v>2.74</v>
      </c>
      <c r="E1648">
        <f>'Raw Sensor Data'!E1648</f>
        <v>8</v>
      </c>
      <c r="F1648" t="str">
        <f>'Raw Sensor Data'!F1648</f>
        <v>Running</v>
      </c>
      <c r="G1648">
        <f t="shared" si="175"/>
        <v>65.9</v>
      </c>
      <c r="H1648">
        <f t="shared" si="176"/>
        <v>2.74</v>
      </c>
      <c r="I1648">
        <f t="shared" si="177"/>
        <v>8</v>
      </c>
      <c r="J1648" t="str">
        <f t="shared" si="178"/>
        <v>Normal</v>
      </c>
      <c r="K1648">
        <f>AVERAGEIFS(C$2:C1648,B$2:B1648,B1648,A$2:A1648,"&lt;="&amp;A1648)</f>
        <v>66.5782978723404</v>
      </c>
      <c r="L1648">
        <f t="shared" si="179"/>
        <v>29.582</v>
      </c>
      <c r="M1648" t="str">
        <f t="shared" si="180"/>
        <v>Low</v>
      </c>
      <c r="N1648" t="str">
        <f t="shared" si="181"/>
        <v>No</v>
      </c>
    </row>
    <row r="1649" spans="1:14">
      <c r="A1649" s="1">
        <f>'Raw Sensor Data'!A1649</f>
        <v>45809.0326388889</v>
      </c>
      <c r="B1649" t="str">
        <f>'Raw Sensor Data'!B1649</f>
        <v>M17</v>
      </c>
      <c r="C1649">
        <f>'Raw Sensor Data'!C1649</f>
        <v>53.4</v>
      </c>
      <c r="D1649">
        <f>'Raw Sensor Data'!D1649</f>
        <v>4.07</v>
      </c>
      <c r="E1649">
        <f>'Raw Sensor Data'!E1649</f>
        <v>7.98</v>
      </c>
      <c r="F1649" t="str">
        <f>'Raw Sensor Data'!F1649</f>
        <v>Running</v>
      </c>
      <c r="G1649">
        <f t="shared" si="175"/>
        <v>53.4</v>
      </c>
      <c r="H1649">
        <f t="shared" si="176"/>
        <v>4.07</v>
      </c>
      <c r="I1649">
        <f t="shared" si="177"/>
        <v>7.98</v>
      </c>
      <c r="J1649" t="str">
        <f t="shared" si="178"/>
        <v>Normal</v>
      </c>
      <c r="K1649">
        <f>AVERAGEIFS(C$2:C1649,B$2:B1649,B1649,A$2:A1649,"&lt;="&amp;A1649)</f>
        <v>66.30375</v>
      </c>
      <c r="L1649">
        <f t="shared" si="179"/>
        <v>24.975</v>
      </c>
      <c r="M1649" t="str">
        <f t="shared" si="180"/>
        <v>Low</v>
      </c>
      <c r="N1649" t="str">
        <f t="shared" si="181"/>
        <v>No</v>
      </c>
    </row>
    <row r="1650" spans="1:14">
      <c r="A1650" s="1">
        <f>'Raw Sensor Data'!A1650</f>
        <v>45809.0333333333</v>
      </c>
      <c r="B1650" t="str">
        <f>'Raw Sensor Data'!B1650</f>
        <v>M17</v>
      </c>
      <c r="C1650">
        <f>'Raw Sensor Data'!C1650</f>
        <v>67.56</v>
      </c>
      <c r="D1650">
        <f>'Raw Sensor Data'!D1650</f>
        <v>4.3</v>
      </c>
      <c r="E1650">
        <f>'Raw Sensor Data'!E1650</f>
        <v>6.36</v>
      </c>
      <c r="F1650" t="str">
        <f>'Raw Sensor Data'!F1650</f>
        <v>Warning</v>
      </c>
      <c r="G1650">
        <f t="shared" si="175"/>
        <v>67.56</v>
      </c>
      <c r="H1650">
        <f t="shared" si="176"/>
        <v>4.3</v>
      </c>
      <c r="I1650">
        <f t="shared" si="177"/>
        <v>6.36</v>
      </c>
      <c r="J1650" t="str">
        <f t="shared" si="178"/>
        <v>Normal</v>
      </c>
      <c r="K1650">
        <f>AVERAGEIFS(C$2:C1650,B$2:B1650,B1650,A$2:A1650,"&lt;="&amp;A1650)</f>
        <v>66.329387755102</v>
      </c>
      <c r="L1650">
        <f t="shared" si="179"/>
        <v>30.222</v>
      </c>
      <c r="M1650" t="str">
        <f t="shared" si="180"/>
        <v>Low</v>
      </c>
      <c r="N1650" t="str">
        <f t="shared" si="181"/>
        <v>No</v>
      </c>
    </row>
    <row r="1651" spans="1:14">
      <c r="A1651" s="1">
        <f>'Raw Sensor Data'!A1651</f>
        <v>45809.0340277778</v>
      </c>
      <c r="B1651" t="str">
        <f>'Raw Sensor Data'!B1651</f>
        <v>M17</v>
      </c>
      <c r="C1651">
        <f>'Raw Sensor Data'!C1651</f>
        <v>59.07</v>
      </c>
      <c r="D1651">
        <f>'Raw Sensor Data'!D1651</f>
        <v>1.74</v>
      </c>
      <c r="E1651">
        <f>'Raw Sensor Data'!E1651</f>
        <v>7.84</v>
      </c>
      <c r="F1651" t="str">
        <f>'Raw Sensor Data'!F1651</f>
        <v>Running</v>
      </c>
      <c r="G1651">
        <f t="shared" si="175"/>
        <v>59.07</v>
      </c>
      <c r="H1651">
        <f t="shared" si="176"/>
        <v>1.74</v>
      </c>
      <c r="I1651">
        <f t="shared" si="177"/>
        <v>7.84</v>
      </c>
      <c r="J1651" t="str">
        <f t="shared" si="178"/>
        <v>Normal</v>
      </c>
      <c r="K1651">
        <f>AVERAGEIFS(C$2:C1651,B$2:B1651,B1651,A$2:A1651,"&lt;="&amp;A1651)</f>
        <v>66.1842</v>
      </c>
      <c r="L1651">
        <f t="shared" si="179"/>
        <v>26.502</v>
      </c>
      <c r="M1651" t="str">
        <f t="shared" si="180"/>
        <v>Low</v>
      </c>
      <c r="N1651" t="str">
        <f t="shared" si="181"/>
        <v>No</v>
      </c>
    </row>
    <row r="1652" spans="1:14">
      <c r="A1652" s="1">
        <f>'Raw Sensor Data'!A1652</f>
        <v>45809.0347222222</v>
      </c>
      <c r="B1652" t="str">
        <f>'Raw Sensor Data'!B1652</f>
        <v>M17</v>
      </c>
      <c r="C1652">
        <f>'Raw Sensor Data'!C1652</f>
        <v>69.02</v>
      </c>
      <c r="D1652">
        <f>'Raw Sensor Data'!D1652</f>
        <v>1.12</v>
      </c>
      <c r="E1652">
        <f>'Raw Sensor Data'!E1652</f>
        <v>7.79</v>
      </c>
      <c r="F1652" t="str">
        <f>'Raw Sensor Data'!F1652</f>
        <v>Warning</v>
      </c>
      <c r="G1652">
        <f t="shared" si="175"/>
        <v>69.02</v>
      </c>
      <c r="H1652">
        <f t="shared" si="176"/>
        <v>1.12</v>
      </c>
      <c r="I1652">
        <f t="shared" si="177"/>
        <v>7.79</v>
      </c>
      <c r="J1652" t="str">
        <f t="shared" si="178"/>
        <v>Normal</v>
      </c>
      <c r="K1652">
        <f>AVERAGEIFS(C$2:C1652,B$2:B1652,B1652,A$2:A1652,"&lt;="&amp;A1652)</f>
        <v>66.2398039215686</v>
      </c>
      <c r="L1652">
        <f t="shared" si="179"/>
        <v>30.281</v>
      </c>
      <c r="M1652" t="str">
        <f t="shared" si="180"/>
        <v>Low</v>
      </c>
      <c r="N1652" t="str">
        <f t="shared" si="181"/>
        <v>No</v>
      </c>
    </row>
    <row r="1653" spans="1:14">
      <c r="A1653" s="1">
        <f>'Raw Sensor Data'!A1653</f>
        <v>45809.0354166667</v>
      </c>
      <c r="B1653" t="str">
        <f>'Raw Sensor Data'!B1653</f>
        <v>M17</v>
      </c>
      <c r="C1653">
        <f>'Raw Sensor Data'!C1653</f>
        <v>67.71</v>
      </c>
      <c r="D1653">
        <f>'Raw Sensor Data'!D1653</f>
        <v>1.49</v>
      </c>
      <c r="E1653">
        <f>'Raw Sensor Data'!E1653</f>
        <v>9.28</v>
      </c>
      <c r="F1653" t="str">
        <f>'Raw Sensor Data'!F1653</f>
        <v>Warning</v>
      </c>
      <c r="G1653">
        <f t="shared" si="175"/>
        <v>67.71</v>
      </c>
      <c r="H1653">
        <f t="shared" si="176"/>
        <v>1.49</v>
      </c>
      <c r="I1653">
        <f t="shared" si="177"/>
        <v>9.28</v>
      </c>
      <c r="J1653" t="str">
        <f t="shared" si="178"/>
        <v>Normal</v>
      </c>
      <c r="K1653">
        <f>AVERAGEIFS(C$2:C1653,B$2:B1653,B1653,A$2:A1653,"&lt;="&amp;A1653)</f>
        <v>66.2680769230769</v>
      </c>
      <c r="L1653">
        <f t="shared" si="179"/>
        <v>30.315</v>
      </c>
      <c r="M1653" t="str">
        <f t="shared" si="180"/>
        <v>Low</v>
      </c>
      <c r="N1653" t="str">
        <f t="shared" si="181"/>
        <v>No</v>
      </c>
    </row>
    <row r="1654" spans="1:14">
      <c r="A1654" s="1">
        <f>'Raw Sensor Data'!A1654</f>
        <v>45809.0361111111</v>
      </c>
      <c r="B1654" t="str">
        <f>'Raw Sensor Data'!B1654</f>
        <v>M17</v>
      </c>
      <c r="C1654">
        <f>'Raw Sensor Data'!C1654</f>
        <v>55.12</v>
      </c>
      <c r="D1654">
        <f>'Raw Sensor Data'!D1654</f>
        <v>4.74</v>
      </c>
      <c r="E1654">
        <f>'Raw Sensor Data'!E1654</f>
        <v>8.34</v>
      </c>
      <c r="F1654" t="str">
        <f>'Raw Sensor Data'!F1654</f>
        <v>Running</v>
      </c>
      <c r="G1654">
        <f t="shared" si="175"/>
        <v>55.12</v>
      </c>
      <c r="H1654">
        <f t="shared" si="176"/>
        <v>4.74</v>
      </c>
      <c r="I1654">
        <f t="shared" si="177"/>
        <v>8.34</v>
      </c>
      <c r="J1654" t="str">
        <f t="shared" si="178"/>
        <v>Normal</v>
      </c>
      <c r="K1654">
        <f>AVERAGEIFS(C$2:C1654,B$2:B1654,B1654,A$2:A1654,"&lt;="&amp;A1654)</f>
        <v>66.0577358490566</v>
      </c>
      <c r="L1654">
        <f t="shared" si="179"/>
        <v>25.972</v>
      </c>
      <c r="M1654" t="str">
        <f t="shared" si="180"/>
        <v>Low</v>
      </c>
      <c r="N1654" t="str">
        <f t="shared" si="181"/>
        <v>No</v>
      </c>
    </row>
    <row r="1655" spans="1:14">
      <c r="A1655" s="1">
        <f>'Raw Sensor Data'!A1655</f>
        <v>45809.0368055556</v>
      </c>
      <c r="B1655" t="str">
        <f>'Raw Sensor Data'!B1655</f>
        <v>M17</v>
      </c>
      <c r="C1655">
        <f>'Raw Sensor Data'!C1655</f>
        <v>69.73</v>
      </c>
      <c r="D1655">
        <f>'Raw Sensor Data'!D1655</f>
        <v>2.54</v>
      </c>
      <c r="E1655">
        <f>'Raw Sensor Data'!E1655</f>
        <v>7.64</v>
      </c>
      <c r="F1655" t="str">
        <f>'Raw Sensor Data'!F1655</f>
        <v>Warning</v>
      </c>
      <c r="G1655">
        <f t="shared" si="175"/>
        <v>69.73</v>
      </c>
      <c r="H1655">
        <f t="shared" si="176"/>
        <v>2.54</v>
      </c>
      <c r="I1655">
        <f t="shared" si="177"/>
        <v>7.64</v>
      </c>
      <c r="J1655" t="str">
        <f t="shared" si="178"/>
        <v>Normal</v>
      </c>
      <c r="K1655">
        <f>AVERAGEIFS(C$2:C1655,B$2:B1655,B1655,A$2:A1655,"&lt;="&amp;A1655)</f>
        <v>66.1257407407407</v>
      </c>
      <c r="L1655">
        <f t="shared" si="179"/>
        <v>30.946</v>
      </c>
      <c r="M1655" t="str">
        <f t="shared" si="180"/>
        <v>Low</v>
      </c>
      <c r="N1655" t="str">
        <f t="shared" si="181"/>
        <v>No</v>
      </c>
    </row>
    <row r="1656" spans="1:14">
      <c r="A1656" s="1">
        <f>'Raw Sensor Data'!A1656</f>
        <v>45809.0375</v>
      </c>
      <c r="B1656" t="str">
        <f>'Raw Sensor Data'!B1656</f>
        <v>M17</v>
      </c>
      <c r="C1656">
        <f>'Raw Sensor Data'!C1656</f>
        <v>62.42</v>
      </c>
      <c r="D1656">
        <f>'Raw Sensor Data'!D1656</f>
        <v>6.97</v>
      </c>
      <c r="E1656">
        <f>'Raw Sensor Data'!E1656</f>
        <v>5.78</v>
      </c>
      <c r="F1656" t="str">
        <f>'Raw Sensor Data'!F1656</f>
        <v>Failure</v>
      </c>
      <c r="G1656">
        <f t="shared" si="175"/>
        <v>62.42</v>
      </c>
      <c r="H1656">
        <f t="shared" si="176"/>
        <v>6.97</v>
      </c>
      <c r="I1656">
        <f t="shared" si="177"/>
        <v>5.78</v>
      </c>
      <c r="J1656" t="str">
        <f t="shared" si="178"/>
        <v>Normal</v>
      </c>
      <c r="K1656">
        <f>AVERAGEIFS(C$2:C1656,B$2:B1656,B1656,A$2:A1656,"&lt;="&amp;A1656)</f>
        <v>66.0583636363636</v>
      </c>
      <c r="L1656">
        <f t="shared" si="179"/>
        <v>28.793</v>
      </c>
      <c r="M1656" t="str">
        <f t="shared" si="180"/>
        <v>Low</v>
      </c>
      <c r="N1656" t="str">
        <f t="shared" si="181"/>
        <v>Yes</v>
      </c>
    </row>
    <row r="1657" spans="1:14">
      <c r="A1657" s="1">
        <f>'Raw Sensor Data'!A1657</f>
        <v>45809.0381944445</v>
      </c>
      <c r="B1657" t="str">
        <f>'Raw Sensor Data'!B1657</f>
        <v>M17</v>
      </c>
      <c r="C1657">
        <f>'Raw Sensor Data'!C1657</f>
        <v>60.83</v>
      </c>
      <c r="D1657">
        <f>'Raw Sensor Data'!D1657</f>
        <v>7.83</v>
      </c>
      <c r="E1657">
        <f>'Raw Sensor Data'!E1657</f>
        <v>8.17</v>
      </c>
      <c r="F1657" t="str">
        <f>'Raw Sensor Data'!F1657</f>
        <v>Failure</v>
      </c>
      <c r="G1657">
        <f t="shared" si="175"/>
        <v>60.83</v>
      </c>
      <c r="H1657" t="str">
        <f t="shared" si="176"/>
        <v/>
      </c>
      <c r="I1657">
        <f t="shared" si="177"/>
        <v>8.17</v>
      </c>
      <c r="J1657" t="str">
        <f t="shared" si="178"/>
        <v>Anomaly</v>
      </c>
      <c r="K1657">
        <f>AVERAGEIFS(C$2:C1657,B$2:B1657,B1657,A$2:A1657,"&lt;="&amp;A1657)</f>
        <v>65.965</v>
      </c>
      <c r="L1657">
        <f t="shared" si="179"/>
        <v>29.132</v>
      </c>
      <c r="M1657" t="str">
        <f t="shared" si="180"/>
        <v>Low</v>
      </c>
      <c r="N1657" t="str">
        <f t="shared" si="181"/>
        <v>Yes</v>
      </c>
    </row>
    <row r="1658" spans="1:14">
      <c r="A1658" s="1">
        <f>'Raw Sensor Data'!A1658</f>
        <v>45809.0388888889</v>
      </c>
      <c r="B1658" t="str">
        <f>'Raw Sensor Data'!B1658</f>
        <v>M17</v>
      </c>
      <c r="C1658">
        <f>'Raw Sensor Data'!C1658</f>
        <v>72.85</v>
      </c>
      <c r="D1658">
        <f>'Raw Sensor Data'!D1658</f>
        <v>3.51</v>
      </c>
      <c r="E1658">
        <f>'Raw Sensor Data'!E1658</f>
        <v>7.64</v>
      </c>
      <c r="F1658" t="str">
        <f>'Raw Sensor Data'!F1658</f>
        <v>Failure</v>
      </c>
      <c r="G1658">
        <f t="shared" si="175"/>
        <v>72.85</v>
      </c>
      <c r="H1658">
        <f t="shared" si="176"/>
        <v>3.51</v>
      </c>
      <c r="I1658">
        <f t="shared" si="177"/>
        <v>7.64</v>
      </c>
      <c r="J1658" t="str">
        <f t="shared" si="178"/>
        <v>Normal</v>
      </c>
      <c r="K1658">
        <f>AVERAGEIFS(C$2:C1658,B$2:B1658,B1658,A$2:A1658,"&lt;="&amp;A1658)</f>
        <v>66.0857894736842</v>
      </c>
      <c r="L1658">
        <f t="shared" si="179"/>
        <v>32.485</v>
      </c>
      <c r="M1658" t="str">
        <f t="shared" si="180"/>
        <v>Low</v>
      </c>
      <c r="N1658" t="str">
        <f t="shared" si="181"/>
        <v>Yes</v>
      </c>
    </row>
    <row r="1659" spans="1:14">
      <c r="A1659" s="1">
        <f>'Raw Sensor Data'!A1659</f>
        <v>45809.0395833333</v>
      </c>
      <c r="B1659" t="str">
        <f>'Raw Sensor Data'!B1659</f>
        <v>M17</v>
      </c>
      <c r="C1659">
        <f>'Raw Sensor Data'!C1659</f>
        <v>67.39</v>
      </c>
      <c r="D1659">
        <f>'Raw Sensor Data'!D1659</f>
        <v>4.72</v>
      </c>
      <c r="E1659">
        <f>'Raw Sensor Data'!E1659</f>
        <v>6.78</v>
      </c>
      <c r="F1659" t="str">
        <f>'Raw Sensor Data'!F1659</f>
        <v>Warning</v>
      </c>
      <c r="G1659">
        <f t="shared" si="175"/>
        <v>67.39</v>
      </c>
      <c r="H1659">
        <f t="shared" si="176"/>
        <v>4.72</v>
      </c>
      <c r="I1659">
        <f t="shared" si="177"/>
        <v>6.78</v>
      </c>
      <c r="J1659" t="str">
        <f t="shared" si="178"/>
        <v>Normal</v>
      </c>
      <c r="K1659">
        <f>AVERAGEIFS(C$2:C1659,B$2:B1659,B1659,A$2:A1659,"&lt;="&amp;A1659)</f>
        <v>66.108275862069</v>
      </c>
      <c r="L1659">
        <f t="shared" si="179"/>
        <v>30.406</v>
      </c>
      <c r="M1659" t="str">
        <f t="shared" si="180"/>
        <v>Low</v>
      </c>
      <c r="N1659" t="str">
        <f t="shared" si="181"/>
        <v>No</v>
      </c>
    </row>
    <row r="1660" spans="1:14">
      <c r="A1660" s="1">
        <f>'Raw Sensor Data'!A1660</f>
        <v>45809.0402777778</v>
      </c>
      <c r="B1660" t="str">
        <f>'Raw Sensor Data'!B1660</f>
        <v>M17</v>
      </c>
      <c r="C1660">
        <f>'Raw Sensor Data'!C1660</f>
        <v>64.37</v>
      </c>
      <c r="D1660">
        <f>'Raw Sensor Data'!D1660</f>
        <v>2.37</v>
      </c>
      <c r="E1660">
        <f>'Raw Sensor Data'!E1660</f>
        <v>8.29</v>
      </c>
      <c r="F1660" t="str">
        <f>'Raw Sensor Data'!F1660</f>
        <v>Running</v>
      </c>
      <c r="G1660">
        <f t="shared" si="175"/>
        <v>64.37</v>
      </c>
      <c r="H1660">
        <f t="shared" si="176"/>
        <v>2.37</v>
      </c>
      <c r="I1660">
        <f t="shared" si="177"/>
        <v>8.29</v>
      </c>
      <c r="J1660" t="str">
        <f t="shared" si="178"/>
        <v>Normal</v>
      </c>
      <c r="K1660">
        <f>AVERAGEIFS(C$2:C1660,B$2:B1660,B1660,A$2:A1660,"&lt;="&amp;A1660)</f>
        <v>66.078813559322</v>
      </c>
      <c r="L1660">
        <f t="shared" si="179"/>
        <v>28.946</v>
      </c>
      <c r="M1660" t="str">
        <f t="shared" si="180"/>
        <v>Low</v>
      </c>
      <c r="N1660" t="str">
        <f t="shared" si="181"/>
        <v>No</v>
      </c>
    </row>
    <row r="1661" spans="1:14">
      <c r="A1661" s="1">
        <f>'Raw Sensor Data'!A1661</f>
        <v>45809.0409722222</v>
      </c>
      <c r="B1661" t="str">
        <f>'Raw Sensor Data'!B1661</f>
        <v>M17</v>
      </c>
      <c r="C1661">
        <f>'Raw Sensor Data'!C1661</f>
        <v>56.71</v>
      </c>
      <c r="D1661">
        <f>'Raw Sensor Data'!D1661</f>
        <v>2.32</v>
      </c>
      <c r="E1661">
        <f>'Raw Sensor Data'!E1661</f>
        <v>9.03</v>
      </c>
      <c r="F1661" t="str">
        <f>'Raw Sensor Data'!F1661</f>
        <v>Running</v>
      </c>
      <c r="G1661">
        <f t="shared" si="175"/>
        <v>56.71</v>
      </c>
      <c r="H1661">
        <f t="shared" si="176"/>
        <v>2.32</v>
      </c>
      <c r="I1661">
        <f t="shared" si="177"/>
        <v>9.03</v>
      </c>
      <c r="J1661" t="str">
        <f t="shared" si="178"/>
        <v>Normal</v>
      </c>
      <c r="K1661">
        <f>AVERAGEIFS(C$2:C1661,B$2:B1661,B1661,A$2:A1661,"&lt;="&amp;A1661)</f>
        <v>65.9226666666667</v>
      </c>
      <c r="L1661">
        <f t="shared" si="179"/>
        <v>26.089</v>
      </c>
      <c r="M1661" t="str">
        <f t="shared" si="180"/>
        <v>Low</v>
      </c>
      <c r="N1661" t="str">
        <f t="shared" si="181"/>
        <v>No</v>
      </c>
    </row>
    <row r="1662" spans="1:14">
      <c r="A1662" s="1">
        <f>'Raw Sensor Data'!A1662</f>
        <v>45809.0416666667</v>
      </c>
      <c r="B1662" t="str">
        <f>'Raw Sensor Data'!B1662</f>
        <v>M17</v>
      </c>
      <c r="C1662">
        <f>'Raw Sensor Data'!C1662</f>
        <v>61.37</v>
      </c>
      <c r="D1662">
        <f>'Raw Sensor Data'!D1662</f>
        <v>4.84</v>
      </c>
      <c r="E1662">
        <f>'Raw Sensor Data'!E1662</f>
        <v>6.81</v>
      </c>
      <c r="F1662" t="str">
        <f>'Raw Sensor Data'!F1662</f>
        <v>Running</v>
      </c>
      <c r="G1662">
        <f t="shared" si="175"/>
        <v>61.37</v>
      </c>
      <c r="H1662">
        <f t="shared" si="176"/>
        <v>4.84</v>
      </c>
      <c r="I1662">
        <f t="shared" si="177"/>
        <v>6.81</v>
      </c>
      <c r="J1662" t="str">
        <f t="shared" si="178"/>
        <v>Normal</v>
      </c>
      <c r="K1662">
        <f>AVERAGEIFS(C$2:C1662,B$2:B1662,B1662,A$2:A1662,"&lt;="&amp;A1662)</f>
        <v>65.8480327868852</v>
      </c>
      <c r="L1662">
        <f t="shared" si="179"/>
        <v>28.043</v>
      </c>
      <c r="M1662" t="str">
        <f t="shared" si="180"/>
        <v>Low</v>
      </c>
      <c r="N1662" t="str">
        <f t="shared" si="181"/>
        <v>No</v>
      </c>
    </row>
    <row r="1663" spans="1:14">
      <c r="A1663" s="1">
        <f>'Raw Sensor Data'!A1663</f>
        <v>45809.0423611111</v>
      </c>
      <c r="B1663" t="str">
        <f>'Raw Sensor Data'!B1663</f>
        <v>M17</v>
      </c>
      <c r="C1663">
        <f>'Raw Sensor Data'!C1663</f>
        <v>62.87</v>
      </c>
      <c r="D1663">
        <f>'Raw Sensor Data'!D1663</f>
        <v>3.93</v>
      </c>
      <c r="E1663">
        <f>'Raw Sensor Data'!E1663</f>
        <v>7.45</v>
      </c>
      <c r="F1663" t="str">
        <f>'Raw Sensor Data'!F1663</f>
        <v>Running</v>
      </c>
      <c r="G1663">
        <f t="shared" si="175"/>
        <v>62.87</v>
      </c>
      <c r="H1663">
        <f t="shared" si="176"/>
        <v>3.93</v>
      </c>
      <c r="I1663">
        <f t="shared" si="177"/>
        <v>7.45</v>
      </c>
      <c r="J1663" t="str">
        <f t="shared" si="178"/>
        <v>Normal</v>
      </c>
      <c r="K1663">
        <f>AVERAGEIFS(C$2:C1663,B$2:B1663,B1663,A$2:A1663,"&lt;="&amp;A1663)</f>
        <v>65.8</v>
      </c>
      <c r="L1663">
        <f t="shared" si="179"/>
        <v>28.562</v>
      </c>
      <c r="M1663" t="str">
        <f t="shared" si="180"/>
        <v>Low</v>
      </c>
      <c r="N1663" t="str">
        <f t="shared" si="181"/>
        <v>No</v>
      </c>
    </row>
    <row r="1664" spans="1:14">
      <c r="A1664" s="1">
        <f>'Raw Sensor Data'!A1664</f>
        <v>45809.0430555556</v>
      </c>
      <c r="B1664" t="str">
        <f>'Raw Sensor Data'!B1664</f>
        <v>M17</v>
      </c>
      <c r="C1664">
        <f>'Raw Sensor Data'!C1664</f>
        <v>72.72</v>
      </c>
      <c r="D1664">
        <f>'Raw Sensor Data'!D1664</f>
        <v>1</v>
      </c>
      <c r="E1664">
        <f>'Raw Sensor Data'!E1664</f>
        <v>7.88</v>
      </c>
      <c r="F1664" t="str">
        <f>'Raw Sensor Data'!F1664</f>
        <v>Failure</v>
      </c>
      <c r="G1664">
        <f t="shared" si="175"/>
        <v>72.72</v>
      </c>
      <c r="H1664">
        <f t="shared" si="176"/>
        <v>1</v>
      </c>
      <c r="I1664">
        <f t="shared" si="177"/>
        <v>7.88</v>
      </c>
      <c r="J1664" t="str">
        <f t="shared" si="178"/>
        <v>Normal</v>
      </c>
      <c r="K1664">
        <f>AVERAGEIFS(C$2:C1664,B$2:B1664,B1664,A$2:A1664,"&lt;="&amp;A1664)</f>
        <v>65.9098412698413</v>
      </c>
      <c r="L1664">
        <f t="shared" si="179"/>
        <v>31.752</v>
      </c>
      <c r="M1664" t="str">
        <f t="shared" si="180"/>
        <v>Low</v>
      </c>
      <c r="N1664" t="str">
        <f t="shared" si="181"/>
        <v>Yes</v>
      </c>
    </row>
    <row r="1665" spans="1:14">
      <c r="A1665" s="1">
        <f>'Raw Sensor Data'!A1665</f>
        <v>45809.04375</v>
      </c>
      <c r="B1665" t="str">
        <f>'Raw Sensor Data'!B1665</f>
        <v>M17</v>
      </c>
      <c r="C1665">
        <f>'Raw Sensor Data'!C1665</f>
        <v>69.17</v>
      </c>
      <c r="D1665">
        <f>'Raw Sensor Data'!D1665</f>
        <v>7.36</v>
      </c>
      <c r="E1665">
        <f>'Raw Sensor Data'!E1665</f>
        <v>7.28</v>
      </c>
      <c r="F1665" t="str">
        <f>'Raw Sensor Data'!F1665</f>
        <v>Failure</v>
      </c>
      <c r="G1665">
        <f t="shared" si="175"/>
        <v>69.17</v>
      </c>
      <c r="H1665" t="str">
        <f t="shared" si="176"/>
        <v/>
      </c>
      <c r="I1665">
        <f t="shared" si="177"/>
        <v>7.28</v>
      </c>
      <c r="J1665" t="str">
        <f t="shared" si="178"/>
        <v>Anomaly</v>
      </c>
      <c r="K1665">
        <f>AVERAGEIFS(C$2:C1665,B$2:B1665,B1665,A$2:A1665,"&lt;="&amp;A1665)</f>
        <v>65.96078125</v>
      </c>
      <c r="L1665">
        <f t="shared" si="179"/>
        <v>32.06</v>
      </c>
      <c r="M1665" t="str">
        <f t="shared" si="180"/>
        <v>Low</v>
      </c>
      <c r="N1665" t="str">
        <f t="shared" si="181"/>
        <v>Yes</v>
      </c>
    </row>
    <row r="1666" spans="1:14">
      <c r="A1666" s="1">
        <f>'Raw Sensor Data'!A1666</f>
        <v>45809.0444444444</v>
      </c>
      <c r="B1666" t="str">
        <f>'Raw Sensor Data'!B1666</f>
        <v>M17</v>
      </c>
      <c r="C1666">
        <f>'Raw Sensor Data'!C1666</f>
        <v>60.35</v>
      </c>
      <c r="D1666">
        <f>'Raw Sensor Data'!D1666</f>
        <v>1.55</v>
      </c>
      <c r="E1666">
        <f>'Raw Sensor Data'!E1666</f>
        <v>6.84</v>
      </c>
      <c r="F1666" t="str">
        <f>'Raw Sensor Data'!F1666</f>
        <v>Running</v>
      </c>
      <c r="G1666">
        <f t="shared" si="175"/>
        <v>60.35</v>
      </c>
      <c r="H1666">
        <f t="shared" si="176"/>
        <v>1.55</v>
      </c>
      <c r="I1666">
        <f t="shared" si="177"/>
        <v>6.84</v>
      </c>
      <c r="J1666" t="str">
        <f t="shared" si="178"/>
        <v>Normal</v>
      </c>
      <c r="K1666">
        <f>AVERAGEIFS(C$2:C1666,B$2:B1666,B1666,A$2:A1666,"&lt;="&amp;A1666)</f>
        <v>65.8744615384615</v>
      </c>
      <c r="L1666">
        <f t="shared" si="179"/>
        <v>26.657</v>
      </c>
      <c r="M1666" t="str">
        <f t="shared" si="180"/>
        <v>Low</v>
      </c>
      <c r="N1666" t="str">
        <f t="shared" si="181"/>
        <v>No</v>
      </c>
    </row>
    <row r="1667" spans="1:14">
      <c r="A1667" s="1">
        <f>'Raw Sensor Data'!A1667</f>
        <v>45809.0451388889</v>
      </c>
      <c r="B1667" t="str">
        <f>'Raw Sensor Data'!B1667</f>
        <v>M17</v>
      </c>
      <c r="C1667">
        <f>'Raw Sensor Data'!C1667</f>
        <v>66.4</v>
      </c>
      <c r="D1667">
        <f>'Raw Sensor Data'!D1667</f>
        <v>4.75</v>
      </c>
      <c r="E1667">
        <f>'Raw Sensor Data'!E1667</f>
        <v>8.33</v>
      </c>
      <c r="F1667" t="str">
        <f>'Raw Sensor Data'!F1667</f>
        <v>Running</v>
      </c>
      <c r="G1667">
        <f t="shared" ref="G1667:G1730" si="182">IF(AND(ISNUMBER(C1667),C1667&gt;=30,C1667&lt;=80),C1667,"")</f>
        <v>66.4</v>
      </c>
      <c r="H1667">
        <f t="shared" ref="H1667:H1730" si="183">IF(AND(ISNUMBER(D1667),D1667&gt;=1,D1667&lt;=7),D1667,"")</f>
        <v>4.75</v>
      </c>
      <c r="I1667">
        <f t="shared" ref="I1667:I1730" si="184">IF(AND(ISNUMBER(E1667),E1667&gt;=5,E1667&lt;=12),E1667,"")</f>
        <v>8.33</v>
      </c>
      <c r="J1667" t="str">
        <f t="shared" ref="J1667:J1730" si="185">IF(OR(C1667&gt;75,D1667&gt;7,E1667&gt;12),"Anomaly","Normal")</f>
        <v>Normal</v>
      </c>
      <c r="K1667">
        <f>AVERAGEIFS(C$2:C1667,B$2:B1667,B1667,A$2:A1667,"&lt;="&amp;A1667)</f>
        <v>65.8824242424242</v>
      </c>
      <c r="L1667">
        <f t="shared" ref="L1667:L1730" si="186">0.4*C1667+0.3*D1667+0.3*E1667</f>
        <v>30.484</v>
      </c>
      <c r="M1667" t="str">
        <f t="shared" ref="M1667:M1730" si="187">IF(L1667&gt;80,"High",IF(L1667&gt;70,"Medium","Low"))</f>
        <v>Low</v>
      </c>
      <c r="N1667" t="str">
        <f t="shared" ref="N1667:N1730" si="188">IF(F1667="Failure","Yes","No")</f>
        <v>No</v>
      </c>
    </row>
    <row r="1668" spans="1:14">
      <c r="A1668" s="1">
        <f>'Raw Sensor Data'!A1668</f>
        <v>45809.0458333333</v>
      </c>
      <c r="B1668" t="str">
        <f>'Raw Sensor Data'!B1668</f>
        <v>M17</v>
      </c>
      <c r="C1668">
        <f>'Raw Sensor Data'!C1668</f>
        <v>75.33</v>
      </c>
      <c r="D1668">
        <f>'Raw Sensor Data'!D1668</f>
        <v>4.1</v>
      </c>
      <c r="E1668">
        <f>'Raw Sensor Data'!E1668</f>
        <v>7.84</v>
      </c>
      <c r="F1668" t="str">
        <f>'Raw Sensor Data'!F1668</f>
        <v>Failure</v>
      </c>
      <c r="G1668">
        <f t="shared" si="182"/>
        <v>75.33</v>
      </c>
      <c r="H1668">
        <f t="shared" si="183"/>
        <v>4.1</v>
      </c>
      <c r="I1668">
        <f t="shared" si="184"/>
        <v>7.84</v>
      </c>
      <c r="J1668" t="str">
        <f t="shared" si="185"/>
        <v>Anomaly</v>
      </c>
      <c r="K1668">
        <f>AVERAGEIFS(C$2:C1668,B$2:B1668,B1668,A$2:A1668,"&lt;="&amp;A1668)</f>
        <v>66.0234328358209</v>
      </c>
      <c r="L1668">
        <f t="shared" si="186"/>
        <v>33.714</v>
      </c>
      <c r="M1668" t="str">
        <f t="shared" si="187"/>
        <v>Low</v>
      </c>
      <c r="N1668" t="str">
        <f t="shared" si="188"/>
        <v>Yes</v>
      </c>
    </row>
    <row r="1669" spans="1:14">
      <c r="A1669" s="1">
        <f>'Raw Sensor Data'!A1669</f>
        <v>45809.0465277778</v>
      </c>
      <c r="B1669" t="str">
        <f>'Raw Sensor Data'!B1669</f>
        <v>M17</v>
      </c>
      <c r="C1669">
        <f>'Raw Sensor Data'!C1669</f>
        <v>68.57</v>
      </c>
      <c r="D1669">
        <f>'Raw Sensor Data'!D1669</f>
        <v>2.31</v>
      </c>
      <c r="E1669">
        <f>'Raw Sensor Data'!E1669</f>
        <v>9.66</v>
      </c>
      <c r="F1669" t="str">
        <f>'Raw Sensor Data'!F1669</f>
        <v>Warning</v>
      </c>
      <c r="G1669">
        <f t="shared" si="182"/>
        <v>68.57</v>
      </c>
      <c r="H1669">
        <f t="shared" si="183"/>
        <v>2.31</v>
      </c>
      <c r="I1669">
        <f t="shared" si="184"/>
        <v>9.66</v>
      </c>
      <c r="J1669" t="str">
        <f t="shared" si="185"/>
        <v>Normal</v>
      </c>
      <c r="K1669">
        <f>AVERAGEIFS(C$2:C1669,B$2:B1669,B1669,A$2:A1669,"&lt;="&amp;A1669)</f>
        <v>66.0608823529412</v>
      </c>
      <c r="L1669">
        <f t="shared" si="186"/>
        <v>31.019</v>
      </c>
      <c r="M1669" t="str">
        <f t="shared" si="187"/>
        <v>Low</v>
      </c>
      <c r="N1669" t="str">
        <f t="shared" si="188"/>
        <v>No</v>
      </c>
    </row>
    <row r="1670" spans="1:14">
      <c r="A1670" s="1">
        <f>'Raw Sensor Data'!A1670</f>
        <v>45809.0472222222</v>
      </c>
      <c r="B1670" t="str">
        <f>'Raw Sensor Data'!B1670</f>
        <v>M17</v>
      </c>
      <c r="C1670">
        <f>'Raw Sensor Data'!C1670</f>
        <v>64.55</v>
      </c>
      <c r="D1670">
        <f>'Raw Sensor Data'!D1670</f>
        <v>3.9</v>
      </c>
      <c r="E1670">
        <f>'Raw Sensor Data'!E1670</f>
        <v>8.97</v>
      </c>
      <c r="F1670" t="str">
        <f>'Raw Sensor Data'!F1670</f>
        <v>Running</v>
      </c>
      <c r="G1670">
        <f t="shared" si="182"/>
        <v>64.55</v>
      </c>
      <c r="H1670">
        <f t="shared" si="183"/>
        <v>3.9</v>
      </c>
      <c r="I1670">
        <f t="shared" si="184"/>
        <v>8.97</v>
      </c>
      <c r="J1670" t="str">
        <f t="shared" si="185"/>
        <v>Normal</v>
      </c>
      <c r="K1670">
        <f>AVERAGEIFS(C$2:C1670,B$2:B1670,B1670,A$2:A1670,"&lt;="&amp;A1670)</f>
        <v>66.0389855072464</v>
      </c>
      <c r="L1670">
        <f t="shared" si="186"/>
        <v>29.681</v>
      </c>
      <c r="M1670" t="str">
        <f t="shared" si="187"/>
        <v>Low</v>
      </c>
      <c r="N1670" t="str">
        <f t="shared" si="188"/>
        <v>No</v>
      </c>
    </row>
    <row r="1671" spans="1:14">
      <c r="A1671" s="1">
        <f>'Raw Sensor Data'!A1671</f>
        <v>45809.0479166667</v>
      </c>
      <c r="B1671" t="str">
        <f>'Raw Sensor Data'!B1671</f>
        <v>M17</v>
      </c>
      <c r="C1671">
        <f>'Raw Sensor Data'!C1671</f>
        <v>66.53</v>
      </c>
      <c r="D1671">
        <f>'Raw Sensor Data'!D1671</f>
        <v>4.05</v>
      </c>
      <c r="E1671">
        <f>'Raw Sensor Data'!E1671</f>
        <v>8.64</v>
      </c>
      <c r="F1671" t="str">
        <f>'Raw Sensor Data'!F1671</f>
        <v>Running</v>
      </c>
      <c r="G1671">
        <f t="shared" si="182"/>
        <v>66.53</v>
      </c>
      <c r="H1671">
        <f t="shared" si="183"/>
        <v>4.05</v>
      </c>
      <c r="I1671">
        <f t="shared" si="184"/>
        <v>8.64</v>
      </c>
      <c r="J1671" t="str">
        <f t="shared" si="185"/>
        <v>Normal</v>
      </c>
      <c r="K1671">
        <f>AVERAGEIFS(C$2:C1671,B$2:B1671,B1671,A$2:A1671,"&lt;="&amp;A1671)</f>
        <v>66.046</v>
      </c>
      <c r="L1671">
        <f t="shared" si="186"/>
        <v>30.419</v>
      </c>
      <c r="M1671" t="str">
        <f t="shared" si="187"/>
        <v>Low</v>
      </c>
      <c r="N1671" t="str">
        <f t="shared" si="188"/>
        <v>No</v>
      </c>
    </row>
    <row r="1672" spans="1:14">
      <c r="A1672" s="1">
        <f>'Raw Sensor Data'!A1672</f>
        <v>45809.0486111111</v>
      </c>
      <c r="B1672" t="str">
        <f>'Raw Sensor Data'!B1672</f>
        <v>M17</v>
      </c>
      <c r="C1672">
        <f>'Raw Sensor Data'!C1672</f>
        <v>59.45</v>
      </c>
      <c r="D1672">
        <f>'Raw Sensor Data'!D1672</f>
        <v>3.91</v>
      </c>
      <c r="E1672">
        <f>'Raw Sensor Data'!E1672</f>
        <v>8.64</v>
      </c>
      <c r="F1672" t="str">
        <f>'Raw Sensor Data'!F1672</f>
        <v>Running</v>
      </c>
      <c r="G1672">
        <f t="shared" si="182"/>
        <v>59.45</v>
      </c>
      <c r="H1672">
        <f t="shared" si="183"/>
        <v>3.91</v>
      </c>
      <c r="I1672">
        <f t="shared" si="184"/>
        <v>8.64</v>
      </c>
      <c r="J1672" t="str">
        <f t="shared" si="185"/>
        <v>Normal</v>
      </c>
      <c r="K1672">
        <f>AVERAGEIFS(C$2:C1672,B$2:B1672,B1672,A$2:A1672,"&lt;="&amp;A1672)</f>
        <v>65.9530985915493</v>
      </c>
      <c r="L1672">
        <f t="shared" si="186"/>
        <v>27.545</v>
      </c>
      <c r="M1672" t="str">
        <f t="shared" si="187"/>
        <v>Low</v>
      </c>
      <c r="N1672" t="str">
        <f t="shared" si="188"/>
        <v>No</v>
      </c>
    </row>
    <row r="1673" spans="1:14">
      <c r="A1673" s="1">
        <f>'Raw Sensor Data'!A1673</f>
        <v>45809.0493055556</v>
      </c>
      <c r="B1673" t="str">
        <f>'Raw Sensor Data'!B1673</f>
        <v>M17</v>
      </c>
      <c r="C1673">
        <f>'Raw Sensor Data'!C1673</f>
        <v>64.64</v>
      </c>
      <c r="D1673">
        <f>'Raw Sensor Data'!D1673</f>
        <v>1.76</v>
      </c>
      <c r="E1673">
        <f>'Raw Sensor Data'!E1673</f>
        <v>7.27</v>
      </c>
      <c r="F1673" t="str">
        <f>'Raw Sensor Data'!F1673</f>
        <v>Running</v>
      </c>
      <c r="G1673">
        <f t="shared" si="182"/>
        <v>64.64</v>
      </c>
      <c r="H1673">
        <f t="shared" si="183"/>
        <v>1.76</v>
      </c>
      <c r="I1673">
        <f t="shared" si="184"/>
        <v>7.27</v>
      </c>
      <c r="J1673" t="str">
        <f t="shared" si="185"/>
        <v>Normal</v>
      </c>
      <c r="K1673">
        <f>AVERAGEIFS(C$2:C1673,B$2:B1673,B1673,A$2:A1673,"&lt;="&amp;A1673)</f>
        <v>65.9348611111111</v>
      </c>
      <c r="L1673">
        <f t="shared" si="186"/>
        <v>28.565</v>
      </c>
      <c r="M1673" t="str">
        <f t="shared" si="187"/>
        <v>Low</v>
      </c>
      <c r="N1673" t="str">
        <f t="shared" si="188"/>
        <v>No</v>
      </c>
    </row>
    <row r="1674" spans="1:14">
      <c r="A1674" s="1">
        <f>'Raw Sensor Data'!A1674</f>
        <v>45809.05</v>
      </c>
      <c r="B1674" t="str">
        <f>'Raw Sensor Data'!B1674</f>
        <v>M17</v>
      </c>
      <c r="C1674">
        <f>'Raw Sensor Data'!C1674</f>
        <v>60.52</v>
      </c>
      <c r="D1674">
        <f>'Raw Sensor Data'!D1674</f>
        <v>5.92</v>
      </c>
      <c r="E1674">
        <f>'Raw Sensor Data'!E1674</f>
        <v>9.11</v>
      </c>
      <c r="F1674" t="str">
        <f>'Raw Sensor Data'!F1674</f>
        <v>Warning</v>
      </c>
      <c r="G1674">
        <f t="shared" si="182"/>
        <v>60.52</v>
      </c>
      <c r="H1674">
        <f t="shared" si="183"/>
        <v>5.92</v>
      </c>
      <c r="I1674">
        <f t="shared" si="184"/>
        <v>9.11</v>
      </c>
      <c r="J1674" t="str">
        <f t="shared" si="185"/>
        <v>Normal</v>
      </c>
      <c r="K1674">
        <f>AVERAGEIFS(C$2:C1674,B$2:B1674,B1674,A$2:A1674,"&lt;="&amp;A1674)</f>
        <v>65.8606849315069</v>
      </c>
      <c r="L1674">
        <f t="shared" si="186"/>
        <v>28.717</v>
      </c>
      <c r="M1674" t="str">
        <f t="shared" si="187"/>
        <v>Low</v>
      </c>
      <c r="N1674" t="str">
        <f t="shared" si="188"/>
        <v>No</v>
      </c>
    </row>
    <row r="1675" spans="1:14">
      <c r="A1675" s="1">
        <f>'Raw Sensor Data'!A1675</f>
        <v>45809.0506944444</v>
      </c>
      <c r="B1675" t="str">
        <f>'Raw Sensor Data'!B1675</f>
        <v>M17</v>
      </c>
      <c r="C1675">
        <f>'Raw Sensor Data'!C1675</f>
        <v>68.28</v>
      </c>
      <c r="D1675">
        <f>'Raw Sensor Data'!D1675</f>
        <v>4.78</v>
      </c>
      <c r="E1675">
        <f>'Raw Sensor Data'!E1675</f>
        <v>8.36</v>
      </c>
      <c r="F1675" t="str">
        <f>'Raw Sensor Data'!F1675</f>
        <v>Warning</v>
      </c>
      <c r="G1675">
        <f t="shared" si="182"/>
        <v>68.28</v>
      </c>
      <c r="H1675">
        <f t="shared" si="183"/>
        <v>4.78</v>
      </c>
      <c r="I1675">
        <f t="shared" si="184"/>
        <v>8.36</v>
      </c>
      <c r="J1675" t="str">
        <f t="shared" si="185"/>
        <v>Normal</v>
      </c>
      <c r="K1675">
        <f>AVERAGEIFS(C$2:C1675,B$2:B1675,B1675,A$2:A1675,"&lt;="&amp;A1675)</f>
        <v>65.8933783783784</v>
      </c>
      <c r="L1675">
        <f t="shared" si="186"/>
        <v>31.254</v>
      </c>
      <c r="M1675" t="str">
        <f t="shared" si="187"/>
        <v>Low</v>
      </c>
      <c r="N1675" t="str">
        <f t="shared" si="188"/>
        <v>No</v>
      </c>
    </row>
    <row r="1676" spans="1:14">
      <c r="A1676" s="1">
        <f>'Raw Sensor Data'!A1676</f>
        <v>45809.0513888889</v>
      </c>
      <c r="B1676" t="str">
        <f>'Raw Sensor Data'!B1676</f>
        <v>M17</v>
      </c>
      <c r="C1676">
        <f>'Raw Sensor Data'!C1676</f>
        <v>57.94</v>
      </c>
      <c r="D1676">
        <f>'Raw Sensor Data'!D1676</f>
        <v>3.35</v>
      </c>
      <c r="E1676">
        <f>'Raw Sensor Data'!E1676</f>
        <v>7.64</v>
      </c>
      <c r="F1676" t="str">
        <f>'Raw Sensor Data'!F1676</f>
        <v>Running</v>
      </c>
      <c r="G1676">
        <f t="shared" si="182"/>
        <v>57.94</v>
      </c>
      <c r="H1676">
        <f t="shared" si="183"/>
        <v>3.35</v>
      </c>
      <c r="I1676">
        <f t="shared" si="184"/>
        <v>7.64</v>
      </c>
      <c r="J1676" t="str">
        <f t="shared" si="185"/>
        <v>Normal</v>
      </c>
      <c r="K1676">
        <f>AVERAGEIFS(C$2:C1676,B$2:B1676,B1676,A$2:A1676,"&lt;="&amp;A1676)</f>
        <v>65.7873333333333</v>
      </c>
      <c r="L1676">
        <f t="shared" si="186"/>
        <v>26.473</v>
      </c>
      <c r="M1676" t="str">
        <f t="shared" si="187"/>
        <v>Low</v>
      </c>
      <c r="N1676" t="str">
        <f t="shared" si="188"/>
        <v>No</v>
      </c>
    </row>
    <row r="1677" spans="1:14">
      <c r="A1677" s="1">
        <f>'Raw Sensor Data'!A1677</f>
        <v>45809.0520833333</v>
      </c>
      <c r="B1677" t="str">
        <f>'Raw Sensor Data'!B1677</f>
        <v>M17</v>
      </c>
      <c r="C1677">
        <f>'Raw Sensor Data'!C1677</f>
        <v>60.39</v>
      </c>
      <c r="D1677">
        <f>'Raw Sensor Data'!D1677</f>
        <v>7.55</v>
      </c>
      <c r="E1677">
        <f>'Raw Sensor Data'!E1677</f>
        <v>8.34</v>
      </c>
      <c r="F1677" t="str">
        <f>'Raw Sensor Data'!F1677</f>
        <v>Failure</v>
      </c>
      <c r="G1677">
        <f t="shared" si="182"/>
        <v>60.39</v>
      </c>
      <c r="H1677" t="str">
        <f t="shared" si="183"/>
        <v/>
      </c>
      <c r="I1677">
        <f t="shared" si="184"/>
        <v>8.34</v>
      </c>
      <c r="J1677" t="str">
        <f t="shared" si="185"/>
        <v>Anomaly</v>
      </c>
      <c r="K1677">
        <f>AVERAGEIFS(C$2:C1677,B$2:B1677,B1677,A$2:A1677,"&lt;="&amp;A1677)</f>
        <v>65.7163157894737</v>
      </c>
      <c r="L1677">
        <f t="shared" si="186"/>
        <v>28.923</v>
      </c>
      <c r="M1677" t="str">
        <f t="shared" si="187"/>
        <v>Low</v>
      </c>
      <c r="N1677" t="str">
        <f t="shared" si="188"/>
        <v>Yes</v>
      </c>
    </row>
    <row r="1678" spans="1:14">
      <c r="A1678" s="1">
        <f>'Raw Sensor Data'!A1678</f>
        <v>45809.0527777778</v>
      </c>
      <c r="B1678" t="str">
        <f>'Raw Sensor Data'!B1678</f>
        <v>M17</v>
      </c>
      <c r="C1678">
        <f>'Raw Sensor Data'!C1678</f>
        <v>61.76</v>
      </c>
      <c r="D1678">
        <f>'Raw Sensor Data'!D1678</f>
        <v>4.81</v>
      </c>
      <c r="E1678">
        <f>'Raw Sensor Data'!E1678</f>
        <v>6.68</v>
      </c>
      <c r="F1678" t="str">
        <f>'Raw Sensor Data'!F1678</f>
        <v>Running</v>
      </c>
      <c r="G1678">
        <f t="shared" si="182"/>
        <v>61.76</v>
      </c>
      <c r="H1678">
        <f t="shared" si="183"/>
        <v>4.81</v>
      </c>
      <c r="I1678">
        <f t="shared" si="184"/>
        <v>6.68</v>
      </c>
      <c r="J1678" t="str">
        <f t="shared" si="185"/>
        <v>Normal</v>
      </c>
      <c r="K1678">
        <f>AVERAGEIFS(C$2:C1678,B$2:B1678,B1678,A$2:A1678,"&lt;="&amp;A1678)</f>
        <v>65.6649350649351</v>
      </c>
      <c r="L1678">
        <f t="shared" si="186"/>
        <v>28.151</v>
      </c>
      <c r="M1678" t="str">
        <f t="shared" si="187"/>
        <v>Low</v>
      </c>
      <c r="N1678" t="str">
        <f t="shared" si="188"/>
        <v>No</v>
      </c>
    </row>
    <row r="1679" spans="1:14">
      <c r="A1679" s="1">
        <f>'Raw Sensor Data'!A1679</f>
        <v>45809.0534722222</v>
      </c>
      <c r="B1679" t="str">
        <f>'Raw Sensor Data'!B1679</f>
        <v>M17</v>
      </c>
      <c r="C1679">
        <f>'Raw Sensor Data'!C1679</f>
        <v>59.28</v>
      </c>
      <c r="D1679">
        <f>'Raw Sensor Data'!D1679</f>
        <v>7.18</v>
      </c>
      <c r="E1679">
        <f>'Raw Sensor Data'!E1679</f>
        <v>7.74</v>
      </c>
      <c r="F1679" t="str">
        <f>'Raw Sensor Data'!F1679</f>
        <v>Failure</v>
      </c>
      <c r="G1679">
        <f t="shared" si="182"/>
        <v>59.28</v>
      </c>
      <c r="H1679" t="str">
        <f t="shared" si="183"/>
        <v/>
      </c>
      <c r="I1679">
        <f t="shared" si="184"/>
        <v>7.74</v>
      </c>
      <c r="J1679" t="str">
        <f t="shared" si="185"/>
        <v>Anomaly</v>
      </c>
      <c r="K1679">
        <f>AVERAGEIFS(C$2:C1679,B$2:B1679,B1679,A$2:A1679,"&lt;="&amp;A1679)</f>
        <v>65.5830769230769</v>
      </c>
      <c r="L1679">
        <f t="shared" si="186"/>
        <v>28.188</v>
      </c>
      <c r="M1679" t="str">
        <f t="shared" si="187"/>
        <v>Low</v>
      </c>
      <c r="N1679" t="str">
        <f t="shared" si="188"/>
        <v>Yes</v>
      </c>
    </row>
    <row r="1680" spans="1:14">
      <c r="A1680" s="1">
        <f>'Raw Sensor Data'!A1680</f>
        <v>45809.0541666667</v>
      </c>
      <c r="B1680" t="str">
        <f>'Raw Sensor Data'!B1680</f>
        <v>M17</v>
      </c>
      <c r="C1680">
        <f>'Raw Sensor Data'!C1680</f>
        <v>66.15</v>
      </c>
      <c r="D1680">
        <f>'Raw Sensor Data'!D1680</f>
        <v>4.56</v>
      </c>
      <c r="E1680">
        <f>'Raw Sensor Data'!E1680</f>
        <v>7.43</v>
      </c>
      <c r="F1680" t="str">
        <f>'Raw Sensor Data'!F1680</f>
        <v>Running</v>
      </c>
      <c r="G1680">
        <f t="shared" si="182"/>
        <v>66.15</v>
      </c>
      <c r="H1680">
        <f t="shared" si="183"/>
        <v>4.56</v>
      </c>
      <c r="I1680">
        <f t="shared" si="184"/>
        <v>7.43</v>
      </c>
      <c r="J1680" t="str">
        <f t="shared" si="185"/>
        <v>Normal</v>
      </c>
      <c r="K1680">
        <f>AVERAGEIFS(C$2:C1680,B$2:B1680,B1680,A$2:A1680,"&lt;="&amp;A1680)</f>
        <v>65.590253164557</v>
      </c>
      <c r="L1680">
        <f t="shared" si="186"/>
        <v>30.057</v>
      </c>
      <c r="M1680" t="str">
        <f t="shared" si="187"/>
        <v>Low</v>
      </c>
      <c r="N1680" t="str">
        <f t="shared" si="188"/>
        <v>No</v>
      </c>
    </row>
    <row r="1681" spans="1:14">
      <c r="A1681" s="1">
        <f>'Raw Sensor Data'!A1681</f>
        <v>45809.0548611111</v>
      </c>
      <c r="B1681" t="str">
        <f>'Raw Sensor Data'!B1681</f>
        <v>M17</v>
      </c>
      <c r="C1681">
        <f>'Raw Sensor Data'!C1681</f>
        <v>62.12</v>
      </c>
      <c r="D1681">
        <f>'Raw Sensor Data'!D1681</f>
        <v>1.82</v>
      </c>
      <c r="E1681">
        <f>'Raw Sensor Data'!E1681</f>
        <v>8.79</v>
      </c>
      <c r="F1681" t="str">
        <f>'Raw Sensor Data'!F1681</f>
        <v>Running</v>
      </c>
      <c r="G1681">
        <f t="shared" si="182"/>
        <v>62.12</v>
      </c>
      <c r="H1681">
        <f t="shared" si="183"/>
        <v>1.82</v>
      </c>
      <c r="I1681">
        <f t="shared" si="184"/>
        <v>8.79</v>
      </c>
      <c r="J1681" t="str">
        <f t="shared" si="185"/>
        <v>Normal</v>
      </c>
      <c r="K1681">
        <f>AVERAGEIFS(C$2:C1681,B$2:B1681,B1681,A$2:A1681,"&lt;="&amp;A1681)</f>
        <v>65.546875</v>
      </c>
      <c r="L1681">
        <f t="shared" si="186"/>
        <v>28.031</v>
      </c>
      <c r="M1681" t="str">
        <f t="shared" si="187"/>
        <v>Low</v>
      </c>
      <c r="N1681" t="str">
        <f t="shared" si="188"/>
        <v>No</v>
      </c>
    </row>
    <row r="1682" spans="1:14">
      <c r="A1682" s="1">
        <f>'Raw Sensor Data'!A1682</f>
        <v>45809.0555555555</v>
      </c>
      <c r="B1682" t="str">
        <f>'Raw Sensor Data'!B1682</f>
        <v>M17</v>
      </c>
      <c r="C1682">
        <f>'Raw Sensor Data'!C1682</f>
        <v>62.01</v>
      </c>
      <c r="D1682">
        <f>'Raw Sensor Data'!D1682</f>
        <v>5.55</v>
      </c>
      <c r="E1682">
        <f>'Raw Sensor Data'!E1682</f>
        <v>6.73</v>
      </c>
      <c r="F1682" t="str">
        <f>'Raw Sensor Data'!F1682</f>
        <v>Warning</v>
      </c>
      <c r="G1682">
        <f t="shared" si="182"/>
        <v>62.01</v>
      </c>
      <c r="H1682">
        <f t="shared" si="183"/>
        <v>5.55</v>
      </c>
      <c r="I1682">
        <f t="shared" si="184"/>
        <v>6.73</v>
      </c>
      <c r="J1682" t="str">
        <f t="shared" si="185"/>
        <v>Normal</v>
      </c>
      <c r="K1682">
        <f>AVERAGEIFS(C$2:C1682,B$2:B1682,B1682,A$2:A1682,"&lt;="&amp;A1682)</f>
        <v>65.5032098765432</v>
      </c>
      <c r="L1682">
        <f t="shared" si="186"/>
        <v>28.488</v>
      </c>
      <c r="M1682" t="str">
        <f t="shared" si="187"/>
        <v>Low</v>
      </c>
      <c r="N1682" t="str">
        <f t="shared" si="188"/>
        <v>No</v>
      </c>
    </row>
    <row r="1683" spans="1:14">
      <c r="A1683" s="1">
        <f>'Raw Sensor Data'!A1683</f>
        <v>45809.05625</v>
      </c>
      <c r="B1683" t="str">
        <f>'Raw Sensor Data'!B1683</f>
        <v>M17</v>
      </c>
      <c r="C1683">
        <f>'Raw Sensor Data'!C1683</f>
        <v>59.55</v>
      </c>
      <c r="D1683">
        <f>'Raw Sensor Data'!D1683</f>
        <v>4.63</v>
      </c>
      <c r="E1683">
        <f>'Raw Sensor Data'!E1683</f>
        <v>9.57</v>
      </c>
      <c r="F1683" t="str">
        <f>'Raw Sensor Data'!F1683</f>
        <v>Running</v>
      </c>
      <c r="G1683">
        <f t="shared" si="182"/>
        <v>59.55</v>
      </c>
      <c r="H1683">
        <f t="shared" si="183"/>
        <v>4.63</v>
      </c>
      <c r="I1683">
        <f t="shared" si="184"/>
        <v>9.57</v>
      </c>
      <c r="J1683" t="str">
        <f t="shared" si="185"/>
        <v>Normal</v>
      </c>
      <c r="K1683">
        <f>AVERAGEIFS(C$2:C1683,B$2:B1683,B1683,A$2:A1683,"&lt;="&amp;A1683)</f>
        <v>65.4306097560976</v>
      </c>
      <c r="L1683">
        <f t="shared" si="186"/>
        <v>28.08</v>
      </c>
      <c r="M1683" t="str">
        <f t="shared" si="187"/>
        <v>Low</v>
      </c>
      <c r="N1683" t="str">
        <f t="shared" si="188"/>
        <v>No</v>
      </c>
    </row>
    <row r="1684" spans="1:14">
      <c r="A1684" s="1">
        <f>'Raw Sensor Data'!A1684</f>
        <v>45809.0569444444</v>
      </c>
      <c r="B1684" t="str">
        <f>'Raw Sensor Data'!B1684</f>
        <v>M17</v>
      </c>
      <c r="C1684">
        <f>'Raw Sensor Data'!C1684</f>
        <v>70.51</v>
      </c>
      <c r="D1684">
        <f>'Raw Sensor Data'!D1684</f>
        <v>5.83</v>
      </c>
      <c r="E1684">
        <f>'Raw Sensor Data'!E1684</f>
        <v>7.96</v>
      </c>
      <c r="F1684" t="str">
        <f>'Raw Sensor Data'!F1684</f>
        <v>Failure</v>
      </c>
      <c r="G1684">
        <f t="shared" si="182"/>
        <v>70.51</v>
      </c>
      <c r="H1684">
        <f t="shared" si="183"/>
        <v>5.83</v>
      </c>
      <c r="I1684">
        <f t="shared" si="184"/>
        <v>7.96</v>
      </c>
      <c r="J1684" t="str">
        <f t="shared" si="185"/>
        <v>Normal</v>
      </c>
      <c r="K1684">
        <f>AVERAGEIFS(C$2:C1684,B$2:B1684,B1684,A$2:A1684,"&lt;="&amp;A1684)</f>
        <v>65.4918072289157</v>
      </c>
      <c r="L1684">
        <f t="shared" si="186"/>
        <v>32.341</v>
      </c>
      <c r="M1684" t="str">
        <f t="shared" si="187"/>
        <v>Low</v>
      </c>
      <c r="N1684" t="str">
        <f t="shared" si="188"/>
        <v>Yes</v>
      </c>
    </row>
    <row r="1685" spans="1:14">
      <c r="A1685" s="1">
        <f>'Raw Sensor Data'!A1685</f>
        <v>45809.0576388889</v>
      </c>
      <c r="B1685" t="str">
        <f>'Raw Sensor Data'!B1685</f>
        <v>M17</v>
      </c>
      <c r="C1685">
        <f>'Raw Sensor Data'!C1685</f>
        <v>65.04</v>
      </c>
      <c r="D1685">
        <f>'Raw Sensor Data'!D1685</f>
        <v>7.13</v>
      </c>
      <c r="E1685">
        <f>'Raw Sensor Data'!E1685</f>
        <v>7.89</v>
      </c>
      <c r="F1685" t="str">
        <f>'Raw Sensor Data'!F1685</f>
        <v>Failure</v>
      </c>
      <c r="G1685">
        <f t="shared" si="182"/>
        <v>65.04</v>
      </c>
      <c r="H1685" t="str">
        <f t="shared" si="183"/>
        <v/>
      </c>
      <c r="I1685">
        <f t="shared" si="184"/>
        <v>7.89</v>
      </c>
      <c r="J1685" t="str">
        <f t="shared" si="185"/>
        <v>Anomaly</v>
      </c>
      <c r="K1685">
        <f>AVERAGEIFS(C$2:C1685,B$2:B1685,B1685,A$2:A1685,"&lt;="&amp;A1685)</f>
        <v>65.4864285714286</v>
      </c>
      <c r="L1685">
        <f t="shared" si="186"/>
        <v>30.522</v>
      </c>
      <c r="M1685" t="str">
        <f t="shared" si="187"/>
        <v>Low</v>
      </c>
      <c r="N1685" t="str">
        <f t="shared" si="188"/>
        <v>Yes</v>
      </c>
    </row>
    <row r="1686" spans="1:14">
      <c r="A1686" s="1">
        <f>'Raw Sensor Data'!A1686</f>
        <v>45809.0583333333</v>
      </c>
      <c r="B1686" t="str">
        <f>'Raw Sensor Data'!B1686</f>
        <v>M17</v>
      </c>
      <c r="C1686">
        <f>'Raw Sensor Data'!C1686</f>
        <v>66.97</v>
      </c>
      <c r="D1686">
        <f>'Raw Sensor Data'!D1686</f>
        <v>3.53</v>
      </c>
      <c r="E1686">
        <f>'Raw Sensor Data'!E1686</f>
        <v>8.31</v>
      </c>
      <c r="F1686" t="str">
        <f>'Raw Sensor Data'!F1686</f>
        <v>Running</v>
      </c>
      <c r="G1686">
        <f t="shared" si="182"/>
        <v>66.97</v>
      </c>
      <c r="H1686">
        <f t="shared" si="183"/>
        <v>3.53</v>
      </c>
      <c r="I1686">
        <f t="shared" si="184"/>
        <v>8.31</v>
      </c>
      <c r="J1686" t="str">
        <f t="shared" si="185"/>
        <v>Normal</v>
      </c>
      <c r="K1686">
        <f>AVERAGEIFS(C$2:C1686,B$2:B1686,B1686,A$2:A1686,"&lt;="&amp;A1686)</f>
        <v>65.5038823529412</v>
      </c>
      <c r="L1686">
        <f t="shared" si="186"/>
        <v>30.34</v>
      </c>
      <c r="M1686" t="str">
        <f t="shared" si="187"/>
        <v>Low</v>
      </c>
      <c r="N1686" t="str">
        <f t="shared" si="188"/>
        <v>No</v>
      </c>
    </row>
    <row r="1687" spans="1:14">
      <c r="A1687" s="1">
        <f>'Raw Sensor Data'!A1687</f>
        <v>45809.0590277778</v>
      </c>
      <c r="B1687" t="str">
        <f>'Raw Sensor Data'!B1687</f>
        <v>M17</v>
      </c>
      <c r="C1687">
        <f>'Raw Sensor Data'!C1687</f>
        <v>67.15</v>
      </c>
      <c r="D1687">
        <f>'Raw Sensor Data'!D1687</f>
        <v>6.32</v>
      </c>
      <c r="E1687">
        <f>'Raw Sensor Data'!E1687</f>
        <v>7.32</v>
      </c>
      <c r="F1687" t="str">
        <f>'Raw Sensor Data'!F1687</f>
        <v>Failure</v>
      </c>
      <c r="G1687">
        <f t="shared" si="182"/>
        <v>67.15</v>
      </c>
      <c r="H1687">
        <f t="shared" si="183"/>
        <v>6.32</v>
      </c>
      <c r="I1687">
        <f t="shared" si="184"/>
        <v>7.32</v>
      </c>
      <c r="J1687" t="str">
        <f t="shared" si="185"/>
        <v>Normal</v>
      </c>
      <c r="K1687">
        <f>AVERAGEIFS(C$2:C1687,B$2:B1687,B1687,A$2:A1687,"&lt;="&amp;A1687)</f>
        <v>65.523023255814</v>
      </c>
      <c r="L1687">
        <f t="shared" si="186"/>
        <v>30.952</v>
      </c>
      <c r="M1687" t="str">
        <f t="shared" si="187"/>
        <v>Low</v>
      </c>
      <c r="N1687" t="str">
        <f t="shared" si="188"/>
        <v>Yes</v>
      </c>
    </row>
    <row r="1688" spans="1:14">
      <c r="A1688" s="1">
        <f>'Raw Sensor Data'!A1688</f>
        <v>45809.0597222222</v>
      </c>
      <c r="B1688" t="str">
        <f>'Raw Sensor Data'!B1688</f>
        <v>M17</v>
      </c>
      <c r="C1688">
        <f>'Raw Sensor Data'!C1688</f>
        <v>64.72</v>
      </c>
      <c r="D1688">
        <f>'Raw Sensor Data'!D1688</f>
        <v>3.23</v>
      </c>
      <c r="E1688">
        <f>'Raw Sensor Data'!E1688</f>
        <v>8.52</v>
      </c>
      <c r="F1688" t="str">
        <f>'Raw Sensor Data'!F1688</f>
        <v>Running</v>
      </c>
      <c r="G1688">
        <f t="shared" si="182"/>
        <v>64.72</v>
      </c>
      <c r="H1688">
        <f t="shared" si="183"/>
        <v>3.23</v>
      </c>
      <c r="I1688">
        <f t="shared" si="184"/>
        <v>8.52</v>
      </c>
      <c r="J1688" t="str">
        <f t="shared" si="185"/>
        <v>Normal</v>
      </c>
      <c r="K1688">
        <f>AVERAGEIFS(C$2:C1688,B$2:B1688,B1688,A$2:A1688,"&lt;="&amp;A1688)</f>
        <v>65.5137931034483</v>
      </c>
      <c r="L1688">
        <f t="shared" si="186"/>
        <v>29.413</v>
      </c>
      <c r="M1688" t="str">
        <f t="shared" si="187"/>
        <v>Low</v>
      </c>
      <c r="N1688" t="str">
        <f t="shared" si="188"/>
        <v>No</v>
      </c>
    </row>
    <row r="1689" spans="1:14">
      <c r="A1689" s="1">
        <f>'Raw Sensor Data'!A1689</f>
        <v>45809.0604166667</v>
      </c>
      <c r="B1689" t="str">
        <f>'Raw Sensor Data'!B1689</f>
        <v>M17</v>
      </c>
      <c r="C1689">
        <f>'Raw Sensor Data'!C1689</f>
        <v>69.07</v>
      </c>
      <c r="D1689">
        <f>'Raw Sensor Data'!D1689</f>
        <v>5.32</v>
      </c>
      <c r="E1689">
        <f>'Raw Sensor Data'!E1689</f>
        <v>9.27</v>
      </c>
      <c r="F1689" t="str">
        <f>'Raw Sensor Data'!F1689</f>
        <v>Warning</v>
      </c>
      <c r="G1689">
        <f t="shared" si="182"/>
        <v>69.07</v>
      </c>
      <c r="H1689">
        <f t="shared" si="183"/>
        <v>5.32</v>
      </c>
      <c r="I1689">
        <f t="shared" si="184"/>
        <v>9.27</v>
      </c>
      <c r="J1689" t="str">
        <f t="shared" si="185"/>
        <v>Normal</v>
      </c>
      <c r="K1689">
        <f>AVERAGEIFS(C$2:C1689,B$2:B1689,B1689,A$2:A1689,"&lt;="&amp;A1689)</f>
        <v>65.5542045454545</v>
      </c>
      <c r="L1689">
        <f t="shared" si="186"/>
        <v>32.005</v>
      </c>
      <c r="M1689" t="str">
        <f t="shared" si="187"/>
        <v>Low</v>
      </c>
      <c r="N1689" t="str">
        <f t="shared" si="188"/>
        <v>No</v>
      </c>
    </row>
    <row r="1690" spans="1:14">
      <c r="A1690" s="1">
        <f>'Raw Sensor Data'!A1690</f>
        <v>45809.0611111111</v>
      </c>
      <c r="B1690" t="str">
        <f>'Raw Sensor Data'!B1690</f>
        <v>M17</v>
      </c>
      <c r="C1690">
        <f>'Raw Sensor Data'!C1690</f>
        <v>63.84</v>
      </c>
      <c r="D1690">
        <f>'Raw Sensor Data'!D1690</f>
        <v>7.51</v>
      </c>
      <c r="E1690">
        <f>'Raw Sensor Data'!E1690</f>
        <v>8.71</v>
      </c>
      <c r="F1690" t="str">
        <f>'Raw Sensor Data'!F1690</f>
        <v>Failure</v>
      </c>
      <c r="G1690">
        <f t="shared" si="182"/>
        <v>63.84</v>
      </c>
      <c r="H1690" t="str">
        <f t="shared" si="183"/>
        <v/>
      </c>
      <c r="I1690">
        <f t="shared" si="184"/>
        <v>8.71</v>
      </c>
      <c r="J1690" t="str">
        <f t="shared" si="185"/>
        <v>Anomaly</v>
      </c>
      <c r="K1690">
        <f>AVERAGEIFS(C$2:C1690,B$2:B1690,B1690,A$2:A1690,"&lt;="&amp;A1690)</f>
        <v>65.5349438202247</v>
      </c>
      <c r="L1690">
        <f t="shared" si="186"/>
        <v>30.402</v>
      </c>
      <c r="M1690" t="str">
        <f t="shared" si="187"/>
        <v>Low</v>
      </c>
      <c r="N1690" t="str">
        <f t="shared" si="188"/>
        <v>Yes</v>
      </c>
    </row>
    <row r="1691" spans="1:14">
      <c r="A1691" s="1">
        <f>'Raw Sensor Data'!A1691</f>
        <v>45809.0618055556</v>
      </c>
      <c r="B1691" t="str">
        <f>'Raw Sensor Data'!B1691</f>
        <v>M17</v>
      </c>
      <c r="C1691">
        <f>'Raw Sensor Data'!C1691</f>
        <v>64.86</v>
      </c>
      <c r="D1691">
        <f>'Raw Sensor Data'!D1691</f>
        <v>4.37</v>
      </c>
      <c r="E1691">
        <f>'Raw Sensor Data'!E1691</f>
        <v>8.4</v>
      </c>
      <c r="F1691" t="str">
        <f>'Raw Sensor Data'!F1691</f>
        <v>Running</v>
      </c>
      <c r="G1691">
        <f t="shared" si="182"/>
        <v>64.86</v>
      </c>
      <c r="H1691">
        <f t="shared" si="183"/>
        <v>4.37</v>
      </c>
      <c r="I1691">
        <f t="shared" si="184"/>
        <v>8.4</v>
      </c>
      <c r="J1691" t="str">
        <f t="shared" si="185"/>
        <v>Normal</v>
      </c>
      <c r="K1691">
        <f>AVERAGEIFS(C$2:C1691,B$2:B1691,B1691,A$2:A1691,"&lt;="&amp;A1691)</f>
        <v>65.5274444444444</v>
      </c>
      <c r="L1691">
        <f t="shared" si="186"/>
        <v>29.775</v>
      </c>
      <c r="M1691" t="str">
        <f t="shared" si="187"/>
        <v>Low</v>
      </c>
      <c r="N1691" t="str">
        <f t="shared" si="188"/>
        <v>No</v>
      </c>
    </row>
    <row r="1692" spans="1:14">
      <c r="A1692" s="1">
        <f>'Raw Sensor Data'!A1692</f>
        <v>45809.0625</v>
      </c>
      <c r="B1692" t="str">
        <f>'Raw Sensor Data'!B1692</f>
        <v>M17</v>
      </c>
      <c r="C1692">
        <f>'Raw Sensor Data'!C1692</f>
        <v>73.65</v>
      </c>
      <c r="D1692">
        <f>'Raw Sensor Data'!D1692</f>
        <v>2.83</v>
      </c>
      <c r="E1692">
        <f>'Raw Sensor Data'!E1692</f>
        <v>7.87</v>
      </c>
      <c r="F1692" t="str">
        <f>'Raw Sensor Data'!F1692</f>
        <v>Failure</v>
      </c>
      <c r="G1692">
        <f t="shared" si="182"/>
        <v>73.65</v>
      </c>
      <c r="H1692">
        <f t="shared" si="183"/>
        <v>2.83</v>
      </c>
      <c r="I1692">
        <f t="shared" si="184"/>
        <v>7.87</v>
      </c>
      <c r="J1692" t="str">
        <f t="shared" si="185"/>
        <v>Normal</v>
      </c>
      <c r="K1692">
        <f>AVERAGEIFS(C$2:C1692,B$2:B1692,B1692,A$2:A1692,"&lt;="&amp;A1692)</f>
        <v>65.6167032967033</v>
      </c>
      <c r="L1692">
        <f t="shared" si="186"/>
        <v>32.67</v>
      </c>
      <c r="M1692" t="str">
        <f t="shared" si="187"/>
        <v>Low</v>
      </c>
      <c r="N1692" t="str">
        <f t="shared" si="188"/>
        <v>Yes</v>
      </c>
    </row>
    <row r="1693" spans="1:14">
      <c r="A1693" s="1">
        <f>'Raw Sensor Data'!A1693</f>
        <v>45809.0631944444</v>
      </c>
      <c r="B1693" t="str">
        <f>'Raw Sensor Data'!B1693</f>
        <v>M17</v>
      </c>
      <c r="C1693">
        <f>'Raw Sensor Data'!C1693</f>
        <v>60.76</v>
      </c>
      <c r="D1693">
        <f>'Raw Sensor Data'!D1693</f>
        <v>3.66</v>
      </c>
      <c r="E1693">
        <f>'Raw Sensor Data'!E1693</f>
        <v>7.5</v>
      </c>
      <c r="F1693" t="str">
        <f>'Raw Sensor Data'!F1693</f>
        <v>Running</v>
      </c>
      <c r="G1693">
        <f t="shared" si="182"/>
        <v>60.76</v>
      </c>
      <c r="H1693">
        <f t="shared" si="183"/>
        <v>3.66</v>
      </c>
      <c r="I1693">
        <f t="shared" si="184"/>
        <v>7.5</v>
      </c>
      <c r="J1693" t="str">
        <f t="shared" si="185"/>
        <v>Normal</v>
      </c>
      <c r="K1693">
        <f>AVERAGEIFS(C$2:C1693,B$2:B1693,B1693,A$2:A1693,"&lt;="&amp;A1693)</f>
        <v>65.5639130434783</v>
      </c>
      <c r="L1693">
        <f t="shared" si="186"/>
        <v>27.652</v>
      </c>
      <c r="M1693" t="str">
        <f t="shared" si="187"/>
        <v>Low</v>
      </c>
      <c r="N1693" t="str">
        <f t="shared" si="188"/>
        <v>No</v>
      </c>
    </row>
    <row r="1694" spans="1:14">
      <c r="A1694" s="1">
        <f>'Raw Sensor Data'!A1694</f>
        <v>45809.0638888889</v>
      </c>
      <c r="B1694" t="str">
        <f>'Raw Sensor Data'!B1694</f>
        <v>M17</v>
      </c>
      <c r="C1694">
        <f>'Raw Sensor Data'!C1694</f>
        <v>67.25</v>
      </c>
      <c r="D1694">
        <f>'Raw Sensor Data'!D1694</f>
        <v>6.85</v>
      </c>
      <c r="E1694">
        <f>'Raw Sensor Data'!E1694</f>
        <v>9.05</v>
      </c>
      <c r="F1694" t="str">
        <f>'Raw Sensor Data'!F1694</f>
        <v>Failure</v>
      </c>
      <c r="G1694">
        <f t="shared" si="182"/>
        <v>67.25</v>
      </c>
      <c r="H1694">
        <f t="shared" si="183"/>
        <v>6.85</v>
      </c>
      <c r="I1694">
        <f t="shared" si="184"/>
        <v>9.05</v>
      </c>
      <c r="J1694" t="str">
        <f t="shared" si="185"/>
        <v>Normal</v>
      </c>
      <c r="K1694">
        <f>AVERAGEIFS(C$2:C1694,B$2:B1694,B1694,A$2:A1694,"&lt;="&amp;A1694)</f>
        <v>65.5820430107527</v>
      </c>
      <c r="L1694">
        <f t="shared" si="186"/>
        <v>31.67</v>
      </c>
      <c r="M1694" t="str">
        <f t="shared" si="187"/>
        <v>Low</v>
      </c>
      <c r="N1694" t="str">
        <f t="shared" si="188"/>
        <v>Yes</v>
      </c>
    </row>
    <row r="1695" spans="1:14">
      <c r="A1695" s="1">
        <f>'Raw Sensor Data'!A1695</f>
        <v>45809.0645833333</v>
      </c>
      <c r="B1695" t="str">
        <f>'Raw Sensor Data'!B1695</f>
        <v>M17</v>
      </c>
      <c r="C1695">
        <f>'Raw Sensor Data'!C1695</f>
        <v>70.41</v>
      </c>
      <c r="D1695">
        <f>'Raw Sensor Data'!D1695</f>
        <v>1.88</v>
      </c>
      <c r="E1695">
        <f>'Raw Sensor Data'!E1695</f>
        <v>7.23</v>
      </c>
      <c r="F1695" t="str">
        <f>'Raw Sensor Data'!F1695</f>
        <v>Failure</v>
      </c>
      <c r="G1695">
        <f t="shared" si="182"/>
        <v>70.41</v>
      </c>
      <c r="H1695">
        <f t="shared" si="183"/>
        <v>1.88</v>
      </c>
      <c r="I1695">
        <f t="shared" si="184"/>
        <v>7.23</v>
      </c>
      <c r="J1695" t="str">
        <f t="shared" si="185"/>
        <v>Normal</v>
      </c>
      <c r="K1695">
        <f>AVERAGEIFS(C$2:C1695,B$2:B1695,B1695,A$2:A1695,"&lt;="&amp;A1695)</f>
        <v>65.6334042553191</v>
      </c>
      <c r="L1695">
        <f t="shared" si="186"/>
        <v>30.897</v>
      </c>
      <c r="M1695" t="str">
        <f t="shared" si="187"/>
        <v>Low</v>
      </c>
      <c r="N1695" t="str">
        <f t="shared" si="188"/>
        <v>Yes</v>
      </c>
    </row>
    <row r="1696" spans="1:14">
      <c r="A1696" s="1">
        <f>'Raw Sensor Data'!A1696</f>
        <v>45809.0652777778</v>
      </c>
      <c r="B1696" t="str">
        <f>'Raw Sensor Data'!B1696</f>
        <v>M17</v>
      </c>
      <c r="C1696">
        <f>'Raw Sensor Data'!C1696</f>
        <v>67.41</v>
      </c>
      <c r="D1696">
        <f>'Raw Sensor Data'!D1696</f>
        <v>4.62</v>
      </c>
      <c r="E1696">
        <f>'Raw Sensor Data'!E1696</f>
        <v>7.75</v>
      </c>
      <c r="F1696" t="str">
        <f>'Raw Sensor Data'!F1696</f>
        <v>Warning</v>
      </c>
      <c r="G1696">
        <f t="shared" si="182"/>
        <v>67.41</v>
      </c>
      <c r="H1696">
        <f t="shared" si="183"/>
        <v>4.62</v>
      </c>
      <c r="I1696">
        <f t="shared" si="184"/>
        <v>7.75</v>
      </c>
      <c r="J1696" t="str">
        <f t="shared" si="185"/>
        <v>Normal</v>
      </c>
      <c r="K1696">
        <f>AVERAGEIFS(C$2:C1696,B$2:B1696,B1696,A$2:A1696,"&lt;="&amp;A1696)</f>
        <v>65.6521052631579</v>
      </c>
      <c r="L1696">
        <f t="shared" si="186"/>
        <v>30.675</v>
      </c>
      <c r="M1696" t="str">
        <f t="shared" si="187"/>
        <v>Low</v>
      </c>
      <c r="N1696" t="str">
        <f t="shared" si="188"/>
        <v>No</v>
      </c>
    </row>
    <row r="1697" spans="1:14">
      <c r="A1697" s="1">
        <f>'Raw Sensor Data'!A1697</f>
        <v>45809.0659722222</v>
      </c>
      <c r="B1697" t="str">
        <f>'Raw Sensor Data'!B1697</f>
        <v>M17</v>
      </c>
      <c r="C1697">
        <f>'Raw Sensor Data'!C1697</f>
        <v>76.67</v>
      </c>
      <c r="D1697">
        <f>'Raw Sensor Data'!D1697</f>
        <v>2.12</v>
      </c>
      <c r="E1697">
        <f>'Raw Sensor Data'!E1697</f>
        <v>7.89</v>
      </c>
      <c r="F1697" t="str">
        <f>'Raw Sensor Data'!F1697</f>
        <v>Failure</v>
      </c>
      <c r="G1697">
        <f t="shared" si="182"/>
        <v>76.67</v>
      </c>
      <c r="H1697">
        <f t="shared" si="183"/>
        <v>2.12</v>
      </c>
      <c r="I1697">
        <f t="shared" si="184"/>
        <v>7.89</v>
      </c>
      <c r="J1697" t="str">
        <f t="shared" si="185"/>
        <v>Anomaly</v>
      </c>
      <c r="K1697">
        <f>AVERAGEIFS(C$2:C1697,B$2:B1697,B1697,A$2:A1697,"&lt;="&amp;A1697)</f>
        <v>65.766875</v>
      </c>
      <c r="L1697">
        <f t="shared" si="186"/>
        <v>33.671</v>
      </c>
      <c r="M1697" t="str">
        <f t="shared" si="187"/>
        <v>Low</v>
      </c>
      <c r="N1697" t="str">
        <f t="shared" si="188"/>
        <v>Yes</v>
      </c>
    </row>
    <row r="1698" spans="1:14">
      <c r="A1698" s="1">
        <f>'Raw Sensor Data'!A1698</f>
        <v>45809.0666666667</v>
      </c>
      <c r="B1698" t="str">
        <f>'Raw Sensor Data'!B1698</f>
        <v>M17</v>
      </c>
      <c r="C1698">
        <f>'Raw Sensor Data'!C1698</f>
        <v>62.17</v>
      </c>
      <c r="D1698">
        <f>'Raw Sensor Data'!D1698</f>
        <v>4.84</v>
      </c>
      <c r="E1698">
        <f>'Raw Sensor Data'!E1698</f>
        <v>8.21</v>
      </c>
      <c r="F1698" t="str">
        <f>'Raw Sensor Data'!F1698</f>
        <v>Running</v>
      </c>
      <c r="G1698">
        <f t="shared" si="182"/>
        <v>62.17</v>
      </c>
      <c r="H1698">
        <f t="shared" si="183"/>
        <v>4.84</v>
      </c>
      <c r="I1698">
        <f t="shared" si="184"/>
        <v>8.21</v>
      </c>
      <c r="J1698" t="str">
        <f t="shared" si="185"/>
        <v>Normal</v>
      </c>
      <c r="K1698">
        <f>AVERAGEIFS(C$2:C1698,B$2:B1698,B1698,A$2:A1698,"&lt;="&amp;A1698)</f>
        <v>65.729793814433</v>
      </c>
      <c r="L1698">
        <f t="shared" si="186"/>
        <v>28.783</v>
      </c>
      <c r="M1698" t="str">
        <f t="shared" si="187"/>
        <v>Low</v>
      </c>
      <c r="N1698" t="str">
        <f t="shared" si="188"/>
        <v>No</v>
      </c>
    </row>
    <row r="1699" spans="1:14">
      <c r="A1699" s="1">
        <f>'Raw Sensor Data'!A1699</f>
        <v>45809.0673611111</v>
      </c>
      <c r="B1699" t="str">
        <f>'Raw Sensor Data'!B1699</f>
        <v>M17</v>
      </c>
      <c r="C1699">
        <f>'Raw Sensor Data'!C1699</f>
        <v>67.5</v>
      </c>
      <c r="D1699">
        <f>'Raw Sensor Data'!D1699</f>
        <v>4.27</v>
      </c>
      <c r="E1699">
        <f>'Raw Sensor Data'!E1699</f>
        <v>7.13</v>
      </c>
      <c r="F1699" t="str">
        <f>'Raw Sensor Data'!F1699</f>
        <v>Warning</v>
      </c>
      <c r="G1699">
        <f t="shared" si="182"/>
        <v>67.5</v>
      </c>
      <c r="H1699">
        <f t="shared" si="183"/>
        <v>4.27</v>
      </c>
      <c r="I1699">
        <f t="shared" si="184"/>
        <v>7.13</v>
      </c>
      <c r="J1699" t="str">
        <f t="shared" si="185"/>
        <v>Normal</v>
      </c>
      <c r="K1699">
        <f>AVERAGEIFS(C$2:C1699,B$2:B1699,B1699,A$2:A1699,"&lt;="&amp;A1699)</f>
        <v>65.7478571428571</v>
      </c>
      <c r="L1699">
        <f t="shared" si="186"/>
        <v>30.42</v>
      </c>
      <c r="M1699" t="str">
        <f t="shared" si="187"/>
        <v>Low</v>
      </c>
      <c r="N1699" t="str">
        <f t="shared" si="188"/>
        <v>No</v>
      </c>
    </row>
    <row r="1700" spans="1:14">
      <c r="A1700" s="1">
        <f>'Raw Sensor Data'!A1700</f>
        <v>45809.0680555556</v>
      </c>
      <c r="B1700" t="str">
        <f>'Raw Sensor Data'!B1700</f>
        <v>M17</v>
      </c>
      <c r="C1700">
        <f>'Raw Sensor Data'!C1700</f>
        <v>62.58</v>
      </c>
      <c r="D1700">
        <f>'Raw Sensor Data'!D1700</f>
        <v>3.98</v>
      </c>
      <c r="E1700">
        <f>'Raw Sensor Data'!E1700</f>
        <v>7.55</v>
      </c>
      <c r="F1700" t="str">
        <f>'Raw Sensor Data'!F1700</f>
        <v>Running</v>
      </c>
      <c r="G1700">
        <f t="shared" si="182"/>
        <v>62.58</v>
      </c>
      <c r="H1700">
        <f t="shared" si="183"/>
        <v>3.98</v>
      </c>
      <c r="I1700">
        <f t="shared" si="184"/>
        <v>7.55</v>
      </c>
      <c r="J1700" t="str">
        <f t="shared" si="185"/>
        <v>Normal</v>
      </c>
      <c r="K1700">
        <f>AVERAGEIFS(C$2:C1700,B$2:B1700,B1700,A$2:A1700,"&lt;="&amp;A1700)</f>
        <v>65.7158585858586</v>
      </c>
      <c r="L1700">
        <f t="shared" si="186"/>
        <v>28.491</v>
      </c>
      <c r="M1700" t="str">
        <f t="shared" si="187"/>
        <v>Low</v>
      </c>
      <c r="N1700" t="str">
        <f t="shared" si="188"/>
        <v>No</v>
      </c>
    </row>
    <row r="1701" spans="1:14">
      <c r="A1701" s="1">
        <f>'Raw Sensor Data'!A1701</f>
        <v>45809.06875</v>
      </c>
      <c r="B1701" t="str">
        <f>'Raw Sensor Data'!B1701</f>
        <v>M17</v>
      </c>
      <c r="C1701">
        <f>'Raw Sensor Data'!C1701</f>
        <v>72.53</v>
      </c>
      <c r="D1701">
        <f>'Raw Sensor Data'!D1701</f>
        <v>3.73</v>
      </c>
      <c r="E1701">
        <f>'Raw Sensor Data'!E1701</f>
        <v>6.69</v>
      </c>
      <c r="F1701" t="str">
        <f>'Raw Sensor Data'!F1701</f>
        <v>Failure</v>
      </c>
      <c r="G1701">
        <f t="shared" si="182"/>
        <v>72.53</v>
      </c>
      <c r="H1701">
        <f t="shared" si="183"/>
        <v>3.73</v>
      </c>
      <c r="I1701">
        <f t="shared" si="184"/>
        <v>6.69</v>
      </c>
      <c r="J1701" t="str">
        <f t="shared" si="185"/>
        <v>Normal</v>
      </c>
      <c r="K1701">
        <f>AVERAGEIFS(C$2:C1701,B$2:B1701,B1701,A$2:A1701,"&lt;="&amp;A1701)</f>
        <v>65.784</v>
      </c>
      <c r="L1701">
        <f t="shared" si="186"/>
        <v>32.138</v>
      </c>
      <c r="M1701" t="str">
        <f t="shared" si="187"/>
        <v>Low</v>
      </c>
      <c r="N1701" t="str">
        <f t="shared" si="188"/>
        <v>Yes</v>
      </c>
    </row>
    <row r="1702" spans="1:14">
      <c r="A1702" s="1">
        <f>'Raw Sensor Data'!A1702</f>
        <v>45809</v>
      </c>
      <c r="B1702" t="str">
        <f>'Raw Sensor Data'!B1702</f>
        <v>M18</v>
      </c>
      <c r="C1702">
        <f>'Raw Sensor Data'!C1702</f>
        <v>65.62</v>
      </c>
      <c r="D1702">
        <f>'Raw Sensor Data'!D1702</f>
        <v>5.47</v>
      </c>
      <c r="E1702">
        <f>'Raw Sensor Data'!E1702</f>
        <v>6.23</v>
      </c>
      <c r="F1702" t="str">
        <f>'Raw Sensor Data'!F1702</f>
        <v>Warning</v>
      </c>
      <c r="G1702">
        <f t="shared" si="182"/>
        <v>65.62</v>
      </c>
      <c r="H1702">
        <f t="shared" si="183"/>
        <v>5.47</v>
      </c>
      <c r="I1702">
        <f t="shared" si="184"/>
        <v>6.23</v>
      </c>
      <c r="J1702" t="str">
        <f t="shared" si="185"/>
        <v>Normal</v>
      </c>
      <c r="K1702">
        <f>AVERAGEIFS(C$2:C1702,B$2:B1702,B1702,A$2:A1702,"&lt;="&amp;A1702)</f>
        <v>65.62</v>
      </c>
      <c r="L1702">
        <f t="shared" si="186"/>
        <v>29.758</v>
      </c>
      <c r="M1702" t="str">
        <f t="shared" si="187"/>
        <v>Low</v>
      </c>
      <c r="N1702" t="str">
        <f t="shared" si="188"/>
        <v>No</v>
      </c>
    </row>
    <row r="1703" spans="1:14">
      <c r="A1703" s="1">
        <f>'Raw Sensor Data'!A1703</f>
        <v>45809.0006944444</v>
      </c>
      <c r="B1703" t="str">
        <f>'Raw Sensor Data'!B1703</f>
        <v>M18</v>
      </c>
      <c r="C1703">
        <f>'Raw Sensor Data'!C1703</f>
        <v>64.16</v>
      </c>
      <c r="D1703">
        <f>'Raw Sensor Data'!D1703</f>
        <v>4.87</v>
      </c>
      <c r="E1703">
        <f>'Raw Sensor Data'!E1703</f>
        <v>5.5</v>
      </c>
      <c r="F1703" t="str">
        <f>'Raw Sensor Data'!F1703</f>
        <v>Running</v>
      </c>
      <c r="G1703">
        <f t="shared" si="182"/>
        <v>64.16</v>
      </c>
      <c r="H1703">
        <f t="shared" si="183"/>
        <v>4.87</v>
      </c>
      <c r="I1703">
        <f t="shared" si="184"/>
        <v>5.5</v>
      </c>
      <c r="J1703" t="str">
        <f t="shared" si="185"/>
        <v>Normal</v>
      </c>
      <c r="K1703">
        <f>AVERAGEIFS(C$2:C1703,B$2:B1703,B1703,A$2:A1703,"&lt;="&amp;A1703)</f>
        <v>64.89</v>
      </c>
      <c r="L1703">
        <f t="shared" si="186"/>
        <v>28.775</v>
      </c>
      <c r="M1703" t="str">
        <f t="shared" si="187"/>
        <v>Low</v>
      </c>
      <c r="N1703" t="str">
        <f t="shared" si="188"/>
        <v>No</v>
      </c>
    </row>
    <row r="1704" spans="1:14">
      <c r="A1704" s="1">
        <f>'Raw Sensor Data'!A1704</f>
        <v>45809.0013888889</v>
      </c>
      <c r="B1704" t="str">
        <f>'Raw Sensor Data'!B1704</f>
        <v>M18</v>
      </c>
      <c r="C1704">
        <f>'Raw Sensor Data'!C1704</f>
        <v>73.2</v>
      </c>
      <c r="D1704">
        <f>'Raw Sensor Data'!D1704</f>
        <v>3.28</v>
      </c>
      <c r="E1704">
        <f>'Raw Sensor Data'!E1704</f>
        <v>7.52</v>
      </c>
      <c r="F1704" t="str">
        <f>'Raw Sensor Data'!F1704</f>
        <v>Failure</v>
      </c>
      <c r="G1704">
        <f t="shared" si="182"/>
        <v>73.2</v>
      </c>
      <c r="H1704">
        <f t="shared" si="183"/>
        <v>3.28</v>
      </c>
      <c r="I1704">
        <f t="shared" si="184"/>
        <v>7.52</v>
      </c>
      <c r="J1704" t="str">
        <f t="shared" si="185"/>
        <v>Normal</v>
      </c>
      <c r="K1704">
        <f>AVERAGEIFS(C$2:C1704,B$2:B1704,B1704,A$2:A1704,"&lt;="&amp;A1704)</f>
        <v>67.66</v>
      </c>
      <c r="L1704">
        <f t="shared" si="186"/>
        <v>32.52</v>
      </c>
      <c r="M1704" t="str">
        <f t="shared" si="187"/>
        <v>Low</v>
      </c>
      <c r="N1704" t="str">
        <f t="shared" si="188"/>
        <v>Yes</v>
      </c>
    </row>
    <row r="1705" spans="1:14">
      <c r="A1705" s="1">
        <f>'Raw Sensor Data'!A1705</f>
        <v>45809.0020833333</v>
      </c>
      <c r="B1705" t="str">
        <f>'Raw Sensor Data'!B1705</f>
        <v>M18</v>
      </c>
      <c r="C1705">
        <f>'Raw Sensor Data'!C1705</f>
        <v>59.64</v>
      </c>
      <c r="D1705">
        <f>'Raw Sensor Data'!D1705</f>
        <v>3.43</v>
      </c>
      <c r="E1705">
        <f>'Raw Sensor Data'!E1705</f>
        <v>7.81</v>
      </c>
      <c r="F1705" t="str">
        <f>'Raw Sensor Data'!F1705</f>
        <v>Running</v>
      </c>
      <c r="G1705">
        <f t="shared" si="182"/>
        <v>59.64</v>
      </c>
      <c r="H1705">
        <f t="shared" si="183"/>
        <v>3.43</v>
      </c>
      <c r="I1705">
        <f t="shared" si="184"/>
        <v>7.81</v>
      </c>
      <c r="J1705" t="str">
        <f t="shared" si="185"/>
        <v>Normal</v>
      </c>
      <c r="K1705">
        <f>AVERAGEIFS(C$2:C1705,B$2:B1705,B1705,A$2:A1705,"&lt;="&amp;A1705)</f>
        <v>65.655</v>
      </c>
      <c r="L1705">
        <f t="shared" si="186"/>
        <v>27.228</v>
      </c>
      <c r="M1705" t="str">
        <f t="shared" si="187"/>
        <v>Low</v>
      </c>
      <c r="N1705" t="str">
        <f t="shared" si="188"/>
        <v>No</v>
      </c>
    </row>
    <row r="1706" spans="1:14">
      <c r="A1706" s="1">
        <f>'Raw Sensor Data'!A1706</f>
        <v>45809.0027777778</v>
      </c>
      <c r="B1706" t="str">
        <f>'Raw Sensor Data'!B1706</f>
        <v>M18</v>
      </c>
      <c r="C1706">
        <f>'Raw Sensor Data'!C1706</f>
        <v>77.24</v>
      </c>
      <c r="D1706">
        <f>'Raw Sensor Data'!D1706</f>
        <v>3.2</v>
      </c>
      <c r="E1706">
        <f>'Raw Sensor Data'!E1706</f>
        <v>8.02</v>
      </c>
      <c r="F1706" t="str">
        <f>'Raw Sensor Data'!F1706</f>
        <v>Failure</v>
      </c>
      <c r="G1706">
        <f t="shared" si="182"/>
        <v>77.24</v>
      </c>
      <c r="H1706">
        <f t="shared" si="183"/>
        <v>3.2</v>
      </c>
      <c r="I1706">
        <f t="shared" si="184"/>
        <v>8.02</v>
      </c>
      <c r="J1706" t="str">
        <f t="shared" si="185"/>
        <v>Anomaly</v>
      </c>
      <c r="K1706">
        <f>AVERAGEIFS(C$2:C1706,B$2:B1706,B1706,A$2:A1706,"&lt;="&amp;A1706)</f>
        <v>67.972</v>
      </c>
      <c r="L1706">
        <f t="shared" si="186"/>
        <v>34.262</v>
      </c>
      <c r="M1706" t="str">
        <f t="shared" si="187"/>
        <v>Low</v>
      </c>
      <c r="N1706" t="str">
        <f t="shared" si="188"/>
        <v>Yes</v>
      </c>
    </row>
    <row r="1707" spans="1:14">
      <c r="A1707" s="1">
        <f>'Raw Sensor Data'!A1707</f>
        <v>45809.0034722222</v>
      </c>
      <c r="B1707" t="str">
        <f>'Raw Sensor Data'!B1707</f>
        <v>M18</v>
      </c>
      <c r="C1707">
        <f>'Raw Sensor Data'!C1707</f>
        <v>74.92</v>
      </c>
      <c r="D1707">
        <f>'Raw Sensor Data'!D1707</f>
        <v>5</v>
      </c>
      <c r="E1707">
        <f>'Raw Sensor Data'!E1707</f>
        <v>6.53</v>
      </c>
      <c r="F1707" t="str">
        <f>'Raw Sensor Data'!F1707</f>
        <v>Failure</v>
      </c>
      <c r="G1707">
        <f t="shared" si="182"/>
        <v>74.92</v>
      </c>
      <c r="H1707">
        <f t="shared" si="183"/>
        <v>5</v>
      </c>
      <c r="I1707">
        <f t="shared" si="184"/>
        <v>6.53</v>
      </c>
      <c r="J1707" t="str">
        <f t="shared" si="185"/>
        <v>Normal</v>
      </c>
      <c r="K1707">
        <f>AVERAGEIFS(C$2:C1707,B$2:B1707,B1707,A$2:A1707,"&lt;="&amp;A1707)</f>
        <v>69.13</v>
      </c>
      <c r="L1707">
        <f t="shared" si="186"/>
        <v>33.427</v>
      </c>
      <c r="M1707" t="str">
        <f t="shared" si="187"/>
        <v>Low</v>
      </c>
      <c r="N1707" t="str">
        <f t="shared" si="188"/>
        <v>Yes</v>
      </c>
    </row>
    <row r="1708" spans="1:14">
      <c r="A1708" s="1">
        <f>'Raw Sensor Data'!A1708</f>
        <v>45809.0041666667</v>
      </c>
      <c r="B1708" t="str">
        <f>'Raw Sensor Data'!B1708</f>
        <v>M18</v>
      </c>
      <c r="C1708">
        <f>'Raw Sensor Data'!C1708</f>
        <v>69.15</v>
      </c>
      <c r="D1708">
        <f>'Raw Sensor Data'!D1708</f>
        <v>1.98</v>
      </c>
      <c r="E1708">
        <f>'Raw Sensor Data'!E1708</f>
        <v>7.91</v>
      </c>
      <c r="F1708" t="str">
        <f>'Raw Sensor Data'!F1708</f>
        <v>Warning</v>
      </c>
      <c r="G1708">
        <f t="shared" si="182"/>
        <v>69.15</v>
      </c>
      <c r="H1708">
        <f t="shared" si="183"/>
        <v>1.98</v>
      </c>
      <c r="I1708">
        <f t="shared" si="184"/>
        <v>7.91</v>
      </c>
      <c r="J1708" t="str">
        <f t="shared" si="185"/>
        <v>Normal</v>
      </c>
      <c r="K1708">
        <f>AVERAGEIFS(C$2:C1708,B$2:B1708,B1708,A$2:A1708,"&lt;="&amp;A1708)</f>
        <v>69.1328571428571</v>
      </c>
      <c r="L1708">
        <f t="shared" si="186"/>
        <v>30.627</v>
      </c>
      <c r="M1708" t="str">
        <f t="shared" si="187"/>
        <v>Low</v>
      </c>
      <c r="N1708" t="str">
        <f t="shared" si="188"/>
        <v>No</v>
      </c>
    </row>
    <row r="1709" spans="1:14">
      <c r="A1709" s="1">
        <f>'Raw Sensor Data'!A1709</f>
        <v>45809.0048611111</v>
      </c>
      <c r="B1709" t="str">
        <f>'Raw Sensor Data'!B1709</f>
        <v>M18</v>
      </c>
      <c r="C1709">
        <f>'Raw Sensor Data'!C1709</f>
        <v>64.61</v>
      </c>
      <c r="D1709">
        <f>'Raw Sensor Data'!D1709</f>
        <v>4.64</v>
      </c>
      <c r="E1709">
        <f>'Raw Sensor Data'!E1709</f>
        <v>5.78</v>
      </c>
      <c r="F1709" t="str">
        <f>'Raw Sensor Data'!F1709</f>
        <v>Running</v>
      </c>
      <c r="G1709">
        <f t="shared" si="182"/>
        <v>64.61</v>
      </c>
      <c r="H1709">
        <f t="shared" si="183"/>
        <v>4.64</v>
      </c>
      <c r="I1709">
        <f t="shared" si="184"/>
        <v>5.78</v>
      </c>
      <c r="J1709" t="str">
        <f t="shared" si="185"/>
        <v>Normal</v>
      </c>
      <c r="K1709">
        <f>AVERAGEIFS(C$2:C1709,B$2:B1709,B1709,A$2:A1709,"&lt;="&amp;A1709)</f>
        <v>68.5675</v>
      </c>
      <c r="L1709">
        <f t="shared" si="186"/>
        <v>28.97</v>
      </c>
      <c r="M1709" t="str">
        <f t="shared" si="187"/>
        <v>Low</v>
      </c>
      <c r="N1709" t="str">
        <f t="shared" si="188"/>
        <v>No</v>
      </c>
    </row>
    <row r="1710" spans="1:14">
      <c r="A1710" s="1">
        <f>'Raw Sensor Data'!A1710</f>
        <v>45809.0055555556</v>
      </c>
      <c r="B1710" t="str">
        <f>'Raw Sensor Data'!B1710</f>
        <v>M18</v>
      </c>
      <c r="C1710">
        <f>'Raw Sensor Data'!C1710</f>
        <v>63.48</v>
      </c>
      <c r="D1710">
        <f>'Raw Sensor Data'!D1710</f>
        <v>3.5</v>
      </c>
      <c r="E1710">
        <f>'Raw Sensor Data'!E1710</f>
        <v>6.76</v>
      </c>
      <c r="F1710" t="str">
        <f>'Raw Sensor Data'!F1710</f>
        <v>Running</v>
      </c>
      <c r="G1710">
        <f t="shared" si="182"/>
        <v>63.48</v>
      </c>
      <c r="H1710">
        <f t="shared" si="183"/>
        <v>3.5</v>
      </c>
      <c r="I1710">
        <f t="shared" si="184"/>
        <v>6.76</v>
      </c>
      <c r="J1710" t="str">
        <f t="shared" si="185"/>
        <v>Normal</v>
      </c>
      <c r="K1710">
        <f>AVERAGEIFS(C$2:C1710,B$2:B1710,B1710,A$2:A1710,"&lt;="&amp;A1710)</f>
        <v>68.0022222222222</v>
      </c>
      <c r="L1710">
        <f t="shared" si="186"/>
        <v>28.47</v>
      </c>
      <c r="M1710" t="str">
        <f t="shared" si="187"/>
        <v>Low</v>
      </c>
      <c r="N1710" t="str">
        <f t="shared" si="188"/>
        <v>No</v>
      </c>
    </row>
    <row r="1711" spans="1:14">
      <c r="A1711" s="1">
        <f>'Raw Sensor Data'!A1711</f>
        <v>45809.00625</v>
      </c>
      <c r="B1711" t="str">
        <f>'Raw Sensor Data'!B1711</f>
        <v>M18</v>
      </c>
      <c r="C1711">
        <f>'Raw Sensor Data'!C1711</f>
        <v>64.19</v>
      </c>
      <c r="D1711">
        <f>'Raw Sensor Data'!D1711</f>
        <v>4.32</v>
      </c>
      <c r="E1711">
        <f>'Raw Sensor Data'!E1711</f>
        <v>7.17</v>
      </c>
      <c r="F1711" t="str">
        <f>'Raw Sensor Data'!F1711</f>
        <v>Running</v>
      </c>
      <c r="G1711">
        <f t="shared" si="182"/>
        <v>64.19</v>
      </c>
      <c r="H1711">
        <f t="shared" si="183"/>
        <v>4.32</v>
      </c>
      <c r="I1711">
        <f t="shared" si="184"/>
        <v>7.17</v>
      </c>
      <c r="J1711" t="str">
        <f t="shared" si="185"/>
        <v>Normal</v>
      </c>
      <c r="K1711">
        <f>AVERAGEIFS(C$2:C1711,B$2:B1711,B1711,A$2:A1711,"&lt;="&amp;A1711)</f>
        <v>67.621</v>
      </c>
      <c r="L1711">
        <f t="shared" si="186"/>
        <v>29.123</v>
      </c>
      <c r="M1711" t="str">
        <f t="shared" si="187"/>
        <v>Low</v>
      </c>
      <c r="N1711" t="str">
        <f t="shared" si="188"/>
        <v>No</v>
      </c>
    </row>
    <row r="1712" spans="1:14">
      <c r="A1712" s="1">
        <f>'Raw Sensor Data'!A1712</f>
        <v>45809.0069444445</v>
      </c>
      <c r="B1712" t="str">
        <f>'Raw Sensor Data'!B1712</f>
        <v>M18</v>
      </c>
      <c r="C1712">
        <f>'Raw Sensor Data'!C1712</f>
        <v>64.48</v>
      </c>
      <c r="D1712">
        <f>'Raw Sensor Data'!D1712</f>
        <v>2.97</v>
      </c>
      <c r="E1712">
        <f>'Raw Sensor Data'!E1712</f>
        <v>6.94</v>
      </c>
      <c r="F1712" t="str">
        <f>'Raw Sensor Data'!F1712</f>
        <v>Running</v>
      </c>
      <c r="G1712">
        <f t="shared" si="182"/>
        <v>64.48</v>
      </c>
      <c r="H1712">
        <f t="shared" si="183"/>
        <v>2.97</v>
      </c>
      <c r="I1712">
        <f t="shared" si="184"/>
        <v>6.94</v>
      </c>
      <c r="J1712" t="str">
        <f t="shared" si="185"/>
        <v>Normal</v>
      </c>
      <c r="K1712">
        <f>AVERAGEIFS(C$2:C1712,B$2:B1712,B1712,A$2:A1712,"&lt;="&amp;A1712)</f>
        <v>67.3354545454546</v>
      </c>
      <c r="L1712">
        <f t="shared" si="186"/>
        <v>28.765</v>
      </c>
      <c r="M1712" t="str">
        <f t="shared" si="187"/>
        <v>Low</v>
      </c>
      <c r="N1712" t="str">
        <f t="shared" si="188"/>
        <v>No</v>
      </c>
    </row>
    <row r="1713" spans="1:14">
      <c r="A1713" s="1">
        <f>'Raw Sensor Data'!A1713</f>
        <v>45809.0076388889</v>
      </c>
      <c r="B1713" t="str">
        <f>'Raw Sensor Data'!B1713</f>
        <v>M18</v>
      </c>
      <c r="C1713">
        <f>'Raw Sensor Data'!C1713</f>
        <v>64.15</v>
      </c>
      <c r="D1713">
        <f>'Raw Sensor Data'!D1713</f>
        <v>2.35</v>
      </c>
      <c r="E1713">
        <f>'Raw Sensor Data'!E1713</f>
        <v>8.05</v>
      </c>
      <c r="F1713" t="str">
        <f>'Raw Sensor Data'!F1713</f>
        <v>Running</v>
      </c>
      <c r="G1713">
        <f t="shared" si="182"/>
        <v>64.15</v>
      </c>
      <c r="H1713">
        <f t="shared" si="183"/>
        <v>2.35</v>
      </c>
      <c r="I1713">
        <f t="shared" si="184"/>
        <v>8.05</v>
      </c>
      <c r="J1713" t="str">
        <f t="shared" si="185"/>
        <v>Normal</v>
      </c>
      <c r="K1713">
        <f>AVERAGEIFS(C$2:C1713,B$2:B1713,B1713,A$2:A1713,"&lt;="&amp;A1713)</f>
        <v>67.07</v>
      </c>
      <c r="L1713">
        <f t="shared" si="186"/>
        <v>28.78</v>
      </c>
      <c r="M1713" t="str">
        <f t="shared" si="187"/>
        <v>Low</v>
      </c>
      <c r="N1713" t="str">
        <f t="shared" si="188"/>
        <v>No</v>
      </c>
    </row>
    <row r="1714" spans="1:14">
      <c r="A1714" s="1">
        <f>'Raw Sensor Data'!A1714</f>
        <v>45809.0083333333</v>
      </c>
      <c r="B1714" t="str">
        <f>'Raw Sensor Data'!B1714</f>
        <v>M18</v>
      </c>
      <c r="C1714">
        <f>'Raw Sensor Data'!C1714</f>
        <v>74.13</v>
      </c>
      <c r="D1714">
        <f>'Raw Sensor Data'!D1714</f>
        <v>3.51</v>
      </c>
      <c r="E1714">
        <f>'Raw Sensor Data'!E1714</f>
        <v>8.15</v>
      </c>
      <c r="F1714" t="str">
        <f>'Raw Sensor Data'!F1714</f>
        <v>Failure</v>
      </c>
      <c r="G1714">
        <f t="shared" si="182"/>
        <v>74.13</v>
      </c>
      <c r="H1714">
        <f t="shared" si="183"/>
        <v>3.51</v>
      </c>
      <c r="I1714">
        <f t="shared" si="184"/>
        <v>8.15</v>
      </c>
      <c r="J1714" t="str">
        <f t="shared" si="185"/>
        <v>Normal</v>
      </c>
      <c r="K1714">
        <f>AVERAGEIFS(C$2:C1714,B$2:B1714,B1714,A$2:A1714,"&lt;="&amp;A1714)</f>
        <v>67.6130769230769</v>
      </c>
      <c r="L1714">
        <f t="shared" si="186"/>
        <v>33.15</v>
      </c>
      <c r="M1714" t="str">
        <f t="shared" si="187"/>
        <v>Low</v>
      </c>
      <c r="N1714" t="str">
        <f t="shared" si="188"/>
        <v>Yes</v>
      </c>
    </row>
    <row r="1715" spans="1:14">
      <c r="A1715" s="1">
        <f>'Raw Sensor Data'!A1715</f>
        <v>45809.0090277778</v>
      </c>
      <c r="B1715" t="str">
        <f>'Raw Sensor Data'!B1715</f>
        <v>M18</v>
      </c>
      <c r="C1715">
        <f>'Raw Sensor Data'!C1715</f>
        <v>75.64</v>
      </c>
      <c r="D1715">
        <f>'Raw Sensor Data'!D1715</f>
        <v>4.05</v>
      </c>
      <c r="E1715">
        <f>'Raw Sensor Data'!E1715</f>
        <v>8.25</v>
      </c>
      <c r="F1715" t="str">
        <f>'Raw Sensor Data'!F1715</f>
        <v>Failure</v>
      </c>
      <c r="G1715">
        <f t="shared" si="182"/>
        <v>75.64</v>
      </c>
      <c r="H1715">
        <f t="shared" si="183"/>
        <v>4.05</v>
      </c>
      <c r="I1715">
        <f t="shared" si="184"/>
        <v>8.25</v>
      </c>
      <c r="J1715" t="str">
        <f t="shared" si="185"/>
        <v>Anomaly</v>
      </c>
      <c r="K1715">
        <f>AVERAGEIFS(C$2:C1715,B$2:B1715,B1715,A$2:A1715,"&lt;="&amp;A1715)</f>
        <v>68.1864285714286</v>
      </c>
      <c r="L1715">
        <f t="shared" si="186"/>
        <v>33.946</v>
      </c>
      <c r="M1715" t="str">
        <f t="shared" si="187"/>
        <v>Low</v>
      </c>
      <c r="N1715" t="str">
        <f t="shared" si="188"/>
        <v>Yes</v>
      </c>
    </row>
    <row r="1716" spans="1:14">
      <c r="A1716" s="1">
        <f>'Raw Sensor Data'!A1716</f>
        <v>45809.0097222222</v>
      </c>
      <c r="B1716" t="str">
        <f>'Raw Sensor Data'!B1716</f>
        <v>M18</v>
      </c>
      <c r="C1716">
        <f>'Raw Sensor Data'!C1716</f>
        <v>65.55</v>
      </c>
      <c r="D1716">
        <f>'Raw Sensor Data'!D1716</f>
        <v>4.09</v>
      </c>
      <c r="E1716">
        <f>'Raw Sensor Data'!E1716</f>
        <v>6.16</v>
      </c>
      <c r="F1716" t="str">
        <f>'Raw Sensor Data'!F1716</f>
        <v>Running</v>
      </c>
      <c r="G1716">
        <f t="shared" si="182"/>
        <v>65.55</v>
      </c>
      <c r="H1716">
        <f t="shared" si="183"/>
        <v>4.09</v>
      </c>
      <c r="I1716">
        <f t="shared" si="184"/>
        <v>6.16</v>
      </c>
      <c r="J1716" t="str">
        <f t="shared" si="185"/>
        <v>Normal</v>
      </c>
      <c r="K1716">
        <f>AVERAGEIFS(C$2:C1716,B$2:B1716,B1716,A$2:A1716,"&lt;="&amp;A1716)</f>
        <v>68.0106666666667</v>
      </c>
      <c r="L1716">
        <f t="shared" si="186"/>
        <v>29.295</v>
      </c>
      <c r="M1716" t="str">
        <f t="shared" si="187"/>
        <v>Low</v>
      </c>
      <c r="N1716" t="str">
        <f t="shared" si="188"/>
        <v>No</v>
      </c>
    </row>
    <row r="1717" spans="1:14">
      <c r="A1717" s="1">
        <f>'Raw Sensor Data'!A1717</f>
        <v>45809.0104166667</v>
      </c>
      <c r="B1717" t="str">
        <f>'Raw Sensor Data'!B1717</f>
        <v>M18</v>
      </c>
      <c r="C1717">
        <f>'Raw Sensor Data'!C1717</f>
        <v>71.36</v>
      </c>
      <c r="D1717">
        <f>'Raw Sensor Data'!D1717</f>
        <v>3.7</v>
      </c>
      <c r="E1717">
        <f>'Raw Sensor Data'!E1717</f>
        <v>8.69</v>
      </c>
      <c r="F1717" t="str">
        <f>'Raw Sensor Data'!F1717</f>
        <v>Failure</v>
      </c>
      <c r="G1717">
        <f t="shared" si="182"/>
        <v>71.36</v>
      </c>
      <c r="H1717">
        <f t="shared" si="183"/>
        <v>3.7</v>
      </c>
      <c r="I1717">
        <f t="shared" si="184"/>
        <v>8.69</v>
      </c>
      <c r="J1717" t="str">
        <f t="shared" si="185"/>
        <v>Normal</v>
      </c>
      <c r="K1717">
        <f>AVERAGEIFS(C$2:C1717,B$2:B1717,B1717,A$2:A1717,"&lt;="&amp;A1717)</f>
        <v>68.22</v>
      </c>
      <c r="L1717">
        <f t="shared" si="186"/>
        <v>32.261</v>
      </c>
      <c r="M1717" t="str">
        <f t="shared" si="187"/>
        <v>Low</v>
      </c>
      <c r="N1717" t="str">
        <f t="shared" si="188"/>
        <v>Yes</v>
      </c>
    </row>
    <row r="1718" spans="1:14">
      <c r="A1718" s="1">
        <f>'Raw Sensor Data'!A1718</f>
        <v>45809.0111111111</v>
      </c>
      <c r="B1718" t="str">
        <f>'Raw Sensor Data'!B1718</f>
        <v>M18</v>
      </c>
      <c r="C1718">
        <f>'Raw Sensor Data'!C1718</f>
        <v>61.75</v>
      </c>
      <c r="D1718">
        <f>'Raw Sensor Data'!D1718</f>
        <v>4.92</v>
      </c>
      <c r="E1718">
        <f>'Raw Sensor Data'!E1718</f>
        <v>6.96</v>
      </c>
      <c r="F1718" t="str">
        <f>'Raw Sensor Data'!F1718</f>
        <v>Running</v>
      </c>
      <c r="G1718">
        <f t="shared" si="182"/>
        <v>61.75</v>
      </c>
      <c r="H1718">
        <f t="shared" si="183"/>
        <v>4.92</v>
      </c>
      <c r="I1718">
        <f t="shared" si="184"/>
        <v>6.96</v>
      </c>
      <c r="J1718" t="str">
        <f t="shared" si="185"/>
        <v>Normal</v>
      </c>
      <c r="K1718">
        <f>AVERAGEIFS(C$2:C1718,B$2:B1718,B1718,A$2:A1718,"&lt;="&amp;A1718)</f>
        <v>67.8394117647059</v>
      </c>
      <c r="L1718">
        <f t="shared" si="186"/>
        <v>28.264</v>
      </c>
      <c r="M1718" t="str">
        <f t="shared" si="187"/>
        <v>Low</v>
      </c>
      <c r="N1718" t="str">
        <f t="shared" si="188"/>
        <v>No</v>
      </c>
    </row>
    <row r="1719" spans="1:14">
      <c r="A1719" s="1">
        <f>'Raw Sensor Data'!A1719</f>
        <v>45809.0118055556</v>
      </c>
      <c r="B1719" t="str">
        <f>'Raw Sensor Data'!B1719</f>
        <v>M18</v>
      </c>
      <c r="C1719">
        <f>'Raw Sensor Data'!C1719</f>
        <v>64.99</v>
      </c>
      <c r="D1719">
        <f>'Raw Sensor Data'!D1719</f>
        <v>4.06</v>
      </c>
      <c r="E1719">
        <f>'Raw Sensor Data'!E1719</f>
        <v>6.97</v>
      </c>
      <c r="F1719" t="str">
        <f>'Raw Sensor Data'!F1719</f>
        <v>Running</v>
      </c>
      <c r="G1719">
        <f t="shared" si="182"/>
        <v>64.99</v>
      </c>
      <c r="H1719">
        <f t="shared" si="183"/>
        <v>4.06</v>
      </c>
      <c r="I1719">
        <f t="shared" si="184"/>
        <v>6.97</v>
      </c>
      <c r="J1719" t="str">
        <f t="shared" si="185"/>
        <v>Normal</v>
      </c>
      <c r="K1719">
        <f>AVERAGEIFS(C$2:C1719,B$2:B1719,B1719,A$2:A1719,"&lt;="&amp;A1719)</f>
        <v>67.6811111111111</v>
      </c>
      <c r="L1719">
        <f t="shared" si="186"/>
        <v>29.305</v>
      </c>
      <c r="M1719" t="str">
        <f t="shared" si="187"/>
        <v>Low</v>
      </c>
      <c r="N1719" t="str">
        <f t="shared" si="188"/>
        <v>No</v>
      </c>
    </row>
    <row r="1720" spans="1:14">
      <c r="A1720" s="1">
        <f>'Raw Sensor Data'!A1720</f>
        <v>45809.0125</v>
      </c>
      <c r="B1720" t="str">
        <f>'Raw Sensor Data'!B1720</f>
        <v>M18</v>
      </c>
      <c r="C1720">
        <f>'Raw Sensor Data'!C1720</f>
        <v>66.53</v>
      </c>
      <c r="D1720">
        <f>'Raw Sensor Data'!D1720</f>
        <v>2.67</v>
      </c>
      <c r="E1720">
        <f>'Raw Sensor Data'!E1720</f>
        <v>7.3</v>
      </c>
      <c r="F1720" t="str">
        <f>'Raw Sensor Data'!F1720</f>
        <v>Running</v>
      </c>
      <c r="G1720">
        <f t="shared" si="182"/>
        <v>66.53</v>
      </c>
      <c r="H1720">
        <f t="shared" si="183"/>
        <v>2.67</v>
      </c>
      <c r="I1720">
        <f t="shared" si="184"/>
        <v>7.3</v>
      </c>
      <c r="J1720" t="str">
        <f t="shared" si="185"/>
        <v>Normal</v>
      </c>
      <c r="K1720">
        <f>AVERAGEIFS(C$2:C1720,B$2:B1720,B1720,A$2:A1720,"&lt;="&amp;A1720)</f>
        <v>67.6205263157895</v>
      </c>
      <c r="L1720">
        <f t="shared" si="186"/>
        <v>29.603</v>
      </c>
      <c r="M1720" t="str">
        <f t="shared" si="187"/>
        <v>Low</v>
      </c>
      <c r="N1720" t="str">
        <f t="shared" si="188"/>
        <v>No</v>
      </c>
    </row>
    <row r="1721" spans="1:14">
      <c r="A1721" s="1">
        <f>'Raw Sensor Data'!A1721</f>
        <v>45809.0131944444</v>
      </c>
      <c r="B1721" t="str">
        <f>'Raw Sensor Data'!B1721</f>
        <v>M18</v>
      </c>
      <c r="C1721">
        <f>'Raw Sensor Data'!C1721</f>
        <v>62.4</v>
      </c>
      <c r="D1721">
        <f>'Raw Sensor Data'!D1721</f>
        <v>3.86</v>
      </c>
      <c r="E1721">
        <f>'Raw Sensor Data'!E1721</f>
        <v>6.32</v>
      </c>
      <c r="F1721" t="str">
        <f>'Raw Sensor Data'!F1721</f>
        <v>Running</v>
      </c>
      <c r="G1721">
        <f t="shared" si="182"/>
        <v>62.4</v>
      </c>
      <c r="H1721">
        <f t="shared" si="183"/>
        <v>3.86</v>
      </c>
      <c r="I1721">
        <f t="shared" si="184"/>
        <v>6.32</v>
      </c>
      <c r="J1721" t="str">
        <f t="shared" si="185"/>
        <v>Normal</v>
      </c>
      <c r="K1721">
        <f>AVERAGEIFS(C$2:C1721,B$2:B1721,B1721,A$2:A1721,"&lt;="&amp;A1721)</f>
        <v>67.3595</v>
      </c>
      <c r="L1721">
        <f t="shared" si="186"/>
        <v>28.014</v>
      </c>
      <c r="M1721" t="str">
        <f t="shared" si="187"/>
        <v>Low</v>
      </c>
      <c r="N1721" t="str">
        <f t="shared" si="188"/>
        <v>No</v>
      </c>
    </row>
    <row r="1722" spans="1:14">
      <c r="A1722" s="1">
        <f>'Raw Sensor Data'!A1722</f>
        <v>45809.0138888889</v>
      </c>
      <c r="B1722" t="str">
        <f>'Raw Sensor Data'!B1722</f>
        <v>M18</v>
      </c>
      <c r="C1722">
        <f>'Raw Sensor Data'!C1722</f>
        <v>66.42</v>
      </c>
      <c r="D1722">
        <f>'Raw Sensor Data'!D1722</f>
        <v>4.39</v>
      </c>
      <c r="E1722">
        <f>'Raw Sensor Data'!E1722</f>
        <v>6.43</v>
      </c>
      <c r="F1722" t="str">
        <f>'Raw Sensor Data'!F1722</f>
        <v>Running</v>
      </c>
      <c r="G1722">
        <f t="shared" si="182"/>
        <v>66.42</v>
      </c>
      <c r="H1722">
        <f t="shared" si="183"/>
        <v>4.39</v>
      </c>
      <c r="I1722">
        <f t="shared" si="184"/>
        <v>6.43</v>
      </c>
      <c r="J1722" t="str">
        <f t="shared" si="185"/>
        <v>Normal</v>
      </c>
      <c r="K1722">
        <f>AVERAGEIFS(C$2:C1722,B$2:B1722,B1722,A$2:A1722,"&lt;="&amp;A1722)</f>
        <v>67.3147619047619</v>
      </c>
      <c r="L1722">
        <f t="shared" si="186"/>
        <v>29.814</v>
      </c>
      <c r="M1722" t="str">
        <f t="shared" si="187"/>
        <v>Low</v>
      </c>
      <c r="N1722" t="str">
        <f t="shared" si="188"/>
        <v>No</v>
      </c>
    </row>
    <row r="1723" spans="1:14">
      <c r="A1723" s="1">
        <f>'Raw Sensor Data'!A1723</f>
        <v>45809.0145833333</v>
      </c>
      <c r="B1723" t="str">
        <f>'Raw Sensor Data'!B1723</f>
        <v>M18</v>
      </c>
      <c r="C1723">
        <f>'Raw Sensor Data'!C1723</f>
        <v>56.48</v>
      </c>
      <c r="D1723">
        <f>'Raw Sensor Data'!D1723</f>
        <v>2.73</v>
      </c>
      <c r="E1723">
        <f>'Raw Sensor Data'!E1723</f>
        <v>7.67</v>
      </c>
      <c r="F1723" t="str">
        <f>'Raw Sensor Data'!F1723</f>
        <v>Running</v>
      </c>
      <c r="G1723">
        <f t="shared" si="182"/>
        <v>56.48</v>
      </c>
      <c r="H1723">
        <f t="shared" si="183"/>
        <v>2.73</v>
      </c>
      <c r="I1723">
        <f t="shared" si="184"/>
        <v>7.67</v>
      </c>
      <c r="J1723" t="str">
        <f t="shared" si="185"/>
        <v>Normal</v>
      </c>
      <c r="K1723">
        <f>AVERAGEIFS(C$2:C1723,B$2:B1723,B1723,A$2:A1723,"&lt;="&amp;A1723)</f>
        <v>66.8222727272727</v>
      </c>
      <c r="L1723">
        <f t="shared" si="186"/>
        <v>25.712</v>
      </c>
      <c r="M1723" t="str">
        <f t="shared" si="187"/>
        <v>Low</v>
      </c>
      <c r="N1723" t="str">
        <f t="shared" si="188"/>
        <v>No</v>
      </c>
    </row>
    <row r="1724" spans="1:14">
      <c r="A1724" s="1">
        <f>'Raw Sensor Data'!A1724</f>
        <v>45809.0152777778</v>
      </c>
      <c r="B1724" t="str">
        <f>'Raw Sensor Data'!B1724</f>
        <v>M18</v>
      </c>
      <c r="C1724">
        <f>'Raw Sensor Data'!C1724</f>
        <v>64.94</v>
      </c>
      <c r="D1724">
        <f>'Raw Sensor Data'!D1724</f>
        <v>4.79</v>
      </c>
      <c r="E1724">
        <f>'Raw Sensor Data'!E1724</f>
        <v>8.63</v>
      </c>
      <c r="F1724" t="str">
        <f>'Raw Sensor Data'!F1724</f>
        <v>Running</v>
      </c>
      <c r="G1724">
        <f t="shared" si="182"/>
        <v>64.94</v>
      </c>
      <c r="H1724">
        <f t="shared" si="183"/>
        <v>4.79</v>
      </c>
      <c r="I1724">
        <f t="shared" si="184"/>
        <v>8.63</v>
      </c>
      <c r="J1724" t="str">
        <f t="shared" si="185"/>
        <v>Normal</v>
      </c>
      <c r="K1724">
        <f>AVERAGEIFS(C$2:C1724,B$2:B1724,B1724,A$2:A1724,"&lt;="&amp;A1724)</f>
        <v>66.7404347826087</v>
      </c>
      <c r="L1724">
        <f t="shared" si="186"/>
        <v>30.002</v>
      </c>
      <c r="M1724" t="str">
        <f t="shared" si="187"/>
        <v>Low</v>
      </c>
      <c r="N1724" t="str">
        <f t="shared" si="188"/>
        <v>No</v>
      </c>
    </row>
    <row r="1725" spans="1:14">
      <c r="A1725" s="1">
        <f>'Raw Sensor Data'!A1725</f>
        <v>45809.0159722222</v>
      </c>
      <c r="B1725" t="str">
        <f>'Raw Sensor Data'!B1725</f>
        <v>M18</v>
      </c>
      <c r="C1725">
        <f>'Raw Sensor Data'!C1725</f>
        <v>65.29</v>
      </c>
      <c r="D1725">
        <f>'Raw Sensor Data'!D1725</f>
        <v>1.4</v>
      </c>
      <c r="E1725">
        <f>'Raw Sensor Data'!E1725</f>
        <v>8.06</v>
      </c>
      <c r="F1725" t="str">
        <f>'Raw Sensor Data'!F1725</f>
        <v>Running</v>
      </c>
      <c r="G1725">
        <f t="shared" si="182"/>
        <v>65.29</v>
      </c>
      <c r="H1725">
        <f t="shared" si="183"/>
        <v>1.4</v>
      </c>
      <c r="I1725">
        <f t="shared" si="184"/>
        <v>8.06</v>
      </c>
      <c r="J1725" t="str">
        <f t="shared" si="185"/>
        <v>Normal</v>
      </c>
      <c r="K1725">
        <f>AVERAGEIFS(C$2:C1725,B$2:B1725,B1725,A$2:A1725,"&lt;="&amp;A1725)</f>
        <v>66.68</v>
      </c>
      <c r="L1725">
        <f t="shared" si="186"/>
        <v>28.954</v>
      </c>
      <c r="M1725" t="str">
        <f t="shared" si="187"/>
        <v>Low</v>
      </c>
      <c r="N1725" t="str">
        <f t="shared" si="188"/>
        <v>No</v>
      </c>
    </row>
    <row r="1726" spans="1:14">
      <c r="A1726" s="1">
        <f>'Raw Sensor Data'!A1726</f>
        <v>45809.0166666667</v>
      </c>
      <c r="B1726" t="str">
        <f>'Raw Sensor Data'!B1726</f>
        <v>M18</v>
      </c>
      <c r="C1726">
        <f>'Raw Sensor Data'!C1726</f>
        <v>62.94</v>
      </c>
      <c r="D1726">
        <f>'Raw Sensor Data'!D1726</f>
        <v>3.22</v>
      </c>
      <c r="E1726">
        <f>'Raw Sensor Data'!E1726</f>
        <v>7.6</v>
      </c>
      <c r="F1726" t="str">
        <f>'Raw Sensor Data'!F1726</f>
        <v>Running</v>
      </c>
      <c r="G1726">
        <f t="shared" si="182"/>
        <v>62.94</v>
      </c>
      <c r="H1726">
        <f t="shared" si="183"/>
        <v>3.22</v>
      </c>
      <c r="I1726">
        <f t="shared" si="184"/>
        <v>7.6</v>
      </c>
      <c r="J1726" t="str">
        <f t="shared" si="185"/>
        <v>Normal</v>
      </c>
      <c r="K1726">
        <f>AVERAGEIFS(C$2:C1726,B$2:B1726,B1726,A$2:A1726,"&lt;="&amp;A1726)</f>
        <v>66.5304</v>
      </c>
      <c r="L1726">
        <f t="shared" si="186"/>
        <v>28.422</v>
      </c>
      <c r="M1726" t="str">
        <f t="shared" si="187"/>
        <v>Low</v>
      </c>
      <c r="N1726" t="str">
        <f t="shared" si="188"/>
        <v>No</v>
      </c>
    </row>
    <row r="1727" spans="1:14">
      <c r="A1727" s="1">
        <f>'Raw Sensor Data'!A1727</f>
        <v>45809.0173611111</v>
      </c>
      <c r="B1727" t="str">
        <f>'Raw Sensor Data'!B1727</f>
        <v>M18</v>
      </c>
      <c r="C1727">
        <f>'Raw Sensor Data'!C1727</f>
        <v>62.79</v>
      </c>
      <c r="D1727">
        <f>'Raw Sensor Data'!D1727</f>
        <v>1.8</v>
      </c>
      <c r="E1727">
        <f>'Raw Sensor Data'!E1727</f>
        <v>7.9</v>
      </c>
      <c r="F1727" t="str">
        <f>'Raw Sensor Data'!F1727</f>
        <v>Running</v>
      </c>
      <c r="G1727">
        <f t="shared" si="182"/>
        <v>62.79</v>
      </c>
      <c r="H1727">
        <f t="shared" si="183"/>
        <v>1.8</v>
      </c>
      <c r="I1727">
        <f t="shared" si="184"/>
        <v>7.9</v>
      </c>
      <c r="J1727" t="str">
        <f t="shared" si="185"/>
        <v>Normal</v>
      </c>
      <c r="K1727">
        <f>AVERAGEIFS(C$2:C1727,B$2:B1727,B1727,A$2:A1727,"&lt;="&amp;A1727)</f>
        <v>66.3865384615385</v>
      </c>
      <c r="L1727">
        <f t="shared" si="186"/>
        <v>28.026</v>
      </c>
      <c r="M1727" t="str">
        <f t="shared" si="187"/>
        <v>Low</v>
      </c>
      <c r="N1727" t="str">
        <f t="shared" si="188"/>
        <v>No</v>
      </c>
    </row>
    <row r="1728" spans="1:14">
      <c r="A1728" s="1">
        <f>'Raw Sensor Data'!A1728</f>
        <v>45809.0180555556</v>
      </c>
      <c r="B1728" t="str">
        <f>'Raw Sensor Data'!B1728</f>
        <v>M18</v>
      </c>
      <c r="C1728">
        <f>'Raw Sensor Data'!C1728</f>
        <v>62.48</v>
      </c>
      <c r="D1728">
        <f>'Raw Sensor Data'!D1728</f>
        <v>4.83</v>
      </c>
      <c r="E1728">
        <f>'Raw Sensor Data'!E1728</f>
        <v>6.71</v>
      </c>
      <c r="F1728" t="str">
        <f>'Raw Sensor Data'!F1728</f>
        <v>Running</v>
      </c>
      <c r="G1728">
        <f t="shared" si="182"/>
        <v>62.48</v>
      </c>
      <c r="H1728">
        <f t="shared" si="183"/>
        <v>4.83</v>
      </c>
      <c r="I1728">
        <f t="shared" si="184"/>
        <v>6.71</v>
      </c>
      <c r="J1728" t="str">
        <f t="shared" si="185"/>
        <v>Normal</v>
      </c>
      <c r="K1728">
        <f>AVERAGEIFS(C$2:C1728,B$2:B1728,B1728,A$2:A1728,"&lt;="&amp;A1728)</f>
        <v>66.2418518518519</v>
      </c>
      <c r="L1728">
        <f t="shared" si="186"/>
        <v>28.454</v>
      </c>
      <c r="M1728" t="str">
        <f t="shared" si="187"/>
        <v>Low</v>
      </c>
      <c r="N1728" t="str">
        <f t="shared" si="188"/>
        <v>No</v>
      </c>
    </row>
    <row r="1729" spans="1:14">
      <c r="A1729" s="1">
        <f>'Raw Sensor Data'!A1729</f>
        <v>45809.01875</v>
      </c>
      <c r="B1729" t="str">
        <f>'Raw Sensor Data'!B1729</f>
        <v>M18</v>
      </c>
      <c r="C1729">
        <f>'Raw Sensor Data'!C1729</f>
        <v>64.91</v>
      </c>
      <c r="D1729">
        <f>'Raw Sensor Data'!D1729</f>
        <v>3.4</v>
      </c>
      <c r="E1729">
        <f>'Raw Sensor Data'!E1729</f>
        <v>7.09</v>
      </c>
      <c r="F1729" t="str">
        <f>'Raw Sensor Data'!F1729</f>
        <v>Running</v>
      </c>
      <c r="G1729">
        <f t="shared" si="182"/>
        <v>64.91</v>
      </c>
      <c r="H1729">
        <f t="shared" si="183"/>
        <v>3.4</v>
      </c>
      <c r="I1729">
        <f t="shared" si="184"/>
        <v>7.09</v>
      </c>
      <c r="J1729" t="str">
        <f t="shared" si="185"/>
        <v>Normal</v>
      </c>
      <c r="K1729">
        <f>AVERAGEIFS(C$2:C1729,B$2:B1729,B1729,A$2:A1729,"&lt;="&amp;A1729)</f>
        <v>66.1942857142857</v>
      </c>
      <c r="L1729">
        <f t="shared" si="186"/>
        <v>29.111</v>
      </c>
      <c r="M1729" t="str">
        <f t="shared" si="187"/>
        <v>Low</v>
      </c>
      <c r="N1729" t="str">
        <f t="shared" si="188"/>
        <v>No</v>
      </c>
    </row>
    <row r="1730" spans="1:14">
      <c r="A1730" s="1">
        <f>'Raw Sensor Data'!A1730</f>
        <v>45809.0194444444</v>
      </c>
      <c r="B1730" t="str">
        <f>'Raw Sensor Data'!B1730</f>
        <v>M18</v>
      </c>
      <c r="C1730">
        <f>'Raw Sensor Data'!C1730</f>
        <v>65.46</v>
      </c>
      <c r="D1730">
        <f>'Raw Sensor Data'!D1730</f>
        <v>3.63</v>
      </c>
      <c r="E1730">
        <f>'Raw Sensor Data'!E1730</f>
        <v>7.82</v>
      </c>
      <c r="F1730" t="str">
        <f>'Raw Sensor Data'!F1730</f>
        <v>Running</v>
      </c>
      <c r="G1730">
        <f t="shared" si="182"/>
        <v>65.46</v>
      </c>
      <c r="H1730">
        <f t="shared" si="183"/>
        <v>3.63</v>
      </c>
      <c r="I1730">
        <f t="shared" si="184"/>
        <v>7.82</v>
      </c>
      <c r="J1730" t="str">
        <f t="shared" si="185"/>
        <v>Normal</v>
      </c>
      <c r="K1730">
        <f>AVERAGEIFS(C$2:C1730,B$2:B1730,B1730,A$2:A1730,"&lt;="&amp;A1730)</f>
        <v>66.1689655172414</v>
      </c>
      <c r="L1730">
        <f t="shared" si="186"/>
        <v>29.619</v>
      </c>
      <c r="M1730" t="str">
        <f t="shared" si="187"/>
        <v>Low</v>
      </c>
      <c r="N1730" t="str">
        <f t="shared" si="188"/>
        <v>No</v>
      </c>
    </row>
    <row r="1731" spans="1:14">
      <c r="A1731" s="1">
        <f>'Raw Sensor Data'!A1731</f>
        <v>45809.0201388889</v>
      </c>
      <c r="B1731" t="str">
        <f>'Raw Sensor Data'!B1731</f>
        <v>M18</v>
      </c>
      <c r="C1731">
        <f>'Raw Sensor Data'!C1731</f>
        <v>63.77</v>
      </c>
      <c r="D1731">
        <f>'Raw Sensor Data'!D1731</f>
        <v>4.14</v>
      </c>
      <c r="E1731">
        <f>'Raw Sensor Data'!E1731</f>
        <v>8.74</v>
      </c>
      <c r="F1731" t="str">
        <f>'Raw Sensor Data'!F1731</f>
        <v>Running</v>
      </c>
      <c r="G1731">
        <f t="shared" ref="G1731:G1794" si="189">IF(AND(ISNUMBER(C1731),C1731&gt;=30,C1731&lt;=80),C1731,"")</f>
        <v>63.77</v>
      </c>
      <c r="H1731">
        <f t="shared" ref="H1731:H1794" si="190">IF(AND(ISNUMBER(D1731),D1731&gt;=1,D1731&lt;=7),D1731,"")</f>
        <v>4.14</v>
      </c>
      <c r="I1731">
        <f t="shared" ref="I1731:I1794" si="191">IF(AND(ISNUMBER(E1731),E1731&gt;=5,E1731&lt;=12),E1731,"")</f>
        <v>8.74</v>
      </c>
      <c r="J1731" t="str">
        <f t="shared" ref="J1731:J1794" si="192">IF(OR(C1731&gt;75,D1731&gt;7,E1731&gt;12),"Anomaly","Normal")</f>
        <v>Normal</v>
      </c>
      <c r="K1731">
        <f>AVERAGEIFS(C$2:C1731,B$2:B1731,B1731,A$2:A1731,"&lt;="&amp;A1731)</f>
        <v>66.089</v>
      </c>
      <c r="L1731">
        <f t="shared" ref="L1731:L1794" si="193">0.4*C1731+0.3*D1731+0.3*E1731</f>
        <v>29.372</v>
      </c>
      <c r="M1731" t="str">
        <f t="shared" ref="M1731:M1794" si="194">IF(L1731&gt;80,"High",IF(L1731&gt;70,"Medium","Low"))</f>
        <v>Low</v>
      </c>
      <c r="N1731" t="str">
        <f t="shared" ref="N1731:N1794" si="195">IF(F1731="Failure","Yes","No")</f>
        <v>No</v>
      </c>
    </row>
    <row r="1732" spans="1:14">
      <c r="A1732" s="1">
        <f>'Raw Sensor Data'!A1732</f>
        <v>45809.0208333333</v>
      </c>
      <c r="B1732" t="str">
        <f>'Raw Sensor Data'!B1732</f>
        <v>M18</v>
      </c>
      <c r="C1732">
        <f>'Raw Sensor Data'!C1732</f>
        <v>66.61</v>
      </c>
      <c r="D1732">
        <f>'Raw Sensor Data'!D1732</f>
        <v>6.17</v>
      </c>
      <c r="E1732">
        <f>'Raw Sensor Data'!E1732</f>
        <v>9.34</v>
      </c>
      <c r="F1732" t="str">
        <f>'Raw Sensor Data'!F1732</f>
        <v>Failure</v>
      </c>
      <c r="G1732">
        <f t="shared" si="189"/>
        <v>66.61</v>
      </c>
      <c r="H1732">
        <f t="shared" si="190"/>
        <v>6.17</v>
      </c>
      <c r="I1732">
        <f t="shared" si="191"/>
        <v>9.34</v>
      </c>
      <c r="J1732" t="str">
        <f t="shared" si="192"/>
        <v>Normal</v>
      </c>
      <c r="K1732">
        <f>AVERAGEIFS(C$2:C1732,B$2:B1732,B1732,A$2:A1732,"&lt;="&amp;A1732)</f>
        <v>66.1058064516129</v>
      </c>
      <c r="L1732">
        <f t="shared" si="193"/>
        <v>31.297</v>
      </c>
      <c r="M1732" t="str">
        <f t="shared" si="194"/>
        <v>Low</v>
      </c>
      <c r="N1732" t="str">
        <f t="shared" si="195"/>
        <v>Yes</v>
      </c>
    </row>
    <row r="1733" spans="1:14">
      <c r="A1733" s="1">
        <f>'Raw Sensor Data'!A1733</f>
        <v>45809.0215277778</v>
      </c>
      <c r="B1733" t="str">
        <f>'Raw Sensor Data'!B1733</f>
        <v>M18</v>
      </c>
      <c r="C1733">
        <f>'Raw Sensor Data'!C1733</f>
        <v>67.94</v>
      </c>
      <c r="D1733">
        <f>'Raw Sensor Data'!D1733</f>
        <v>3.35</v>
      </c>
      <c r="E1733">
        <f>'Raw Sensor Data'!E1733</f>
        <v>7.92</v>
      </c>
      <c r="F1733" t="str">
        <f>'Raw Sensor Data'!F1733</f>
        <v>Warning</v>
      </c>
      <c r="G1733">
        <f t="shared" si="189"/>
        <v>67.94</v>
      </c>
      <c r="H1733">
        <f t="shared" si="190"/>
        <v>3.35</v>
      </c>
      <c r="I1733">
        <f t="shared" si="191"/>
        <v>7.92</v>
      </c>
      <c r="J1733" t="str">
        <f t="shared" si="192"/>
        <v>Normal</v>
      </c>
      <c r="K1733">
        <f>AVERAGEIFS(C$2:C1733,B$2:B1733,B1733,A$2:A1733,"&lt;="&amp;A1733)</f>
        <v>66.163125</v>
      </c>
      <c r="L1733">
        <f t="shared" si="193"/>
        <v>30.557</v>
      </c>
      <c r="M1733" t="str">
        <f t="shared" si="194"/>
        <v>Low</v>
      </c>
      <c r="N1733" t="str">
        <f t="shared" si="195"/>
        <v>No</v>
      </c>
    </row>
    <row r="1734" spans="1:14">
      <c r="A1734" s="1">
        <f>'Raw Sensor Data'!A1734</f>
        <v>45809.0222222222</v>
      </c>
      <c r="B1734" t="str">
        <f>'Raw Sensor Data'!B1734</f>
        <v>M18</v>
      </c>
      <c r="C1734">
        <f>'Raw Sensor Data'!C1734</f>
        <v>64.56</v>
      </c>
      <c r="D1734">
        <f>'Raw Sensor Data'!D1734</f>
        <v>6.3</v>
      </c>
      <c r="E1734">
        <f>'Raw Sensor Data'!E1734</f>
        <v>8.77</v>
      </c>
      <c r="F1734" t="str">
        <f>'Raw Sensor Data'!F1734</f>
        <v>Failure</v>
      </c>
      <c r="G1734">
        <f t="shared" si="189"/>
        <v>64.56</v>
      </c>
      <c r="H1734">
        <f t="shared" si="190"/>
        <v>6.3</v>
      </c>
      <c r="I1734">
        <f t="shared" si="191"/>
        <v>8.77</v>
      </c>
      <c r="J1734" t="str">
        <f t="shared" si="192"/>
        <v>Normal</v>
      </c>
      <c r="K1734">
        <f>AVERAGEIFS(C$2:C1734,B$2:B1734,B1734,A$2:A1734,"&lt;="&amp;A1734)</f>
        <v>66.1145454545455</v>
      </c>
      <c r="L1734">
        <f t="shared" si="193"/>
        <v>30.345</v>
      </c>
      <c r="M1734" t="str">
        <f t="shared" si="194"/>
        <v>Low</v>
      </c>
      <c r="N1734" t="str">
        <f t="shared" si="195"/>
        <v>Yes</v>
      </c>
    </row>
    <row r="1735" spans="1:14">
      <c r="A1735" s="1">
        <f>'Raw Sensor Data'!A1735</f>
        <v>45809.0229166667</v>
      </c>
      <c r="B1735" t="str">
        <f>'Raw Sensor Data'!B1735</f>
        <v>M18</v>
      </c>
      <c r="C1735">
        <f>'Raw Sensor Data'!C1735</f>
        <v>63.93</v>
      </c>
      <c r="D1735">
        <f>'Raw Sensor Data'!D1735</f>
        <v>3.24</v>
      </c>
      <c r="E1735">
        <f>'Raw Sensor Data'!E1735</f>
        <v>8.05</v>
      </c>
      <c r="F1735" t="str">
        <f>'Raw Sensor Data'!F1735</f>
        <v>Running</v>
      </c>
      <c r="G1735">
        <f t="shared" si="189"/>
        <v>63.93</v>
      </c>
      <c r="H1735">
        <f t="shared" si="190"/>
        <v>3.24</v>
      </c>
      <c r="I1735">
        <f t="shared" si="191"/>
        <v>8.05</v>
      </c>
      <c r="J1735" t="str">
        <f t="shared" si="192"/>
        <v>Normal</v>
      </c>
      <c r="K1735">
        <f>AVERAGEIFS(C$2:C1735,B$2:B1735,B1735,A$2:A1735,"&lt;="&amp;A1735)</f>
        <v>66.0502941176471</v>
      </c>
      <c r="L1735">
        <f t="shared" si="193"/>
        <v>28.959</v>
      </c>
      <c r="M1735" t="str">
        <f t="shared" si="194"/>
        <v>Low</v>
      </c>
      <c r="N1735" t="str">
        <f t="shared" si="195"/>
        <v>No</v>
      </c>
    </row>
    <row r="1736" spans="1:14">
      <c r="A1736" s="1">
        <f>'Raw Sensor Data'!A1736</f>
        <v>45809.0236111111</v>
      </c>
      <c r="B1736" t="str">
        <f>'Raw Sensor Data'!B1736</f>
        <v>M18</v>
      </c>
      <c r="C1736">
        <f>'Raw Sensor Data'!C1736</f>
        <v>64.97</v>
      </c>
      <c r="D1736">
        <f>'Raw Sensor Data'!D1736</f>
        <v>6.06</v>
      </c>
      <c r="E1736">
        <f>'Raw Sensor Data'!E1736</f>
        <v>9.25</v>
      </c>
      <c r="F1736" t="str">
        <f>'Raw Sensor Data'!F1736</f>
        <v>Failure</v>
      </c>
      <c r="G1736">
        <f t="shared" si="189"/>
        <v>64.97</v>
      </c>
      <c r="H1736">
        <f t="shared" si="190"/>
        <v>6.06</v>
      </c>
      <c r="I1736">
        <f t="shared" si="191"/>
        <v>9.25</v>
      </c>
      <c r="J1736" t="str">
        <f t="shared" si="192"/>
        <v>Normal</v>
      </c>
      <c r="K1736">
        <f>AVERAGEIFS(C$2:C1736,B$2:B1736,B1736,A$2:A1736,"&lt;="&amp;A1736)</f>
        <v>66.0194285714286</v>
      </c>
      <c r="L1736">
        <f t="shared" si="193"/>
        <v>30.581</v>
      </c>
      <c r="M1736" t="str">
        <f t="shared" si="194"/>
        <v>Low</v>
      </c>
      <c r="N1736" t="str">
        <f t="shared" si="195"/>
        <v>Yes</v>
      </c>
    </row>
    <row r="1737" spans="1:14">
      <c r="A1737" s="1">
        <f>'Raw Sensor Data'!A1737</f>
        <v>45809.0243055555</v>
      </c>
      <c r="B1737" t="str">
        <f>'Raw Sensor Data'!B1737</f>
        <v>M18</v>
      </c>
      <c r="C1737">
        <f>'Raw Sensor Data'!C1737</f>
        <v>64.15</v>
      </c>
      <c r="D1737">
        <f>'Raw Sensor Data'!D1737</f>
        <v>3.84</v>
      </c>
      <c r="E1737">
        <f>'Raw Sensor Data'!E1737</f>
        <v>7.79</v>
      </c>
      <c r="F1737" t="str">
        <f>'Raw Sensor Data'!F1737</f>
        <v>Running</v>
      </c>
      <c r="G1737">
        <f t="shared" si="189"/>
        <v>64.15</v>
      </c>
      <c r="H1737">
        <f t="shared" si="190"/>
        <v>3.84</v>
      </c>
      <c r="I1737">
        <f t="shared" si="191"/>
        <v>7.79</v>
      </c>
      <c r="J1737" t="str">
        <f t="shared" si="192"/>
        <v>Normal</v>
      </c>
      <c r="K1737">
        <f>AVERAGEIFS(C$2:C1737,B$2:B1737,B1737,A$2:A1737,"&lt;="&amp;A1737)</f>
        <v>65.9675</v>
      </c>
      <c r="L1737">
        <f t="shared" si="193"/>
        <v>29.149</v>
      </c>
      <c r="M1737" t="str">
        <f t="shared" si="194"/>
        <v>Low</v>
      </c>
      <c r="N1737" t="str">
        <f t="shared" si="195"/>
        <v>No</v>
      </c>
    </row>
    <row r="1738" spans="1:14">
      <c r="A1738" s="1">
        <f>'Raw Sensor Data'!A1738</f>
        <v>45809.025</v>
      </c>
      <c r="B1738" t="str">
        <f>'Raw Sensor Data'!B1738</f>
        <v>M18</v>
      </c>
      <c r="C1738">
        <f>'Raw Sensor Data'!C1738</f>
        <v>64.46</v>
      </c>
      <c r="D1738">
        <f>'Raw Sensor Data'!D1738</f>
        <v>3.82</v>
      </c>
      <c r="E1738">
        <f>'Raw Sensor Data'!E1738</f>
        <v>8.74</v>
      </c>
      <c r="F1738" t="str">
        <f>'Raw Sensor Data'!F1738</f>
        <v>Running</v>
      </c>
      <c r="G1738">
        <f t="shared" si="189"/>
        <v>64.46</v>
      </c>
      <c r="H1738">
        <f t="shared" si="190"/>
        <v>3.82</v>
      </c>
      <c r="I1738">
        <f t="shared" si="191"/>
        <v>8.74</v>
      </c>
      <c r="J1738" t="str">
        <f t="shared" si="192"/>
        <v>Normal</v>
      </c>
      <c r="K1738">
        <f>AVERAGEIFS(C$2:C1738,B$2:B1738,B1738,A$2:A1738,"&lt;="&amp;A1738)</f>
        <v>65.9267567567568</v>
      </c>
      <c r="L1738">
        <f t="shared" si="193"/>
        <v>29.552</v>
      </c>
      <c r="M1738" t="str">
        <f t="shared" si="194"/>
        <v>Low</v>
      </c>
      <c r="N1738" t="str">
        <f t="shared" si="195"/>
        <v>No</v>
      </c>
    </row>
    <row r="1739" spans="1:14">
      <c r="A1739" s="1">
        <f>'Raw Sensor Data'!A1739</f>
        <v>45809.0256944444</v>
      </c>
      <c r="B1739" t="str">
        <f>'Raw Sensor Data'!B1739</f>
        <v>M18</v>
      </c>
      <c r="C1739">
        <f>'Raw Sensor Data'!C1739</f>
        <v>58.25</v>
      </c>
      <c r="D1739">
        <f>'Raw Sensor Data'!D1739</f>
        <v>6.07</v>
      </c>
      <c r="E1739">
        <f>'Raw Sensor Data'!E1739</f>
        <v>7.07</v>
      </c>
      <c r="F1739" t="str">
        <f>'Raw Sensor Data'!F1739</f>
        <v>Failure</v>
      </c>
      <c r="G1739">
        <f t="shared" si="189"/>
        <v>58.25</v>
      </c>
      <c r="H1739">
        <f t="shared" si="190"/>
        <v>6.07</v>
      </c>
      <c r="I1739">
        <f t="shared" si="191"/>
        <v>7.07</v>
      </c>
      <c r="J1739" t="str">
        <f t="shared" si="192"/>
        <v>Normal</v>
      </c>
      <c r="K1739">
        <f>AVERAGEIFS(C$2:C1739,B$2:B1739,B1739,A$2:A1739,"&lt;="&amp;A1739)</f>
        <v>65.7247368421053</v>
      </c>
      <c r="L1739">
        <f t="shared" si="193"/>
        <v>27.242</v>
      </c>
      <c r="M1739" t="str">
        <f t="shared" si="194"/>
        <v>Low</v>
      </c>
      <c r="N1739" t="str">
        <f t="shared" si="195"/>
        <v>Yes</v>
      </c>
    </row>
    <row r="1740" spans="1:14">
      <c r="A1740" s="1">
        <f>'Raw Sensor Data'!A1740</f>
        <v>45809.0263888889</v>
      </c>
      <c r="B1740" t="str">
        <f>'Raw Sensor Data'!B1740</f>
        <v>M18</v>
      </c>
      <c r="C1740">
        <f>'Raw Sensor Data'!C1740</f>
        <v>65.06</v>
      </c>
      <c r="D1740">
        <f>'Raw Sensor Data'!D1740</f>
        <v>4.09</v>
      </c>
      <c r="E1740">
        <f>'Raw Sensor Data'!E1740</f>
        <v>8.37</v>
      </c>
      <c r="F1740" t="str">
        <f>'Raw Sensor Data'!F1740</f>
        <v>Running</v>
      </c>
      <c r="G1740">
        <f t="shared" si="189"/>
        <v>65.06</v>
      </c>
      <c r="H1740">
        <f t="shared" si="190"/>
        <v>4.09</v>
      </c>
      <c r="I1740">
        <f t="shared" si="191"/>
        <v>8.37</v>
      </c>
      <c r="J1740" t="str">
        <f t="shared" si="192"/>
        <v>Normal</v>
      </c>
      <c r="K1740">
        <f>AVERAGEIFS(C$2:C1740,B$2:B1740,B1740,A$2:A1740,"&lt;="&amp;A1740)</f>
        <v>65.7076923076923</v>
      </c>
      <c r="L1740">
        <f t="shared" si="193"/>
        <v>29.762</v>
      </c>
      <c r="M1740" t="str">
        <f t="shared" si="194"/>
        <v>Low</v>
      </c>
      <c r="N1740" t="str">
        <f t="shared" si="195"/>
        <v>No</v>
      </c>
    </row>
    <row r="1741" spans="1:14">
      <c r="A1741" s="1">
        <f>'Raw Sensor Data'!A1741</f>
        <v>45809.0270833333</v>
      </c>
      <c r="B1741" t="str">
        <f>'Raw Sensor Data'!B1741</f>
        <v>M18</v>
      </c>
      <c r="C1741">
        <f>'Raw Sensor Data'!C1741</f>
        <v>74.17</v>
      </c>
      <c r="D1741">
        <f>'Raw Sensor Data'!D1741</f>
        <v>5.75</v>
      </c>
      <c r="E1741">
        <f>'Raw Sensor Data'!E1741</f>
        <v>9.64</v>
      </c>
      <c r="F1741" t="str">
        <f>'Raw Sensor Data'!F1741</f>
        <v>Failure</v>
      </c>
      <c r="G1741">
        <f t="shared" si="189"/>
        <v>74.17</v>
      </c>
      <c r="H1741">
        <f t="shared" si="190"/>
        <v>5.75</v>
      </c>
      <c r="I1741">
        <f t="shared" si="191"/>
        <v>9.64</v>
      </c>
      <c r="J1741" t="str">
        <f t="shared" si="192"/>
        <v>Normal</v>
      </c>
      <c r="K1741">
        <f>AVERAGEIFS(C$2:C1741,B$2:B1741,B1741,A$2:A1741,"&lt;="&amp;A1741)</f>
        <v>65.91925</v>
      </c>
      <c r="L1741">
        <f t="shared" si="193"/>
        <v>34.285</v>
      </c>
      <c r="M1741" t="str">
        <f t="shared" si="194"/>
        <v>Low</v>
      </c>
      <c r="N1741" t="str">
        <f t="shared" si="195"/>
        <v>Yes</v>
      </c>
    </row>
    <row r="1742" spans="1:14">
      <c r="A1742" s="1">
        <f>'Raw Sensor Data'!A1742</f>
        <v>45809.0277777778</v>
      </c>
      <c r="B1742" t="str">
        <f>'Raw Sensor Data'!B1742</f>
        <v>M18</v>
      </c>
      <c r="C1742">
        <f>'Raw Sensor Data'!C1742</f>
        <v>74.35</v>
      </c>
      <c r="D1742">
        <f>'Raw Sensor Data'!D1742</f>
        <v>4.64</v>
      </c>
      <c r="E1742">
        <f>'Raw Sensor Data'!E1742</f>
        <v>8.82</v>
      </c>
      <c r="F1742" t="str">
        <f>'Raw Sensor Data'!F1742</f>
        <v>Failure</v>
      </c>
      <c r="G1742">
        <f t="shared" si="189"/>
        <v>74.35</v>
      </c>
      <c r="H1742">
        <f t="shared" si="190"/>
        <v>4.64</v>
      </c>
      <c r="I1742">
        <f t="shared" si="191"/>
        <v>8.82</v>
      </c>
      <c r="J1742" t="str">
        <f t="shared" si="192"/>
        <v>Normal</v>
      </c>
      <c r="K1742">
        <f>AVERAGEIFS(C$2:C1742,B$2:B1742,B1742,A$2:A1742,"&lt;="&amp;A1742)</f>
        <v>66.1248780487805</v>
      </c>
      <c r="L1742">
        <f t="shared" si="193"/>
        <v>33.778</v>
      </c>
      <c r="M1742" t="str">
        <f t="shared" si="194"/>
        <v>Low</v>
      </c>
      <c r="N1742" t="str">
        <f t="shared" si="195"/>
        <v>Yes</v>
      </c>
    </row>
    <row r="1743" spans="1:14">
      <c r="A1743" s="1">
        <f>'Raw Sensor Data'!A1743</f>
        <v>45809.0284722222</v>
      </c>
      <c r="B1743" t="str">
        <f>'Raw Sensor Data'!B1743</f>
        <v>M18</v>
      </c>
      <c r="C1743">
        <f>'Raw Sensor Data'!C1743</f>
        <v>68.18</v>
      </c>
      <c r="D1743">
        <f>'Raw Sensor Data'!D1743</f>
        <v>5.06</v>
      </c>
      <c r="E1743">
        <f>'Raw Sensor Data'!E1743</f>
        <v>7.08</v>
      </c>
      <c r="F1743" t="str">
        <f>'Raw Sensor Data'!F1743</f>
        <v>Warning</v>
      </c>
      <c r="G1743">
        <f t="shared" si="189"/>
        <v>68.18</v>
      </c>
      <c r="H1743">
        <f t="shared" si="190"/>
        <v>5.06</v>
      </c>
      <c r="I1743">
        <f t="shared" si="191"/>
        <v>7.08</v>
      </c>
      <c r="J1743" t="str">
        <f t="shared" si="192"/>
        <v>Normal</v>
      </c>
      <c r="K1743">
        <f>AVERAGEIFS(C$2:C1743,B$2:B1743,B1743,A$2:A1743,"&lt;="&amp;A1743)</f>
        <v>66.1738095238095</v>
      </c>
      <c r="L1743">
        <f t="shared" si="193"/>
        <v>30.914</v>
      </c>
      <c r="M1743" t="str">
        <f t="shared" si="194"/>
        <v>Low</v>
      </c>
      <c r="N1743" t="str">
        <f t="shared" si="195"/>
        <v>No</v>
      </c>
    </row>
    <row r="1744" spans="1:14">
      <c r="A1744" s="1">
        <f>'Raw Sensor Data'!A1744</f>
        <v>45809.0291666667</v>
      </c>
      <c r="B1744" t="str">
        <f>'Raw Sensor Data'!B1744</f>
        <v>M18</v>
      </c>
      <c r="C1744">
        <f>'Raw Sensor Data'!C1744</f>
        <v>69.55</v>
      </c>
      <c r="D1744">
        <f>'Raw Sensor Data'!D1744</f>
        <v>2.74</v>
      </c>
      <c r="E1744">
        <f>'Raw Sensor Data'!E1744</f>
        <v>9.57</v>
      </c>
      <c r="F1744" t="str">
        <f>'Raw Sensor Data'!F1744</f>
        <v>Warning</v>
      </c>
      <c r="G1744">
        <f t="shared" si="189"/>
        <v>69.55</v>
      </c>
      <c r="H1744">
        <f t="shared" si="190"/>
        <v>2.74</v>
      </c>
      <c r="I1744">
        <f t="shared" si="191"/>
        <v>9.57</v>
      </c>
      <c r="J1744" t="str">
        <f t="shared" si="192"/>
        <v>Normal</v>
      </c>
      <c r="K1744">
        <f>AVERAGEIFS(C$2:C1744,B$2:B1744,B1744,A$2:A1744,"&lt;="&amp;A1744)</f>
        <v>66.2523255813953</v>
      </c>
      <c r="L1744">
        <f t="shared" si="193"/>
        <v>31.513</v>
      </c>
      <c r="M1744" t="str">
        <f t="shared" si="194"/>
        <v>Low</v>
      </c>
      <c r="N1744" t="str">
        <f t="shared" si="195"/>
        <v>No</v>
      </c>
    </row>
    <row r="1745" spans="1:14">
      <c r="A1745" s="1">
        <f>'Raw Sensor Data'!A1745</f>
        <v>45809.0298611111</v>
      </c>
      <c r="B1745" t="str">
        <f>'Raw Sensor Data'!B1745</f>
        <v>M18</v>
      </c>
      <c r="C1745">
        <f>'Raw Sensor Data'!C1745</f>
        <v>62.75</v>
      </c>
      <c r="D1745">
        <f>'Raw Sensor Data'!D1745</f>
        <v>5.66</v>
      </c>
      <c r="E1745">
        <f>'Raw Sensor Data'!E1745</f>
        <v>8.75</v>
      </c>
      <c r="F1745" t="str">
        <f>'Raw Sensor Data'!F1745</f>
        <v>Warning</v>
      </c>
      <c r="G1745">
        <f t="shared" si="189"/>
        <v>62.75</v>
      </c>
      <c r="H1745">
        <f t="shared" si="190"/>
        <v>5.66</v>
      </c>
      <c r="I1745">
        <f t="shared" si="191"/>
        <v>8.75</v>
      </c>
      <c r="J1745" t="str">
        <f t="shared" si="192"/>
        <v>Normal</v>
      </c>
      <c r="K1745">
        <f>AVERAGEIFS(C$2:C1745,B$2:B1745,B1745,A$2:A1745,"&lt;="&amp;A1745)</f>
        <v>66.1727272727273</v>
      </c>
      <c r="L1745">
        <f t="shared" si="193"/>
        <v>29.423</v>
      </c>
      <c r="M1745" t="str">
        <f t="shared" si="194"/>
        <v>Low</v>
      </c>
      <c r="N1745" t="str">
        <f t="shared" si="195"/>
        <v>No</v>
      </c>
    </row>
    <row r="1746" spans="1:14">
      <c r="A1746" s="1">
        <f>'Raw Sensor Data'!A1746</f>
        <v>45809.0305555556</v>
      </c>
      <c r="B1746" t="str">
        <f>'Raw Sensor Data'!B1746</f>
        <v>M18</v>
      </c>
      <c r="C1746">
        <f>'Raw Sensor Data'!C1746</f>
        <v>61.63</v>
      </c>
      <c r="D1746">
        <f>'Raw Sensor Data'!D1746</f>
        <v>5.1</v>
      </c>
      <c r="E1746">
        <f>'Raw Sensor Data'!E1746</f>
        <v>7.4</v>
      </c>
      <c r="F1746" t="str">
        <f>'Raw Sensor Data'!F1746</f>
        <v>Warning</v>
      </c>
      <c r="G1746">
        <f t="shared" si="189"/>
        <v>61.63</v>
      </c>
      <c r="H1746">
        <f t="shared" si="190"/>
        <v>5.1</v>
      </c>
      <c r="I1746">
        <f t="shared" si="191"/>
        <v>7.4</v>
      </c>
      <c r="J1746" t="str">
        <f t="shared" si="192"/>
        <v>Normal</v>
      </c>
      <c r="K1746">
        <f>AVERAGEIFS(C$2:C1746,B$2:B1746,B1746,A$2:A1746,"&lt;="&amp;A1746)</f>
        <v>66.0717777777778</v>
      </c>
      <c r="L1746">
        <f t="shared" si="193"/>
        <v>28.402</v>
      </c>
      <c r="M1746" t="str">
        <f t="shared" si="194"/>
        <v>Low</v>
      </c>
      <c r="N1746" t="str">
        <f t="shared" si="195"/>
        <v>No</v>
      </c>
    </row>
    <row r="1747" spans="1:14">
      <c r="A1747" s="1">
        <f>'Raw Sensor Data'!A1747</f>
        <v>45809.03125</v>
      </c>
      <c r="B1747" t="str">
        <f>'Raw Sensor Data'!B1747</f>
        <v>M18</v>
      </c>
      <c r="C1747">
        <f>'Raw Sensor Data'!C1747</f>
        <v>66.11</v>
      </c>
      <c r="D1747">
        <f>'Raw Sensor Data'!D1747</f>
        <v>3.17</v>
      </c>
      <c r="E1747">
        <f>'Raw Sensor Data'!E1747</f>
        <v>9.1</v>
      </c>
      <c r="F1747" t="str">
        <f>'Raw Sensor Data'!F1747</f>
        <v>Running</v>
      </c>
      <c r="G1747">
        <f t="shared" si="189"/>
        <v>66.11</v>
      </c>
      <c r="H1747">
        <f t="shared" si="190"/>
        <v>3.17</v>
      </c>
      <c r="I1747">
        <f t="shared" si="191"/>
        <v>9.1</v>
      </c>
      <c r="J1747" t="str">
        <f t="shared" si="192"/>
        <v>Normal</v>
      </c>
      <c r="K1747">
        <f>AVERAGEIFS(C$2:C1747,B$2:B1747,B1747,A$2:A1747,"&lt;="&amp;A1747)</f>
        <v>66.0726086956522</v>
      </c>
      <c r="L1747">
        <f t="shared" si="193"/>
        <v>30.125</v>
      </c>
      <c r="M1747" t="str">
        <f t="shared" si="194"/>
        <v>Low</v>
      </c>
      <c r="N1747" t="str">
        <f t="shared" si="195"/>
        <v>No</v>
      </c>
    </row>
    <row r="1748" spans="1:14">
      <c r="A1748" s="1">
        <f>'Raw Sensor Data'!A1748</f>
        <v>45809.0319444444</v>
      </c>
      <c r="B1748" t="str">
        <f>'Raw Sensor Data'!B1748</f>
        <v>M18</v>
      </c>
      <c r="C1748">
        <f>'Raw Sensor Data'!C1748</f>
        <v>61.48</v>
      </c>
      <c r="D1748">
        <f>'Raw Sensor Data'!D1748</f>
        <v>6.01</v>
      </c>
      <c r="E1748">
        <f>'Raw Sensor Data'!E1748</f>
        <v>7.88</v>
      </c>
      <c r="F1748" t="str">
        <f>'Raw Sensor Data'!F1748</f>
        <v>Failure</v>
      </c>
      <c r="G1748">
        <f t="shared" si="189"/>
        <v>61.48</v>
      </c>
      <c r="H1748">
        <f t="shared" si="190"/>
        <v>6.01</v>
      </c>
      <c r="I1748">
        <f t="shared" si="191"/>
        <v>7.88</v>
      </c>
      <c r="J1748" t="str">
        <f t="shared" si="192"/>
        <v>Normal</v>
      </c>
      <c r="K1748">
        <f>AVERAGEIFS(C$2:C1748,B$2:B1748,B1748,A$2:A1748,"&lt;="&amp;A1748)</f>
        <v>65.9748936170213</v>
      </c>
      <c r="L1748">
        <f t="shared" si="193"/>
        <v>28.759</v>
      </c>
      <c r="M1748" t="str">
        <f t="shared" si="194"/>
        <v>Low</v>
      </c>
      <c r="N1748" t="str">
        <f t="shared" si="195"/>
        <v>Yes</v>
      </c>
    </row>
    <row r="1749" spans="1:14">
      <c r="A1749" s="1">
        <f>'Raw Sensor Data'!A1749</f>
        <v>45809.0326388889</v>
      </c>
      <c r="B1749" t="str">
        <f>'Raw Sensor Data'!B1749</f>
        <v>M18</v>
      </c>
      <c r="C1749">
        <f>'Raw Sensor Data'!C1749</f>
        <v>74.89</v>
      </c>
      <c r="D1749">
        <f>'Raw Sensor Data'!D1749</f>
        <v>4.41</v>
      </c>
      <c r="E1749">
        <f>'Raw Sensor Data'!E1749</f>
        <v>8.35</v>
      </c>
      <c r="F1749" t="str">
        <f>'Raw Sensor Data'!F1749</f>
        <v>Failure</v>
      </c>
      <c r="G1749">
        <f t="shared" si="189"/>
        <v>74.89</v>
      </c>
      <c r="H1749">
        <f t="shared" si="190"/>
        <v>4.41</v>
      </c>
      <c r="I1749">
        <f t="shared" si="191"/>
        <v>8.35</v>
      </c>
      <c r="J1749" t="str">
        <f t="shared" si="192"/>
        <v>Normal</v>
      </c>
      <c r="K1749">
        <f>AVERAGEIFS(C$2:C1749,B$2:B1749,B1749,A$2:A1749,"&lt;="&amp;A1749)</f>
        <v>66.160625</v>
      </c>
      <c r="L1749">
        <f t="shared" si="193"/>
        <v>33.784</v>
      </c>
      <c r="M1749" t="str">
        <f t="shared" si="194"/>
        <v>Low</v>
      </c>
      <c r="N1749" t="str">
        <f t="shared" si="195"/>
        <v>Yes</v>
      </c>
    </row>
    <row r="1750" spans="1:14">
      <c r="A1750" s="1">
        <f>'Raw Sensor Data'!A1750</f>
        <v>45809.0333333333</v>
      </c>
      <c r="B1750" t="str">
        <f>'Raw Sensor Data'!B1750</f>
        <v>M18</v>
      </c>
      <c r="C1750">
        <f>'Raw Sensor Data'!C1750</f>
        <v>67.22</v>
      </c>
      <c r="D1750">
        <f>'Raw Sensor Data'!D1750</f>
        <v>5.98</v>
      </c>
      <c r="E1750">
        <f>'Raw Sensor Data'!E1750</f>
        <v>9.97</v>
      </c>
      <c r="F1750" t="str">
        <f>'Raw Sensor Data'!F1750</f>
        <v>Warning</v>
      </c>
      <c r="G1750">
        <f t="shared" si="189"/>
        <v>67.22</v>
      </c>
      <c r="H1750">
        <f t="shared" si="190"/>
        <v>5.98</v>
      </c>
      <c r="I1750">
        <f t="shared" si="191"/>
        <v>9.97</v>
      </c>
      <c r="J1750" t="str">
        <f t="shared" si="192"/>
        <v>Normal</v>
      </c>
      <c r="K1750">
        <f>AVERAGEIFS(C$2:C1750,B$2:B1750,B1750,A$2:A1750,"&lt;="&amp;A1750)</f>
        <v>66.1822448979592</v>
      </c>
      <c r="L1750">
        <f t="shared" si="193"/>
        <v>31.673</v>
      </c>
      <c r="M1750" t="str">
        <f t="shared" si="194"/>
        <v>Low</v>
      </c>
      <c r="N1750" t="str">
        <f t="shared" si="195"/>
        <v>No</v>
      </c>
    </row>
    <row r="1751" spans="1:14">
      <c r="A1751" s="1">
        <f>'Raw Sensor Data'!A1751</f>
        <v>45809.0340277778</v>
      </c>
      <c r="B1751" t="str">
        <f>'Raw Sensor Data'!B1751</f>
        <v>M18</v>
      </c>
      <c r="C1751">
        <f>'Raw Sensor Data'!C1751</f>
        <v>69.92</v>
      </c>
      <c r="D1751">
        <f>'Raw Sensor Data'!D1751</f>
        <v>2.93</v>
      </c>
      <c r="E1751">
        <f>'Raw Sensor Data'!E1751</f>
        <v>8.02</v>
      </c>
      <c r="F1751" t="str">
        <f>'Raw Sensor Data'!F1751</f>
        <v>Warning</v>
      </c>
      <c r="G1751">
        <f t="shared" si="189"/>
        <v>69.92</v>
      </c>
      <c r="H1751">
        <f t="shared" si="190"/>
        <v>2.93</v>
      </c>
      <c r="I1751">
        <f t="shared" si="191"/>
        <v>8.02</v>
      </c>
      <c r="J1751" t="str">
        <f t="shared" si="192"/>
        <v>Normal</v>
      </c>
      <c r="K1751">
        <f>AVERAGEIFS(C$2:C1751,B$2:B1751,B1751,A$2:A1751,"&lt;="&amp;A1751)</f>
        <v>66.257</v>
      </c>
      <c r="L1751">
        <f t="shared" si="193"/>
        <v>31.253</v>
      </c>
      <c r="M1751" t="str">
        <f t="shared" si="194"/>
        <v>Low</v>
      </c>
      <c r="N1751" t="str">
        <f t="shared" si="195"/>
        <v>No</v>
      </c>
    </row>
    <row r="1752" spans="1:14">
      <c r="A1752" s="1">
        <f>'Raw Sensor Data'!A1752</f>
        <v>45809.0347222222</v>
      </c>
      <c r="B1752" t="str">
        <f>'Raw Sensor Data'!B1752</f>
        <v>M18</v>
      </c>
      <c r="C1752">
        <f>'Raw Sensor Data'!C1752</f>
        <v>61.97</v>
      </c>
      <c r="D1752">
        <f>'Raw Sensor Data'!D1752</f>
        <v>1.32</v>
      </c>
      <c r="E1752">
        <f>'Raw Sensor Data'!E1752</f>
        <v>7.24</v>
      </c>
      <c r="F1752" t="str">
        <f>'Raw Sensor Data'!F1752</f>
        <v>Running</v>
      </c>
      <c r="G1752">
        <f t="shared" si="189"/>
        <v>61.97</v>
      </c>
      <c r="H1752">
        <f t="shared" si="190"/>
        <v>1.32</v>
      </c>
      <c r="I1752">
        <f t="shared" si="191"/>
        <v>7.24</v>
      </c>
      <c r="J1752" t="str">
        <f t="shared" si="192"/>
        <v>Normal</v>
      </c>
      <c r="K1752">
        <f>AVERAGEIFS(C$2:C1752,B$2:B1752,B1752,A$2:A1752,"&lt;="&amp;A1752)</f>
        <v>66.1729411764706</v>
      </c>
      <c r="L1752">
        <f t="shared" si="193"/>
        <v>27.356</v>
      </c>
      <c r="M1752" t="str">
        <f t="shared" si="194"/>
        <v>Low</v>
      </c>
      <c r="N1752" t="str">
        <f t="shared" si="195"/>
        <v>No</v>
      </c>
    </row>
    <row r="1753" spans="1:14">
      <c r="A1753" s="1">
        <f>'Raw Sensor Data'!A1753</f>
        <v>45809.0354166667</v>
      </c>
      <c r="B1753" t="str">
        <f>'Raw Sensor Data'!B1753</f>
        <v>M18</v>
      </c>
      <c r="C1753">
        <f>'Raw Sensor Data'!C1753</f>
        <v>69.45</v>
      </c>
      <c r="D1753">
        <f>'Raw Sensor Data'!D1753</f>
        <v>3.14</v>
      </c>
      <c r="E1753">
        <f>'Raw Sensor Data'!E1753</f>
        <v>8.08</v>
      </c>
      <c r="F1753" t="str">
        <f>'Raw Sensor Data'!F1753</f>
        <v>Warning</v>
      </c>
      <c r="G1753">
        <f t="shared" si="189"/>
        <v>69.45</v>
      </c>
      <c r="H1753">
        <f t="shared" si="190"/>
        <v>3.14</v>
      </c>
      <c r="I1753">
        <f t="shared" si="191"/>
        <v>8.08</v>
      </c>
      <c r="J1753" t="str">
        <f t="shared" si="192"/>
        <v>Normal</v>
      </c>
      <c r="K1753">
        <f>AVERAGEIFS(C$2:C1753,B$2:B1753,B1753,A$2:A1753,"&lt;="&amp;A1753)</f>
        <v>66.2359615384615</v>
      </c>
      <c r="L1753">
        <f t="shared" si="193"/>
        <v>31.146</v>
      </c>
      <c r="M1753" t="str">
        <f t="shared" si="194"/>
        <v>Low</v>
      </c>
      <c r="N1753" t="str">
        <f t="shared" si="195"/>
        <v>No</v>
      </c>
    </row>
    <row r="1754" spans="1:14">
      <c r="A1754" s="1">
        <f>'Raw Sensor Data'!A1754</f>
        <v>45809.0361111111</v>
      </c>
      <c r="B1754" t="str">
        <f>'Raw Sensor Data'!B1754</f>
        <v>M18</v>
      </c>
      <c r="C1754">
        <f>'Raw Sensor Data'!C1754</f>
        <v>61.04</v>
      </c>
      <c r="D1754">
        <f>'Raw Sensor Data'!D1754</f>
        <v>3.29</v>
      </c>
      <c r="E1754">
        <f>'Raw Sensor Data'!E1754</f>
        <v>9.93</v>
      </c>
      <c r="F1754" t="str">
        <f>'Raw Sensor Data'!F1754</f>
        <v>Running</v>
      </c>
      <c r="G1754">
        <f t="shared" si="189"/>
        <v>61.04</v>
      </c>
      <c r="H1754">
        <f t="shared" si="190"/>
        <v>3.29</v>
      </c>
      <c r="I1754">
        <f t="shared" si="191"/>
        <v>9.93</v>
      </c>
      <c r="J1754" t="str">
        <f t="shared" si="192"/>
        <v>Normal</v>
      </c>
      <c r="K1754">
        <f>AVERAGEIFS(C$2:C1754,B$2:B1754,B1754,A$2:A1754,"&lt;="&amp;A1754)</f>
        <v>66.1379245283019</v>
      </c>
      <c r="L1754">
        <f t="shared" si="193"/>
        <v>28.382</v>
      </c>
      <c r="M1754" t="str">
        <f t="shared" si="194"/>
        <v>Low</v>
      </c>
      <c r="N1754" t="str">
        <f t="shared" si="195"/>
        <v>No</v>
      </c>
    </row>
    <row r="1755" spans="1:14">
      <c r="A1755" s="1">
        <f>'Raw Sensor Data'!A1755</f>
        <v>45809.0368055556</v>
      </c>
      <c r="B1755" t="str">
        <f>'Raw Sensor Data'!B1755</f>
        <v>M18</v>
      </c>
      <c r="C1755">
        <f>'Raw Sensor Data'!C1755</f>
        <v>69.4</v>
      </c>
      <c r="D1755">
        <f>'Raw Sensor Data'!D1755</f>
        <v>5.7</v>
      </c>
      <c r="E1755">
        <f>'Raw Sensor Data'!E1755</f>
        <v>8.39</v>
      </c>
      <c r="F1755" t="str">
        <f>'Raw Sensor Data'!F1755</f>
        <v>Warning</v>
      </c>
      <c r="G1755">
        <f t="shared" si="189"/>
        <v>69.4</v>
      </c>
      <c r="H1755">
        <f t="shared" si="190"/>
        <v>5.7</v>
      </c>
      <c r="I1755">
        <f t="shared" si="191"/>
        <v>8.39</v>
      </c>
      <c r="J1755" t="str">
        <f t="shared" si="192"/>
        <v>Normal</v>
      </c>
      <c r="K1755">
        <f>AVERAGEIFS(C$2:C1755,B$2:B1755,B1755,A$2:A1755,"&lt;="&amp;A1755)</f>
        <v>66.1983333333333</v>
      </c>
      <c r="L1755">
        <f t="shared" si="193"/>
        <v>31.987</v>
      </c>
      <c r="M1755" t="str">
        <f t="shared" si="194"/>
        <v>Low</v>
      </c>
      <c r="N1755" t="str">
        <f t="shared" si="195"/>
        <v>No</v>
      </c>
    </row>
    <row r="1756" spans="1:14">
      <c r="A1756" s="1">
        <f>'Raw Sensor Data'!A1756</f>
        <v>45809.0375</v>
      </c>
      <c r="B1756" t="str">
        <f>'Raw Sensor Data'!B1756</f>
        <v>M18</v>
      </c>
      <c r="C1756">
        <f>'Raw Sensor Data'!C1756</f>
        <v>65.15</v>
      </c>
      <c r="D1756">
        <f>'Raw Sensor Data'!D1756</f>
        <v>2.01</v>
      </c>
      <c r="E1756">
        <f>'Raw Sensor Data'!E1756</f>
        <v>7.68</v>
      </c>
      <c r="F1756" t="str">
        <f>'Raw Sensor Data'!F1756</f>
        <v>Running</v>
      </c>
      <c r="G1756">
        <f t="shared" si="189"/>
        <v>65.15</v>
      </c>
      <c r="H1756">
        <f t="shared" si="190"/>
        <v>2.01</v>
      </c>
      <c r="I1756">
        <f t="shared" si="191"/>
        <v>7.68</v>
      </c>
      <c r="J1756" t="str">
        <f t="shared" si="192"/>
        <v>Normal</v>
      </c>
      <c r="K1756">
        <f>AVERAGEIFS(C$2:C1756,B$2:B1756,B1756,A$2:A1756,"&lt;="&amp;A1756)</f>
        <v>66.1792727272727</v>
      </c>
      <c r="L1756">
        <f t="shared" si="193"/>
        <v>28.967</v>
      </c>
      <c r="M1756" t="str">
        <f t="shared" si="194"/>
        <v>Low</v>
      </c>
      <c r="N1756" t="str">
        <f t="shared" si="195"/>
        <v>No</v>
      </c>
    </row>
    <row r="1757" spans="1:14">
      <c r="A1757" s="1">
        <f>'Raw Sensor Data'!A1757</f>
        <v>45809.0381944445</v>
      </c>
      <c r="B1757" t="str">
        <f>'Raw Sensor Data'!B1757</f>
        <v>M18</v>
      </c>
      <c r="C1757">
        <f>'Raw Sensor Data'!C1757</f>
        <v>64.63</v>
      </c>
      <c r="D1757">
        <f>'Raw Sensor Data'!D1757</f>
        <v>4.68</v>
      </c>
      <c r="E1757">
        <f>'Raw Sensor Data'!E1757</f>
        <v>7.59</v>
      </c>
      <c r="F1757" t="str">
        <f>'Raw Sensor Data'!F1757</f>
        <v>Running</v>
      </c>
      <c r="G1757">
        <f t="shared" si="189"/>
        <v>64.63</v>
      </c>
      <c r="H1757">
        <f t="shared" si="190"/>
        <v>4.68</v>
      </c>
      <c r="I1757">
        <f t="shared" si="191"/>
        <v>7.59</v>
      </c>
      <c r="J1757" t="str">
        <f t="shared" si="192"/>
        <v>Normal</v>
      </c>
      <c r="K1757">
        <f>AVERAGEIFS(C$2:C1757,B$2:B1757,B1757,A$2:A1757,"&lt;="&amp;A1757)</f>
        <v>66.1516071428571</v>
      </c>
      <c r="L1757">
        <f t="shared" si="193"/>
        <v>29.533</v>
      </c>
      <c r="M1757" t="str">
        <f t="shared" si="194"/>
        <v>Low</v>
      </c>
      <c r="N1757" t="str">
        <f t="shared" si="195"/>
        <v>No</v>
      </c>
    </row>
    <row r="1758" spans="1:14">
      <c r="A1758" s="1">
        <f>'Raw Sensor Data'!A1758</f>
        <v>45809.0388888889</v>
      </c>
      <c r="B1758" t="str">
        <f>'Raw Sensor Data'!B1758</f>
        <v>M18</v>
      </c>
      <c r="C1758">
        <f>'Raw Sensor Data'!C1758</f>
        <v>54.34</v>
      </c>
      <c r="D1758">
        <f>'Raw Sensor Data'!D1758</f>
        <v>2.89</v>
      </c>
      <c r="E1758">
        <f>'Raw Sensor Data'!E1758</f>
        <v>7.19</v>
      </c>
      <c r="F1758" t="str">
        <f>'Raw Sensor Data'!F1758</f>
        <v>Running</v>
      </c>
      <c r="G1758">
        <f t="shared" si="189"/>
        <v>54.34</v>
      </c>
      <c r="H1758">
        <f t="shared" si="190"/>
        <v>2.89</v>
      </c>
      <c r="I1758">
        <f t="shared" si="191"/>
        <v>7.19</v>
      </c>
      <c r="J1758" t="str">
        <f t="shared" si="192"/>
        <v>Normal</v>
      </c>
      <c r="K1758">
        <f>AVERAGEIFS(C$2:C1758,B$2:B1758,B1758,A$2:A1758,"&lt;="&amp;A1758)</f>
        <v>65.9443859649123</v>
      </c>
      <c r="L1758">
        <f t="shared" si="193"/>
        <v>24.76</v>
      </c>
      <c r="M1758" t="str">
        <f t="shared" si="194"/>
        <v>Low</v>
      </c>
      <c r="N1758" t="str">
        <f t="shared" si="195"/>
        <v>No</v>
      </c>
    </row>
    <row r="1759" spans="1:14">
      <c r="A1759" s="1">
        <f>'Raw Sensor Data'!A1759</f>
        <v>45809.0395833333</v>
      </c>
      <c r="B1759" t="str">
        <f>'Raw Sensor Data'!B1759</f>
        <v>M18</v>
      </c>
      <c r="C1759">
        <f>'Raw Sensor Data'!C1759</f>
        <v>62.57</v>
      </c>
      <c r="D1759">
        <f>'Raw Sensor Data'!D1759</f>
        <v>5.72</v>
      </c>
      <c r="E1759">
        <f>'Raw Sensor Data'!E1759</f>
        <v>8.3</v>
      </c>
      <c r="F1759" t="str">
        <f>'Raw Sensor Data'!F1759</f>
        <v>Warning</v>
      </c>
      <c r="G1759">
        <f t="shared" si="189"/>
        <v>62.57</v>
      </c>
      <c r="H1759">
        <f t="shared" si="190"/>
        <v>5.72</v>
      </c>
      <c r="I1759">
        <f t="shared" si="191"/>
        <v>8.3</v>
      </c>
      <c r="J1759" t="str">
        <f t="shared" si="192"/>
        <v>Normal</v>
      </c>
      <c r="K1759">
        <f>AVERAGEIFS(C$2:C1759,B$2:B1759,B1759,A$2:A1759,"&lt;="&amp;A1759)</f>
        <v>65.8862068965517</v>
      </c>
      <c r="L1759">
        <f t="shared" si="193"/>
        <v>29.234</v>
      </c>
      <c r="M1759" t="str">
        <f t="shared" si="194"/>
        <v>Low</v>
      </c>
      <c r="N1759" t="str">
        <f t="shared" si="195"/>
        <v>No</v>
      </c>
    </row>
    <row r="1760" spans="1:14">
      <c r="A1760" s="1">
        <f>'Raw Sensor Data'!A1760</f>
        <v>45809.0402777778</v>
      </c>
      <c r="B1760" t="str">
        <f>'Raw Sensor Data'!B1760</f>
        <v>M18</v>
      </c>
      <c r="C1760">
        <f>'Raw Sensor Data'!C1760</f>
        <v>67.53</v>
      </c>
      <c r="D1760">
        <f>'Raw Sensor Data'!D1760</f>
        <v>2.93</v>
      </c>
      <c r="E1760">
        <f>'Raw Sensor Data'!E1760</f>
        <v>8.32</v>
      </c>
      <c r="F1760" t="str">
        <f>'Raw Sensor Data'!F1760</f>
        <v>Warning</v>
      </c>
      <c r="G1760">
        <f t="shared" si="189"/>
        <v>67.53</v>
      </c>
      <c r="H1760">
        <f t="shared" si="190"/>
        <v>2.93</v>
      </c>
      <c r="I1760">
        <f t="shared" si="191"/>
        <v>8.32</v>
      </c>
      <c r="J1760" t="str">
        <f t="shared" si="192"/>
        <v>Normal</v>
      </c>
      <c r="K1760">
        <f>AVERAGEIFS(C$2:C1760,B$2:B1760,B1760,A$2:A1760,"&lt;="&amp;A1760)</f>
        <v>65.9140677966102</v>
      </c>
      <c r="L1760">
        <f t="shared" si="193"/>
        <v>30.387</v>
      </c>
      <c r="M1760" t="str">
        <f t="shared" si="194"/>
        <v>Low</v>
      </c>
      <c r="N1760" t="str">
        <f t="shared" si="195"/>
        <v>No</v>
      </c>
    </row>
    <row r="1761" spans="1:14">
      <c r="A1761" s="1">
        <f>'Raw Sensor Data'!A1761</f>
        <v>45809.0409722222</v>
      </c>
      <c r="B1761" t="str">
        <f>'Raw Sensor Data'!B1761</f>
        <v>M18</v>
      </c>
      <c r="C1761">
        <f>'Raw Sensor Data'!C1761</f>
        <v>71.24</v>
      </c>
      <c r="D1761">
        <f>'Raw Sensor Data'!D1761</f>
        <v>3.3</v>
      </c>
      <c r="E1761">
        <f>'Raw Sensor Data'!E1761</f>
        <v>11.58</v>
      </c>
      <c r="F1761" t="str">
        <f>'Raw Sensor Data'!F1761</f>
        <v>Failure</v>
      </c>
      <c r="G1761">
        <f t="shared" si="189"/>
        <v>71.24</v>
      </c>
      <c r="H1761">
        <f t="shared" si="190"/>
        <v>3.3</v>
      </c>
      <c r="I1761">
        <f t="shared" si="191"/>
        <v>11.58</v>
      </c>
      <c r="J1761" t="str">
        <f t="shared" si="192"/>
        <v>Normal</v>
      </c>
      <c r="K1761">
        <f>AVERAGEIFS(C$2:C1761,B$2:B1761,B1761,A$2:A1761,"&lt;="&amp;A1761)</f>
        <v>66.0028333333333</v>
      </c>
      <c r="L1761">
        <f t="shared" si="193"/>
        <v>32.96</v>
      </c>
      <c r="M1761" t="str">
        <f t="shared" si="194"/>
        <v>Low</v>
      </c>
      <c r="N1761" t="str">
        <f t="shared" si="195"/>
        <v>Yes</v>
      </c>
    </row>
    <row r="1762" spans="1:14">
      <c r="A1762" s="1">
        <f>'Raw Sensor Data'!A1762</f>
        <v>45809.0416666667</v>
      </c>
      <c r="B1762" t="str">
        <f>'Raw Sensor Data'!B1762</f>
        <v>M18</v>
      </c>
      <c r="C1762">
        <f>'Raw Sensor Data'!C1762</f>
        <v>68.85</v>
      </c>
      <c r="D1762">
        <f>'Raw Sensor Data'!D1762</f>
        <v>3.37</v>
      </c>
      <c r="E1762">
        <f>'Raw Sensor Data'!E1762</f>
        <v>7.25</v>
      </c>
      <c r="F1762" t="str">
        <f>'Raw Sensor Data'!F1762</f>
        <v>Warning</v>
      </c>
      <c r="G1762">
        <f t="shared" si="189"/>
        <v>68.85</v>
      </c>
      <c r="H1762">
        <f t="shared" si="190"/>
        <v>3.37</v>
      </c>
      <c r="I1762">
        <f t="shared" si="191"/>
        <v>7.25</v>
      </c>
      <c r="J1762" t="str">
        <f t="shared" si="192"/>
        <v>Normal</v>
      </c>
      <c r="K1762">
        <f>AVERAGEIFS(C$2:C1762,B$2:B1762,B1762,A$2:A1762,"&lt;="&amp;A1762)</f>
        <v>66.0495081967213</v>
      </c>
      <c r="L1762">
        <f t="shared" si="193"/>
        <v>30.726</v>
      </c>
      <c r="M1762" t="str">
        <f t="shared" si="194"/>
        <v>Low</v>
      </c>
      <c r="N1762" t="str">
        <f t="shared" si="195"/>
        <v>No</v>
      </c>
    </row>
    <row r="1763" spans="1:14">
      <c r="A1763" s="1">
        <f>'Raw Sensor Data'!A1763</f>
        <v>45809.0423611111</v>
      </c>
      <c r="B1763" t="str">
        <f>'Raw Sensor Data'!B1763</f>
        <v>M18</v>
      </c>
      <c r="C1763">
        <f>'Raw Sensor Data'!C1763</f>
        <v>66.5</v>
      </c>
      <c r="D1763">
        <f>'Raw Sensor Data'!D1763</f>
        <v>4</v>
      </c>
      <c r="E1763">
        <f>'Raw Sensor Data'!E1763</f>
        <v>7.04</v>
      </c>
      <c r="F1763" t="str">
        <f>'Raw Sensor Data'!F1763</f>
        <v>Running</v>
      </c>
      <c r="G1763">
        <f t="shared" si="189"/>
        <v>66.5</v>
      </c>
      <c r="H1763">
        <f t="shared" si="190"/>
        <v>4</v>
      </c>
      <c r="I1763">
        <f t="shared" si="191"/>
        <v>7.04</v>
      </c>
      <c r="J1763" t="str">
        <f t="shared" si="192"/>
        <v>Normal</v>
      </c>
      <c r="K1763">
        <f>AVERAGEIFS(C$2:C1763,B$2:B1763,B1763,A$2:A1763,"&lt;="&amp;A1763)</f>
        <v>66.0567741935484</v>
      </c>
      <c r="L1763">
        <f t="shared" si="193"/>
        <v>29.912</v>
      </c>
      <c r="M1763" t="str">
        <f t="shared" si="194"/>
        <v>Low</v>
      </c>
      <c r="N1763" t="str">
        <f t="shared" si="195"/>
        <v>No</v>
      </c>
    </row>
    <row r="1764" spans="1:14">
      <c r="A1764" s="1">
        <f>'Raw Sensor Data'!A1764</f>
        <v>45809.0430555556</v>
      </c>
      <c r="B1764" t="str">
        <f>'Raw Sensor Data'!B1764</f>
        <v>M18</v>
      </c>
      <c r="C1764">
        <f>'Raw Sensor Data'!C1764</f>
        <v>57.99</v>
      </c>
      <c r="D1764">
        <f>'Raw Sensor Data'!D1764</f>
        <v>5.77</v>
      </c>
      <c r="E1764">
        <f>'Raw Sensor Data'!E1764</f>
        <v>8.3</v>
      </c>
      <c r="F1764" t="str">
        <f>'Raw Sensor Data'!F1764</f>
        <v>Warning</v>
      </c>
      <c r="G1764">
        <f t="shared" si="189"/>
        <v>57.99</v>
      </c>
      <c r="H1764">
        <f t="shared" si="190"/>
        <v>5.77</v>
      </c>
      <c r="I1764">
        <f t="shared" si="191"/>
        <v>8.3</v>
      </c>
      <c r="J1764" t="str">
        <f t="shared" si="192"/>
        <v>Normal</v>
      </c>
      <c r="K1764">
        <f>AVERAGEIFS(C$2:C1764,B$2:B1764,B1764,A$2:A1764,"&lt;="&amp;A1764)</f>
        <v>65.9287301587302</v>
      </c>
      <c r="L1764">
        <f t="shared" si="193"/>
        <v>27.417</v>
      </c>
      <c r="M1764" t="str">
        <f t="shared" si="194"/>
        <v>Low</v>
      </c>
      <c r="N1764" t="str">
        <f t="shared" si="195"/>
        <v>No</v>
      </c>
    </row>
    <row r="1765" spans="1:14">
      <c r="A1765" s="1">
        <f>'Raw Sensor Data'!A1765</f>
        <v>45809.04375</v>
      </c>
      <c r="B1765" t="str">
        <f>'Raw Sensor Data'!B1765</f>
        <v>M18</v>
      </c>
      <c r="C1765">
        <f>'Raw Sensor Data'!C1765</f>
        <v>66</v>
      </c>
      <c r="D1765">
        <f>'Raw Sensor Data'!D1765</f>
        <v>2.93</v>
      </c>
      <c r="E1765">
        <f>'Raw Sensor Data'!E1765</f>
        <v>8.51</v>
      </c>
      <c r="F1765" t="str">
        <f>'Raw Sensor Data'!F1765</f>
        <v>Running</v>
      </c>
      <c r="G1765">
        <f t="shared" si="189"/>
        <v>66</v>
      </c>
      <c r="H1765">
        <f t="shared" si="190"/>
        <v>2.93</v>
      </c>
      <c r="I1765">
        <f t="shared" si="191"/>
        <v>8.51</v>
      </c>
      <c r="J1765" t="str">
        <f t="shared" si="192"/>
        <v>Normal</v>
      </c>
      <c r="K1765">
        <f>AVERAGEIFS(C$2:C1765,B$2:B1765,B1765,A$2:A1765,"&lt;="&amp;A1765)</f>
        <v>65.92984375</v>
      </c>
      <c r="L1765">
        <f t="shared" si="193"/>
        <v>29.832</v>
      </c>
      <c r="M1765" t="str">
        <f t="shared" si="194"/>
        <v>Low</v>
      </c>
      <c r="N1765" t="str">
        <f t="shared" si="195"/>
        <v>No</v>
      </c>
    </row>
    <row r="1766" spans="1:14">
      <c r="A1766" s="1">
        <f>'Raw Sensor Data'!A1766</f>
        <v>45809.0444444444</v>
      </c>
      <c r="B1766" t="str">
        <f>'Raw Sensor Data'!B1766</f>
        <v>M18</v>
      </c>
      <c r="C1766">
        <f>'Raw Sensor Data'!C1766</f>
        <v>61.54</v>
      </c>
      <c r="D1766">
        <f>'Raw Sensor Data'!D1766</f>
        <v>2.06</v>
      </c>
      <c r="E1766">
        <f>'Raw Sensor Data'!E1766</f>
        <v>8.31</v>
      </c>
      <c r="F1766" t="str">
        <f>'Raw Sensor Data'!F1766</f>
        <v>Running</v>
      </c>
      <c r="G1766">
        <f t="shared" si="189"/>
        <v>61.54</v>
      </c>
      <c r="H1766">
        <f t="shared" si="190"/>
        <v>2.06</v>
      </c>
      <c r="I1766">
        <f t="shared" si="191"/>
        <v>8.31</v>
      </c>
      <c r="J1766" t="str">
        <f t="shared" si="192"/>
        <v>Normal</v>
      </c>
      <c r="K1766">
        <f>AVERAGEIFS(C$2:C1766,B$2:B1766,B1766,A$2:A1766,"&lt;="&amp;A1766)</f>
        <v>65.8623076923077</v>
      </c>
      <c r="L1766">
        <f t="shared" si="193"/>
        <v>27.727</v>
      </c>
      <c r="M1766" t="str">
        <f t="shared" si="194"/>
        <v>Low</v>
      </c>
      <c r="N1766" t="str">
        <f t="shared" si="195"/>
        <v>No</v>
      </c>
    </row>
    <row r="1767" spans="1:14">
      <c r="A1767" s="1">
        <f>'Raw Sensor Data'!A1767</f>
        <v>45809.0451388889</v>
      </c>
      <c r="B1767" t="str">
        <f>'Raw Sensor Data'!B1767</f>
        <v>M18</v>
      </c>
      <c r="C1767">
        <f>'Raw Sensor Data'!C1767</f>
        <v>68.76</v>
      </c>
      <c r="D1767">
        <f>'Raw Sensor Data'!D1767</f>
        <v>4.4</v>
      </c>
      <c r="E1767">
        <f>'Raw Sensor Data'!E1767</f>
        <v>7.15</v>
      </c>
      <c r="F1767" t="str">
        <f>'Raw Sensor Data'!F1767</f>
        <v>Warning</v>
      </c>
      <c r="G1767">
        <f t="shared" si="189"/>
        <v>68.76</v>
      </c>
      <c r="H1767">
        <f t="shared" si="190"/>
        <v>4.4</v>
      </c>
      <c r="I1767">
        <f t="shared" si="191"/>
        <v>7.15</v>
      </c>
      <c r="J1767" t="str">
        <f t="shared" si="192"/>
        <v>Normal</v>
      </c>
      <c r="K1767">
        <f>AVERAGEIFS(C$2:C1767,B$2:B1767,B1767,A$2:A1767,"&lt;="&amp;A1767)</f>
        <v>65.9062121212121</v>
      </c>
      <c r="L1767">
        <f t="shared" si="193"/>
        <v>30.969</v>
      </c>
      <c r="M1767" t="str">
        <f t="shared" si="194"/>
        <v>Low</v>
      </c>
      <c r="N1767" t="str">
        <f t="shared" si="195"/>
        <v>No</v>
      </c>
    </row>
    <row r="1768" spans="1:14">
      <c r="A1768" s="1">
        <f>'Raw Sensor Data'!A1768</f>
        <v>45809.0458333333</v>
      </c>
      <c r="B1768" t="str">
        <f>'Raw Sensor Data'!B1768</f>
        <v>M18</v>
      </c>
      <c r="C1768">
        <f>'Raw Sensor Data'!C1768</f>
        <v>54.4</v>
      </c>
      <c r="D1768">
        <f>'Raw Sensor Data'!D1768</f>
        <v>2.42</v>
      </c>
      <c r="E1768">
        <f>'Raw Sensor Data'!E1768</f>
        <v>8.27</v>
      </c>
      <c r="F1768" t="str">
        <f>'Raw Sensor Data'!F1768</f>
        <v>Running</v>
      </c>
      <c r="G1768">
        <f t="shared" si="189"/>
        <v>54.4</v>
      </c>
      <c r="H1768">
        <f t="shared" si="190"/>
        <v>2.42</v>
      </c>
      <c r="I1768">
        <f t="shared" si="191"/>
        <v>8.27</v>
      </c>
      <c r="J1768" t="str">
        <f t="shared" si="192"/>
        <v>Normal</v>
      </c>
      <c r="K1768">
        <f>AVERAGEIFS(C$2:C1768,B$2:B1768,B1768,A$2:A1768,"&lt;="&amp;A1768)</f>
        <v>65.7344776119403</v>
      </c>
      <c r="L1768">
        <f t="shared" si="193"/>
        <v>24.967</v>
      </c>
      <c r="M1768" t="str">
        <f t="shared" si="194"/>
        <v>Low</v>
      </c>
      <c r="N1768" t="str">
        <f t="shared" si="195"/>
        <v>No</v>
      </c>
    </row>
    <row r="1769" spans="1:14">
      <c r="A1769" s="1">
        <f>'Raw Sensor Data'!A1769</f>
        <v>45809.0465277778</v>
      </c>
      <c r="B1769" t="str">
        <f>'Raw Sensor Data'!B1769</f>
        <v>M18</v>
      </c>
      <c r="C1769">
        <f>'Raw Sensor Data'!C1769</f>
        <v>64.38</v>
      </c>
      <c r="D1769">
        <f>'Raw Sensor Data'!D1769</f>
        <v>4.74</v>
      </c>
      <c r="E1769">
        <f>'Raw Sensor Data'!E1769</f>
        <v>9.74</v>
      </c>
      <c r="F1769" t="str">
        <f>'Raw Sensor Data'!F1769</f>
        <v>Running</v>
      </c>
      <c r="G1769">
        <f t="shared" si="189"/>
        <v>64.38</v>
      </c>
      <c r="H1769">
        <f t="shared" si="190"/>
        <v>4.74</v>
      </c>
      <c r="I1769">
        <f t="shared" si="191"/>
        <v>9.74</v>
      </c>
      <c r="J1769" t="str">
        <f t="shared" si="192"/>
        <v>Normal</v>
      </c>
      <c r="K1769">
        <f>AVERAGEIFS(C$2:C1769,B$2:B1769,B1769,A$2:A1769,"&lt;="&amp;A1769)</f>
        <v>65.7145588235294</v>
      </c>
      <c r="L1769">
        <f t="shared" si="193"/>
        <v>30.096</v>
      </c>
      <c r="M1769" t="str">
        <f t="shared" si="194"/>
        <v>Low</v>
      </c>
      <c r="N1769" t="str">
        <f t="shared" si="195"/>
        <v>No</v>
      </c>
    </row>
    <row r="1770" spans="1:14">
      <c r="A1770" s="1">
        <f>'Raw Sensor Data'!A1770</f>
        <v>45809.0472222222</v>
      </c>
      <c r="B1770" t="str">
        <f>'Raw Sensor Data'!B1770</f>
        <v>M18</v>
      </c>
      <c r="C1770">
        <f>'Raw Sensor Data'!C1770</f>
        <v>59.48</v>
      </c>
      <c r="D1770">
        <f>'Raw Sensor Data'!D1770</f>
        <v>4.81</v>
      </c>
      <c r="E1770">
        <f>'Raw Sensor Data'!E1770</f>
        <v>9.28</v>
      </c>
      <c r="F1770" t="str">
        <f>'Raw Sensor Data'!F1770</f>
        <v>Running</v>
      </c>
      <c r="G1770">
        <f t="shared" si="189"/>
        <v>59.48</v>
      </c>
      <c r="H1770">
        <f t="shared" si="190"/>
        <v>4.81</v>
      </c>
      <c r="I1770">
        <f t="shared" si="191"/>
        <v>9.28</v>
      </c>
      <c r="J1770" t="str">
        <f t="shared" si="192"/>
        <v>Normal</v>
      </c>
      <c r="K1770">
        <f>AVERAGEIFS(C$2:C1770,B$2:B1770,B1770,A$2:A1770,"&lt;="&amp;A1770)</f>
        <v>65.6242028985507</v>
      </c>
      <c r="L1770">
        <f t="shared" si="193"/>
        <v>28.019</v>
      </c>
      <c r="M1770" t="str">
        <f t="shared" si="194"/>
        <v>Low</v>
      </c>
      <c r="N1770" t="str">
        <f t="shared" si="195"/>
        <v>No</v>
      </c>
    </row>
    <row r="1771" spans="1:14">
      <c r="A1771" s="1">
        <f>'Raw Sensor Data'!A1771</f>
        <v>45809.0479166667</v>
      </c>
      <c r="B1771" t="str">
        <f>'Raw Sensor Data'!B1771</f>
        <v>M18</v>
      </c>
      <c r="C1771">
        <f>'Raw Sensor Data'!C1771</f>
        <v>66.74</v>
      </c>
      <c r="D1771">
        <f>'Raw Sensor Data'!D1771</f>
        <v>2.27</v>
      </c>
      <c r="E1771">
        <f>'Raw Sensor Data'!E1771</f>
        <v>8.54</v>
      </c>
      <c r="F1771" t="str">
        <f>'Raw Sensor Data'!F1771</f>
        <v>Running</v>
      </c>
      <c r="G1771">
        <f t="shared" si="189"/>
        <v>66.74</v>
      </c>
      <c r="H1771">
        <f t="shared" si="190"/>
        <v>2.27</v>
      </c>
      <c r="I1771">
        <f t="shared" si="191"/>
        <v>8.54</v>
      </c>
      <c r="J1771" t="str">
        <f t="shared" si="192"/>
        <v>Normal</v>
      </c>
      <c r="K1771">
        <f>AVERAGEIFS(C$2:C1771,B$2:B1771,B1771,A$2:A1771,"&lt;="&amp;A1771)</f>
        <v>65.6401428571428</v>
      </c>
      <c r="L1771">
        <f t="shared" si="193"/>
        <v>29.939</v>
      </c>
      <c r="M1771" t="str">
        <f t="shared" si="194"/>
        <v>Low</v>
      </c>
      <c r="N1771" t="str">
        <f t="shared" si="195"/>
        <v>No</v>
      </c>
    </row>
    <row r="1772" spans="1:14">
      <c r="A1772" s="1">
        <f>'Raw Sensor Data'!A1772</f>
        <v>45809.0486111111</v>
      </c>
      <c r="B1772" t="str">
        <f>'Raw Sensor Data'!B1772</f>
        <v>M18</v>
      </c>
      <c r="C1772">
        <f>'Raw Sensor Data'!C1772</f>
        <v>63.48</v>
      </c>
      <c r="D1772">
        <f>'Raw Sensor Data'!D1772</f>
        <v>2.87</v>
      </c>
      <c r="E1772">
        <f>'Raw Sensor Data'!E1772</f>
        <v>7.74</v>
      </c>
      <c r="F1772" t="str">
        <f>'Raw Sensor Data'!F1772</f>
        <v>Running</v>
      </c>
      <c r="G1772">
        <f t="shared" si="189"/>
        <v>63.48</v>
      </c>
      <c r="H1772">
        <f t="shared" si="190"/>
        <v>2.87</v>
      </c>
      <c r="I1772">
        <f t="shared" si="191"/>
        <v>7.74</v>
      </c>
      <c r="J1772" t="str">
        <f t="shared" si="192"/>
        <v>Normal</v>
      </c>
      <c r="K1772">
        <f>AVERAGEIFS(C$2:C1772,B$2:B1772,B1772,A$2:A1772,"&lt;="&amp;A1772)</f>
        <v>65.6097183098591</v>
      </c>
      <c r="L1772">
        <f t="shared" si="193"/>
        <v>28.575</v>
      </c>
      <c r="M1772" t="str">
        <f t="shared" si="194"/>
        <v>Low</v>
      </c>
      <c r="N1772" t="str">
        <f t="shared" si="195"/>
        <v>No</v>
      </c>
    </row>
    <row r="1773" spans="1:14">
      <c r="A1773" s="1">
        <f>'Raw Sensor Data'!A1773</f>
        <v>45809.0493055556</v>
      </c>
      <c r="B1773" t="str">
        <f>'Raw Sensor Data'!B1773</f>
        <v>M18</v>
      </c>
      <c r="C1773">
        <f>'Raw Sensor Data'!C1773</f>
        <v>60.62</v>
      </c>
      <c r="D1773">
        <f>'Raw Sensor Data'!D1773</f>
        <v>5.54</v>
      </c>
      <c r="E1773">
        <f>'Raw Sensor Data'!E1773</f>
        <v>9.25</v>
      </c>
      <c r="F1773" t="str">
        <f>'Raw Sensor Data'!F1773</f>
        <v>Warning</v>
      </c>
      <c r="G1773">
        <f t="shared" si="189"/>
        <v>60.62</v>
      </c>
      <c r="H1773">
        <f t="shared" si="190"/>
        <v>5.54</v>
      </c>
      <c r="I1773">
        <f t="shared" si="191"/>
        <v>9.25</v>
      </c>
      <c r="J1773" t="str">
        <f t="shared" si="192"/>
        <v>Normal</v>
      </c>
      <c r="K1773">
        <f>AVERAGEIFS(C$2:C1773,B$2:B1773,B1773,A$2:A1773,"&lt;="&amp;A1773)</f>
        <v>65.5404166666667</v>
      </c>
      <c r="L1773">
        <f t="shared" si="193"/>
        <v>28.685</v>
      </c>
      <c r="M1773" t="str">
        <f t="shared" si="194"/>
        <v>Low</v>
      </c>
      <c r="N1773" t="str">
        <f t="shared" si="195"/>
        <v>No</v>
      </c>
    </row>
    <row r="1774" spans="1:14">
      <c r="A1774" s="1">
        <f>'Raw Sensor Data'!A1774</f>
        <v>45809.05</v>
      </c>
      <c r="B1774" t="str">
        <f>'Raw Sensor Data'!B1774</f>
        <v>M18</v>
      </c>
      <c r="C1774">
        <f>'Raw Sensor Data'!C1774</f>
        <v>60.53</v>
      </c>
      <c r="D1774">
        <f>'Raw Sensor Data'!D1774</f>
        <v>3.12</v>
      </c>
      <c r="E1774">
        <f>'Raw Sensor Data'!E1774</f>
        <v>6.12</v>
      </c>
      <c r="F1774" t="str">
        <f>'Raw Sensor Data'!F1774</f>
        <v>Running</v>
      </c>
      <c r="G1774">
        <f t="shared" si="189"/>
        <v>60.53</v>
      </c>
      <c r="H1774">
        <f t="shared" si="190"/>
        <v>3.12</v>
      </c>
      <c r="I1774">
        <f t="shared" si="191"/>
        <v>6.12</v>
      </c>
      <c r="J1774" t="str">
        <f t="shared" si="192"/>
        <v>Normal</v>
      </c>
      <c r="K1774">
        <f>AVERAGEIFS(C$2:C1774,B$2:B1774,B1774,A$2:A1774,"&lt;="&amp;A1774)</f>
        <v>65.4717808219178</v>
      </c>
      <c r="L1774">
        <f t="shared" si="193"/>
        <v>26.984</v>
      </c>
      <c r="M1774" t="str">
        <f t="shared" si="194"/>
        <v>Low</v>
      </c>
      <c r="N1774" t="str">
        <f t="shared" si="195"/>
        <v>No</v>
      </c>
    </row>
    <row r="1775" spans="1:14">
      <c r="A1775" s="1">
        <f>'Raw Sensor Data'!A1775</f>
        <v>45809.0506944444</v>
      </c>
      <c r="B1775" t="str">
        <f>'Raw Sensor Data'!B1775</f>
        <v>M18</v>
      </c>
      <c r="C1775">
        <f>'Raw Sensor Data'!C1775</f>
        <v>60.32</v>
      </c>
      <c r="D1775">
        <f>'Raw Sensor Data'!D1775</f>
        <v>4.69</v>
      </c>
      <c r="E1775">
        <f>'Raw Sensor Data'!E1775</f>
        <v>7.85</v>
      </c>
      <c r="F1775" t="str">
        <f>'Raw Sensor Data'!F1775</f>
        <v>Running</v>
      </c>
      <c r="G1775">
        <f t="shared" si="189"/>
        <v>60.32</v>
      </c>
      <c r="H1775">
        <f t="shared" si="190"/>
        <v>4.69</v>
      </c>
      <c r="I1775">
        <f t="shared" si="191"/>
        <v>7.85</v>
      </c>
      <c r="J1775" t="str">
        <f t="shared" si="192"/>
        <v>Normal</v>
      </c>
      <c r="K1775">
        <f>AVERAGEIFS(C$2:C1775,B$2:B1775,B1775,A$2:A1775,"&lt;="&amp;A1775)</f>
        <v>65.4021621621621</v>
      </c>
      <c r="L1775">
        <f t="shared" si="193"/>
        <v>27.89</v>
      </c>
      <c r="M1775" t="str">
        <f t="shared" si="194"/>
        <v>Low</v>
      </c>
      <c r="N1775" t="str">
        <f t="shared" si="195"/>
        <v>No</v>
      </c>
    </row>
    <row r="1776" spans="1:14">
      <c r="A1776" s="1">
        <f>'Raw Sensor Data'!A1776</f>
        <v>45809.0513888889</v>
      </c>
      <c r="B1776" t="str">
        <f>'Raw Sensor Data'!B1776</f>
        <v>M18</v>
      </c>
      <c r="C1776">
        <f>'Raw Sensor Data'!C1776</f>
        <v>69.1</v>
      </c>
      <c r="D1776">
        <f>'Raw Sensor Data'!D1776</f>
        <v>4.4</v>
      </c>
      <c r="E1776">
        <f>'Raw Sensor Data'!E1776</f>
        <v>8.45</v>
      </c>
      <c r="F1776" t="str">
        <f>'Raw Sensor Data'!F1776</f>
        <v>Warning</v>
      </c>
      <c r="G1776">
        <f t="shared" si="189"/>
        <v>69.1</v>
      </c>
      <c r="H1776">
        <f t="shared" si="190"/>
        <v>4.4</v>
      </c>
      <c r="I1776">
        <f t="shared" si="191"/>
        <v>8.45</v>
      </c>
      <c r="J1776" t="str">
        <f t="shared" si="192"/>
        <v>Normal</v>
      </c>
      <c r="K1776">
        <f>AVERAGEIFS(C$2:C1776,B$2:B1776,B1776,A$2:A1776,"&lt;="&amp;A1776)</f>
        <v>65.4514666666666</v>
      </c>
      <c r="L1776">
        <f t="shared" si="193"/>
        <v>31.495</v>
      </c>
      <c r="M1776" t="str">
        <f t="shared" si="194"/>
        <v>Low</v>
      </c>
      <c r="N1776" t="str">
        <f t="shared" si="195"/>
        <v>No</v>
      </c>
    </row>
    <row r="1777" spans="1:14">
      <c r="A1777" s="1">
        <f>'Raw Sensor Data'!A1777</f>
        <v>45809.0520833333</v>
      </c>
      <c r="B1777" t="str">
        <f>'Raw Sensor Data'!B1777</f>
        <v>M18</v>
      </c>
      <c r="C1777">
        <f>'Raw Sensor Data'!C1777</f>
        <v>65.03</v>
      </c>
      <c r="D1777">
        <f>'Raw Sensor Data'!D1777</f>
        <v>2.37</v>
      </c>
      <c r="E1777">
        <f>'Raw Sensor Data'!E1777</f>
        <v>8.55</v>
      </c>
      <c r="F1777" t="str">
        <f>'Raw Sensor Data'!F1777</f>
        <v>Running</v>
      </c>
      <c r="G1777">
        <f t="shared" si="189"/>
        <v>65.03</v>
      </c>
      <c r="H1777">
        <f t="shared" si="190"/>
        <v>2.37</v>
      </c>
      <c r="I1777">
        <f t="shared" si="191"/>
        <v>8.55</v>
      </c>
      <c r="J1777" t="str">
        <f t="shared" si="192"/>
        <v>Normal</v>
      </c>
      <c r="K1777">
        <f>AVERAGEIFS(C$2:C1777,B$2:B1777,B1777,A$2:A1777,"&lt;="&amp;A1777)</f>
        <v>65.4459210526316</v>
      </c>
      <c r="L1777">
        <f t="shared" si="193"/>
        <v>29.288</v>
      </c>
      <c r="M1777" t="str">
        <f t="shared" si="194"/>
        <v>Low</v>
      </c>
      <c r="N1777" t="str">
        <f t="shared" si="195"/>
        <v>No</v>
      </c>
    </row>
    <row r="1778" spans="1:14">
      <c r="A1778" s="1">
        <f>'Raw Sensor Data'!A1778</f>
        <v>45809.0527777778</v>
      </c>
      <c r="B1778" t="str">
        <f>'Raw Sensor Data'!B1778</f>
        <v>M18</v>
      </c>
      <c r="C1778">
        <f>'Raw Sensor Data'!C1778</f>
        <v>74.46</v>
      </c>
      <c r="D1778">
        <f>'Raw Sensor Data'!D1778</f>
        <v>3.35</v>
      </c>
      <c r="E1778">
        <f>'Raw Sensor Data'!E1778</f>
        <v>7.35</v>
      </c>
      <c r="F1778" t="str">
        <f>'Raw Sensor Data'!F1778</f>
        <v>Failure</v>
      </c>
      <c r="G1778">
        <f t="shared" si="189"/>
        <v>74.46</v>
      </c>
      <c r="H1778">
        <f t="shared" si="190"/>
        <v>3.35</v>
      </c>
      <c r="I1778">
        <f t="shared" si="191"/>
        <v>7.35</v>
      </c>
      <c r="J1778" t="str">
        <f t="shared" si="192"/>
        <v>Normal</v>
      </c>
      <c r="K1778">
        <f>AVERAGEIFS(C$2:C1778,B$2:B1778,B1778,A$2:A1778,"&lt;="&amp;A1778)</f>
        <v>65.562987012987</v>
      </c>
      <c r="L1778">
        <f t="shared" si="193"/>
        <v>32.994</v>
      </c>
      <c r="M1778" t="str">
        <f t="shared" si="194"/>
        <v>Low</v>
      </c>
      <c r="N1778" t="str">
        <f t="shared" si="195"/>
        <v>Yes</v>
      </c>
    </row>
    <row r="1779" spans="1:14">
      <c r="A1779" s="1">
        <f>'Raw Sensor Data'!A1779</f>
        <v>45809.0534722222</v>
      </c>
      <c r="B1779" t="str">
        <f>'Raw Sensor Data'!B1779</f>
        <v>M18</v>
      </c>
      <c r="C1779">
        <f>'Raw Sensor Data'!C1779</f>
        <v>62.82</v>
      </c>
      <c r="D1779">
        <f>'Raw Sensor Data'!D1779</f>
        <v>5.16</v>
      </c>
      <c r="E1779">
        <f>'Raw Sensor Data'!E1779</f>
        <v>7.9</v>
      </c>
      <c r="F1779" t="str">
        <f>'Raw Sensor Data'!F1779</f>
        <v>Warning</v>
      </c>
      <c r="G1779">
        <f t="shared" si="189"/>
        <v>62.82</v>
      </c>
      <c r="H1779">
        <f t="shared" si="190"/>
        <v>5.16</v>
      </c>
      <c r="I1779">
        <f t="shared" si="191"/>
        <v>7.9</v>
      </c>
      <c r="J1779" t="str">
        <f t="shared" si="192"/>
        <v>Normal</v>
      </c>
      <c r="K1779">
        <f>AVERAGEIFS(C$2:C1779,B$2:B1779,B1779,A$2:A1779,"&lt;="&amp;A1779)</f>
        <v>65.5278205128205</v>
      </c>
      <c r="L1779">
        <f t="shared" si="193"/>
        <v>29.046</v>
      </c>
      <c r="M1779" t="str">
        <f t="shared" si="194"/>
        <v>Low</v>
      </c>
      <c r="N1779" t="str">
        <f t="shared" si="195"/>
        <v>No</v>
      </c>
    </row>
    <row r="1780" spans="1:14">
      <c r="A1780" s="1">
        <f>'Raw Sensor Data'!A1780</f>
        <v>45809.0541666667</v>
      </c>
      <c r="B1780" t="str">
        <f>'Raw Sensor Data'!B1780</f>
        <v>M18</v>
      </c>
      <c r="C1780">
        <f>'Raw Sensor Data'!C1780</f>
        <v>68.81</v>
      </c>
      <c r="D1780">
        <f>'Raw Sensor Data'!D1780</f>
        <v>5.06</v>
      </c>
      <c r="E1780">
        <f>'Raw Sensor Data'!E1780</f>
        <v>8.96</v>
      </c>
      <c r="F1780" t="str">
        <f>'Raw Sensor Data'!F1780</f>
        <v>Warning</v>
      </c>
      <c r="G1780">
        <f t="shared" si="189"/>
        <v>68.81</v>
      </c>
      <c r="H1780">
        <f t="shared" si="190"/>
        <v>5.06</v>
      </c>
      <c r="I1780">
        <f t="shared" si="191"/>
        <v>8.96</v>
      </c>
      <c r="J1780" t="str">
        <f t="shared" si="192"/>
        <v>Normal</v>
      </c>
      <c r="K1780">
        <f>AVERAGEIFS(C$2:C1780,B$2:B1780,B1780,A$2:A1780,"&lt;="&amp;A1780)</f>
        <v>65.5693670886076</v>
      </c>
      <c r="L1780">
        <f t="shared" si="193"/>
        <v>31.73</v>
      </c>
      <c r="M1780" t="str">
        <f t="shared" si="194"/>
        <v>Low</v>
      </c>
      <c r="N1780" t="str">
        <f t="shared" si="195"/>
        <v>No</v>
      </c>
    </row>
    <row r="1781" spans="1:14">
      <c r="A1781" s="1">
        <f>'Raw Sensor Data'!A1781</f>
        <v>45809.0548611111</v>
      </c>
      <c r="B1781" t="str">
        <f>'Raw Sensor Data'!B1781</f>
        <v>M18</v>
      </c>
      <c r="C1781">
        <f>'Raw Sensor Data'!C1781</f>
        <v>66.5</v>
      </c>
      <c r="D1781">
        <f>'Raw Sensor Data'!D1781</f>
        <v>4.68</v>
      </c>
      <c r="E1781">
        <f>'Raw Sensor Data'!E1781</f>
        <v>7.57</v>
      </c>
      <c r="F1781" t="str">
        <f>'Raw Sensor Data'!F1781</f>
        <v>Running</v>
      </c>
      <c r="G1781">
        <f t="shared" si="189"/>
        <v>66.5</v>
      </c>
      <c r="H1781">
        <f t="shared" si="190"/>
        <v>4.68</v>
      </c>
      <c r="I1781">
        <f t="shared" si="191"/>
        <v>7.57</v>
      </c>
      <c r="J1781" t="str">
        <f t="shared" si="192"/>
        <v>Normal</v>
      </c>
      <c r="K1781">
        <f>AVERAGEIFS(C$2:C1781,B$2:B1781,B1781,A$2:A1781,"&lt;="&amp;A1781)</f>
        <v>65.581</v>
      </c>
      <c r="L1781">
        <f t="shared" si="193"/>
        <v>30.275</v>
      </c>
      <c r="M1781" t="str">
        <f t="shared" si="194"/>
        <v>Low</v>
      </c>
      <c r="N1781" t="str">
        <f t="shared" si="195"/>
        <v>No</v>
      </c>
    </row>
    <row r="1782" spans="1:14">
      <c r="A1782" s="1">
        <f>'Raw Sensor Data'!A1782</f>
        <v>45809.0555555555</v>
      </c>
      <c r="B1782" t="str">
        <f>'Raw Sensor Data'!B1782</f>
        <v>M18</v>
      </c>
      <c r="C1782">
        <f>'Raw Sensor Data'!C1782</f>
        <v>71.53</v>
      </c>
      <c r="D1782">
        <f>'Raw Sensor Data'!D1782</f>
        <v>5.03</v>
      </c>
      <c r="E1782">
        <f>'Raw Sensor Data'!E1782</f>
        <v>7.39</v>
      </c>
      <c r="F1782" t="str">
        <f>'Raw Sensor Data'!F1782</f>
        <v>Failure</v>
      </c>
      <c r="G1782">
        <f t="shared" si="189"/>
        <v>71.53</v>
      </c>
      <c r="H1782">
        <f t="shared" si="190"/>
        <v>5.03</v>
      </c>
      <c r="I1782">
        <f t="shared" si="191"/>
        <v>7.39</v>
      </c>
      <c r="J1782" t="str">
        <f t="shared" si="192"/>
        <v>Normal</v>
      </c>
      <c r="K1782">
        <f>AVERAGEIFS(C$2:C1782,B$2:B1782,B1782,A$2:A1782,"&lt;="&amp;A1782)</f>
        <v>65.6544444444444</v>
      </c>
      <c r="L1782">
        <f t="shared" si="193"/>
        <v>32.338</v>
      </c>
      <c r="M1782" t="str">
        <f t="shared" si="194"/>
        <v>Low</v>
      </c>
      <c r="N1782" t="str">
        <f t="shared" si="195"/>
        <v>Yes</v>
      </c>
    </row>
    <row r="1783" spans="1:14">
      <c r="A1783" s="1">
        <f>'Raw Sensor Data'!A1783</f>
        <v>45809.05625</v>
      </c>
      <c r="B1783" t="str">
        <f>'Raw Sensor Data'!B1783</f>
        <v>M18</v>
      </c>
      <c r="C1783">
        <f>'Raw Sensor Data'!C1783</f>
        <v>60.22</v>
      </c>
      <c r="D1783">
        <f>'Raw Sensor Data'!D1783</f>
        <v>4.68</v>
      </c>
      <c r="E1783">
        <f>'Raw Sensor Data'!E1783</f>
        <v>9</v>
      </c>
      <c r="F1783" t="str">
        <f>'Raw Sensor Data'!F1783</f>
        <v>Running</v>
      </c>
      <c r="G1783">
        <f t="shared" si="189"/>
        <v>60.22</v>
      </c>
      <c r="H1783">
        <f t="shared" si="190"/>
        <v>4.68</v>
      </c>
      <c r="I1783">
        <f t="shared" si="191"/>
        <v>9</v>
      </c>
      <c r="J1783" t="str">
        <f t="shared" si="192"/>
        <v>Normal</v>
      </c>
      <c r="K1783">
        <f>AVERAGEIFS(C$2:C1783,B$2:B1783,B1783,A$2:A1783,"&lt;="&amp;A1783)</f>
        <v>65.5881707317073</v>
      </c>
      <c r="L1783">
        <f t="shared" si="193"/>
        <v>28.192</v>
      </c>
      <c r="M1783" t="str">
        <f t="shared" si="194"/>
        <v>Low</v>
      </c>
      <c r="N1783" t="str">
        <f t="shared" si="195"/>
        <v>No</v>
      </c>
    </row>
    <row r="1784" spans="1:14">
      <c r="A1784" s="1">
        <f>'Raw Sensor Data'!A1784</f>
        <v>45809.0569444444</v>
      </c>
      <c r="B1784" t="str">
        <f>'Raw Sensor Data'!B1784</f>
        <v>M18</v>
      </c>
      <c r="C1784">
        <f>'Raw Sensor Data'!C1784</f>
        <v>76.09</v>
      </c>
      <c r="D1784">
        <f>'Raw Sensor Data'!D1784</f>
        <v>6.09</v>
      </c>
      <c r="E1784">
        <f>'Raw Sensor Data'!E1784</f>
        <v>8.06</v>
      </c>
      <c r="F1784" t="str">
        <f>'Raw Sensor Data'!F1784</f>
        <v>Failure</v>
      </c>
      <c r="G1784">
        <f t="shared" si="189"/>
        <v>76.09</v>
      </c>
      <c r="H1784">
        <f t="shared" si="190"/>
        <v>6.09</v>
      </c>
      <c r="I1784">
        <f t="shared" si="191"/>
        <v>8.06</v>
      </c>
      <c r="J1784" t="str">
        <f t="shared" si="192"/>
        <v>Anomaly</v>
      </c>
      <c r="K1784">
        <f>AVERAGEIFS(C$2:C1784,B$2:B1784,B1784,A$2:A1784,"&lt;="&amp;A1784)</f>
        <v>65.7146987951807</v>
      </c>
      <c r="L1784">
        <f t="shared" si="193"/>
        <v>34.681</v>
      </c>
      <c r="M1784" t="str">
        <f t="shared" si="194"/>
        <v>Low</v>
      </c>
      <c r="N1784" t="str">
        <f t="shared" si="195"/>
        <v>Yes</v>
      </c>
    </row>
    <row r="1785" spans="1:14">
      <c r="A1785" s="1">
        <f>'Raw Sensor Data'!A1785</f>
        <v>45809.0576388889</v>
      </c>
      <c r="B1785" t="str">
        <f>'Raw Sensor Data'!B1785</f>
        <v>M18</v>
      </c>
      <c r="C1785">
        <f>'Raw Sensor Data'!C1785</f>
        <v>64.46</v>
      </c>
      <c r="D1785">
        <f>'Raw Sensor Data'!D1785</f>
        <v>2.65</v>
      </c>
      <c r="E1785">
        <f>'Raw Sensor Data'!E1785</f>
        <v>7.85</v>
      </c>
      <c r="F1785" t="str">
        <f>'Raw Sensor Data'!F1785</f>
        <v>Running</v>
      </c>
      <c r="G1785">
        <f t="shared" si="189"/>
        <v>64.46</v>
      </c>
      <c r="H1785">
        <f t="shared" si="190"/>
        <v>2.65</v>
      </c>
      <c r="I1785">
        <f t="shared" si="191"/>
        <v>7.85</v>
      </c>
      <c r="J1785" t="str">
        <f t="shared" si="192"/>
        <v>Normal</v>
      </c>
      <c r="K1785">
        <f>AVERAGEIFS(C$2:C1785,B$2:B1785,B1785,A$2:A1785,"&lt;="&amp;A1785)</f>
        <v>65.6997619047619</v>
      </c>
      <c r="L1785">
        <f t="shared" si="193"/>
        <v>28.934</v>
      </c>
      <c r="M1785" t="str">
        <f t="shared" si="194"/>
        <v>Low</v>
      </c>
      <c r="N1785" t="str">
        <f t="shared" si="195"/>
        <v>No</v>
      </c>
    </row>
    <row r="1786" spans="1:14">
      <c r="A1786" s="1">
        <f>'Raw Sensor Data'!A1786</f>
        <v>45809.0583333333</v>
      </c>
      <c r="B1786" t="str">
        <f>'Raw Sensor Data'!B1786</f>
        <v>M18</v>
      </c>
      <c r="C1786">
        <f>'Raw Sensor Data'!C1786</f>
        <v>69.79</v>
      </c>
      <c r="D1786">
        <f>'Raw Sensor Data'!D1786</f>
        <v>4.19</v>
      </c>
      <c r="E1786">
        <f>'Raw Sensor Data'!E1786</f>
        <v>7.57</v>
      </c>
      <c r="F1786" t="str">
        <f>'Raw Sensor Data'!F1786</f>
        <v>Warning</v>
      </c>
      <c r="G1786">
        <f t="shared" si="189"/>
        <v>69.79</v>
      </c>
      <c r="H1786">
        <f t="shared" si="190"/>
        <v>4.19</v>
      </c>
      <c r="I1786">
        <f t="shared" si="191"/>
        <v>7.57</v>
      </c>
      <c r="J1786" t="str">
        <f t="shared" si="192"/>
        <v>Normal</v>
      </c>
      <c r="K1786">
        <f>AVERAGEIFS(C$2:C1786,B$2:B1786,B1786,A$2:A1786,"&lt;="&amp;A1786)</f>
        <v>65.7478823529412</v>
      </c>
      <c r="L1786">
        <f t="shared" si="193"/>
        <v>31.444</v>
      </c>
      <c r="M1786" t="str">
        <f t="shared" si="194"/>
        <v>Low</v>
      </c>
      <c r="N1786" t="str">
        <f t="shared" si="195"/>
        <v>No</v>
      </c>
    </row>
    <row r="1787" spans="1:14">
      <c r="A1787" s="1">
        <f>'Raw Sensor Data'!A1787</f>
        <v>45809.0590277778</v>
      </c>
      <c r="B1787" t="str">
        <f>'Raw Sensor Data'!B1787</f>
        <v>M18</v>
      </c>
      <c r="C1787">
        <f>'Raw Sensor Data'!C1787</f>
        <v>68.86</v>
      </c>
      <c r="D1787">
        <f>'Raw Sensor Data'!D1787</f>
        <v>4.74</v>
      </c>
      <c r="E1787">
        <f>'Raw Sensor Data'!E1787</f>
        <v>8.53</v>
      </c>
      <c r="F1787" t="str">
        <f>'Raw Sensor Data'!F1787</f>
        <v>Warning</v>
      </c>
      <c r="G1787">
        <f t="shared" si="189"/>
        <v>68.86</v>
      </c>
      <c r="H1787">
        <f t="shared" si="190"/>
        <v>4.74</v>
      </c>
      <c r="I1787">
        <f t="shared" si="191"/>
        <v>8.53</v>
      </c>
      <c r="J1787" t="str">
        <f t="shared" si="192"/>
        <v>Normal</v>
      </c>
      <c r="K1787">
        <f>AVERAGEIFS(C$2:C1787,B$2:B1787,B1787,A$2:A1787,"&lt;="&amp;A1787)</f>
        <v>65.7840697674418</v>
      </c>
      <c r="L1787">
        <f t="shared" si="193"/>
        <v>31.525</v>
      </c>
      <c r="M1787" t="str">
        <f t="shared" si="194"/>
        <v>Low</v>
      </c>
      <c r="N1787" t="str">
        <f t="shared" si="195"/>
        <v>No</v>
      </c>
    </row>
    <row r="1788" spans="1:14">
      <c r="A1788" s="1">
        <f>'Raw Sensor Data'!A1788</f>
        <v>45809.0597222222</v>
      </c>
      <c r="B1788" t="str">
        <f>'Raw Sensor Data'!B1788</f>
        <v>M18</v>
      </c>
      <c r="C1788">
        <f>'Raw Sensor Data'!C1788</f>
        <v>59.74</v>
      </c>
      <c r="D1788">
        <f>'Raw Sensor Data'!D1788</f>
        <v>0.58</v>
      </c>
      <c r="E1788">
        <f>'Raw Sensor Data'!E1788</f>
        <v>9.16</v>
      </c>
      <c r="F1788" t="str">
        <f>'Raw Sensor Data'!F1788</f>
        <v>Running</v>
      </c>
      <c r="G1788">
        <f t="shared" si="189"/>
        <v>59.74</v>
      </c>
      <c r="H1788" t="str">
        <f t="shared" si="190"/>
        <v/>
      </c>
      <c r="I1788">
        <f t="shared" si="191"/>
        <v>9.16</v>
      </c>
      <c r="J1788" t="str">
        <f t="shared" si="192"/>
        <v>Normal</v>
      </c>
      <c r="K1788">
        <f>AVERAGEIFS(C$2:C1788,B$2:B1788,B1788,A$2:A1788,"&lt;="&amp;A1788)</f>
        <v>65.7145977011494</v>
      </c>
      <c r="L1788">
        <f t="shared" si="193"/>
        <v>26.818</v>
      </c>
      <c r="M1788" t="str">
        <f t="shared" si="194"/>
        <v>Low</v>
      </c>
      <c r="N1788" t="str">
        <f t="shared" si="195"/>
        <v>No</v>
      </c>
    </row>
    <row r="1789" spans="1:14">
      <c r="A1789" s="1">
        <f>'Raw Sensor Data'!A1789</f>
        <v>45809.0604166667</v>
      </c>
      <c r="B1789" t="str">
        <f>'Raw Sensor Data'!B1789</f>
        <v>M18</v>
      </c>
      <c r="C1789">
        <f>'Raw Sensor Data'!C1789</f>
        <v>65.97</v>
      </c>
      <c r="D1789">
        <f>'Raw Sensor Data'!D1789</f>
        <v>3.44</v>
      </c>
      <c r="E1789">
        <f>'Raw Sensor Data'!E1789</f>
        <v>7.57</v>
      </c>
      <c r="F1789" t="str">
        <f>'Raw Sensor Data'!F1789</f>
        <v>Running</v>
      </c>
      <c r="G1789">
        <f t="shared" si="189"/>
        <v>65.97</v>
      </c>
      <c r="H1789">
        <f t="shared" si="190"/>
        <v>3.44</v>
      </c>
      <c r="I1789">
        <f t="shared" si="191"/>
        <v>7.57</v>
      </c>
      <c r="J1789" t="str">
        <f t="shared" si="192"/>
        <v>Normal</v>
      </c>
      <c r="K1789">
        <f>AVERAGEIFS(C$2:C1789,B$2:B1789,B1789,A$2:A1789,"&lt;="&amp;A1789)</f>
        <v>65.7175</v>
      </c>
      <c r="L1789">
        <f t="shared" si="193"/>
        <v>29.691</v>
      </c>
      <c r="M1789" t="str">
        <f t="shared" si="194"/>
        <v>Low</v>
      </c>
      <c r="N1789" t="str">
        <f t="shared" si="195"/>
        <v>No</v>
      </c>
    </row>
    <row r="1790" spans="1:14">
      <c r="A1790" s="1">
        <f>'Raw Sensor Data'!A1790</f>
        <v>45809.0611111111</v>
      </c>
      <c r="B1790" t="str">
        <f>'Raw Sensor Data'!B1790</f>
        <v>M18</v>
      </c>
      <c r="C1790">
        <f>'Raw Sensor Data'!C1790</f>
        <v>68.82</v>
      </c>
      <c r="D1790">
        <f>'Raw Sensor Data'!D1790</f>
        <v>4.84</v>
      </c>
      <c r="E1790">
        <f>'Raw Sensor Data'!E1790</f>
        <v>8.55</v>
      </c>
      <c r="F1790" t="str">
        <f>'Raw Sensor Data'!F1790</f>
        <v>Warning</v>
      </c>
      <c r="G1790">
        <f t="shared" si="189"/>
        <v>68.82</v>
      </c>
      <c r="H1790">
        <f t="shared" si="190"/>
        <v>4.84</v>
      </c>
      <c r="I1790">
        <f t="shared" si="191"/>
        <v>8.55</v>
      </c>
      <c r="J1790" t="str">
        <f t="shared" si="192"/>
        <v>Normal</v>
      </c>
      <c r="K1790">
        <f>AVERAGEIFS(C$2:C1790,B$2:B1790,B1790,A$2:A1790,"&lt;="&amp;A1790)</f>
        <v>65.7523595505618</v>
      </c>
      <c r="L1790">
        <f t="shared" si="193"/>
        <v>31.545</v>
      </c>
      <c r="M1790" t="str">
        <f t="shared" si="194"/>
        <v>Low</v>
      </c>
      <c r="N1790" t="str">
        <f t="shared" si="195"/>
        <v>No</v>
      </c>
    </row>
    <row r="1791" spans="1:14">
      <c r="A1791" s="1">
        <f>'Raw Sensor Data'!A1791</f>
        <v>45809.0618055556</v>
      </c>
      <c r="B1791" t="str">
        <f>'Raw Sensor Data'!B1791</f>
        <v>M18</v>
      </c>
      <c r="C1791">
        <f>'Raw Sensor Data'!C1791</f>
        <v>72.59</v>
      </c>
      <c r="D1791">
        <f>'Raw Sensor Data'!D1791</f>
        <v>5.91</v>
      </c>
      <c r="E1791">
        <f>'Raw Sensor Data'!E1791</f>
        <v>7.31</v>
      </c>
      <c r="F1791" t="str">
        <f>'Raw Sensor Data'!F1791</f>
        <v>Failure</v>
      </c>
      <c r="G1791">
        <f t="shared" si="189"/>
        <v>72.59</v>
      </c>
      <c r="H1791">
        <f t="shared" si="190"/>
        <v>5.91</v>
      </c>
      <c r="I1791">
        <f t="shared" si="191"/>
        <v>7.31</v>
      </c>
      <c r="J1791" t="str">
        <f t="shared" si="192"/>
        <v>Normal</v>
      </c>
      <c r="K1791">
        <f>AVERAGEIFS(C$2:C1791,B$2:B1791,B1791,A$2:A1791,"&lt;="&amp;A1791)</f>
        <v>65.8283333333333</v>
      </c>
      <c r="L1791">
        <f t="shared" si="193"/>
        <v>33.002</v>
      </c>
      <c r="M1791" t="str">
        <f t="shared" si="194"/>
        <v>Low</v>
      </c>
      <c r="N1791" t="str">
        <f t="shared" si="195"/>
        <v>Yes</v>
      </c>
    </row>
    <row r="1792" spans="1:14">
      <c r="A1792" s="1">
        <f>'Raw Sensor Data'!A1792</f>
        <v>45809.0625</v>
      </c>
      <c r="B1792" t="str">
        <f>'Raw Sensor Data'!B1792</f>
        <v>M18</v>
      </c>
      <c r="C1792">
        <f>'Raw Sensor Data'!C1792</f>
        <v>58.76</v>
      </c>
      <c r="D1792">
        <f>'Raw Sensor Data'!D1792</f>
        <v>5.68</v>
      </c>
      <c r="E1792">
        <f>'Raw Sensor Data'!E1792</f>
        <v>7.49</v>
      </c>
      <c r="F1792" t="str">
        <f>'Raw Sensor Data'!F1792</f>
        <v>Warning</v>
      </c>
      <c r="G1792">
        <f t="shared" si="189"/>
        <v>58.76</v>
      </c>
      <c r="H1792">
        <f t="shared" si="190"/>
        <v>5.68</v>
      </c>
      <c r="I1792">
        <f t="shared" si="191"/>
        <v>7.49</v>
      </c>
      <c r="J1792" t="str">
        <f t="shared" si="192"/>
        <v>Normal</v>
      </c>
      <c r="K1792">
        <f>AVERAGEIFS(C$2:C1792,B$2:B1792,B1792,A$2:A1792,"&lt;="&amp;A1792)</f>
        <v>65.7506593406593</v>
      </c>
      <c r="L1792">
        <f t="shared" si="193"/>
        <v>27.455</v>
      </c>
      <c r="M1792" t="str">
        <f t="shared" si="194"/>
        <v>Low</v>
      </c>
      <c r="N1792" t="str">
        <f t="shared" si="195"/>
        <v>No</v>
      </c>
    </row>
    <row r="1793" spans="1:14">
      <c r="A1793" s="1">
        <f>'Raw Sensor Data'!A1793</f>
        <v>45809.0631944444</v>
      </c>
      <c r="B1793" t="str">
        <f>'Raw Sensor Data'!B1793</f>
        <v>M18</v>
      </c>
      <c r="C1793">
        <f>'Raw Sensor Data'!C1793</f>
        <v>60.57</v>
      </c>
      <c r="D1793">
        <f>'Raw Sensor Data'!D1793</f>
        <v>5.5</v>
      </c>
      <c r="E1793">
        <f>'Raw Sensor Data'!E1793</f>
        <v>9.12</v>
      </c>
      <c r="F1793" t="str">
        <f>'Raw Sensor Data'!F1793</f>
        <v>Warning</v>
      </c>
      <c r="G1793">
        <f t="shared" si="189"/>
        <v>60.57</v>
      </c>
      <c r="H1793">
        <f t="shared" si="190"/>
        <v>5.5</v>
      </c>
      <c r="I1793">
        <f t="shared" si="191"/>
        <v>9.12</v>
      </c>
      <c r="J1793" t="str">
        <f t="shared" si="192"/>
        <v>Normal</v>
      </c>
      <c r="K1793">
        <f>AVERAGEIFS(C$2:C1793,B$2:B1793,B1793,A$2:A1793,"&lt;="&amp;A1793)</f>
        <v>65.6943478260869</v>
      </c>
      <c r="L1793">
        <f t="shared" si="193"/>
        <v>28.614</v>
      </c>
      <c r="M1793" t="str">
        <f t="shared" si="194"/>
        <v>Low</v>
      </c>
      <c r="N1793" t="str">
        <f t="shared" si="195"/>
        <v>No</v>
      </c>
    </row>
    <row r="1794" spans="1:14">
      <c r="A1794" s="1">
        <f>'Raw Sensor Data'!A1794</f>
        <v>45809.0638888889</v>
      </c>
      <c r="B1794" t="str">
        <f>'Raw Sensor Data'!B1794</f>
        <v>M18</v>
      </c>
      <c r="C1794">
        <f>'Raw Sensor Data'!C1794</f>
        <v>60.26</v>
      </c>
      <c r="D1794">
        <f>'Raw Sensor Data'!D1794</f>
        <v>4.04</v>
      </c>
      <c r="E1794">
        <f>'Raw Sensor Data'!E1794</f>
        <v>8.89</v>
      </c>
      <c r="F1794" t="str">
        <f>'Raw Sensor Data'!F1794</f>
        <v>Running</v>
      </c>
      <c r="G1794">
        <f t="shared" si="189"/>
        <v>60.26</v>
      </c>
      <c r="H1794">
        <f t="shared" si="190"/>
        <v>4.04</v>
      </c>
      <c r="I1794">
        <f t="shared" si="191"/>
        <v>8.89</v>
      </c>
      <c r="J1794" t="str">
        <f t="shared" si="192"/>
        <v>Normal</v>
      </c>
      <c r="K1794">
        <f>AVERAGEIFS(C$2:C1794,B$2:B1794,B1794,A$2:A1794,"&lt;="&amp;A1794)</f>
        <v>65.6359139784946</v>
      </c>
      <c r="L1794">
        <f t="shared" si="193"/>
        <v>27.983</v>
      </c>
      <c r="M1794" t="str">
        <f t="shared" si="194"/>
        <v>Low</v>
      </c>
      <c r="N1794" t="str">
        <f t="shared" si="195"/>
        <v>No</v>
      </c>
    </row>
    <row r="1795" spans="1:14">
      <c r="A1795" s="1">
        <f>'Raw Sensor Data'!A1795</f>
        <v>45809.0645833333</v>
      </c>
      <c r="B1795" t="str">
        <f>'Raw Sensor Data'!B1795</f>
        <v>M18</v>
      </c>
      <c r="C1795">
        <f>'Raw Sensor Data'!C1795</f>
        <v>68.34</v>
      </c>
      <c r="D1795">
        <f>'Raw Sensor Data'!D1795</f>
        <v>6.09</v>
      </c>
      <c r="E1795">
        <f>'Raw Sensor Data'!E1795</f>
        <v>8.1</v>
      </c>
      <c r="F1795" t="str">
        <f>'Raw Sensor Data'!F1795</f>
        <v>Failure</v>
      </c>
      <c r="G1795">
        <f t="shared" ref="G1795:G1858" si="196">IF(AND(ISNUMBER(C1795),C1795&gt;=30,C1795&lt;=80),C1795,"")</f>
        <v>68.34</v>
      </c>
      <c r="H1795">
        <f t="shared" ref="H1795:H1858" si="197">IF(AND(ISNUMBER(D1795),D1795&gt;=1,D1795&lt;=7),D1795,"")</f>
        <v>6.09</v>
      </c>
      <c r="I1795">
        <f t="shared" ref="I1795:I1858" si="198">IF(AND(ISNUMBER(E1795),E1795&gt;=5,E1795&lt;=12),E1795,"")</f>
        <v>8.1</v>
      </c>
      <c r="J1795" t="str">
        <f t="shared" ref="J1795:J1858" si="199">IF(OR(C1795&gt;75,D1795&gt;7,E1795&gt;12),"Anomaly","Normal")</f>
        <v>Normal</v>
      </c>
      <c r="K1795">
        <f>AVERAGEIFS(C$2:C1795,B$2:B1795,B1795,A$2:A1795,"&lt;="&amp;A1795)</f>
        <v>65.6646808510638</v>
      </c>
      <c r="L1795">
        <f t="shared" ref="L1795:L1858" si="200">0.4*C1795+0.3*D1795+0.3*E1795</f>
        <v>31.593</v>
      </c>
      <c r="M1795" t="str">
        <f t="shared" ref="M1795:M1858" si="201">IF(L1795&gt;80,"High",IF(L1795&gt;70,"Medium","Low"))</f>
        <v>Low</v>
      </c>
      <c r="N1795" t="str">
        <f t="shared" ref="N1795:N1858" si="202">IF(F1795="Failure","Yes","No")</f>
        <v>Yes</v>
      </c>
    </row>
    <row r="1796" spans="1:14">
      <c r="A1796" s="1">
        <f>'Raw Sensor Data'!A1796</f>
        <v>45809.0652777778</v>
      </c>
      <c r="B1796" t="str">
        <f>'Raw Sensor Data'!B1796</f>
        <v>M18</v>
      </c>
      <c r="C1796">
        <f>'Raw Sensor Data'!C1796</f>
        <v>66.76</v>
      </c>
      <c r="D1796">
        <f>'Raw Sensor Data'!D1796</f>
        <v>6.16</v>
      </c>
      <c r="E1796">
        <f>'Raw Sensor Data'!E1796</f>
        <v>5.8</v>
      </c>
      <c r="F1796" t="str">
        <f>'Raw Sensor Data'!F1796</f>
        <v>Failure</v>
      </c>
      <c r="G1796">
        <f t="shared" si="196"/>
        <v>66.76</v>
      </c>
      <c r="H1796">
        <f t="shared" si="197"/>
        <v>6.16</v>
      </c>
      <c r="I1796">
        <f t="shared" si="198"/>
        <v>5.8</v>
      </c>
      <c r="J1796" t="str">
        <f t="shared" si="199"/>
        <v>Normal</v>
      </c>
      <c r="K1796">
        <f>AVERAGEIFS(C$2:C1796,B$2:B1796,B1796,A$2:A1796,"&lt;="&amp;A1796)</f>
        <v>65.6762105263158</v>
      </c>
      <c r="L1796">
        <f t="shared" si="200"/>
        <v>30.292</v>
      </c>
      <c r="M1796" t="str">
        <f t="shared" si="201"/>
        <v>Low</v>
      </c>
      <c r="N1796" t="str">
        <f t="shared" si="202"/>
        <v>Yes</v>
      </c>
    </row>
    <row r="1797" spans="1:14">
      <c r="A1797" s="1">
        <f>'Raw Sensor Data'!A1797</f>
        <v>45809.0659722222</v>
      </c>
      <c r="B1797" t="str">
        <f>'Raw Sensor Data'!B1797</f>
        <v>M18</v>
      </c>
      <c r="C1797">
        <f>'Raw Sensor Data'!C1797</f>
        <v>63.12</v>
      </c>
      <c r="D1797">
        <f>'Raw Sensor Data'!D1797</f>
        <v>3.17</v>
      </c>
      <c r="E1797">
        <f>'Raw Sensor Data'!E1797</f>
        <v>8.21</v>
      </c>
      <c r="F1797" t="str">
        <f>'Raw Sensor Data'!F1797</f>
        <v>Running</v>
      </c>
      <c r="G1797">
        <f t="shared" si="196"/>
        <v>63.12</v>
      </c>
      <c r="H1797">
        <f t="shared" si="197"/>
        <v>3.17</v>
      </c>
      <c r="I1797">
        <f t="shared" si="198"/>
        <v>8.21</v>
      </c>
      <c r="J1797" t="str">
        <f t="shared" si="199"/>
        <v>Normal</v>
      </c>
      <c r="K1797">
        <f>AVERAGEIFS(C$2:C1797,B$2:B1797,B1797,A$2:A1797,"&lt;="&amp;A1797)</f>
        <v>65.6495833333333</v>
      </c>
      <c r="L1797">
        <f t="shared" si="200"/>
        <v>28.662</v>
      </c>
      <c r="M1797" t="str">
        <f t="shared" si="201"/>
        <v>Low</v>
      </c>
      <c r="N1797" t="str">
        <f t="shared" si="202"/>
        <v>No</v>
      </c>
    </row>
    <row r="1798" spans="1:14">
      <c r="A1798" s="1">
        <f>'Raw Sensor Data'!A1798</f>
        <v>45809.0666666667</v>
      </c>
      <c r="B1798" t="str">
        <f>'Raw Sensor Data'!B1798</f>
        <v>M18</v>
      </c>
      <c r="C1798">
        <f>'Raw Sensor Data'!C1798</f>
        <v>72.84</v>
      </c>
      <c r="D1798">
        <f>'Raw Sensor Data'!D1798</f>
        <v>1.74</v>
      </c>
      <c r="E1798">
        <f>'Raw Sensor Data'!E1798</f>
        <v>7.71</v>
      </c>
      <c r="F1798" t="str">
        <f>'Raw Sensor Data'!F1798</f>
        <v>Failure</v>
      </c>
      <c r="G1798">
        <f t="shared" si="196"/>
        <v>72.84</v>
      </c>
      <c r="H1798">
        <f t="shared" si="197"/>
        <v>1.74</v>
      </c>
      <c r="I1798">
        <f t="shared" si="198"/>
        <v>7.71</v>
      </c>
      <c r="J1798" t="str">
        <f t="shared" si="199"/>
        <v>Normal</v>
      </c>
      <c r="K1798">
        <f>AVERAGEIFS(C$2:C1798,B$2:B1798,B1798,A$2:A1798,"&lt;="&amp;A1798)</f>
        <v>65.7237113402062</v>
      </c>
      <c r="L1798">
        <f t="shared" si="200"/>
        <v>31.971</v>
      </c>
      <c r="M1798" t="str">
        <f t="shared" si="201"/>
        <v>Low</v>
      </c>
      <c r="N1798" t="str">
        <f t="shared" si="202"/>
        <v>Yes</v>
      </c>
    </row>
    <row r="1799" spans="1:14">
      <c r="A1799" s="1">
        <f>'Raw Sensor Data'!A1799</f>
        <v>45809.0673611111</v>
      </c>
      <c r="B1799" t="str">
        <f>'Raw Sensor Data'!B1799</f>
        <v>M18</v>
      </c>
      <c r="C1799">
        <f>'Raw Sensor Data'!C1799</f>
        <v>69.42</v>
      </c>
      <c r="D1799">
        <f>'Raw Sensor Data'!D1799</f>
        <v>6.87</v>
      </c>
      <c r="E1799">
        <f>'Raw Sensor Data'!E1799</f>
        <v>6.88</v>
      </c>
      <c r="F1799" t="str">
        <f>'Raw Sensor Data'!F1799</f>
        <v>Failure</v>
      </c>
      <c r="G1799">
        <f t="shared" si="196"/>
        <v>69.42</v>
      </c>
      <c r="H1799">
        <f t="shared" si="197"/>
        <v>6.87</v>
      </c>
      <c r="I1799">
        <f t="shared" si="198"/>
        <v>6.88</v>
      </c>
      <c r="J1799" t="str">
        <f t="shared" si="199"/>
        <v>Normal</v>
      </c>
      <c r="K1799">
        <f>AVERAGEIFS(C$2:C1799,B$2:B1799,B1799,A$2:A1799,"&lt;="&amp;A1799)</f>
        <v>65.7614285714286</v>
      </c>
      <c r="L1799">
        <f t="shared" si="200"/>
        <v>31.893</v>
      </c>
      <c r="M1799" t="str">
        <f t="shared" si="201"/>
        <v>Low</v>
      </c>
      <c r="N1799" t="str">
        <f t="shared" si="202"/>
        <v>Yes</v>
      </c>
    </row>
    <row r="1800" spans="1:14">
      <c r="A1800" s="1">
        <f>'Raw Sensor Data'!A1800</f>
        <v>45809.0680555556</v>
      </c>
      <c r="B1800" t="str">
        <f>'Raw Sensor Data'!B1800</f>
        <v>M18</v>
      </c>
      <c r="C1800">
        <f>'Raw Sensor Data'!C1800</f>
        <v>55.24</v>
      </c>
      <c r="D1800">
        <f>'Raw Sensor Data'!D1800</f>
        <v>3.92</v>
      </c>
      <c r="E1800">
        <f>'Raw Sensor Data'!E1800</f>
        <v>9.18</v>
      </c>
      <c r="F1800" t="str">
        <f>'Raw Sensor Data'!F1800</f>
        <v>Running</v>
      </c>
      <c r="G1800">
        <f t="shared" si="196"/>
        <v>55.24</v>
      </c>
      <c r="H1800">
        <f t="shared" si="197"/>
        <v>3.92</v>
      </c>
      <c r="I1800">
        <f t="shared" si="198"/>
        <v>9.18</v>
      </c>
      <c r="J1800" t="str">
        <f t="shared" si="199"/>
        <v>Normal</v>
      </c>
      <c r="K1800">
        <f>AVERAGEIFS(C$2:C1800,B$2:B1800,B1800,A$2:A1800,"&lt;="&amp;A1800)</f>
        <v>65.6551515151515</v>
      </c>
      <c r="L1800">
        <f t="shared" si="200"/>
        <v>26.026</v>
      </c>
      <c r="M1800" t="str">
        <f t="shared" si="201"/>
        <v>Low</v>
      </c>
      <c r="N1800" t="str">
        <f t="shared" si="202"/>
        <v>No</v>
      </c>
    </row>
    <row r="1801" spans="1:14">
      <c r="A1801" s="1">
        <f>'Raw Sensor Data'!A1801</f>
        <v>45809.06875</v>
      </c>
      <c r="B1801" t="str">
        <f>'Raw Sensor Data'!B1801</f>
        <v>M18</v>
      </c>
      <c r="C1801">
        <f>'Raw Sensor Data'!C1801</f>
        <v>65.29</v>
      </c>
      <c r="D1801">
        <f>'Raw Sensor Data'!D1801</f>
        <v>2.79</v>
      </c>
      <c r="E1801">
        <f>'Raw Sensor Data'!E1801</f>
        <v>8.17</v>
      </c>
      <c r="F1801" t="str">
        <f>'Raw Sensor Data'!F1801</f>
        <v>Running</v>
      </c>
      <c r="G1801">
        <f t="shared" si="196"/>
        <v>65.29</v>
      </c>
      <c r="H1801">
        <f t="shared" si="197"/>
        <v>2.79</v>
      </c>
      <c r="I1801">
        <f t="shared" si="198"/>
        <v>8.17</v>
      </c>
      <c r="J1801" t="str">
        <f t="shared" si="199"/>
        <v>Normal</v>
      </c>
      <c r="K1801">
        <f>AVERAGEIFS(C$2:C1801,B$2:B1801,B1801,A$2:A1801,"&lt;="&amp;A1801)</f>
        <v>65.6515</v>
      </c>
      <c r="L1801">
        <f t="shared" si="200"/>
        <v>29.404</v>
      </c>
      <c r="M1801" t="str">
        <f t="shared" si="201"/>
        <v>Low</v>
      </c>
      <c r="N1801" t="str">
        <f t="shared" si="202"/>
        <v>No</v>
      </c>
    </row>
    <row r="1802" spans="1:14">
      <c r="A1802" s="1">
        <f>'Raw Sensor Data'!A1802</f>
        <v>45809</v>
      </c>
      <c r="B1802" t="str">
        <f>'Raw Sensor Data'!B1802</f>
        <v>M19</v>
      </c>
      <c r="C1802">
        <f>'Raw Sensor Data'!C1802</f>
        <v>57.09</v>
      </c>
      <c r="D1802">
        <f>'Raw Sensor Data'!D1802</f>
        <v>3.48</v>
      </c>
      <c r="E1802">
        <f>'Raw Sensor Data'!E1802</f>
        <v>7.13</v>
      </c>
      <c r="F1802" t="str">
        <f>'Raw Sensor Data'!F1802</f>
        <v>Running</v>
      </c>
      <c r="G1802">
        <f t="shared" si="196"/>
        <v>57.09</v>
      </c>
      <c r="H1802">
        <f t="shared" si="197"/>
        <v>3.48</v>
      </c>
      <c r="I1802">
        <f t="shared" si="198"/>
        <v>7.13</v>
      </c>
      <c r="J1802" t="str">
        <f t="shared" si="199"/>
        <v>Normal</v>
      </c>
      <c r="K1802">
        <f>AVERAGEIFS(C$2:C1802,B$2:B1802,B1802,A$2:A1802,"&lt;="&amp;A1802)</f>
        <v>57.09</v>
      </c>
      <c r="L1802">
        <f t="shared" si="200"/>
        <v>26.019</v>
      </c>
      <c r="M1802" t="str">
        <f t="shared" si="201"/>
        <v>Low</v>
      </c>
      <c r="N1802" t="str">
        <f t="shared" si="202"/>
        <v>No</v>
      </c>
    </row>
    <row r="1803" spans="1:14">
      <c r="A1803" s="1">
        <f>'Raw Sensor Data'!A1803</f>
        <v>45809.0006944444</v>
      </c>
      <c r="B1803" t="str">
        <f>'Raw Sensor Data'!B1803</f>
        <v>M19</v>
      </c>
      <c r="C1803">
        <f>'Raw Sensor Data'!C1803</f>
        <v>66.75</v>
      </c>
      <c r="D1803">
        <f>'Raw Sensor Data'!D1803</f>
        <v>2.89</v>
      </c>
      <c r="E1803">
        <f>'Raw Sensor Data'!E1803</f>
        <v>7.46</v>
      </c>
      <c r="F1803" t="str">
        <f>'Raw Sensor Data'!F1803</f>
        <v>Running</v>
      </c>
      <c r="G1803">
        <f t="shared" si="196"/>
        <v>66.75</v>
      </c>
      <c r="H1803">
        <f t="shared" si="197"/>
        <v>2.89</v>
      </c>
      <c r="I1803">
        <f t="shared" si="198"/>
        <v>7.46</v>
      </c>
      <c r="J1803" t="str">
        <f t="shared" si="199"/>
        <v>Normal</v>
      </c>
      <c r="K1803">
        <f>AVERAGEIFS(C$2:C1803,B$2:B1803,B1803,A$2:A1803,"&lt;="&amp;A1803)</f>
        <v>61.92</v>
      </c>
      <c r="L1803">
        <f t="shared" si="200"/>
        <v>29.805</v>
      </c>
      <c r="M1803" t="str">
        <f t="shared" si="201"/>
        <v>Low</v>
      </c>
      <c r="N1803" t="str">
        <f t="shared" si="202"/>
        <v>No</v>
      </c>
    </row>
    <row r="1804" spans="1:14">
      <c r="A1804" s="1">
        <f>'Raw Sensor Data'!A1804</f>
        <v>45809.0013888889</v>
      </c>
      <c r="B1804" t="str">
        <f>'Raw Sensor Data'!B1804</f>
        <v>M19</v>
      </c>
      <c r="C1804">
        <f>'Raw Sensor Data'!C1804</f>
        <v>71.11</v>
      </c>
      <c r="D1804">
        <f>'Raw Sensor Data'!D1804</f>
        <v>5.85</v>
      </c>
      <c r="E1804">
        <f>'Raw Sensor Data'!E1804</f>
        <v>9.06</v>
      </c>
      <c r="F1804" t="str">
        <f>'Raw Sensor Data'!F1804</f>
        <v>Failure</v>
      </c>
      <c r="G1804">
        <f t="shared" si="196"/>
        <v>71.11</v>
      </c>
      <c r="H1804">
        <f t="shared" si="197"/>
        <v>5.85</v>
      </c>
      <c r="I1804">
        <f t="shared" si="198"/>
        <v>9.06</v>
      </c>
      <c r="J1804" t="str">
        <f t="shared" si="199"/>
        <v>Normal</v>
      </c>
      <c r="K1804">
        <f>AVERAGEIFS(C$2:C1804,B$2:B1804,B1804,A$2:A1804,"&lt;="&amp;A1804)</f>
        <v>64.9833333333333</v>
      </c>
      <c r="L1804">
        <f t="shared" si="200"/>
        <v>32.917</v>
      </c>
      <c r="M1804" t="str">
        <f t="shared" si="201"/>
        <v>Low</v>
      </c>
      <c r="N1804" t="str">
        <f t="shared" si="202"/>
        <v>Yes</v>
      </c>
    </row>
    <row r="1805" spans="1:14">
      <c r="A1805" s="1">
        <f>'Raw Sensor Data'!A1805</f>
        <v>45809.0020833333</v>
      </c>
      <c r="B1805" t="str">
        <f>'Raw Sensor Data'!B1805</f>
        <v>M19</v>
      </c>
      <c r="C1805">
        <f>'Raw Sensor Data'!C1805</f>
        <v>64.41</v>
      </c>
      <c r="D1805">
        <f>'Raw Sensor Data'!D1805</f>
        <v>4.04</v>
      </c>
      <c r="E1805">
        <f>'Raw Sensor Data'!E1805</f>
        <v>8.08</v>
      </c>
      <c r="F1805" t="str">
        <f>'Raw Sensor Data'!F1805</f>
        <v>Running</v>
      </c>
      <c r="G1805">
        <f t="shared" si="196"/>
        <v>64.41</v>
      </c>
      <c r="H1805">
        <f t="shared" si="197"/>
        <v>4.04</v>
      </c>
      <c r="I1805">
        <f t="shared" si="198"/>
        <v>8.08</v>
      </c>
      <c r="J1805" t="str">
        <f t="shared" si="199"/>
        <v>Normal</v>
      </c>
      <c r="K1805">
        <f>AVERAGEIFS(C$2:C1805,B$2:B1805,B1805,A$2:A1805,"&lt;="&amp;A1805)</f>
        <v>64.84</v>
      </c>
      <c r="L1805">
        <f t="shared" si="200"/>
        <v>29.4</v>
      </c>
      <c r="M1805" t="str">
        <f t="shared" si="201"/>
        <v>Low</v>
      </c>
      <c r="N1805" t="str">
        <f t="shared" si="202"/>
        <v>No</v>
      </c>
    </row>
    <row r="1806" spans="1:14">
      <c r="A1806" s="1">
        <f>'Raw Sensor Data'!A1806</f>
        <v>45809.0027777778</v>
      </c>
      <c r="B1806" t="str">
        <f>'Raw Sensor Data'!B1806</f>
        <v>M19</v>
      </c>
      <c r="C1806">
        <f>'Raw Sensor Data'!C1806</f>
        <v>64.11</v>
      </c>
      <c r="D1806">
        <f>'Raw Sensor Data'!D1806</f>
        <v>3.62</v>
      </c>
      <c r="E1806">
        <f>'Raw Sensor Data'!E1806</f>
        <v>6.75</v>
      </c>
      <c r="F1806" t="str">
        <f>'Raw Sensor Data'!F1806</f>
        <v>Running</v>
      </c>
      <c r="G1806">
        <f t="shared" si="196"/>
        <v>64.11</v>
      </c>
      <c r="H1806">
        <f t="shared" si="197"/>
        <v>3.62</v>
      </c>
      <c r="I1806">
        <f t="shared" si="198"/>
        <v>6.75</v>
      </c>
      <c r="J1806" t="str">
        <f t="shared" si="199"/>
        <v>Normal</v>
      </c>
      <c r="K1806">
        <f>AVERAGEIFS(C$2:C1806,B$2:B1806,B1806,A$2:A1806,"&lt;="&amp;A1806)</f>
        <v>64.694</v>
      </c>
      <c r="L1806">
        <f t="shared" si="200"/>
        <v>28.755</v>
      </c>
      <c r="M1806" t="str">
        <f t="shared" si="201"/>
        <v>Low</v>
      </c>
      <c r="N1806" t="str">
        <f t="shared" si="202"/>
        <v>No</v>
      </c>
    </row>
    <row r="1807" spans="1:14">
      <c r="A1807" s="1">
        <f>'Raw Sensor Data'!A1807</f>
        <v>45809.0034722222</v>
      </c>
      <c r="B1807" t="str">
        <f>'Raw Sensor Data'!B1807</f>
        <v>M19</v>
      </c>
      <c r="C1807">
        <f>'Raw Sensor Data'!C1807</f>
        <v>57.42</v>
      </c>
      <c r="D1807">
        <f>'Raw Sensor Data'!D1807</f>
        <v>4.02</v>
      </c>
      <c r="E1807">
        <f>'Raw Sensor Data'!E1807</f>
        <v>7.1</v>
      </c>
      <c r="F1807" t="str">
        <f>'Raw Sensor Data'!F1807</f>
        <v>Running</v>
      </c>
      <c r="G1807">
        <f t="shared" si="196"/>
        <v>57.42</v>
      </c>
      <c r="H1807">
        <f t="shared" si="197"/>
        <v>4.02</v>
      </c>
      <c r="I1807">
        <f t="shared" si="198"/>
        <v>7.1</v>
      </c>
      <c r="J1807" t="str">
        <f t="shared" si="199"/>
        <v>Normal</v>
      </c>
      <c r="K1807">
        <f>AVERAGEIFS(C$2:C1807,B$2:B1807,B1807,A$2:A1807,"&lt;="&amp;A1807)</f>
        <v>63.4816666666667</v>
      </c>
      <c r="L1807">
        <f t="shared" si="200"/>
        <v>26.304</v>
      </c>
      <c r="M1807" t="str">
        <f t="shared" si="201"/>
        <v>Low</v>
      </c>
      <c r="N1807" t="str">
        <f t="shared" si="202"/>
        <v>No</v>
      </c>
    </row>
    <row r="1808" spans="1:14">
      <c r="A1808" s="1">
        <f>'Raw Sensor Data'!A1808</f>
        <v>45809.0041666667</v>
      </c>
      <c r="B1808" t="str">
        <f>'Raw Sensor Data'!B1808</f>
        <v>M19</v>
      </c>
      <c r="C1808">
        <f>'Raw Sensor Data'!C1808</f>
        <v>64.73</v>
      </c>
      <c r="D1808">
        <f>'Raw Sensor Data'!D1808</f>
        <v>5.93</v>
      </c>
      <c r="E1808">
        <f>'Raw Sensor Data'!E1808</f>
        <v>10.5</v>
      </c>
      <c r="F1808" t="str">
        <f>'Raw Sensor Data'!F1808</f>
        <v>Warning</v>
      </c>
      <c r="G1808">
        <f t="shared" si="196"/>
        <v>64.73</v>
      </c>
      <c r="H1808">
        <f t="shared" si="197"/>
        <v>5.93</v>
      </c>
      <c r="I1808">
        <f t="shared" si="198"/>
        <v>10.5</v>
      </c>
      <c r="J1808" t="str">
        <f t="shared" si="199"/>
        <v>Normal</v>
      </c>
      <c r="K1808">
        <f>AVERAGEIFS(C$2:C1808,B$2:B1808,B1808,A$2:A1808,"&lt;="&amp;A1808)</f>
        <v>63.66</v>
      </c>
      <c r="L1808">
        <f t="shared" si="200"/>
        <v>30.821</v>
      </c>
      <c r="M1808" t="str">
        <f t="shared" si="201"/>
        <v>Low</v>
      </c>
      <c r="N1808" t="str">
        <f t="shared" si="202"/>
        <v>No</v>
      </c>
    </row>
    <row r="1809" spans="1:14">
      <c r="A1809" s="1">
        <f>'Raw Sensor Data'!A1809</f>
        <v>45809.0048611111</v>
      </c>
      <c r="B1809" t="str">
        <f>'Raw Sensor Data'!B1809</f>
        <v>M19</v>
      </c>
      <c r="C1809">
        <f>'Raw Sensor Data'!C1809</f>
        <v>67.75</v>
      </c>
      <c r="D1809">
        <f>'Raw Sensor Data'!D1809</f>
        <v>4.09</v>
      </c>
      <c r="E1809">
        <f>'Raw Sensor Data'!E1809</f>
        <v>9.73</v>
      </c>
      <c r="F1809" t="str">
        <f>'Raw Sensor Data'!F1809</f>
        <v>Warning</v>
      </c>
      <c r="G1809">
        <f t="shared" si="196"/>
        <v>67.75</v>
      </c>
      <c r="H1809">
        <f t="shared" si="197"/>
        <v>4.09</v>
      </c>
      <c r="I1809">
        <f t="shared" si="198"/>
        <v>9.73</v>
      </c>
      <c r="J1809" t="str">
        <f t="shared" si="199"/>
        <v>Normal</v>
      </c>
      <c r="K1809">
        <f>AVERAGEIFS(C$2:C1809,B$2:B1809,B1809,A$2:A1809,"&lt;="&amp;A1809)</f>
        <v>64.17125</v>
      </c>
      <c r="L1809">
        <f t="shared" si="200"/>
        <v>31.246</v>
      </c>
      <c r="M1809" t="str">
        <f t="shared" si="201"/>
        <v>Low</v>
      </c>
      <c r="N1809" t="str">
        <f t="shared" si="202"/>
        <v>No</v>
      </c>
    </row>
    <row r="1810" spans="1:14">
      <c r="A1810" s="1">
        <f>'Raw Sensor Data'!A1810</f>
        <v>45809.0055555556</v>
      </c>
      <c r="B1810" t="str">
        <f>'Raw Sensor Data'!B1810</f>
        <v>M19</v>
      </c>
      <c r="C1810">
        <f>'Raw Sensor Data'!C1810</f>
        <v>65.85</v>
      </c>
      <c r="D1810">
        <f>'Raw Sensor Data'!D1810</f>
        <v>6.62</v>
      </c>
      <c r="E1810">
        <f>'Raw Sensor Data'!E1810</f>
        <v>7.17</v>
      </c>
      <c r="F1810" t="str">
        <f>'Raw Sensor Data'!F1810</f>
        <v>Failure</v>
      </c>
      <c r="G1810">
        <f t="shared" si="196"/>
        <v>65.85</v>
      </c>
      <c r="H1810">
        <f t="shared" si="197"/>
        <v>6.62</v>
      </c>
      <c r="I1810">
        <f t="shared" si="198"/>
        <v>7.17</v>
      </c>
      <c r="J1810" t="str">
        <f t="shared" si="199"/>
        <v>Normal</v>
      </c>
      <c r="K1810">
        <f>AVERAGEIFS(C$2:C1810,B$2:B1810,B1810,A$2:A1810,"&lt;="&amp;A1810)</f>
        <v>64.3577777777778</v>
      </c>
      <c r="L1810">
        <f t="shared" si="200"/>
        <v>30.477</v>
      </c>
      <c r="M1810" t="str">
        <f t="shared" si="201"/>
        <v>Low</v>
      </c>
      <c r="N1810" t="str">
        <f t="shared" si="202"/>
        <v>Yes</v>
      </c>
    </row>
    <row r="1811" spans="1:14">
      <c r="A1811" s="1">
        <f>'Raw Sensor Data'!A1811</f>
        <v>45809.00625</v>
      </c>
      <c r="B1811" t="str">
        <f>'Raw Sensor Data'!B1811</f>
        <v>M19</v>
      </c>
      <c r="C1811">
        <f>'Raw Sensor Data'!C1811</f>
        <v>61.82</v>
      </c>
      <c r="D1811">
        <f>'Raw Sensor Data'!D1811</f>
        <v>5.69</v>
      </c>
      <c r="E1811">
        <f>'Raw Sensor Data'!E1811</f>
        <v>8.13</v>
      </c>
      <c r="F1811" t="str">
        <f>'Raw Sensor Data'!F1811</f>
        <v>Warning</v>
      </c>
      <c r="G1811">
        <f t="shared" si="196"/>
        <v>61.82</v>
      </c>
      <c r="H1811">
        <f t="shared" si="197"/>
        <v>5.69</v>
      </c>
      <c r="I1811">
        <f t="shared" si="198"/>
        <v>8.13</v>
      </c>
      <c r="J1811" t="str">
        <f t="shared" si="199"/>
        <v>Normal</v>
      </c>
      <c r="K1811">
        <f>AVERAGEIFS(C$2:C1811,B$2:B1811,B1811,A$2:A1811,"&lt;="&amp;A1811)</f>
        <v>64.104</v>
      </c>
      <c r="L1811">
        <f t="shared" si="200"/>
        <v>28.874</v>
      </c>
      <c r="M1811" t="str">
        <f t="shared" si="201"/>
        <v>Low</v>
      </c>
      <c r="N1811" t="str">
        <f t="shared" si="202"/>
        <v>No</v>
      </c>
    </row>
    <row r="1812" spans="1:14">
      <c r="A1812" s="1">
        <f>'Raw Sensor Data'!A1812</f>
        <v>45809.0069444445</v>
      </c>
      <c r="B1812" t="str">
        <f>'Raw Sensor Data'!B1812</f>
        <v>M19</v>
      </c>
      <c r="C1812">
        <f>'Raw Sensor Data'!C1812</f>
        <v>68.04</v>
      </c>
      <c r="D1812">
        <f>'Raw Sensor Data'!D1812</f>
        <v>4.86</v>
      </c>
      <c r="E1812">
        <f>'Raw Sensor Data'!E1812</f>
        <v>7.79</v>
      </c>
      <c r="F1812" t="str">
        <f>'Raw Sensor Data'!F1812</f>
        <v>Warning</v>
      </c>
      <c r="G1812">
        <f t="shared" si="196"/>
        <v>68.04</v>
      </c>
      <c r="H1812">
        <f t="shared" si="197"/>
        <v>4.86</v>
      </c>
      <c r="I1812">
        <f t="shared" si="198"/>
        <v>7.79</v>
      </c>
      <c r="J1812" t="str">
        <f t="shared" si="199"/>
        <v>Normal</v>
      </c>
      <c r="K1812">
        <f>AVERAGEIFS(C$2:C1812,B$2:B1812,B1812,A$2:A1812,"&lt;="&amp;A1812)</f>
        <v>64.4618181818182</v>
      </c>
      <c r="L1812">
        <f t="shared" si="200"/>
        <v>31.011</v>
      </c>
      <c r="M1812" t="str">
        <f t="shared" si="201"/>
        <v>Low</v>
      </c>
      <c r="N1812" t="str">
        <f t="shared" si="202"/>
        <v>No</v>
      </c>
    </row>
    <row r="1813" spans="1:14">
      <c r="A1813" s="1">
        <f>'Raw Sensor Data'!A1813</f>
        <v>45809.0076388889</v>
      </c>
      <c r="B1813" t="str">
        <f>'Raw Sensor Data'!B1813</f>
        <v>M19</v>
      </c>
      <c r="C1813">
        <f>'Raw Sensor Data'!C1813</f>
        <v>74.78</v>
      </c>
      <c r="D1813">
        <f>'Raw Sensor Data'!D1813</f>
        <v>1.88</v>
      </c>
      <c r="E1813">
        <f>'Raw Sensor Data'!E1813</f>
        <v>8.52</v>
      </c>
      <c r="F1813" t="str">
        <f>'Raw Sensor Data'!F1813</f>
        <v>Failure</v>
      </c>
      <c r="G1813">
        <f t="shared" si="196"/>
        <v>74.78</v>
      </c>
      <c r="H1813">
        <f t="shared" si="197"/>
        <v>1.88</v>
      </c>
      <c r="I1813">
        <f t="shared" si="198"/>
        <v>8.52</v>
      </c>
      <c r="J1813" t="str">
        <f t="shared" si="199"/>
        <v>Normal</v>
      </c>
      <c r="K1813">
        <f>AVERAGEIFS(C$2:C1813,B$2:B1813,B1813,A$2:A1813,"&lt;="&amp;A1813)</f>
        <v>65.3216666666667</v>
      </c>
      <c r="L1813">
        <f t="shared" si="200"/>
        <v>33.032</v>
      </c>
      <c r="M1813" t="str">
        <f t="shared" si="201"/>
        <v>Low</v>
      </c>
      <c r="N1813" t="str">
        <f t="shared" si="202"/>
        <v>Yes</v>
      </c>
    </row>
    <row r="1814" spans="1:14">
      <c r="A1814" s="1">
        <f>'Raw Sensor Data'!A1814</f>
        <v>45809.0083333333</v>
      </c>
      <c r="B1814" t="str">
        <f>'Raw Sensor Data'!B1814</f>
        <v>M19</v>
      </c>
      <c r="C1814">
        <f>'Raw Sensor Data'!C1814</f>
        <v>66.51</v>
      </c>
      <c r="D1814">
        <f>'Raw Sensor Data'!D1814</f>
        <v>3.49</v>
      </c>
      <c r="E1814">
        <f>'Raw Sensor Data'!E1814</f>
        <v>7.75</v>
      </c>
      <c r="F1814" t="str">
        <f>'Raw Sensor Data'!F1814</f>
        <v>Running</v>
      </c>
      <c r="G1814">
        <f t="shared" si="196"/>
        <v>66.51</v>
      </c>
      <c r="H1814">
        <f t="shared" si="197"/>
        <v>3.49</v>
      </c>
      <c r="I1814">
        <f t="shared" si="198"/>
        <v>7.75</v>
      </c>
      <c r="J1814" t="str">
        <f t="shared" si="199"/>
        <v>Normal</v>
      </c>
      <c r="K1814">
        <f>AVERAGEIFS(C$2:C1814,B$2:B1814,B1814,A$2:A1814,"&lt;="&amp;A1814)</f>
        <v>65.4130769230769</v>
      </c>
      <c r="L1814">
        <f t="shared" si="200"/>
        <v>29.976</v>
      </c>
      <c r="M1814" t="str">
        <f t="shared" si="201"/>
        <v>Low</v>
      </c>
      <c r="N1814" t="str">
        <f t="shared" si="202"/>
        <v>No</v>
      </c>
    </row>
    <row r="1815" spans="1:14">
      <c r="A1815" s="1">
        <f>'Raw Sensor Data'!A1815</f>
        <v>45809.0090277778</v>
      </c>
      <c r="B1815" t="str">
        <f>'Raw Sensor Data'!B1815</f>
        <v>M19</v>
      </c>
      <c r="C1815">
        <f>'Raw Sensor Data'!C1815</f>
        <v>61.26</v>
      </c>
      <c r="D1815">
        <f>'Raw Sensor Data'!D1815</f>
        <v>3.03</v>
      </c>
      <c r="E1815">
        <f>'Raw Sensor Data'!E1815</f>
        <v>8.63</v>
      </c>
      <c r="F1815" t="str">
        <f>'Raw Sensor Data'!F1815</f>
        <v>Running</v>
      </c>
      <c r="G1815">
        <f t="shared" si="196"/>
        <v>61.26</v>
      </c>
      <c r="H1815">
        <f t="shared" si="197"/>
        <v>3.03</v>
      </c>
      <c r="I1815">
        <f t="shared" si="198"/>
        <v>8.63</v>
      </c>
      <c r="J1815" t="str">
        <f t="shared" si="199"/>
        <v>Normal</v>
      </c>
      <c r="K1815">
        <f>AVERAGEIFS(C$2:C1815,B$2:B1815,B1815,A$2:A1815,"&lt;="&amp;A1815)</f>
        <v>65.1164285714286</v>
      </c>
      <c r="L1815">
        <f t="shared" si="200"/>
        <v>28.002</v>
      </c>
      <c r="M1815" t="str">
        <f t="shared" si="201"/>
        <v>Low</v>
      </c>
      <c r="N1815" t="str">
        <f t="shared" si="202"/>
        <v>No</v>
      </c>
    </row>
    <row r="1816" spans="1:14">
      <c r="A1816" s="1">
        <f>'Raw Sensor Data'!A1816</f>
        <v>45809.0097222222</v>
      </c>
      <c r="B1816" t="str">
        <f>'Raw Sensor Data'!B1816</f>
        <v>M19</v>
      </c>
      <c r="C1816">
        <f>'Raw Sensor Data'!C1816</f>
        <v>67.72</v>
      </c>
      <c r="D1816">
        <f>'Raw Sensor Data'!D1816</f>
        <v>2.86</v>
      </c>
      <c r="E1816">
        <f>'Raw Sensor Data'!E1816</f>
        <v>7.55</v>
      </c>
      <c r="F1816" t="str">
        <f>'Raw Sensor Data'!F1816</f>
        <v>Warning</v>
      </c>
      <c r="G1816">
        <f t="shared" si="196"/>
        <v>67.72</v>
      </c>
      <c r="H1816">
        <f t="shared" si="197"/>
        <v>2.86</v>
      </c>
      <c r="I1816">
        <f t="shared" si="198"/>
        <v>7.55</v>
      </c>
      <c r="J1816" t="str">
        <f t="shared" si="199"/>
        <v>Normal</v>
      </c>
      <c r="K1816">
        <f>AVERAGEIFS(C$2:C1816,B$2:B1816,B1816,A$2:A1816,"&lt;="&amp;A1816)</f>
        <v>65.29</v>
      </c>
      <c r="L1816">
        <f t="shared" si="200"/>
        <v>30.211</v>
      </c>
      <c r="M1816" t="str">
        <f t="shared" si="201"/>
        <v>Low</v>
      </c>
      <c r="N1816" t="str">
        <f t="shared" si="202"/>
        <v>No</v>
      </c>
    </row>
    <row r="1817" spans="1:14">
      <c r="A1817" s="1">
        <f>'Raw Sensor Data'!A1817</f>
        <v>45809.0104166667</v>
      </c>
      <c r="B1817" t="str">
        <f>'Raw Sensor Data'!B1817</f>
        <v>M19</v>
      </c>
      <c r="C1817">
        <f>'Raw Sensor Data'!C1817</f>
        <v>67.57</v>
      </c>
      <c r="D1817">
        <f>'Raw Sensor Data'!D1817</f>
        <v>3.5</v>
      </c>
      <c r="E1817">
        <f>'Raw Sensor Data'!E1817</f>
        <v>7.62</v>
      </c>
      <c r="F1817" t="str">
        <f>'Raw Sensor Data'!F1817</f>
        <v>Warning</v>
      </c>
      <c r="G1817">
        <f t="shared" si="196"/>
        <v>67.57</v>
      </c>
      <c r="H1817">
        <f t="shared" si="197"/>
        <v>3.5</v>
      </c>
      <c r="I1817">
        <f t="shared" si="198"/>
        <v>7.62</v>
      </c>
      <c r="J1817" t="str">
        <f t="shared" si="199"/>
        <v>Normal</v>
      </c>
      <c r="K1817">
        <f>AVERAGEIFS(C$2:C1817,B$2:B1817,B1817,A$2:A1817,"&lt;="&amp;A1817)</f>
        <v>65.4325</v>
      </c>
      <c r="L1817">
        <f t="shared" si="200"/>
        <v>30.364</v>
      </c>
      <c r="M1817" t="str">
        <f t="shared" si="201"/>
        <v>Low</v>
      </c>
      <c r="N1817" t="str">
        <f t="shared" si="202"/>
        <v>No</v>
      </c>
    </row>
    <row r="1818" spans="1:14">
      <c r="A1818" s="1">
        <f>'Raw Sensor Data'!A1818</f>
        <v>45809.0111111111</v>
      </c>
      <c r="B1818" t="str">
        <f>'Raw Sensor Data'!B1818</f>
        <v>M19</v>
      </c>
      <c r="C1818">
        <f>'Raw Sensor Data'!C1818</f>
        <v>63.8</v>
      </c>
      <c r="D1818">
        <f>'Raw Sensor Data'!D1818</f>
        <v>3.34</v>
      </c>
      <c r="E1818">
        <f>'Raw Sensor Data'!E1818</f>
        <v>7.44</v>
      </c>
      <c r="F1818" t="str">
        <f>'Raw Sensor Data'!F1818</f>
        <v>Running</v>
      </c>
      <c r="G1818">
        <f t="shared" si="196"/>
        <v>63.8</v>
      </c>
      <c r="H1818">
        <f t="shared" si="197"/>
        <v>3.34</v>
      </c>
      <c r="I1818">
        <f t="shared" si="198"/>
        <v>7.44</v>
      </c>
      <c r="J1818" t="str">
        <f t="shared" si="199"/>
        <v>Normal</v>
      </c>
      <c r="K1818">
        <f>AVERAGEIFS(C$2:C1818,B$2:B1818,B1818,A$2:A1818,"&lt;="&amp;A1818)</f>
        <v>65.3364705882353</v>
      </c>
      <c r="L1818">
        <f t="shared" si="200"/>
        <v>28.754</v>
      </c>
      <c r="M1818" t="str">
        <f t="shared" si="201"/>
        <v>Low</v>
      </c>
      <c r="N1818" t="str">
        <f t="shared" si="202"/>
        <v>No</v>
      </c>
    </row>
    <row r="1819" spans="1:14">
      <c r="A1819" s="1">
        <f>'Raw Sensor Data'!A1819</f>
        <v>45809.0118055556</v>
      </c>
      <c r="B1819" t="str">
        <f>'Raw Sensor Data'!B1819</f>
        <v>M19</v>
      </c>
      <c r="C1819">
        <f>'Raw Sensor Data'!C1819</f>
        <v>64.65</v>
      </c>
      <c r="D1819">
        <f>'Raw Sensor Data'!D1819</f>
        <v>4.82</v>
      </c>
      <c r="E1819">
        <f>'Raw Sensor Data'!E1819</f>
        <v>6.64</v>
      </c>
      <c r="F1819" t="str">
        <f>'Raw Sensor Data'!F1819</f>
        <v>Running</v>
      </c>
      <c r="G1819">
        <f t="shared" si="196"/>
        <v>64.65</v>
      </c>
      <c r="H1819">
        <f t="shared" si="197"/>
        <v>4.82</v>
      </c>
      <c r="I1819">
        <f t="shared" si="198"/>
        <v>6.64</v>
      </c>
      <c r="J1819" t="str">
        <f t="shared" si="199"/>
        <v>Normal</v>
      </c>
      <c r="K1819">
        <f>AVERAGEIFS(C$2:C1819,B$2:B1819,B1819,A$2:A1819,"&lt;="&amp;A1819)</f>
        <v>65.2983333333333</v>
      </c>
      <c r="L1819">
        <f t="shared" si="200"/>
        <v>29.298</v>
      </c>
      <c r="M1819" t="str">
        <f t="shared" si="201"/>
        <v>Low</v>
      </c>
      <c r="N1819" t="str">
        <f t="shared" si="202"/>
        <v>No</v>
      </c>
    </row>
    <row r="1820" spans="1:14">
      <c r="A1820" s="1">
        <f>'Raw Sensor Data'!A1820</f>
        <v>45809.0125</v>
      </c>
      <c r="B1820" t="str">
        <f>'Raw Sensor Data'!B1820</f>
        <v>M19</v>
      </c>
      <c r="C1820">
        <f>'Raw Sensor Data'!C1820</f>
        <v>65.54</v>
      </c>
      <c r="D1820">
        <f>'Raw Sensor Data'!D1820</f>
        <v>3.04</v>
      </c>
      <c r="E1820">
        <f>'Raw Sensor Data'!E1820</f>
        <v>7.8</v>
      </c>
      <c r="F1820" t="str">
        <f>'Raw Sensor Data'!F1820</f>
        <v>Running</v>
      </c>
      <c r="G1820">
        <f t="shared" si="196"/>
        <v>65.54</v>
      </c>
      <c r="H1820">
        <f t="shared" si="197"/>
        <v>3.04</v>
      </c>
      <c r="I1820">
        <f t="shared" si="198"/>
        <v>7.8</v>
      </c>
      <c r="J1820" t="str">
        <f t="shared" si="199"/>
        <v>Normal</v>
      </c>
      <c r="K1820">
        <f>AVERAGEIFS(C$2:C1820,B$2:B1820,B1820,A$2:A1820,"&lt;="&amp;A1820)</f>
        <v>65.3110526315789</v>
      </c>
      <c r="L1820">
        <f t="shared" si="200"/>
        <v>29.468</v>
      </c>
      <c r="M1820" t="str">
        <f t="shared" si="201"/>
        <v>Low</v>
      </c>
      <c r="N1820" t="str">
        <f t="shared" si="202"/>
        <v>No</v>
      </c>
    </row>
    <row r="1821" spans="1:14">
      <c r="A1821" s="1">
        <f>'Raw Sensor Data'!A1821</f>
        <v>45809.0131944444</v>
      </c>
      <c r="B1821" t="str">
        <f>'Raw Sensor Data'!B1821</f>
        <v>M19</v>
      </c>
      <c r="C1821">
        <f>'Raw Sensor Data'!C1821</f>
        <v>55.13</v>
      </c>
      <c r="D1821">
        <f>'Raw Sensor Data'!D1821</f>
        <v>3.04</v>
      </c>
      <c r="E1821">
        <f>'Raw Sensor Data'!E1821</f>
        <v>9.05</v>
      </c>
      <c r="F1821" t="str">
        <f>'Raw Sensor Data'!F1821</f>
        <v>Running</v>
      </c>
      <c r="G1821">
        <f t="shared" si="196"/>
        <v>55.13</v>
      </c>
      <c r="H1821">
        <f t="shared" si="197"/>
        <v>3.04</v>
      </c>
      <c r="I1821">
        <f t="shared" si="198"/>
        <v>9.05</v>
      </c>
      <c r="J1821" t="str">
        <f t="shared" si="199"/>
        <v>Normal</v>
      </c>
      <c r="K1821">
        <f>AVERAGEIFS(C$2:C1821,B$2:B1821,B1821,A$2:A1821,"&lt;="&amp;A1821)</f>
        <v>64.802</v>
      </c>
      <c r="L1821">
        <f t="shared" si="200"/>
        <v>25.679</v>
      </c>
      <c r="M1821" t="str">
        <f t="shared" si="201"/>
        <v>Low</v>
      </c>
      <c r="N1821" t="str">
        <f t="shared" si="202"/>
        <v>No</v>
      </c>
    </row>
    <row r="1822" spans="1:14">
      <c r="A1822" s="1">
        <f>'Raw Sensor Data'!A1822</f>
        <v>45809.0138888889</v>
      </c>
      <c r="B1822" t="str">
        <f>'Raw Sensor Data'!B1822</f>
        <v>M19</v>
      </c>
      <c r="C1822">
        <f>'Raw Sensor Data'!C1822</f>
        <v>60.64</v>
      </c>
      <c r="D1822">
        <f>'Raw Sensor Data'!D1822</f>
        <v>4.9</v>
      </c>
      <c r="E1822">
        <f>'Raw Sensor Data'!E1822</f>
        <v>6.94</v>
      </c>
      <c r="F1822" t="str">
        <f>'Raw Sensor Data'!F1822</f>
        <v>Running</v>
      </c>
      <c r="G1822">
        <f t="shared" si="196"/>
        <v>60.64</v>
      </c>
      <c r="H1822">
        <f t="shared" si="197"/>
        <v>4.9</v>
      </c>
      <c r="I1822">
        <f t="shared" si="198"/>
        <v>6.94</v>
      </c>
      <c r="J1822" t="str">
        <f t="shared" si="199"/>
        <v>Normal</v>
      </c>
      <c r="K1822">
        <f>AVERAGEIFS(C$2:C1822,B$2:B1822,B1822,A$2:A1822,"&lt;="&amp;A1822)</f>
        <v>64.6038095238095</v>
      </c>
      <c r="L1822">
        <f t="shared" si="200"/>
        <v>27.808</v>
      </c>
      <c r="M1822" t="str">
        <f t="shared" si="201"/>
        <v>Low</v>
      </c>
      <c r="N1822" t="str">
        <f t="shared" si="202"/>
        <v>No</v>
      </c>
    </row>
    <row r="1823" spans="1:14">
      <c r="A1823" s="1">
        <f>'Raw Sensor Data'!A1823</f>
        <v>45809.0145833333</v>
      </c>
      <c r="B1823" t="str">
        <f>'Raw Sensor Data'!B1823</f>
        <v>M19</v>
      </c>
      <c r="C1823">
        <f>'Raw Sensor Data'!C1823</f>
        <v>65.55</v>
      </c>
      <c r="D1823">
        <f>'Raw Sensor Data'!D1823</f>
        <v>6.64</v>
      </c>
      <c r="E1823">
        <f>'Raw Sensor Data'!E1823</f>
        <v>7.14</v>
      </c>
      <c r="F1823" t="str">
        <f>'Raw Sensor Data'!F1823</f>
        <v>Failure</v>
      </c>
      <c r="G1823">
        <f t="shared" si="196"/>
        <v>65.55</v>
      </c>
      <c r="H1823">
        <f t="shared" si="197"/>
        <v>6.64</v>
      </c>
      <c r="I1823">
        <f t="shared" si="198"/>
        <v>7.14</v>
      </c>
      <c r="J1823" t="str">
        <f t="shared" si="199"/>
        <v>Normal</v>
      </c>
      <c r="K1823">
        <f>AVERAGEIFS(C$2:C1823,B$2:B1823,B1823,A$2:A1823,"&lt;="&amp;A1823)</f>
        <v>64.6468181818182</v>
      </c>
      <c r="L1823">
        <f t="shared" si="200"/>
        <v>30.354</v>
      </c>
      <c r="M1823" t="str">
        <f t="shared" si="201"/>
        <v>Low</v>
      </c>
      <c r="N1823" t="str">
        <f t="shared" si="202"/>
        <v>Yes</v>
      </c>
    </row>
    <row r="1824" spans="1:14">
      <c r="A1824" s="1">
        <f>'Raw Sensor Data'!A1824</f>
        <v>45809.0152777778</v>
      </c>
      <c r="B1824" t="str">
        <f>'Raw Sensor Data'!B1824</f>
        <v>M19</v>
      </c>
      <c r="C1824">
        <f>'Raw Sensor Data'!C1824</f>
        <v>57.95</v>
      </c>
      <c r="D1824">
        <f>'Raw Sensor Data'!D1824</f>
        <v>5.94</v>
      </c>
      <c r="E1824">
        <f>'Raw Sensor Data'!E1824</f>
        <v>8.36</v>
      </c>
      <c r="F1824" t="str">
        <f>'Raw Sensor Data'!F1824</f>
        <v>Warning</v>
      </c>
      <c r="G1824">
        <f t="shared" si="196"/>
        <v>57.95</v>
      </c>
      <c r="H1824">
        <f t="shared" si="197"/>
        <v>5.94</v>
      </c>
      <c r="I1824">
        <f t="shared" si="198"/>
        <v>8.36</v>
      </c>
      <c r="J1824" t="str">
        <f t="shared" si="199"/>
        <v>Normal</v>
      </c>
      <c r="K1824">
        <f>AVERAGEIFS(C$2:C1824,B$2:B1824,B1824,A$2:A1824,"&lt;="&amp;A1824)</f>
        <v>64.3556521739131</v>
      </c>
      <c r="L1824">
        <f t="shared" si="200"/>
        <v>27.47</v>
      </c>
      <c r="M1824" t="str">
        <f t="shared" si="201"/>
        <v>Low</v>
      </c>
      <c r="N1824" t="str">
        <f t="shared" si="202"/>
        <v>No</v>
      </c>
    </row>
    <row r="1825" spans="1:14">
      <c r="A1825" s="1">
        <f>'Raw Sensor Data'!A1825</f>
        <v>45809.0159722222</v>
      </c>
      <c r="B1825" t="str">
        <f>'Raw Sensor Data'!B1825</f>
        <v>M19</v>
      </c>
      <c r="C1825">
        <f>'Raw Sensor Data'!C1825</f>
        <v>64.7</v>
      </c>
      <c r="D1825">
        <f>'Raw Sensor Data'!D1825</f>
        <v>1.31</v>
      </c>
      <c r="E1825">
        <f>'Raw Sensor Data'!E1825</f>
        <v>8.01</v>
      </c>
      <c r="F1825" t="str">
        <f>'Raw Sensor Data'!F1825</f>
        <v>Running</v>
      </c>
      <c r="G1825">
        <f t="shared" si="196"/>
        <v>64.7</v>
      </c>
      <c r="H1825">
        <f t="shared" si="197"/>
        <v>1.31</v>
      </c>
      <c r="I1825">
        <f t="shared" si="198"/>
        <v>8.01</v>
      </c>
      <c r="J1825" t="str">
        <f t="shared" si="199"/>
        <v>Normal</v>
      </c>
      <c r="K1825">
        <f>AVERAGEIFS(C$2:C1825,B$2:B1825,B1825,A$2:A1825,"&lt;="&amp;A1825)</f>
        <v>64.37</v>
      </c>
      <c r="L1825">
        <f t="shared" si="200"/>
        <v>28.676</v>
      </c>
      <c r="M1825" t="str">
        <f t="shared" si="201"/>
        <v>Low</v>
      </c>
      <c r="N1825" t="str">
        <f t="shared" si="202"/>
        <v>No</v>
      </c>
    </row>
    <row r="1826" spans="1:14">
      <c r="A1826" s="1">
        <f>'Raw Sensor Data'!A1826</f>
        <v>45809.0166666667</v>
      </c>
      <c r="B1826" t="str">
        <f>'Raw Sensor Data'!B1826</f>
        <v>M19</v>
      </c>
      <c r="C1826">
        <f>'Raw Sensor Data'!C1826</f>
        <v>62.4</v>
      </c>
      <c r="D1826">
        <f>'Raw Sensor Data'!D1826</f>
        <v>4.67</v>
      </c>
      <c r="E1826">
        <f>'Raw Sensor Data'!E1826</f>
        <v>7.38</v>
      </c>
      <c r="F1826" t="str">
        <f>'Raw Sensor Data'!F1826</f>
        <v>Running</v>
      </c>
      <c r="G1826">
        <f t="shared" si="196"/>
        <v>62.4</v>
      </c>
      <c r="H1826">
        <f t="shared" si="197"/>
        <v>4.67</v>
      </c>
      <c r="I1826">
        <f t="shared" si="198"/>
        <v>7.38</v>
      </c>
      <c r="J1826" t="str">
        <f t="shared" si="199"/>
        <v>Normal</v>
      </c>
      <c r="K1826">
        <f>AVERAGEIFS(C$2:C1826,B$2:B1826,B1826,A$2:A1826,"&lt;="&amp;A1826)</f>
        <v>64.2912</v>
      </c>
      <c r="L1826">
        <f t="shared" si="200"/>
        <v>28.575</v>
      </c>
      <c r="M1826" t="str">
        <f t="shared" si="201"/>
        <v>Low</v>
      </c>
      <c r="N1826" t="str">
        <f t="shared" si="202"/>
        <v>No</v>
      </c>
    </row>
    <row r="1827" spans="1:14">
      <c r="A1827" s="1">
        <f>'Raw Sensor Data'!A1827</f>
        <v>45809.0173611111</v>
      </c>
      <c r="B1827" t="str">
        <f>'Raw Sensor Data'!B1827</f>
        <v>M19</v>
      </c>
      <c r="C1827">
        <f>'Raw Sensor Data'!C1827</f>
        <v>69.3</v>
      </c>
      <c r="D1827">
        <f>'Raw Sensor Data'!D1827</f>
        <v>2.91</v>
      </c>
      <c r="E1827">
        <f>'Raw Sensor Data'!E1827</f>
        <v>7.21</v>
      </c>
      <c r="F1827" t="str">
        <f>'Raw Sensor Data'!F1827</f>
        <v>Warning</v>
      </c>
      <c r="G1827">
        <f t="shared" si="196"/>
        <v>69.3</v>
      </c>
      <c r="H1827">
        <f t="shared" si="197"/>
        <v>2.91</v>
      </c>
      <c r="I1827">
        <f t="shared" si="198"/>
        <v>7.21</v>
      </c>
      <c r="J1827" t="str">
        <f t="shared" si="199"/>
        <v>Normal</v>
      </c>
      <c r="K1827">
        <f>AVERAGEIFS(C$2:C1827,B$2:B1827,B1827,A$2:A1827,"&lt;="&amp;A1827)</f>
        <v>64.4838461538462</v>
      </c>
      <c r="L1827">
        <f t="shared" si="200"/>
        <v>30.756</v>
      </c>
      <c r="M1827" t="str">
        <f t="shared" si="201"/>
        <v>Low</v>
      </c>
      <c r="N1827" t="str">
        <f t="shared" si="202"/>
        <v>No</v>
      </c>
    </row>
    <row r="1828" spans="1:14">
      <c r="A1828" s="1">
        <f>'Raw Sensor Data'!A1828</f>
        <v>45809.0180555556</v>
      </c>
      <c r="B1828" t="str">
        <f>'Raw Sensor Data'!B1828</f>
        <v>M19</v>
      </c>
      <c r="C1828">
        <f>'Raw Sensor Data'!C1828</f>
        <v>58.26</v>
      </c>
      <c r="D1828">
        <f>'Raw Sensor Data'!D1828</f>
        <v>2.97</v>
      </c>
      <c r="E1828">
        <f>'Raw Sensor Data'!E1828</f>
        <v>7.04</v>
      </c>
      <c r="F1828" t="str">
        <f>'Raw Sensor Data'!F1828</f>
        <v>Running</v>
      </c>
      <c r="G1828">
        <f t="shared" si="196"/>
        <v>58.26</v>
      </c>
      <c r="H1828">
        <f t="shared" si="197"/>
        <v>2.97</v>
      </c>
      <c r="I1828">
        <f t="shared" si="198"/>
        <v>7.04</v>
      </c>
      <c r="J1828" t="str">
        <f t="shared" si="199"/>
        <v>Normal</v>
      </c>
      <c r="K1828">
        <f>AVERAGEIFS(C$2:C1828,B$2:B1828,B1828,A$2:A1828,"&lt;="&amp;A1828)</f>
        <v>64.2533333333333</v>
      </c>
      <c r="L1828">
        <f t="shared" si="200"/>
        <v>26.307</v>
      </c>
      <c r="M1828" t="str">
        <f t="shared" si="201"/>
        <v>Low</v>
      </c>
      <c r="N1828" t="str">
        <f t="shared" si="202"/>
        <v>No</v>
      </c>
    </row>
    <row r="1829" spans="1:14">
      <c r="A1829" s="1">
        <f>'Raw Sensor Data'!A1829</f>
        <v>45809.01875</v>
      </c>
      <c r="B1829" t="str">
        <f>'Raw Sensor Data'!B1829</f>
        <v>M19</v>
      </c>
      <c r="C1829">
        <f>'Raw Sensor Data'!C1829</f>
        <v>71.04</v>
      </c>
      <c r="D1829">
        <f>'Raw Sensor Data'!D1829</f>
        <v>2.36</v>
      </c>
      <c r="E1829">
        <f>'Raw Sensor Data'!E1829</f>
        <v>8.25</v>
      </c>
      <c r="F1829" t="str">
        <f>'Raw Sensor Data'!F1829</f>
        <v>Failure</v>
      </c>
      <c r="G1829">
        <f t="shared" si="196"/>
        <v>71.04</v>
      </c>
      <c r="H1829">
        <f t="shared" si="197"/>
        <v>2.36</v>
      </c>
      <c r="I1829">
        <f t="shared" si="198"/>
        <v>8.25</v>
      </c>
      <c r="J1829" t="str">
        <f t="shared" si="199"/>
        <v>Normal</v>
      </c>
      <c r="K1829">
        <f>AVERAGEIFS(C$2:C1829,B$2:B1829,B1829,A$2:A1829,"&lt;="&amp;A1829)</f>
        <v>64.4957142857143</v>
      </c>
      <c r="L1829">
        <f t="shared" si="200"/>
        <v>31.599</v>
      </c>
      <c r="M1829" t="str">
        <f t="shared" si="201"/>
        <v>Low</v>
      </c>
      <c r="N1829" t="str">
        <f t="shared" si="202"/>
        <v>Yes</v>
      </c>
    </row>
    <row r="1830" spans="1:14">
      <c r="A1830" s="1">
        <f>'Raw Sensor Data'!A1830</f>
        <v>45809.0194444444</v>
      </c>
      <c r="B1830" t="str">
        <f>'Raw Sensor Data'!B1830</f>
        <v>M19</v>
      </c>
      <c r="C1830">
        <f>'Raw Sensor Data'!C1830</f>
        <v>57.51</v>
      </c>
      <c r="D1830">
        <f>'Raw Sensor Data'!D1830</f>
        <v>2.97</v>
      </c>
      <c r="E1830">
        <f>'Raw Sensor Data'!E1830</f>
        <v>7.01</v>
      </c>
      <c r="F1830" t="str">
        <f>'Raw Sensor Data'!F1830</f>
        <v>Running</v>
      </c>
      <c r="G1830">
        <f t="shared" si="196"/>
        <v>57.51</v>
      </c>
      <c r="H1830">
        <f t="shared" si="197"/>
        <v>2.97</v>
      </c>
      <c r="I1830">
        <f t="shared" si="198"/>
        <v>7.01</v>
      </c>
      <c r="J1830" t="str">
        <f t="shared" si="199"/>
        <v>Normal</v>
      </c>
      <c r="K1830">
        <f>AVERAGEIFS(C$2:C1830,B$2:B1830,B1830,A$2:A1830,"&lt;="&amp;A1830)</f>
        <v>64.2548275862069</v>
      </c>
      <c r="L1830">
        <f t="shared" si="200"/>
        <v>25.998</v>
      </c>
      <c r="M1830" t="str">
        <f t="shared" si="201"/>
        <v>Low</v>
      </c>
      <c r="N1830" t="str">
        <f t="shared" si="202"/>
        <v>No</v>
      </c>
    </row>
    <row r="1831" spans="1:14">
      <c r="A1831" s="1">
        <f>'Raw Sensor Data'!A1831</f>
        <v>45809.0201388889</v>
      </c>
      <c r="B1831" t="str">
        <f>'Raw Sensor Data'!B1831</f>
        <v>M19</v>
      </c>
      <c r="C1831">
        <f>'Raw Sensor Data'!C1831</f>
        <v>66.29</v>
      </c>
      <c r="D1831">
        <f>'Raw Sensor Data'!D1831</f>
        <v>4.44</v>
      </c>
      <c r="E1831">
        <f>'Raw Sensor Data'!E1831</f>
        <v>8.21</v>
      </c>
      <c r="F1831" t="str">
        <f>'Raw Sensor Data'!F1831</f>
        <v>Running</v>
      </c>
      <c r="G1831">
        <f t="shared" si="196"/>
        <v>66.29</v>
      </c>
      <c r="H1831">
        <f t="shared" si="197"/>
        <v>4.44</v>
      </c>
      <c r="I1831">
        <f t="shared" si="198"/>
        <v>8.21</v>
      </c>
      <c r="J1831" t="str">
        <f t="shared" si="199"/>
        <v>Normal</v>
      </c>
      <c r="K1831">
        <f>AVERAGEIFS(C$2:C1831,B$2:B1831,B1831,A$2:A1831,"&lt;="&amp;A1831)</f>
        <v>64.3226666666667</v>
      </c>
      <c r="L1831">
        <f t="shared" si="200"/>
        <v>30.311</v>
      </c>
      <c r="M1831" t="str">
        <f t="shared" si="201"/>
        <v>Low</v>
      </c>
      <c r="N1831" t="str">
        <f t="shared" si="202"/>
        <v>No</v>
      </c>
    </row>
    <row r="1832" spans="1:14">
      <c r="A1832" s="1">
        <f>'Raw Sensor Data'!A1832</f>
        <v>45809.0208333333</v>
      </c>
      <c r="B1832" t="str">
        <f>'Raw Sensor Data'!B1832</f>
        <v>M19</v>
      </c>
      <c r="C1832">
        <f>'Raw Sensor Data'!C1832</f>
        <v>72.78</v>
      </c>
      <c r="D1832">
        <f>'Raw Sensor Data'!D1832</f>
        <v>5.1</v>
      </c>
      <c r="E1832">
        <f>'Raw Sensor Data'!E1832</f>
        <v>7.16</v>
      </c>
      <c r="F1832" t="str">
        <f>'Raw Sensor Data'!F1832</f>
        <v>Failure</v>
      </c>
      <c r="G1832">
        <f t="shared" si="196"/>
        <v>72.78</v>
      </c>
      <c r="H1832">
        <f t="shared" si="197"/>
        <v>5.1</v>
      </c>
      <c r="I1832">
        <f t="shared" si="198"/>
        <v>7.16</v>
      </c>
      <c r="J1832" t="str">
        <f t="shared" si="199"/>
        <v>Normal</v>
      </c>
      <c r="K1832">
        <f>AVERAGEIFS(C$2:C1832,B$2:B1832,B1832,A$2:A1832,"&lt;="&amp;A1832)</f>
        <v>64.5954838709678</v>
      </c>
      <c r="L1832">
        <f t="shared" si="200"/>
        <v>32.79</v>
      </c>
      <c r="M1832" t="str">
        <f t="shared" si="201"/>
        <v>Low</v>
      </c>
      <c r="N1832" t="str">
        <f t="shared" si="202"/>
        <v>Yes</v>
      </c>
    </row>
    <row r="1833" spans="1:14">
      <c r="A1833" s="1">
        <f>'Raw Sensor Data'!A1833</f>
        <v>45809.0215277778</v>
      </c>
      <c r="B1833" t="str">
        <f>'Raw Sensor Data'!B1833</f>
        <v>M19</v>
      </c>
      <c r="C1833">
        <f>'Raw Sensor Data'!C1833</f>
        <v>68.9</v>
      </c>
      <c r="D1833">
        <f>'Raw Sensor Data'!D1833</f>
        <v>4.14</v>
      </c>
      <c r="E1833">
        <f>'Raw Sensor Data'!E1833</f>
        <v>8.13</v>
      </c>
      <c r="F1833" t="str">
        <f>'Raw Sensor Data'!F1833</f>
        <v>Warning</v>
      </c>
      <c r="G1833">
        <f t="shared" si="196"/>
        <v>68.9</v>
      </c>
      <c r="H1833">
        <f t="shared" si="197"/>
        <v>4.14</v>
      </c>
      <c r="I1833">
        <f t="shared" si="198"/>
        <v>8.13</v>
      </c>
      <c r="J1833" t="str">
        <f t="shared" si="199"/>
        <v>Normal</v>
      </c>
      <c r="K1833">
        <f>AVERAGEIFS(C$2:C1833,B$2:B1833,B1833,A$2:A1833,"&lt;="&amp;A1833)</f>
        <v>64.73</v>
      </c>
      <c r="L1833">
        <f t="shared" si="200"/>
        <v>31.241</v>
      </c>
      <c r="M1833" t="str">
        <f t="shared" si="201"/>
        <v>Low</v>
      </c>
      <c r="N1833" t="str">
        <f t="shared" si="202"/>
        <v>No</v>
      </c>
    </row>
    <row r="1834" spans="1:14">
      <c r="A1834" s="1">
        <f>'Raw Sensor Data'!A1834</f>
        <v>45809.0222222222</v>
      </c>
      <c r="B1834" t="str">
        <f>'Raw Sensor Data'!B1834</f>
        <v>M19</v>
      </c>
      <c r="C1834">
        <f>'Raw Sensor Data'!C1834</f>
        <v>59.78</v>
      </c>
      <c r="D1834">
        <f>'Raw Sensor Data'!D1834</f>
        <v>4.71</v>
      </c>
      <c r="E1834">
        <f>'Raw Sensor Data'!E1834</f>
        <v>8.96</v>
      </c>
      <c r="F1834" t="str">
        <f>'Raw Sensor Data'!F1834</f>
        <v>Running</v>
      </c>
      <c r="G1834">
        <f t="shared" si="196"/>
        <v>59.78</v>
      </c>
      <c r="H1834">
        <f t="shared" si="197"/>
        <v>4.71</v>
      </c>
      <c r="I1834">
        <f t="shared" si="198"/>
        <v>8.96</v>
      </c>
      <c r="J1834" t="str">
        <f t="shared" si="199"/>
        <v>Normal</v>
      </c>
      <c r="K1834">
        <f>AVERAGEIFS(C$2:C1834,B$2:B1834,B1834,A$2:A1834,"&lt;="&amp;A1834)</f>
        <v>64.58</v>
      </c>
      <c r="L1834">
        <f t="shared" si="200"/>
        <v>28.013</v>
      </c>
      <c r="M1834" t="str">
        <f t="shared" si="201"/>
        <v>Low</v>
      </c>
      <c r="N1834" t="str">
        <f t="shared" si="202"/>
        <v>No</v>
      </c>
    </row>
    <row r="1835" spans="1:14">
      <c r="A1835" s="1">
        <f>'Raw Sensor Data'!A1835</f>
        <v>45809.0229166667</v>
      </c>
      <c r="B1835" t="str">
        <f>'Raw Sensor Data'!B1835</f>
        <v>M19</v>
      </c>
      <c r="C1835">
        <f>'Raw Sensor Data'!C1835</f>
        <v>71.91</v>
      </c>
      <c r="D1835">
        <f>'Raw Sensor Data'!D1835</f>
        <v>2.16</v>
      </c>
      <c r="E1835">
        <f>'Raw Sensor Data'!E1835</f>
        <v>8.87</v>
      </c>
      <c r="F1835" t="str">
        <f>'Raw Sensor Data'!F1835</f>
        <v>Failure</v>
      </c>
      <c r="G1835">
        <f t="shared" si="196"/>
        <v>71.91</v>
      </c>
      <c r="H1835">
        <f t="shared" si="197"/>
        <v>2.16</v>
      </c>
      <c r="I1835">
        <f t="shared" si="198"/>
        <v>8.87</v>
      </c>
      <c r="J1835" t="str">
        <f t="shared" si="199"/>
        <v>Normal</v>
      </c>
      <c r="K1835">
        <f>AVERAGEIFS(C$2:C1835,B$2:B1835,B1835,A$2:A1835,"&lt;="&amp;A1835)</f>
        <v>64.7955882352941</v>
      </c>
      <c r="L1835">
        <f t="shared" si="200"/>
        <v>32.073</v>
      </c>
      <c r="M1835" t="str">
        <f t="shared" si="201"/>
        <v>Low</v>
      </c>
      <c r="N1835" t="str">
        <f t="shared" si="202"/>
        <v>Yes</v>
      </c>
    </row>
    <row r="1836" spans="1:14">
      <c r="A1836" s="1">
        <f>'Raw Sensor Data'!A1836</f>
        <v>45809.0236111111</v>
      </c>
      <c r="B1836" t="str">
        <f>'Raw Sensor Data'!B1836</f>
        <v>M19</v>
      </c>
      <c r="C1836">
        <f>'Raw Sensor Data'!C1836</f>
        <v>62.72</v>
      </c>
      <c r="D1836">
        <f>'Raw Sensor Data'!D1836</f>
        <v>3.7</v>
      </c>
      <c r="E1836">
        <f>'Raw Sensor Data'!E1836</f>
        <v>7.73</v>
      </c>
      <c r="F1836" t="str">
        <f>'Raw Sensor Data'!F1836</f>
        <v>Running</v>
      </c>
      <c r="G1836">
        <f t="shared" si="196"/>
        <v>62.72</v>
      </c>
      <c r="H1836">
        <f t="shared" si="197"/>
        <v>3.7</v>
      </c>
      <c r="I1836">
        <f t="shared" si="198"/>
        <v>7.73</v>
      </c>
      <c r="J1836" t="str">
        <f t="shared" si="199"/>
        <v>Normal</v>
      </c>
      <c r="K1836">
        <f>AVERAGEIFS(C$2:C1836,B$2:B1836,B1836,A$2:A1836,"&lt;="&amp;A1836)</f>
        <v>64.7362857142857</v>
      </c>
      <c r="L1836">
        <f t="shared" si="200"/>
        <v>28.517</v>
      </c>
      <c r="M1836" t="str">
        <f t="shared" si="201"/>
        <v>Low</v>
      </c>
      <c r="N1836" t="str">
        <f t="shared" si="202"/>
        <v>No</v>
      </c>
    </row>
    <row r="1837" spans="1:14">
      <c r="A1837" s="1">
        <f>'Raw Sensor Data'!A1837</f>
        <v>45809.0243055555</v>
      </c>
      <c r="B1837" t="str">
        <f>'Raw Sensor Data'!B1837</f>
        <v>M19</v>
      </c>
      <c r="C1837">
        <f>'Raw Sensor Data'!C1837</f>
        <v>68.91</v>
      </c>
      <c r="D1837">
        <f>'Raw Sensor Data'!D1837</f>
        <v>2.79</v>
      </c>
      <c r="E1837">
        <f>'Raw Sensor Data'!E1837</f>
        <v>7.23</v>
      </c>
      <c r="F1837" t="str">
        <f>'Raw Sensor Data'!F1837</f>
        <v>Warning</v>
      </c>
      <c r="G1837">
        <f t="shared" si="196"/>
        <v>68.91</v>
      </c>
      <c r="H1837">
        <f t="shared" si="197"/>
        <v>2.79</v>
      </c>
      <c r="I1837">
        <f t="shared" si="198"/>
        <v>7.23</v>
      </c>
      <c r="J1837" t="str">
        <f t="shared" si="199"/>
        <v>Normal</v>
      </c>
      <c r="K1837">
        <f>AVERAGEIFS(C$2:C1837,B$2:B1837,B1837,A$2:A1837,"&lt;="&amp;A1837)</f>
        <v>64.8522222222222</v>
      </c>
      <c r="L1837">
        <f t="shared" si="200"/>
        <v>30.57</v>
      </c>
      <c r="M1837" t="str">
        <f t="shared" si="201"/>
        <v>Low</v>
      </c>
      <c r="N1837" t="str">
        <f t="shared" si="202"/>
        <v>No</v>
      </c>
    </row>
    <row r="1838" spans="1:14">
      <c r="A1838" s="1">
        <f>'Raw Sensor Data'!A1838</f>
        <v>45809.025</v>
      </c>
      <c r="B1838" t="str">
        <f>'Raw Sensor Data'!B1838</f>
        <v>M19</v>
      </c>
      <c r="C1838">
        <f>'Raw Sensor Data'!C1838</f>
        <v>70.98</v>
      </c>
      <c r="D1838">
        <f>'Raw Sensor Data'!D1838</f>
        <v>3.86</v>
      </c>
      <c r="E1838">
        <f>'Raw Sensor Data'!E1838</f>
        <v>7.61</v>
      </c>
      <c r="F1838" t="str">
        <f>'Raw Sensor Data'!F1838</f>
        <v>Failure</v>
      </c>
      <c r="G1838">
        <f t="shared" si="196"/>
        <v>70.98</v>
      </c>
      <c r="H1838">
        <f t="shared" si="197"/>
        <v>3.86</v>
      </c>
      <c r="I1838">
        <f t="shared" si="198"/>
        <v>7.61</v>
      </c>
      <c r="J1838" t="str">
        <f t="shared" si="199"/>
        <v>Normal</v>
      </c>
      <c r="K1838">
        <f>AVERAGEIFS(C$2:C1838,B$2:B1838,B1838,A$2:A1838,"&lt;="&amp;A1838)</f>
        <v>65.0178378378378</v>
      </c>
      <c r="L1838">
        <f t="shared" si="200"/>
        <v>31.833</v>
      </c>
      <c r="M1838" t="str">
        <f t="shared" si="201"/>
        <v>Low</v>
      </c>
      <c r="N1838" t="str">
        <f t="shared" si="202"/>
        <v>Yes</v>
      </c>
    </row>
    <row r="1839" spans="1:14">
      <c r="A1839" s="1">
        <f>'Raw Sensor Data'!A1839</f>
        <v>45809.0256944444</v>
      </c>
      <c r="B1839" t="str">
        <f>'Raw Sensor Data'!B1839</f>
        <v>M19</v>
      </c>
      <c r="C1839">
        <f>'Raw Sensor Data'!C1839</f>
        <v>58.77</v>
      </c>
      <c r="D1839">
        <f>'Raw Sensor Data'!D1839</f>
        <v>2.33</v>
      </c>
      <c r="E1839">
        <f>'Raw Sensor Data'!E1839</f>
        <v>9.19</v>
      </c>
      <c r="F1839" t="str">
        <f>'Raw Sensor Data'!F1839</f>
        <v>Running</v>
      </c>
      <c r="G1839">
        <f t="shared" si="196"/>
        <v>58.77</v>
      </c>
      <c r="H1839">
        <f t="shared" si="197"/>
        <v>2.33</v>
      </c>
      <c r="I1839">
        <f t="shared" si="198"/>
        <v>9.19</v>
      </c>
      <c r="J1839" t="str">
        <f t="shared" si="199"/>
        <v>Normal</v>
      </c>
      <c r="K1839">
        <f>AVERAGEIFS(C$2:C1839,B$2:B1839,B1839,A$2:A1839,"&lt;="&amp;A1839)</f>
        <v>64.8534210526316</v>
      </c>
      <c r="L1839">
        <f t="shared" si="200"/>
        <v>26.964</v>
      </c>
      <c r="M1839" t="str">
        <f t="shared" si="201"/>
        <v>Low</v>
      </c>
      <c r="N1839" t="str">
        <f t="shared" si="202"/>
        <v>No</v>
      </c>
    </row>
    <row r="1840" spans="1:14">
      <c r="A1840" s="1">
        <f>'Raw Sensor Data'!A1840</f>
        <v>45809.0263888889</v>
      </c>
      <c r="B1840" t="str">
        <f>'Raw Sensor Data'!B1840</f>
        <v>M19</v>
      </c>
      <c r="C1840">
        <f>'Raw Sensor Data'!C1840</f>
        <v>59.71</v>
      </c>
      <c r="D1840">
        <f>'Raw Sensor Data'!D1840</f>
        <v>5.58</v>
      </c>
      <c r="E1840">
        <f>'Raw Sensor Data'!E1840</f>
        <v>8.04</v>
      </c>
      <c r="F1840" t="str">
        <f>'Raw Sensor Data'!F1840</f>
        <v>Warning</v>
      </c>
      <c r="G1840">
        <f t="shared" si="196"/>
        <v>59.71</v>
      </c>
      <c r="H1840">
        <f t="shared" si="197"/>
        <v>5.58</v>
      </c>
      <c r="I1840">
        <f t="shared" si="198"/>
        <v>8.04</v>
      </c>
      <c r="J1840" t="str">
        <f t="shared" si="199"/>
        <v>Normal</v>
      </c>
      <c r="K1840">
        <f>AVERAGEIFS(C$2:C1840,B$2:B1840,B1840,A$2:A1840,"&lt;="&amp;A1840)</f>
        <v>64.7215384615385</v>
      </c>
      <c r="L1840">
        <f t="shared" si="200"/>
        <v>27.97</v>
      </c>
      <c r="M1840" t="str">
        <f t="shared" si="201"/>
        <v>Low</v>
      </c>
      <c r="N1840" t="str">
        <f t="shared" si="202"/>
        <v>No</v>
      </c>
    </row>
    <row r="1841" spans="1:14">
      <c r="A1841" s="1">
        <f>'Raw Sensor Data'!A1841</f>
        <v>45809.0270833333</v>
      </c>
      <c r="B1841" t="str">
        <f>'Raw Sensor Data'!B1841</f>
        <v>M19</v>
      </c>
      <c r="C1841">
        <f>'Raw Sensor Data'!C1841</f>
        <v>67.1</v>
      </c>
      <c r="D1841">
        <f>'Raw Sensor Data'!D1841</f>
        <v>4.54</v>
      </c>
      <c r="E1841">
        <f>'Raw Sensor Data'!E1841</f>
        <v>8.61</v>
      </c>
      <c r="F1841" t="str">
        <f>'Raw Sensor Data'!F1841</f>
        <v>Warning</v>
      </c>
      <c r="G1841">
        <f t="shared" si="196"/>
        <v>67.1</v>
      </c>
      <c r="H1841">
        <f t="shared" si="197"/>
        <v>4.54</v>
      </c>
      <c r="I1841">
        <f t="shared" si="198"/>
        <v>8.61</v>
      </c>
      <c r="J1841" t="str">
        <f t="shared" si="199"/>
        <v>Normal</v>
      </c>
      <c r="K1841">
        <f>AVERAGEIFS(C$2:C1841,B$2:B1841,B1841,A$2:A1841,"&lt;="&amp;A1841)</f>
        <v>64.781</v>
      </c>
      <c r="L1841">
        <f t="shared" si="200"/>
        <v>30.785</v>
      </c>
      <c r="M1841" t="str">
        <f t="shared" si="201"/>
        <v>Low</v>
      </c>
      <c r="N1841" t="str">
        <f t="shared" si="202"/>
        <v>No</v>
      </c>
    </row>
    <row r="1842" spans="1:14">
      <c r="A1842" s="1">
        <f>'Raw Sensor Data'!A1842</f>
        <v>45809.0277777778</v>
      </c>
      <c r="B1842" t="str">
        <f>'Raw Sensor Data'!B1842</f>
        <v>M19</v>
      </c>
      <c r="C1842">
        <f>'Raw Sensor Data'!C1842</f>
        <v>66.83</v>
      </c>
      <c r="D1842">
        <f>'Raw Sensor Data'!D1842</f>
        <v>5.32</v>
      </c>
      <c r="E1842">
        <f>'Raw Sensor Data'!E1842</f>
        <v>7.66</v>
      </c>
      <c r="F1842" t="str">
        <f>'Raw Sensor Data'!F1842</f>
        <v>Warning</v>
      </c>
      <c r="G1842">
        <f t="shared" si="196"/>
        <v>66.83</v>
      </c>
      <c r="H1842">
        <f t="shared" si="197"/>
        <v>5.32</v>
      </c>
      <c r="I1842">
        <f t="shared" si="198"/>
        <v>7.66</v>
      </c>
      <c r="J1842" t="str">
        <f t="shared" si="199"/>
        <v>Normal</v>
      </c>
      <c r="K1842">
        <f>AVERAGEIFS(C$2:C1842,B$2:B1842,B1842,A$2:A1842,"&lt;="&amp;A1842)</f>
        <v>64.8309756097561</v>
      </c>
      <c r="L1842">
        <f t="shared" si="200"/>
        <v>30.626</v>
      </c>
      <c r="M1842" t="str">
        <f t="shared" si="201"/>
        <v>Low</v>
      </c>
      <c r="N1842" t="str">
        <f t="shared" si="202"/>
        <v>No</v>
      </c>
    </row>
    <row r="1843" spans="1:14">
      <c r="A1843" s="1">
        <f>'Raw Sensor Data'!A1843</f>
        <v>45809.0284722222</v>
      </c>
      <c r="B1843" t="str">
        <f>'Raw Sensor Data'!B1843</f>
        <v>M19</v>
      </c>
      <c r="C1843">
        <f>'Raw Sensor Data'!C1843</f>
        <v>75.81</v>
      </c>
      <c r="D1843">
        <f>'Raw Sensor Data'!D1843</f>
        <v>1.65</v>
      </c>
      <c r="E1843">
        <f>'Raw Sensor Data'!E1843</f>
        <v>8.91</v>
      </c>
      <c r="F1843" t="str">
        <f>'Raw Sensor Data'!F1843</f>
        <v>Failure</v>
      </c>
      <c r="G1843">
        <f t="shared" si="196"/>
        <v>75.81</v>
      </c>
      <c r="H1843">
        <f t="shared" si="197"/>
        <v>1.65</v>
      </c>
      <c r="I1843">
        <f t="shared" si="198"/>
        <v>8.91</v>
      </c>
      <c r="J1843" t="str">
        <f t="shared" si="199"/>
        <v>Anomaly</v>
      </c>
      <c r="K1843">
        <f>AVERAGEIFS(C$2:C1843,B$2:B1843,B1843,A$2:A1843,"&lt;="&amp;A1843)</f>
        <v>65.0923809523809</v>
      </c>
      <c r="L1843">
        <f t="shared" si="200"/>
        <v>33.492</v>
      </c>
      <c r="M1843" t="str">
        <f t="shared" si="201"/>
        <v>Low</v>
      </c>
      <c r="N1843" t="str">
        <f t="shared" si="202"/>
        <v>Yes</v>
      </c>
    </row>
    <row r="1844" spans="1:14">
      <c r="A1844" s="1">
        <f>'Raw Sensor Data'!A1844</f>
        <v>45809.0291666667</v>
      </c>
      <c r="B1844" t="str">
        <f>'Raw Sensor Data'!B1844</f>
        <v>M19</v>
      </c>
      <c r="C1844">
        <f>'Raw Sensor Data'!C1844</f>
        <v>68.37</v>
      </c>
      <c r="D1844">
        <f>'Raw Sensor Data'!D1844</f>
        <v>6.11</v>
      </c>
      <c r="E1844">
        <f>'Raw Sensor Data'!E1844</f>
        <v>7.86</v>
      </c>
      <c r="F1844" t="str">
        <f>'Raw Sensor Data'!F1844</f>
        <v>Failure</v>
      </c>
      <c r="G1844">
        <f t="shared" si="196"/>
        <v>68.37</v>
      </c>
      <c r="H1844">
        <f t="shared" si="197"/>
        <v>6.11</v>
      </c>
      <c r="I1844">
        <f t="shared" si="198"/>
        <v>7.86</v>
      </c>
      <c r="J1844" t="str">
        <f t="shared" si="199"/>
        <v>Normal</v>
      </c>
      <c r="K1844">
        <f>AVERAGEIFS(C$2:C1844,B$2:B1844,B1844,A$2:A1844,"&lt;="&amp;A1844)</f>
        <v>65.1686046511628</v>
      </c>
      <c r="L1844">
        <f t="shared" si="200"/>
        <v>31.539</v>
      </c>
      <c r="M1844" t="str">
        <f t="shared" si="201"/>
        <v>Low</v>
      </c>
      <c r="N1844" t="str">
        <f t="shared" si="202"/>
        <v>Yes</v>
      </c>
    </row>
    <row r="1845" spans="1:14">
      <c r="A1845" s="1">
        <f>'Raw Sensor Data'!A1845</f>
        <v>45809.0298611111</v>
      </c>
      <c r="B1845" t="str">
        <f>'Raw Sensor Data'!B1845</f>
        <v>M19</v>
      </c>
      <c r="C1845">
        <f>'Raw Sensor Data'!C1845</f>
        <v>64.73</v>
      </c>
      <c r="D1845">
        <f>'Raw Sensor Data'!D1845</f>
        <v>4.22</v>
      </c>
      <c r="E1845">
        <f>'Raw Sensor Data'!E1845</f>
        <v>8.52</v>
      </c>
      <c r="F1845" t="str">
        <f>'Raw Sensor Data'!F1845</f>
        <v>Running</v>
      </c>
      <c r="G1845">
        <f t="shared" si="196"/>
        <v>64.73</v>
      </c>
      <c r="H1845">
        <f t="shared" si="197"/>
        <v>4.22</v>
      </c>
      <c r="I1845">
        <f t="shared" si="198"/>
        <v>8.52</v>
      </c>
      <c r="J1845" t="str">
        <f t="shared" si="199"/>
        <v>Normal</v>
      </c>
      <c r="K1845">
        <f>AVERAGEIFS(C$2:C1845,B$2:B1845,B1845,A$2:A1845,"&lt;="&amp;A1845)</f>
        <v>65.1586363636363</v>
      </c>
      <c r="L1845">
        <f t="shared" si="200"/>
        <v>29.714</v>
      </c>
      <c r="M1845" t="str">
        <f t="shared" si="201"/>
        <v>Low</v>
      </c>
      <c r="N1845" t="str">
        <f t="shared" si="202"/>
        <v>No</v>
      </c>
    </row>
    <row r="1846" spans="1:14">
      <c r="A1846" s="1">
        <f>'Raw Sensor Data'!A1846</f>
        <v>45809.0305555556</v>
      </c>
      <c r="B1846" t="str">
        <f>'Raw Sensor Data'!B1846</f>
        <v>M19</v>
      </c>
      <c r="C1846">
        <f>'Raw Sensor Data'!C1846</f>
        <v>68.12</v>
      </c>
      <c r="D1846">
        <f>'Raw Sensor Data'!D1846</f>
        <v>3.6</v>
      </c>
      <c r="E1846">
        <f>'Raw Sensor Data'!E1846</f>
        <v>7.88</v>
      </c>
      <c r="F1846" t="str">
        <f>'Raw Sensor Data'!F1846</f>
        <v>Warning</v>
      </c>
      <c r="G1846">
        <f t="shared" si="196"/>
        <v>68.12</v>
      </c>
      <c r="H1846">
        <f t="shared" si="197"/>
        <v>3.6</v>
      </c>
      <c r="I1846">
        <f t="shared" si="198"/>
        <v>7.88</v>
      </c>
      <c r="J1846" t="str">
        <f t="shared" si="199"/>
        <v>Normal</v>
      </c>
      <c r="K1846">
        <f>AVERAGEIFS(C$2:C1846,B$2:B1846,B1846,A$2:A1846,"&lt;="&amp;A1846)</f>
        <v>65.2244444444444</v>
      </c>
      <c r="L1846">
        <f t="shared" si="200"/>
        <v>30.692</v>
      </c>
      <c r="M1846" t="str">
        <f t="shared" si="201"/>
        <v>Low</v>
      </c>
      <c r="N1846" t="str">
        <f t="shared" si="202"/>
        <v>No</v>
      </c>
    </row>
    <row r="1847" spans="1:14">
      <c r="A1847" s="1">
        <f>'Raw Sensor Data'!A1847</f>
        <v>45809.03125</v>
      </c>
      <c r="B1847" t="str">
        <f>'Raw Sensor Data'!B1847</f>
        <v>M19</v>
      </c>
      <c r="C1847">
        <f>'Raw Sensor Data'!C1847</f>
        <v>60.48</v>
      </c>
      <c r="D1847">
        <f>'Raw Sensor Data'!D1847</f>
        <v>1.84</v>
      </c>
      <c r="E1847">
        <f>'Raw Sensor Data'!E1847</f>
        <v>8.58</v>
      </c>
      <c r="F1847" t="str">
        <f>'Raw Sensor Data'!F1847</f>
        <v>Running</v>
      </c>
      <c r="G1847">
        <f t="shared" si="196"/>
        <v>60.48</v>
      </c>
      <c r="H1847">
        <f t="shared" si="197"/>
        <v>1.84</v>
      </c>
      <c r="I1847">
        <f t="shared" si="198"/>
        <v>8.58</v>
      </c>
      <c r="J1847" t="str">
        <f t="shared" si="199"/>
        <v>Normal</v>
      </c>
      <c r="K1847">
        <f>AVERAGEIFS(C$2:C1847,B$2:B1847,B1847,A$2:A1847,"&lt;="&amp;A1847)</f>
        <v>65.1213043478261</v>
      </c>
      <c r="L1847">
        <f t="shared" si="200"/>
        <v>27.318</v>
      </c>
      <c r="M1847" t="str">
        <f t="shared" si="201"/>
        <v>Low</v>
      </c>
      <c r="N1847" t="str">
        <f t="shared" si="202"/>
        <v>No</v>
      </c>
    </row>
    <row r="1848" spans="1:14">
      <c r="A1848" s="1">
        <f>'Raw Sensor Data'!A1848</f>
        <v>45809.0319444444</v>
      </c>
      <c r="B1848" t="str">
        <f>'Raw Sensor Data'!B1848</f>
        <v>M19</v>
      </c>
      <c r="C1848">
        <f>'Raw Sensor Data'!C1848</f>
        <v>58.89</v>
      </c>
      <c r="D1848">
        <f>'Raw Sensor Data'!D1848</f>
        <v>5.1</v>
      </c>
      <c r="E1848">
        <f>'Raw Sensor Data'!E1848</f>
        <v>6.77</v>
      </c>
      <c r="F1848" t="str">
        <f>'Raw Sensor Data'!F1848</f>
        <v>Warning</v>
      </c>
      <c r="G1848">
        <f t="shared" si="196"/>
        <v>58.89</v>
      </c>
      <c r="H1848">
        <f t="shared" si="197"/>
        <v>5.1</v>
      </c>
      <c r="I1848">
        <f t="shared" si="198"/>
        <v>6.77</v>
      </c>
      <c r="J1848" t="str">
        <f t="shared" si="199"/>
        <v>Normal</v>
      </c>
      <c r="K1848">
        <f>AVERAGEIFS(C$2:C1848,B$2:B1848,B1848,A$2:A1848,"&lt;="&amp;A1848)</f>
        <v>64.9887234042553</v>
      </c>
      <c r="L1848">
        <f t="shared" si="200"/>
        <v>27.117</v>
      </c>
      <c r="M1848" t="str">
        <f t="shared" si="201"/>
        <v>Low</v>
      </c>
      <c r="N1848" t="str">
        <f t="shared" si="202"/>
        <v>No</v>
      </c>
    </row>
    <row r="1849" spans="1:14">
      <c r="A1849" s="1">
        <f>'Raw Sensor Data'!A1849</f>
        <v>45809.0326388889</v>
      </c>
      <c r="B1849" t="str">
        <f>'Raw Sensor Data'!B1849</f>
        <v>M19</v>
      </c>
      <c r="C1849">
        <f>'Raw Sensor Data'!C1849</f>
        <v>60.93</v>
      </c>
      <c r="D1849">
        <f>'Raw Sensor Data'!D1849</f>
        <v>2.51</v>
      </c>
      <c r="E1849">
        <f>'Raw Sensor Data'!E1849</f>
        <v>7.5</v>
      </c>
      <c r="F1849" t="str">
        <f>'Raw Sensor Data'!F1849</f>
        <v>Running</v>
      </c>
      <c r="G1849">
        <f t="shared" si="196"/>
        <v>60.93</v>
      </c>
      <c r="H1849">
        <f t="shared" si="197"/>
        <v>2.51</v>
      </c>
      <c r="I1849">
        <f t="shared" si="198"/>
        <v>7.5</v>
      </c>
      <c r="J1849" t="str">
        <f t="shared" si="199"/>
        <v>Normal</v>
      </c>
      <c r="K1849">
        <f>AVERAGEIFS(C$2:C1849,B$2:B1849,B1849,A$2:A1849,"&lt;="&amp;A1849)</f>
        <v>64.9041666666667</v>
      </c>
      <c r="L1849">
        <f t="shared" si="200"/>
        <v>27.375</v>
      </c>
      <c r="M1849" t="str">
        <f t="shared" si="201"/>
        <v>Low</v>
      </c>
      <c r="N1849" t="str">
        <f t="shared" si="202"/>
        <v>No</v>
      </c>
    </row>
    <row r="1850" spans="1:14">
      <c r="A1850" s="1">
        <f>'Raw Sensor Data'!A1850</f>
        <v>45809.0333333333</v>
      </c>
      <c r="B1850" t="str">
        <f>'Raw Sensor Data'!B1850</f>
        <v>M19</v>
      </c>
      <c r="C1850">
        <f>'Raw Sensor Data'!C1850</f>
        <v>59.5</v>
      </c>
      <c r="D1850">
        <f>'Raw Sensor Data'!D1850</f>
        <v>2.4</v>
      </c>
      <c r="E1850">
        <f>'Raw Sensor Data'!E1850</f>
        <v>7.1</v>
      </c>
      <c r="F1850" t="str">
        <f>'Raw Sensor Data'!F1850</f>
        <v>Running</v>
      </c>
      <c r="G1850">
        <f t="shared" si="196"/>
        <v>59.5</v>
      </c>
      <c r="H1850">
        <f t="shared" si="197"/>
        <v>2.4</v>
      </c>
      <c r="I1850">
        <f t="shared" si="198"/>
        <v>7.1</v>
      </c>
      <c r="J1850" t="str">
        <f t="shared" si="199"/>
        <v>Normal</v>
      </c>
      <c r="K1850">
        <f>AVERAGEIFS(C$2:C1850,B$2:B1850,B1850,A$2:A1850,"&lt;="&amp;A1850)</f>
        <v>64.7938775510204</v>
      </c>
      <c r="L1850">
        <f t="shared" si="200"/>
        <v>26.65</v>
      </c>
      <c r="M1850" t="str">
        <f t="shared" si="201"/>
        <v>Low</v>
      </c>
      <c r="N1850" t="str">
        <f t="shared" si="202"/>
        <v>No</v>
      </c>
    </row>
    <row r="1851" spans="1:14">
      <c r="A1851" s="1">
        <f>'Raw Sensor Data'!A1851</f>
        <v>45809.0340277778</v>
      </c>
      <c r="B1851" t="str">
        <f>'Raw Sensor Data'!B1851</f>
        <v>M19</v>
      </c>
      <c r="C1851">
        <f>'Raw Sensor Data'!C1851</f>
        <v>67.59</v>
      </c>
      <c r="D1851">
        <f>'Raw Sensor Data'!D1851</f>
        <v>2.73</v>
      </c>
      <c r="E1851">
        <f>'Raw Sensor Data'!E1851</f>
        <v>7.6</v>
      </c>
      <c r="F1851" t="str">
        <f>'Raw Sensor Data'!F1851</f>
        <v>Warning</v>
      </c>
      <c r="G1851">
        <f t="shared" si="196"/>
        <v>67.59</v>
      </c>
      <c r="H1851">
        <f t="shared" si="197"/>
        <v>2.73</v>
      </c>
      <c r="I1851">
        <f t="shared" si="198"/>
        <v>7.6</v>
      </c>
      <c r="J1851" t="str">
        <f t="shared" si="199"/>
        <v>Normal</v>
      </c>
      <c r="K1851">
        <f>AVERAGEIFS(C$2:C1851,B$2:B1851,B1851,A$2:A1851,"&lt;="&amp;A1851)</f>
        <v>64.8498</v>
      </c>
      <c r="L1851">
        <f t="shared" si="200"/>
        <v>30.135</v>
      </c>
      <c r="M1851" t="str">
        <f t="shared" si="201"/>
        <v>Low</v>
      </c>
      <c r="N1851" t="str">
        <f t="shared" si="202"/>
        <v>No</v>
      </c>
    </row>
    <row r="1852" spans="1:14">
      <c r="A1852" s="1">
        <f>'Raw Sensor Data'!A1852</f>
        <v>45809.0347222222</v>
      </c>
      <c r="B1852" t="str">
        <f>'Raw Sensor Data'!B1852</f>
        <v>M19</v>
      </c>
      <c r="C1852">
        <f>'Raw Sensor Data'!C1852</f>
        <v>70.68</v>
      </c>
      <c r="D1852">
        <f>'Raw Sensor Data'!D1852</f>
        <v>3.92</v>
      </c>
      <c r="E1852">
        <f>'Raw Sensor Data'!E1852</f>
        <v>8.68</v>
      </c>
      <c r="F1852" t="str">
        <f>'Raw Sensor Data'!F1852</f>
        <v>Failure</v>
      </c>
      <c r="G1852">
        <f t="shared" si="196"/>
        <v>70.68</v>
      </c>
      <c r="H1852">
        <f t="shared" si="197"/>
        <v>3.92</v>
      </c>
      <c r="I1852">
        <f t="shared" si="198"/>
        <v>8.68</v>
      </c>
      <c r="J1852" t="str">
        <f t="shared" si="199"/>
        <v>Normal</v>
      </c>
      <c r="K1852">
        <f>AVERAGEIFS(C$2:C1852,B$2:B1852,B1852,A$2:A1852,"&lt;="&amp;A1852)</f>
        <v>64.9641176470588</v>
      </c>
      <c r="L1852">
        <f t="shared" si="200"/>
        <v>32.052</v>
      </c>
      <c r="M1852" t="str">
        <f t="shared" si="201"/>
        <v>Low</v>
      </c>
      <c r="N1852" t="str">
        <f t="shared" si="202"/>
        <v>Yes</v>
      </c>
    </row>
    <row r="1853" spans="1:14">
      <c r="A1853" s="1">
        <f>'Raw Sensor Data'!A1853</f>
        <v>45809.0354166667</v>
      </c>
      <c r="B1853" t="str">
        <f>'Raw Sensor Data'!B1853</f>
        <v>M19</v>
      </c>
      <c r="C1853">
        <f>'Raw Sensor Data'!C1853</f>
        <v>56.77</v>
      </c>
      <c r="D1853">
        <f>'Raw Sensor Data'!D1853</f>
        <v>3.06</v>
      </c>
      <c r="E1853">
        <f>'Raw Sensor Data'!E1853</f>
        <v>8.05</v>
      </c>
      <c r="F1853" t="str">
        <f>'Raw Sensor Data'!F1853</f>
        <v>Running</v>
      </c>
      <c r="G1853">
        <f t="shared" si="196"/>
        <v>56.77</v>
      </c>
      <c r="H1853">
        <f t="shared" si="197"/>
        <v>3.06</v>
      </c>
      <c r="I1853">
        <f t="shared" si="198"/>
        <v>8.05</v>
      </c>
      <c r="J1853" t="str">
        <f t="shared" si="199"/>
        <v>Normal</v>
      </c>
      <c r="K1853">
        <f>AVERAGEIFS(C$2:C1853,B$2:B1853,B1853,A$2:A1853,"&lt;="&amp;A1853)</f>
        <v>64.8065384615385</v>
      </c>
      <c r="L1853">
        <f t="shared" si="200"/>
        <v>26.041</v>
      </c>
      <c r="M1853" t="str">
        <f t="shared" si="201"/>
        <v>Low</v>
      </c>
      <c r="N1853" t="str">
        <f t="shared" si="202"/>
        <v>No</v>
      </c>
    </row>
    <row r="1854" spans="1:14">
      <c r="A1854" s="1">
        <f>'Raw Sensor Data'!A1854</f>
        <v>45809.0361111111</v>
      </c>
      <c r="B1854" t="str">
        <f>'Raw Sensor Data'!B1854</f>
        <v>M19</v>
      </c>
      <c r="C1854">
        <f>'Raw Sensor Data'!C1854</f>
        <v>67.67</v>
      </c>
      <c r="D1854">
        <f>'Raw Sensor Data'!D1854</f>
        <v>7.72</v>
      </c>
      <c r="E1854">
        <f>'Raw Sensor Data'!E1854</f>
        <v>8.49</v>
      </c>
      <c r="F1854" t="str">
        <f>'Raw Sensor Data'!F1854</f>
        <v>Failure</v>
      </c>
      <c r="G1854">
        <f t="shared" si="196"/>
        <v>67.67</v>
      </c>
      <c r="H1854" t="str">
        <f t="shared" si="197"/>
        <v/>
      </c>
      <c r="I1854">
        <f t="shared" si="198"/>
        <v>8.49</v>
      </c>
      <c r="J1854" t="str">
        <f t="shared" si="199"/>
        <v>Anomaly</v>
      </c>
      <c r="K1854">
        <f>AVERAGEIFS(C$2:C1854,B$2:B1854,B1854,A$2:A1854,"&lt;="&amp;A1854)</f>
        <v>64.8605660377358</v>
      </c>
      <c r="L1854">
        <f t="shared" si="200"/>
        <v>31.931</v>
      </c>
      <c r="M1854" t="str">
        <f t="shared" si="201"/>
        <v>Low</v>
      </c>
      <c r="N1854" t="str">
        <f t="shared" si="202"/>
        <v>Yes</v>
      </c>
    </row>
    <row r="1855" spans="1:14">
      <c r="A1855" s="1">
        <f>'Raw Sensor Data'!A1855</f>
        <v>45809.0368055556</v>
      </c>
      <c r="B1855" t="str">
        <f>'Raw Sensor Data'!B1855</f>
        <v>M19</v>
      </c>
      <c r="C1855">
        <f>'Raw Sensor Data'!C1855</f>
        <v>68.65</v>
      </c>
      <c r="D1855">
        <f>'Raw Sensor Data'!D1855</f>
        <v>3.18</v>
      </c>
      <c r="E1855">
        <f>'Raw Sensor Data'!E1855</f>
        <v>7.94</v>
      </c>
      <c r="F1855" t="str">
        <f>'Raw Sensor Data'!F1855</f>
        <v>Warning</v>
      </c>
      <c r="G1855">
        <f t="shared" si="196"/>
        <v>68.65</v>
      </c>
      <c r="H1855">
        <f t="shared" si="197"/>
        <v>3.18</v>
      </c>
      <c r="I1855">
        <f t="shared" si="198"/>
        <v>7.94</v>
      </c>
      <c r="J1855" t="str">
        <f t="shared" si="199"/>
        <v>Normal</v>
      </c>
      <c r="K1855">
        <f>AVERAGEIFS(C$2:C1855,B$2:B1855,B1855,A$2:A1855,"&lt;="&amp;A1855)</f>
        <v>64.9307407407407</v>
      </c>
      <c r="L1855">
        <f t="shared" si="200"/>
        <v>30.796</v>
      </c>
      <c r="M1855" t="str">
        <f t="shared" si="201"/>
        <v>Low</v>
      </c>
      <c r="N1855" t="str">
        <f t="shared" si="202"/>
        <v>No</v>
      </c>
    </row>
    <row r="1856" spans="1:14">
      <c r="A1856" s="1">
        <f>'Raw Sensor Data'!A1856</f>
        <v>45809.0375</v>
      </c>
      <c r="B1856" t="str">
        <f>'Raw Sensor Data'!B1856</f>
        <v>M19</v>
      </c>
      <c r="C1856">
        <f>'Raw Sensor Data'!C1856</f>
        <v>73.91</v>
      </c>
      <c r="D1856">
        <f>'Raw Sensor Data'!D1856</f>
        <v>2.7</v>
      </c>
      <c r="E1856">
        <f>'Raw Sensor Data'!E1856</f>
        <v>6.58</v>
      </c>
      <c r="F1856" t="str">
        <f>'Raw Sensor Data'!F1856</f>
        <v>Failure</v>
      </c>
      <c r="G1856">
        <f t="shared" si="196"/>
        <v>73.91</v>
      </c>
      <c r="H1856">
        <f t="shared" si="197"/>
        <v>2.7</v>
      </c>
      <c r="I1856">
        <f t="shared" si="198"/>
        <v>6.58</v>
      </c>
      <c r="J1856" t="str">
        <f t="shared" si="199"/>
        <v>Normal</v>
      </c>
      <c r="K1856">
        <f>AVERAGEIFS(C$2:C1856,B$2:B1856,B1856,A$2:A1856,"&lt;="&amp;A1856)</f>
        <v>65.094</v>
      </c>
      <c r="L1856">
        <f t="shared" si="200"/>
        <v>32.348</v>
      </c>
      <c r="M1856" t="str">
        <f t="shared" si="201"/>
        <v>Low</v>
      </c>
      <c r="N1856" t="str">
        <f t="shared" si="202"/>
        <v>Yes</v>
      </c>
    </row>
    <row r="1857" spans="1:14">
      <c r="A1857" s="1">
        <f>'Raw Sensor Data'!A1857</f>
        <v>45809.0381944445</v>
      </c>
      <c r="B1857" t="str">
        <f>'Raw Sensor Data'!B1857</f>
        <v>M19</v>
      </c>
      <c r="C1857">
        <f>'Raw Sensor Data'!C1857</f>
        <v>63.45</v>
      </c>
      <c r="D1857">
        <f>'Raw Sensor Data'!D1857</f>
        <v>5.41</v>
      </c>
      <c r="E1857">
        <f>'Raw Sensor Data'!E1857</f>
        <v>8.17</v>
      </c>
      <c r="F1857" t="str">
        <f>'Raw Sensor Data'!F1857</f>
        <v>Warning</v>
      </c>
      <c r="G1857">
        <f t="shared" si="196"/>
        <v>63.45</v>
      </c>
      <c r="H1857">
        <f t="shared" si="197"/>
        <v>5.41</v>
      </c>
      <c r="I1857">
        <f t="shared" si="198"/>
        <v>8.17</v>
      </c>
      <c r="J1857" t="str">
        <f t="shared" si="199"/>
        <v>Normal</v>
      </c>
      <c r="K1857">
        <f>AVERAGEIFS(C$2:C1857,B$2:B1857,B1857,A$2:A1857,"&lt;="&amp;A1857)</f>
        <v>65.0646428571428</v>
      </c>
      <c r="L1857">
        <f t="shared" si="200"/>
        <v>29.454</v>
      </c>
      <c r="M1857" t="str">
        <f t="shared" si="201"/>
        <v>Low</v>
      </c>
      <c r="N1857" t="str">
        <f t="shared" si="202"/>
        <v>No</v>
      </c>
    </row>
    <row r="1858" spans="1:14">
      <c r="A1858" s="1">
        <f>'Raw Sensor Data'!A1858</f>
        <v>45809.0388888889</v>
      </c>
      <c r="B1858" t="str">
        <f>'Raw Sensor Data'!B1858</f>
        <v>M19</v>
      </c>
      <c r="C1858">
        <f>'Raw Sensor Data'!C1858</f>
        <v>71.46</v>
      </c>
      <c r="D1858">
        <f>'Raw Sensor Data'!D1858</f>
        <v>4.21</v>
      </c>
      <c r="E1858">
        <f>'Raw Sensor Data'!E1858</f>
        <v>9.81</v>
      </c>
      <c r="F1858" t="str">
        <f>'Raw Sensor Data'!F1858</f>
        <v>Failure</v>
      </c>
      <c r="G1858">
        <f t="shared" si="196"/>
        <v>71.46</v>
      </c>
      <c r="H1858">
        <f t="shared" si="197"/>
        <v>4.21</v>
      </c>
      <c r="I1858">
        <f t="shared" si="198"/>
        <v>9.81</v>
      </c>
      <c r="J1858" t="str">
        <f t="shared" si="199"/>
        <v>Normal</v>
      </c>
      <c r="K1858">
        <f>AVERAGEIFS(C$2:C1858,B$2:B1858,B1858,A$2:A1858,"&lt;="&amp;A1858)</f>
        <v>65.1768421052631</v>
      </c>
      <c r="L1858">
        <f t="shared" si="200"/>
        <v>32.79</v>
      </c>
      <c r="M1858" t="str">
        <f t="shared" si="201"/>
        <v>Low</v>
      </c>
      <c r="N1858" t="str">
        <f t="shared" si="202"/>
        <v>Yes</v>
      </c>
    </row>
    <row r="1859" spans="1:14">
      <c r="A1859" s="1">
        <f>'Raw Sensor Data'!A1859</f>
        <v>45809.0395833333</v>
      </c>
      <c r="B1859" t="str">
        <f>'Raw Sensor Data'!B1859</f>
        <v>M19</v>
      </c>
      <c r="C1859">
        <f>'Raw Sensor Data'!C1859</f>
        <v>67.96</v>
      </c>
      <c r="D1859">
        <f>'Raw Sensor Data'!D1859</f>
        <v>1.69</v>
      </c>
      <c r="E1859">
        <f>'Raw Sensor Data'!E1859</f>
        <v>8.24</v>
      </c>
      <c r="F1859" t="str">
        <f>'Raw Sensor Data'!F1859</f>
        <v>Warning</v>
      </c>
      <c r="G1859">
        <f t="shared" ref="G1859:G1922" si="203">IF(AND(ISNUMBER(C1859),C1859&gt;=30,C1859&lt;=80),C1859,"")</f>
        <v>67.96</v>
      </c>
      <c r="H1859">
        <f t="shared" ref="H1859:H1922" si="204">IF(AND(ISNUMBER(D1859),D1859&gt;=1,D1859&lt;=7),D1859,"")</f>
        <v>1.69</v>
      </c>
      <c r="I1859">
        <f t="shared" ref="I1859:I1922" si="205">IF(AND(ISNUMBER(E1859),E1859&gt;=5,E1859&lt;=12),E1859,"")</f>
        <v>8.24</v>
      </c>
      <c r="J1859" t="str">
        <f t="shared" ref="J1859:J1922" si="206">IF(OR(C1859&gt;75,D1859&gt;7,E1859&gt;12),"Anomaly","Normal")</f>
        <v>Normal</v>
      </c>
      <c r="K1859">
        <f>AVERAGEIFS(C$2:C1859,B$2:B1859,B1859,A$2:A1859,"&lt;="&amp;A1859)</f>
        <v>65.2248275862069</v>
      </c>
      <c r="L1859">
        <f t="shared" ref="L1859:L1922" si="207">0.4*C1859+0.3*D1859+0.3*E1859</f>
        <v>30.163</v>
      </c>
      <c r="M1859" t="str">
        <f t="shared" ref="M1859:M1922" si="208">IF(L1859&gt;80,"High",IF(L1859&gt;70,"Medium","Low"))</f>
        <v>Low</v>
      </c>
      <c r="N1859" t="str">
        <f t="shared" ref="N1859:N1922" si="209">IF(F1859="Failure","Yes","No")</f>
        <v>No</v>
      </c>
    </row>
    <row r="1860" spans="1:14">
      <c r="A1860" s="1">
        <f>'Raw Sensor Data'!A1860</f>
        <v>45809.0402777778</v>
      </c>
      <c r="B1860" t="str">
        <f>'Raw Sensor Data'!B1860</f>
        <v>M19</v>
      </c>
      <c r="C1860">
        <f>'Raw Sensor Data'!C1860</f>
        <v>71.01</v>
      </c>
      <c r="D1860">
        <f>'Raw Sensor Data'!D1860</f>
        <v>2.32</v>
      </c>
      <c r="E1860">
        <f>'Raw Sensor Data'!E1860</f>
        <v>7.52</v>
      </c>
      <c r="F1860" t="str">
        <f>'Raw Sensor Data'!F1860</f>
        <v>Failure</v>
      </c>
      <c r="G1860">
        <f t="shared" si="203"/>
        <v>71.01</v>
      </c>
      <c r="H1860">
        <f t="shared" si="204"/>
        <v>2.32</v>
      </c>
      <c r="I1860">
        <f t="shared" si="205"/>
        <v>7.52</v>
      </c>
      <c r="J1860" t="str">
        <f t="shared" si="206"/>
        <v>Normal</v>
      </c>
      <c r="K1860">
        <f>AVERAGEIFS(C$2:C1860,B$2:B1860,B1860,A$2:A1860,"&lt;="&amp;A1860)</f>
        <v>65.3228813559322</v>
      </c>
      <c r="L1860">
        <f t="shared" si="207"/>
        <v>31.356</v>
      </c>
      <c r="M1860" t="str">
        <f t="shared" si="208"/>
        <v>Low</v>
      </c>
      <c r="N1860" t="str">
        <f t="shared" si="209"/>
        <v>Yes</v>
      </c>
    </row>
    <row r="1861" spans="1:14">
      <c r="A1861" s="1">
        <f>'Raw Sensor Data'!A1861</f>
        <v>45809.0409722222</v>
      </c>
      <c r="B1861" t="str">
        <f>'Raw Sensor Data'!B1861</f>
        <v>M19</v>
      </c>
      <c r="C1861">
        <f>'Raw Sensor Data'!C1861</f>
        <v>63.17</v>
      </c>
      <c r="D1861">
        <f>'Raw Sensor Data'!D1861</f>
        <v>4.24</v>
      </c>
      <c r="E1861">
        <f>'Raw Sensor Data'!E1861</f>
        <v>7.26</v>
      </c>
      <c r="F1861" t="str">
        <f>'Raw Sensor Data'!F1861</f>
        <v>Running</v>
      </c>
      <c r="G1861">
        <f t="shared" si="203"/>
        <v>63.17</v>
      </c>
      <c r="H1861">
        <f t="shared" si="204"/>
        <v>4.24</v>
      </c>
      <c r="I1861">
        <f t="shared" si="205"/>
        <v>7.26</v>
      </c>
      <c r="J1861" t="str">
        <f t="shared" si="206"/>
        <v>Normal</v>
      </c>
      <c r="K1861">
        <f>AVERAGEIFS(C$2:C1861,B$2:B1861,B1861,A$2:A1861,"&lt;="&amp;A1861)</f>
        <v>65.287</v>
      </c>
      <c r="L1861">
        <f t="shared" si="207"/>
        <v>28.718</v>
      </c>
      <c r="M1861" t="str">
        <f t="shared" si="208"/>
        <v>Low</v>
      </c>
      <c r="N1861" t="str">
        <f t="shared" si="209"/>
        <v>No</v>
      </c>
    </row>
    <row r="1862" spans="1:14">
      <c r="A1862" s="1">
        <f>'Raw Sensor Data'!A1862</f>
        <v>45809.0416666667</v>
      </c>
      <c r="B1862" t="str">
        <f>'Raw Sensor Data'!B1862</f>
        <v>M19</v>
      </c>
      <c r="C1862">
        <f>'Raw Sensor Data'!C1862</f>
        <v>66.63</v>
      </c>
      <c r="D1862">
        <f>'Raw Sensor Data'!D1862</f>
        <v>5.91</v>
      </c>
      <c r="E1862">
        <f>'Raw Sensor Data'!E1862</f>
        <v>7.9</v>
      </c>
      <c r="F1862" t="str">
        <f>'Raw Sensor Data'!F1862</f>
        <v>Warning</v>
      </c>
      <c r="G1862">
        <f t="shared" si="203"/>
        <v>66.63</v>
      </c>
      <c r="H1862">
        <f t="shared" si="204"/>
        <v>5.91</v>
      </c>
      <c r="I1862">
        <f t="shared" si="205"/>
        <v>7.9</v>
      </c>
      <c r="J1862" t="str">
        <f t="shared" si="206"/>
        <v>Normal</v>
      </c>
      <c r="K1862">
        <f>AVERAGEIFS(C$2:C1862,B$2:B1862,B1862,A$2:A1862,"&lt;="&amp;A1862)</f>
        <v>65.3090163934426</v>
      </c>
      <c r="L1862">
        <f t="shared" si="207"/>
        <v>30.795</v>
      </c>
      <c r="M1862" t="str">
        <f t="shared" si="208"/>
        <v>Low</v>
      </c>
      <c r="N1862" t="str">
        <f t="shared" si="209"/>
        <v>No</v>
      </c>
    </row>
    <row r="1863" spans="1:14">
      <c r="A1863" s="1">
        <f>'Raw Sensor Data'!A1863</f>
        <v>45809.0423611111</v>
      </c>
      <c r="B1863" t="str">
        <f>'Raw Sensor Data'!B1863</f>
        <v>M19</v>
      </c>
      <c r="C1863">
        <f>'Raw Sensor Data'!C1863</f>
        <v>60.77</v>
      </c>
      <c r="D1863">
        <f>'Raw Sensor Data'!D1863</f>
        <v>1.16</v>
      </c>
      <c r="E1863">
        <f>'Raw Sensor Data'!E1863</f>
        <v>6.91</v>
      </c>
      <c r="F1863" t="str">
        <f>'Raw Sensor Data'!F1863</f>
        <v>Running</v>
      </c>
      <c r="G1863">
        <f t="shared" si="203"/>
        <v>60.77</v>
      </c>
      <c r="H1863">
        <f t="shared" si="204"/>
        <v>1.16</v>
      </c>
      <c r="I1863">
        <f t="shared" si="205"/>
        <v>6.91</v>
      </c>
      <c r="J1863" t="str">
        <f t="shared" si="206"/>
        <v>Normal</v>
      </c>
      <c r="K1863">
        <f>AVERAGEIFS(C$2:C1863,B$2:B1863,B1863,A$2:A1863,"&lt;="&amp;A1863)</f>
        <v>65.2358064516129</v>
      </c>
      <c r="L1863">
        <f t="shared" si="207"/>
        <v>26.729</v>
      </c>
      <c r="M1863" t="str">
        <f t="shared" si="208"/>
        <v>Low</v>
      </c>
      <c r="N1863" t="str">
        <f t="shared" si="209"/>
        <v>No</v>
      </c>
    </row>
    <row r="1864" spans="1:14">
      <c r="A1864" s="1">
        <f>'Raw Sensor Data'!A1864</f>
        <v>45809.0430555556</v>
      </c>
      <c r="B1864" t="str">
        <f>'Raw Sensor Data'!B1864</f>
        <v>M19</v>
      </c>
      <c r="C1864">
        <f>'Raw Sensor Data'!C1864</f>
        <v>56.17</v>
      </c>
      <c r="D1864">
        <f>'Raw Sensor Data'!D1864</f>
        <v>4.26</v>
      </c>
      <c r="E1864">
        <f>'Raw Sensor Data'!E1864</f>
        <v>7.66</v>
      </c>
      <c r="F1864" t="str">
        <f>'Raw Sensor Data'!F1864</f>
        <v>Running</v>
      </c>
      <c r="G1864">
        <f t="shared" si="203"/>
        <v>56.17</v>
      </c>
      <c r="H1864">
        <f t="shared" si="204"/>
        <v>4.26</v>
      </c>
      <c r="I1864">
        <f t="shared" si="205"/>
        <v>7.66</v>
      </c>
      <c r="J1864" t="str">
        <f t="shared" si="206"/>
        <v>Normal</v>
      </c>
      <c r="K1864">
        <f>AVERAGEIFS(C$2:C1864,B$2:B1864,B1864,A$2:A1864,"&lt;="&amp;A1864)</f>
        <v>65.0919047619047</v>
      </c>
      <c r="L1864">
        <f t="shared" si="207"/>
        <v>26.044</v>
      </c>
      <c r="M1864" t="str">
        <f t="shared" si="208"/>
        <v>Low</v>
      </c>
      <c r="N1864" t="str">
        <f t="shared" si="209"/>
        <v>No</v>
      </c>
    </row>
    <row r="1865" spans="1:14">
      <c r="A1865" s="1">
        <f>'Raw Sensor Data'!A1865</f>
        <v>45809.04375</v>
      </c>
      <c r="B1865" t="str">
        <f>'Raw Sensor Data'!B1865</f>
        <v>M19</v>
      </c>
      <c r="C1865">
        <f>'Raw Sensor Data'!C1865</f>
        <v>61.42</v>
      </c>
      <c r="D1865">
        <f>'Raw Sensor Data'!D1865</f>
        <v>4.04</v>
      </c>
      <c r="E1865">
        <f>'Raw Sensor Data'!E1865</f>
        <v>8.05</v>
      </c>
      <c r="F1865" t="str">
        <f>'Raw Sensor Data'!F1865</f>
        <v>Running</v>
      </c>
      <c r="G1865">
        <f t="shared" si="203"/>
        <v>61.42</v>
      </c>
      <c r="H1865">
        <f t="shared" si="204"/>
        <v>4.04</v>
      </c>
      <c r="I1865">
        <f t="shared" si="205"/>
        <v>8.05</v>
      </c>
      <c r="J1865" t="str">
        <f t="shared" si="206"/>
        <v>Normal</v>
      </c>
      <c r="K1865">
        <f>AVERAGEIFS(C$2:C1865,B$2:B1865,B1865,A$2:A1865,"&lt;="&amp;A1865)</f>
        <v>65.03453125</v>
      </c>
      <c r="L1865">
        <f t="shared" si="207"/>
        <v>28.195</v>
      </c>
      <c r="M1865" t="str">
        <f t="shared" si="208"/>
        <v>Low</v>
      </c>
      <c r="N1865" t="str">
        <f t="shared" si="209"/>
        <v>No</v>
      </c>
    </row>
    <row r="1866" spans="1:14">
      <c r="A1866" s="1">
        <f>'Raw Sensor Data'!A1866</f>
        <v>45809.0444444444</v>
      </c>
      <c r="B1866" t="str">
        <f>'Raw Sensor Data'!B1866</f>
        <v>M19</v>
      </c>
      <c r="C1866">
        <f>'Raw Sensor Data'!C1866</f>
        <v>68.9</v>
      </c>
      <c r="D1866">
        <f>'Raw Sensor Data'!D1866</f>
        <v>4.06</v>
      </c>
      <c r="E1866">
        <f>'Raw Sensor Data'!E1866</f>
        <v>8.06</v>
      </c>
      <c r="F1866" t="str">
        <f>'Raw Sensor Data'!F1866</f>
        <v>Warning</v>
      </c>
      <c r="G1866">
        <f t="shared" si="203"/>
        <v>68.9</v>
      </c>
      <c r="H1866">
        <f t="shared" si="204"/>
        <v>4.06</v>
      </c>
      <c r="I1866">
        <f t="shared" si="205"/>
        <v>8.06</v>
      </c>
      <c r="J1866" t="str">
        <f t="shared" si="206"/>
        <v>Normal</v>
      </c>
      <c r="K1866">
        <f>AVERAGEIFS(C$2:C1866,B$2:B1866,B1866,A$2:A1866,"&lt;="&amp;A1866)</f>
        <v>65.094</v>
      </c>
      <c r="L1866">
        <f t="shared" si="207"/>
        <v>31.196</v>
      </c>
      <c r="M1866" t="str">
        <f t="shared" si="208"/>
        <v>Low</v>
      </c>
      <c r="N1866" t="str">
        <f t="shared" si="209"/>
        <v>No</v>
      </c>
    </row>
    <row r="1867" spans="1:14">
      <c r="A1867" s="1">
        <f>'Raw Sensor Data'!A1867</f>
        <v>45809.0451388889</v>
      </c>
      <c r="B1867" t="str">
        <f>'Raw Sensor Data'!B1867</f>
        <v>M19</v>
      </c>
      <c r="C1867">
        <f>'Raw Sensor Data'!C1867</f>
        <v>62.88</v>
      </c>
      <c r="D1867">
        <f>'Raw Sensor Data'!D1867</f>
        <v>3.21</v>
      </c>
      <c r="E1867">
        <f>'Raw Sensor Data'!E1867</f>
        <v>7.74</v>
      </c>
      <c r="F1867" t="str">
        <f>'Raw Sensor Data'!F1867</f>
        <v>Running</v>
      </c>
      <c r="G1867">
        <f t="shared" si="203"/>
        <v>62.88</v>
      </c>
      <c r="H1867">
        <f t="shared" si="204"/>
        <v>3.21</v>
      </c>
      <c r="I1867">
        <f t="shared" si="205"/>
        <v>7.74</v>
      </c>
      <c r="J1867" t="str">
        <f t="shared" si="206"/>
        <v>Normal</v>
      </c>
      <c r="K1867">
        <f>AVERAGEIFS(C$2:C1867,B$2:B1867,B1867,A$2:A1867,"&lt;="&amp;A1867)</f>
        <v>65.0604545454545</v>
      </c>
      <c r="L1867">
        <f t="shared" si="207"/>
        <v>28.437</v>
      </c>
      <c r="M1867" t="str">
        <f t="shared" si="208"/>
        <v>Low</v>
      </c>
      <c r="N1867" t="str">
        <f t="shared" si="209"/>
        <v>No</v>
      </c>
    </row>
    <row r="1868" spans="1:14">
      <c r="A1868" s="1">
        <f>'Raw Sensor Data'!A1868</f>
        <v>45809.0458333333</v>
      </c>
      <c r="B1868" t="str">
        <f>'Raw Sensor Data'!B1868</f>
        <v>M19</v>
      </c>
      <c r="C1868">
        <f>'Raw Sensor Data'!C1868</f>
        <v>71.52</v>
      </c>
      <c r="D1868">
        <f>'Raw Sensor Data'!D1868</f>
        <v>4.67</v>
      </c>
      <c r="E1868">
        <f>'Raw Sensor Data'!E1868</f>
        <v>7.55</v>
      </c>
      <c r="F1868" t="str">
        <f>'Raw Sensor Data'!F1868</f>
        <v>Failure</v>
      </c>
      <c r="G1868">
        <f t="shared" si="203"/>
        <v>71.52</v>
      </c>
      <c r="H1868">
        <f t="shared" si="204"/>
        <v>4.67</v>
      </c>
      <c r="I1868">
        <f t="shared" si="205"/>
        <v>7.55</v>
      </c>
      <c r="J1868" t="str">
        <f t="shared" si="206"/>
        <v>Normal</v>
      </c>
      <c r="K1868">
        <f>AVERAGEIFS(C$2:C1868,B$2:B1868,B1868,A$2:A1868,"&lt;="&amp;A1868)</f>
        <v>65.1568656716418</v>
      </c>
      <c r="L1868">
        <f t="shared" si="207"/>
        <v>32.274</v>
      </c>
      <c r="M1868" t="str">
        <f t="shared" si="208"/>
        <v>Low</v>
      </c>
      <c r="N1868" t="str">
        <f t="shared" si="209"/>
        <v>Yes</v>
      </c>
    </row>
    <row r="1869" spans="1:14">
      <c r="A1869" s="1">
        <f>'Raw Sensor Data'!A1869</f>
        <v>45809.0465277778</v>
      </c>
      <c r="B1869" t="str">
        <f>'Raw Sensor Data'!B1869</f>
        <v>M19</v>
      </c>
      <c r="C1869">
        <f>'Raw Sensor Data'!C1869</f>
        <v>61.15</v>
      </c>
      <c r="D1869">
        <f>'Raw Sensor Data'!D1869</f>
        <v>4.56</v>
      </c>
      <c r="E1869">
        <f>'Raw Sensor Data'!E1869</f>
        <v>8.42</v>
      </c>
      <c r="F1869" t="str">
        <f>'Raw Sensor Data'!F1869</f>
        <v>Running</v>
      </c>
      <c r="G1869">
        <f t="shared" si="203"/>
        <v>61.15</v>
      </c>
      <c r="H1869">
        <f t="shared" si="204"/>
        <v>4.56</v>
      </c>
      <c r="I1869">
        <f t="shared" si="205"/>
        <v>8.42</v>
      </c>
      <c r="J1869" t="str">
        <f t="shared" si="206"/>
        <v>Normal</v>
      </c>
      <c r="K1869">
        <f>AVERAGEIFS(C$2:C1869,B$2:B1869,B1869,A$2:A1869,"&lt;="&amp;A1869)</f>
        <v>65.0979411764706</v>
      </c>
      <c r="L1869">
        <f t="shared" si="207"/>
        <v>28.354</v>
      </c>
      <c r="M1869" t="str">
        <f t="shared" si="208"/>
        <v>Low</v>
      </c>
      <c r="N1869" t="str">
        <f t="shared" si="209"/>
        <v>No</v>
      </c>
    </row>
    <row r="1870" spans="1:14">
      <c r="A1870" s="1">
        <f>'Raw Sensor Data'!A1870</f>
        <v>45809.0472222222</v>
      </c>
      <c r="B1870" t="str">
        <f>'Raw Sensor Data'!B1870</f>
        <v>M19</v>
      </c>
      <c r="C1870">
        <f>'Raw Sensor Data'!C1870</f>
        <v>60.45</v>
      </c>
      <c r="D1870">
        <f>'Raw Sensor Data'!D1870</f>
        <v>3.86</v>
      </c>
      <c r="E1870">
        <f>'Raw Sensor Data'!E1870</f>
        <v>8.06</v>
      </c>
      <c r="F1870" t="str">
        <f>'Raw Sensor Data'!F1870</f>
        <v>Running</v>
      </c>
      <c r="G1870">
        <f t="shared" si="203"/>
        <v>60.45</v>
      </c>
      <c r="H1870">
        <f t="shared" si="204"/>
        <v>3.86</v>
      </c>
      <c r="I1870">
        <f t="shared" si="205"/>
        <v>8.06</v>
      </c>
      <c r="J1870" t="str">
        <f t="shared" si="206"/>
        <v>Normal</v>
      </c>
      <c r="K1870">
        <f>AVERAGEIFS(C$2:C1870,B$2:B1870,B1870,A$2:A1870,"&lt;="&amp;A1870)</f>
        <v>65.0305797101449</v>
      </c>
      <c r="L1870">
        <f t="shared" si="207"/>
        <v>27.756</v>
      </c>
      <c r="M1870" t="str">
        <f t="shared" si="208"/>
        <v>Low</v>
      </c>
      <c r="N1870" t="str">
        <f t="shared" si="209"/>
        <v>No</v>
      </c>
    </row>
    <row r="1871" spans="1:14">
      <c r="A1871" s="1">
        <f>'Raw Sensor Data'!A1871</f>
        <v>45809.0479166667</v>
      </c>
      <c r="B1871" t="str">
        <f>'Raw Sensor Data'!B1871</f>
        <v>M19</v>
      </c>
      <c r="C1871">
        <f>'Raw Sensor Data'!C1871</f>
        <v>62.04</v>
      </c>
      <c r="D1871">
        <f>'Raw Sensor Data'!D1871</f>
        <v>5.57</v>
      </c>
      <c r="E1871">
        <f>'Raw Sensor Data'!E1871</f>
        <v>9.25</v>
      </c>
      <c r="F1871" t="str">
        <f>'Raw Sensor Data'!F1871</f>
        <v>Warning</v>
      </c>
      <c r="G1871">
        <f t="shared" si="203"/>
        <v>62.04</v>
      </c>
      <c r="H1871">
        <f t="shared" si="204"/>
        <v>5.57</v>
      </c>
      <c r="I1871">
        <f t="shared" si="205"/>
        <v>9.25</v>
      </c>
      <c r="J1871" t="str">
        <f t="shared" si="206"/>
        <v>Normal</v>
      </c>
      <c r="K1871">
        <f>AVERAGEIFS(C$2:C1871,B$2:B1871,B1871,A$2:A1871,"&lt;="&amp;A1871)</f>
        <v>64.9878571428571</v>
      </c>
      <c r="L1871">
        <f t="shared" si="207"/>
        <v>29.262</v>
      </c>
      <c r="M1871" t="str">
        <f t="shared" si="208"/>
        <v>Low</v>
      </c>
      <c r="N1871" t="str">
        <f t="shared" si="209"/>
        <v>No</v>
      </c>
    </row>
    <row r="1872" spans="1:14">
      <c r="A1872" s="1">
        <f>'Raw Sensor Data'!A1872</f>
        <v>45809.0486111111</v>
      </c>
      <c r="B1872" t="str">
        <f>'Raw Sensor Data'!B1872</f>
        <v>M19</v>
      </c>
      <c r="C1872">
        <f>'Raw Sensor Data'!C1872</f>
        <v>71.65</v>
      </c>
      <c r="D1872">
        <f>'Raw Sensor Data'!D1872</f>
        <v>6.64</v>
      </c>
      <c r="E1872">
        <f>'Raw Sensor Data'!E1872</f>
        <v>8.7</v>
      </c>
      <c r="F1872" t="str">
        <f>'Raw Sensor Data'!F1872</f>
        <v>Failure</v>
      </c>
      <c r="G1872">
        <f t="shared" si="203"/>
        <v>71.65</v>
      </c>
      <c r="H1872">
        <f t="shared" si="204"/>
        <v>6.64</v>
      </c>
      <c r="I1872">
        <f t="shared" si="205"/>
        <v>8.7</v>
      </c>
      <c r="J1872" t="str">
        <f t="shared" si="206"/>
        <v>Normal</v>
      </c>
      <c r="K1872">
        <f>AVERAGEIFS(C$2:C1872,B$2:B1872,B1872,A$2:A1872,"&lt;="&amp;A1872)</f>
        <v>65.081690140845</v>
      </c>
      <c r="L1872">
        <f t="shared" si="207"/>
        <v>33.262</v>
      </c>
      <c r="M1872" t="str">
        <f t="shared" si="208"/>
        <v>Low</v>
      </c>
      <c r="N1872" t="str">
        <f t="shared" si="209"/>
        <v>Yes</v>
      </c>
    </row>
    <row r="1873" spans="1:14">
      <c r="A1873" s="1">
        <f>'Raw Sensor Data'!A1873</f>
        <v>45809.0493055556</v>
      </c>
      <c r="B1873" t="str">
        <f>'Raw Sensor Data'!B1873</f>
        <v>M19</v>
      </c>
      <c r="C1873">
        <f>'Raw Sensor Data'!C1873</f>
        <v>73.52</v>
      </c>
      <c r="D1873">
        <f>'Raw Sensor Data'!D1873</f>
        <v>1.46</v>
      </c>
      <c r="E1873">
        <f>'Raw Sensor Data'!E1873</f>
        <v>7.29</v>
      </c>
      <c r="F1873" t="str">
        <f>'Raw Sensor Data'!F1873</f>
        <v>Failure</v>
      </c>
      <c r="G1873">
        <f t="shared" si="203"/>
        <v>73.52</v>
      </c>
      <c r="H1873">
        <f t="shared" si="204"/>
        <v>1.46</v>
      </c>
      <c r="I1873">
        <f t="shared" si="205"/>
        <v>7.29</v>
      </c>
      <c r="J1873" t="str">
        <f t="shared" si="206"/>
        <v>Normal</v>
      </c>
      <c r="K1873">
        <f>AVERAGEIFS(C$2:C1873,B$2:B1873,B1873,A$2:A1873,"&lt;="&amp;A1873)</f>
        <v>65.1988888888889</v>
      </c>
      <c r="L1873">
        <f t="shared" si="207"/>
        <v>32.033</v>
      </c>
      <c r="M1873" t="str">
        <f t="shared" si="208"/>
        <v>Low</v>
      </c>
      <c r="N1873" t="str">
        <f t="shared" si="209"/>
        <v>Yes</v>
      </c>
    </row>
    <row r="1874" spans="1:14">
      <c r="A1874" s="1">
        <f>'Raw Sensor Data'!A1874</f>
        <v>45809.05</v>
      </c>
      <c r="B1874" t="str">
        <f>'Raw Sensor Data'!B1874</f>
        <v>M19</v>
      </c>
      <c r="C1874">
        <f>'Raw Sensor Data'!C1874</f>
        <v>56.85</v>
      </c>
      <c r="D1874">
        <f>'Raw Sensor Data'!D1874</f>
        <v>5.56</v>
      </c>
      <c r="E1874">
        <f>'Raw Sensor Data'!E1874</f>
        <v>9.83</v>
      </c>
      <c r="F1874" t="str">
        <f>'Raw Sensor Data'!F1874</f>
        <v>Warning</v>
      </c>
      <c r="G1874">
        <f t="shared" si="203"/>
        <v>56.85</v>
      </c>
      <c r="H1874">
        <f t="shared" si="204"/>
        <v>5.56</v>
      </c>
      <c r="I1874">
        <f t="shared" si="205"/>
        <v>9.83</v>
      </c>
      <c r="J1874" t="str">
        <f t="shared" si="206"/>
        <v>Normal</v>
      </c>
      <c r="K1874">
        <f>AVERAGEIFS(C$2:C1874,B$2:B1874,B1874,A$2:A1874,"&lt;="&amp;A1874)</f>
        <v>65.0845205479452</v>
      </c>
      <c r="L1874">
        <f t="shared" si="207"/>
        <v>27.357</v>
      </c>
      <c r="M1874" t="str">
        <f t="shared" si="208"/>
        <v>Low</v>
      </c>
      <c r="N1874" t="str">
        <f t="shared" si="209"/>
        <v>No</v>
      </c>
    </row>
    <row r="1875" spans="1:14">
      <c r="A1875" s="1">
        <f>'Raw Sensor Data'!A1875</f>
        <v>45809.0506944444</v>
      </c>
      <c r="B1875" t="str">
        <f>'Raw Sensor Data'!B1875</f>
        <v>M19</v>
      </c>
      <c r="C1875">
        <f>'Raw Sensor Data'!C1875</f>
        <v>68.61</v>
      </c>
      <c r="D1875">
        <f>'Raw Sensor Data'!D1875</f>
        <v>3.85</v>
      </c>
      <c r="E1875">
        <f>'Raw Sensor Data'!E1875</f>
        <v>8</v>
      </c>
      <c r="F1875" t="str">
        <f>'Raw Sensor Data'!F1875</f>
        <v>Warning</v>
      </c>
      <c r="G1875">
        <f t="shared" si="203"/>
        <v>68.61</v>
      </c>
      <c r="H1875">
        <f t="shared" si="204"/>
        <v>3.85</v>
      </c>
      <c r="I1875">
        <f t="shared" si="205"/>
        <v>8</v>
      </c>
      <c r="J1875" t="str">
        <f t="shared" si="206"/>
        <v>Normal</v>
      </c>
      <c r="K1875">
        <f>AVERAGEIFS(C$2:C1875,B$2:B1875,B1875,A$2:A1875,"&lt;="&amp;A1875)</f>
        <v>65.1321621621621</v>
      </c>
      <c r="L1875">
        <f t="shared" si="207"/>
        <v>30.999</v>
      </c>
      <c r="M1875" t="str">
        <f t="shared" si="208"/>
        <v>Low</v>
      </c>
      <c r="N1875" t="str">
        <f t="shared" si="209"/>
        <v>No</v>
      </c>
    </row>
    <row r="1876" spans="1:14">
      <c r="A1876" s="1">
        <f>'Raw Sensor Data'!A1876</f>
        <v>45809.0513888889</v>
      </c>
      <c r="B1876" t="str">
        <f>'Raw Sensor Data'!B1876</f>
        <v>M19</v>
      </c>
      <c r="C1876">
        <f>'Raw Sensor Data'!C1876</f>
        <v>60.69</v>
      </c>
      <c r="D1876">
        <f>'Raw Sensor Data'!D1876</f>
        <v>2.63</v>
      </c>
      <c r="E1876">
        <f>'Raw Sensor Data'!E1876</f>
        <v>6.72</v>
      </c>
      <c r="F1876" t="str">
        <f>'Raw Sensor Data'!F1876</f>
        <v>Running</v>
      </c>
      <c r="G1876">
        <f t="shared" si="203"/>
        <v>60.69</v>
      </c>
      <c r="H1876">
        <f t="shared" si="204"/>
        <v>2.63</v>
      </c>
      <c r="I1876">
        <f t="shared" si="205"/>
        <v>6.72</v>
      </c>
      <c r="J1876" t="str">
        <f t="shared" si="206"/>
        <v>Normal</v>
      </c>
      <c r="K1876">
        <f>AVERAGEIFS(C$2:C1876,B$2:B1876,B1876,A$2:A1876,"&lt;="&amp;A1876)</f>
        <v>65.0729333333333</v>
      </c>
      <c r="L1876">
        <f t="shared" si="207"/>
        <v>27.081</v>
      </c>
      <c r="M1876" t="str">
        <f t="shared" si="208"/>
        <v>Low</v>
      </c>
      <c r="N1876" t="str">
        <f t="shared" si="209"/>
        <v>No</v>
      </c>
    </row>
    <row r="1877" spans="1:14">
      <c r="A1877" s="1">
        <f>'Raw Sensor Data'!A1877</f>
        <v>45809.0520833333</v>
      </c>
      <c r="B1877" t="str">
        <f>'Raw Sensor Data'!B1877</f>
        <v>M19</v>
      </c>
      <c r="C1877">
        <f>'Raw Sensor Data'!C1877</f>
        <v>62.3</v>
      </c>
      <c r="D1877">
        <f>'Raw Sensor Data'!D1877</f>
        <v>5.96</v>
      </c>
      <c r="E1877">
        <f>'Raw Sensor Data'!E1877</f>
        <v>10.89</v>
      </c>
      <c r="F1877" t="str">
        <f>'Raw Sensor Data'!F1877</f>
        <v>Warning</v>
      </c>
      <c r="G1877">
        <f t="shared" si="203"/>
        <v>62.3</v>
      </c>
      <c r="H1877">
        <f t="shared" si="204"/>
        <v>5.96</v>
      </c>
      <c r="I1877">
        <f t="shared" si="205"/>
        <v>10.89</v>
      </c>
      <c r="J1877" t="str">
        <f t="shared" si="206"/>
        <v>Normal</v>
      </c>
      <c r="K1877">
        <f>AVERAGEIFS(C$2:C1877,B$2:B1877,B1877,A$2:A1877,"&lt;="&amp;A1877)</f>
        <v>65.036447368421</v>
      </c>
      <c r="L1877">
        <f t="shared" si="207"/>
        <v>29.975</v>
      </c>
      <c r="M1877" t="str">
        <f t="shared" si="208"/>
        <v>Low</v>
      </c>
      <c r="N1877" t="str">
        <f t="shared" si="209"/>
        <v>No</v>
      </c>
    </row>
    <row r="1878" spans="1:14">
      <c r="A1878" s="1">
        <f>'Raw Sensor Data'!A1878</f>
        <v>45809.0527777778</v>
      </c>
      <c r="B1878" t="str">
        <f>'Raw Sensor Data'!B1878</f>
        <v>M19</v>
      </c>
      <c r="C1878">
        <f>'Raw Sensor Data'!C1878</f>
        <v>75.28</v>
      </c>
      <c r="D1878">
        <f>'Raw Sensor Data'!D1878</f>
        <v>4.6</v>
      </c>
      <c r="E1878">
        <f>'Raw Sensor Data'!E1878</f>
        <v>9.56</v>
      </c>
      <c r="F1878" t="str">
        <f>'Raw Sensor Data'!F1878</f>
        <v>Failure</v>
      </c>
      <c r="G1878">
        <f t="shared" si="203"/>
        <v>75.28</v>
      </c>
      <c r="H1878">
        <f t="shared" si="204"/>
        <v>4.6</v>
      </c>
      <c r="I1878">
        <f t="shared" si="205"/>
        <v>9.56</v>
      </c>
      <c r="J1878" t="str">
        <f t="shared" si="206"/>
        <v>Anomaly</v>
      </c>
      <c r="K1878">
        <f>AVERAGEIFS(C$2:C1878,B$2:B1878,B1878,A$2:A1878,"&lt;="&amp;A1878)</f>
        <v>65.1694805194805</v>
      </c>
      <c r="L1878">
        <f t="shared" si="207"/>
        <v>34.36</v>
      </c>
      <c r="M1878" t="str">
        <f t="shared" si="208"/>
        <v>Low</v>
      </c>
      <c r="N1878" t="str">
        <f t="shared" si="209"/>
        <v>Yes</v>
      </c>
    </row>
    <row r="1879" spans="1:14">
      <c r="A1879" s="1">
        <f>'Raw Sensor Data'!A1879</f>
        <v>45809.0534722222</v>
      </c>
      <c r="B1879" t="str">
        <f>'Raw Sensor Data'!B1879</f>
        <v>M19</v>
      </c>
      <c r="C1879">
        <f>'Raw Sensor Data'!C1879</f>
        <v>62.75</v>
      </c>
      <c r="D1879">
        <f>'Raw Sensor Data'!D1879</f>
        <v>6.22</v>
      </c>
      <c r="E1879">
        <f>'Raw Sensor Data'!E1879</f>
        <v>7.3</v>
      </c>
      <c r="F1879" t="str">
        <f>'Raw Sensor Data'!F1879</f>
        <v>Failure</v>
      </c>
      <c r="G1879">
        <f t="shared" si="203"/>
        <v>62.75</v>
      </c>
      <c r="H1879">
        <f t="shared" si="204"/>
        <v>6.22</v>
      </c>
      <c r="I1879">
        <f t="shared" si="205"/>
        <v>7.3</v>
      </c>
      <c r="J1879" t="str">
        <f t="shared" si="206"/>
        <v>Normal</v>
      </c>
      <c r="K1879">
        <f>AVERAGEIFS(C$2:C1879,B$2:B1879,B1879,A$2:A1879,"&lt;="&amp;A1879)</f>
        <v>65.1384615384615</v>
      </c>
      <c r="L1879">
        <f t="shared" si="207"/>
        <v>29.156</v>
      </c>
      <c r="M1879" t="str">
        <f t="shared" si="208"/>
        <v>Low</v>
      </c>
      <c r="N1879" t="str">
        <f t="shared" si="209"/>
        <v>Yes</v>
      </c>
    </row>
    <row r="1880" spans="1:14">
      <c r="A1880" s="1">
        <f>'Raw Sensor Data'!A1880</f>
        <v>45809.0541666667</v>
      </c>
      <c r="B1880" t="str">
        <f>'Raw Sensor Data'!B1880</f>
        <v>M19</v>
      </c>
      <c r="C1880">
        <f>'Raw Sensor Data'!C1880</f>
        <v>64.74</v>
      </c>
      <c r="D1880">
        <f>'Raw Sensor Data'!D1880</f>
        <v>4.31</v>
      </c>
      <c r="E1880">
        <f>'Raw Sensor Data'!E1880</f>
        <v>7.43</v>
      </c>
      <c r="F1880" t="str">
        <f>'Raw Sensor Data'!F1880</f>
        <v>Running</v>
      </c>
      <c r="G1880">
        <f t="shared" si="203"/>
        <v>64.74</v>
      </c>
      <c r="H1880">
        <f t="shared" si="204"/>
        <v>4.31</v>
      </c>
      <c r="I1880">
        <f t="shared" si="205"/>
        <v>7.43</v>
      </c>
      <c r="J1880" t="str">
        <f t="shared" si="206"/>
        <v>Normal</v>
      </c>
      <c r="K1880">
        <f>AVERAGEIFS(C$2:C1880,B$2:B1880,B1880,A$2:A1880,"&lt;="&amp;A1880)</f>
        <v>65.133417721519</v>
      </c>
      <c r="L1880">
        <f t="shared" si="207"/>
        <v>29.418</v>
      </c>
      <c r="M1880" t="str">
        <f t="shared" si="208"/>
        <v>Low</v>
      </c>
      <c r="N1880" t="str">
        <f t="shared" si="209"/>
        <v>No</v>
      </c>
    </row>
    <row r="1881" spans="1:14">
      <c r="A1881" s="1">
        <f>'Raw Sensor Data'!A1881</f>
        <v>45809.0548611111</v>
      </c>
      <c r="B1881" t="str">
        <f>'Raw Sensor Data'!B1881</f>
        <v>M19</v>
      </c>
      <c r="C1881">
        <f>'Raw Sensor Data'!C1881</f>
        <v>59.11</v>
      </c>
      <c r="D1881">
        <f>'Raw Sensor Data'!D1881</f>
        <v>3.56</v>
      </c>
      <c r="E1881">
        <f>'Raw Sensor Data'!E1881</f>
        <v>7.45</v>
      </c>
      <c r="F1881" t="str">
        <f>'Raw Sensor Data'!F1881</f>
        <v>Running</v>
      </c>
      <c r="G1881">
        <f t="shared" si="203"/>
        <v>59.11</v>
      </c>
      <c r="H1881">
        <f t="shared" si="204"/>
        <v>3.56</v>
      </c>
      <c r="I1881">
        <f t="shared" si="205"/>
        <v>7.45</v>
      </c>
      <c r="J1881" t="str">
        <f t="shared" si="206"/>
        <v>Normal</v>
      </c>
      <c r="K1881">
        <f>AVERAGEIFS(C$2:C1881,B$2:B1881,B1881,A$2:A1881,"&lt;="&amp;A1881)</f>
        <v>65.058125</v>
      </c>
      <c r="L1881">
        <f t="shared" si="207"/>
        <v>26.947</v>
      </c>
      <c r="M1881" t="str">
        <f t="shared" si="208"/>
        <v>Low</v>
      </c>
      <c r="N1881" t="str">
        <f t="shared" si="209"/>
        <v>No</v>
      </c>
    </row>
    <row r="1882" spans="1:14">
      <c r="A1882" s="1">
        <f>'Raw Sensor Data'!A1882</f>
        <v>45809.0555555555</v>
      </c>
      <c r="B1882" t="str">
        <f>'Raw Sensor Data'!B1882</f>
        <v>M19</v>
      </c>
      <c r="C1882">
        <f>'Raw Sensor Data'!C1882</f>
        <v>72.5</v>
      </c>
      <c r="D1882">
        <f>'Raw Sensor Data'!D1882</f>
        <v>4.58</v>
      </c>
      <c r="E1882">
        <f>'Raw Sensor Data'!E1882</f>
        <v>8.18</v>
      </c>
      <c r="F1882" t="str">
        <f>'Raw Sensor Data'!F1882</f>
        <v>Failure</v>
      </c>
      <c r="G1882">
        <f t="shared" si="203"/>
        <v>72.5</v>
      </c>
      <c r="H1882">
        <f t="shared" si="204"/>
        <v>4.58</v>
      </c>
      <c r="I1882">
        <f t="shared" si="205"/>
        <v>8.18</v>
      </c>
      <c r="J1882" t="str">
        <f t="shared" si="206"/>
        <v>Normal</v>
      </c>
      <c r="K1882">
        <f>AVERAGEIFS(C$2:C1882,B$2:B1882,B1882,A$2:A1882,"&lt;="&amp;A1882)</f>
        <v>65.15</v>
      </c>
      <c r="L1882">
        <f t="shared" si="207"/>
        <v>32.828</v>
      </c>
      <c r="M1882" t="str">
        <f t="shared" si="208"/>
        <v>Low</v>
      </c>
      <c r="N1882" t="str">
        <f t="shared" si="209"/>
        <v>Yes</v>
      </c>
    </row>
    <row r="1883" spans="1:14">
      <c r="A1883" s="1">
        <f>'Raw Sensor Data'!A1883</f>
        <v>45809.05625</v>
      </c>
      <c r="B1883" t="str">
        <f>'Raw Sensor Data'!B1883</f>
        <v>M19</v>
      </c>
      <c r="C1883">
        <f>'Raw Sensor Data'!C1883</f>
        <v>62.65</v>
      </c>
      <c r="D1883">
        <f>'Raw Sensor Data'!D1883</f>
        <v>3.59</v>
      </c>
      <c r="E1883">
        <f>'Raw Sensor Data'!E1883</f>
        <v>8.93</v>
      </c>
      <c r="F1883" t="str">
        <f>'Raw Sensor Data'!F1883</f>
        <v>Running</v>
      </c>
      <c r="G1883">
        <f t="shared" si="203"/>
        <v>62.65</v>
      </c>
      <c r="H1883">
        <f t="shared" si="204"/>
        <v>3.59</v>
      </c>
      <c r="I1883">
        <f t="shared" si="205"/>
        <v>8.93</v>
      </c>
      <c r="J1883" t="str">
        <f t="shared" si="206"/>
        <v>Normal</v>
      </c>
      <c r="K1883">
        <f>AVERAGEIFS(C$2:C1883,B$2:B1883,B1883,A$2:A1883,"&lt;="&amp;A1883)</f>
        <v>65.1195121951219</v>
      </c>
      <c r="L1883">
        <f t="shared" si="207"/>
        <v>28.816</v>
      </c>
      <c r="M1883" t="str">
        <f t="shared" si="208"/>
        <v>Low</v>
      </c>
      <c r="N1883" t="str">
        <f t="shared" si="209"/>
        <v>No</v>
      </c>
    </row>
    <row r="1884" spans="1:14">
      <c r="A1884" s="1">
        <f>'Raw Sensor Data'!A1884</f>
        <v>45809.0569444444</v>
      </c>
      <c r="B1884" t="str">
        <f>'Raw Sensor Data'!B1884</f>
        <v>M19</v>
      </c>
      <c r="C1884">
        <f>'Raw Sensor Data'!C1884</f>
        <v>63.79</v>
      </c>
      <c r="D1884">
        <f>'Raw Sensor Data'!D1884</f>
        <v>2.61</v>
      </c>
      <c r="E1884">
        <f>'Raw Sensor Data'!E1884</f>
        <v>8.81</v>
      </c>
      <c r="F1884" t="str">
        <f>'Raw Sensor Data'!F1884</f>
        <v>Running</v>
      </c>
      <c r="G1884">
        <f t="shared" si="203"/>
        <v>63.79</v>
      </c>
      <c r="H1884">
        <f t="shared" si="204"/>
        <v>2.61</v>
      </c>
      <c r="I1884">
        <f t="shared" si="205"/>
        <v>8.81</v>
      </c>
      <c r="J1884" t="str">
        <f t="shared" si="206"/>
        <v>Normal</v>
      </c>
      <c r="K1884">
        <f>AVERAGEIFS(C$2:C1884,B$2:B1884,B1884,A$2:A1884,"&lt;="&amp;A1884)</f>
        <v>65.1034939759036</v>
      </c>
      <c r="L1884">
        <f t="shared" si="207"/>
        <v>28.942</v>
      </c>
      <c r="M1884" t="str">
        <f t="shared" si="208"/>
        <v>Low</v>
      </c>
      <c r="N1884" t="str">
        <f t="shared" si="209"/>
        <v>No</v>
      </c>
    </row>
    <row r="1885" spans="1:14">
      <c r="A1885" s="1">
        <f>'Raw Sensor Data'!A1885</f>
        <v>45809.0576388889</v>
      </c>
      <c r="B1885" t="str">
        <f>'Raw Sensor Data'!B1885</f>
        <v>M19</v>
      </c>
      <c r="C1885">
        <f>'Raw Sensor Data'!C1885</f>
        <v>71.2</v>
      </c>
      <c r="D1885">
        <f>'Raw Sensor Data'!D1885</f>
        <v>1.48</v>
      </c>
      <c r="E1885">
        <f>'Raw Sensor Data'!E1885</f>
        <v>10.24</v>
      </c>
      <c r="F1885" t="str">
        <f>'Raw Sensor Data'!F1885</f>
        <v>Failure</v>
      </c>
      <c r="G1885">
        <f t="shared" si="203"/>
        <v>71.2</v>
      </c>
      <c r="H1885">
        <f t="shared" si="204"/>
        <v>1.48</v>
      </c>
      <c r="I1885">
        <f t="shared" si="205"/>
        <v>10.24</v>
      </c>
      <c r="J1885" t="str">
        <f t="shared" si="206"/>
        <v>Normal</v>
      </c>
      <c r="K1885">
        <f>AVERAGEIFS(C$2:C1885,B$2:B1885,B1885,A$2:A1885,"&lt;="&amp;A1885)</f>
        <v>65.1760714285714</v>
      </c>
      <c r="L1885">
        <f t="shared" si="207"/>
        <v>31.996</v>
      </c>
      <c r="M1885" t="str">
        <f t="shared" si="208"/>
        <v>Low</v>
      </c>
      <c r="N1885" t="str">
        <f t="shared" si="209"/>
        <v>Yes</v>
      </c>
    </row>
    <row r="1886" spans="1:14">
      <c r="A1886" s="1">
        <f>'Raw Sensor Data'!A1886</f>
        <v>45809.0583333333</v>
      </c>
      <c r="B1886" t="str">
        <f>'Raw Sensor Data'!B1886</f>
        <v>M19</v>
      </c>
      <c r="C1886">
        <f>'Raw Sensor Data'!C1886</f>
        <v>60.03</v>
      </c>
      <c r="D1886">
        <f>'Raw Sensor Data'!D1886</f>
        <v>2.72</v>
      </c>
      <c r="E1886">
        <f>'Raw Sensor Data'!E1886</f>
        <v>7.21</v>
      </c>
      <c r="F1886" t="str">
        <f>'Raw Sensor Data'!F1886</f>
        <v>Running</v>
      </c>
      <c r="G1886">
        <f t="shared" si="203"/>
        <v>60.03</v>
      </c>
      <c r="H1886">
        <f t="shared" si="204"/>
        <v>2.72</v>
      </c>
      <c r="I1886">
        <f t="shared" si="205"/>
        <v>7.21</v>
      </c>
      <c r="J1886" t="str">
        <f t="shared" si="206"/>
        <v>Normal</v>
      </c>
      <c r="K1886">
        <f>AVERAGEIFS(C$2:C1886,B$2:B1886,B1886,A$2:A1886,"&lt;="&amp;A1886)</f>
        <v>65.1155294117647</v>
      </c>
      <c r="L1886">
        <f t="shared" si="207"/>
        <v>26.991</v>
      </c>
      <c r="M1886" t="str">
        <f t="shared" si="208"/>
        <v>Low</v>
      </c>
      <c r="N1886" t="str">
        <f t="shared" si="209"/>
        <v>No</v>
      </c>
    </row>
    <row r="1887" spans="1:14">
      <c r="A1887" s="1">
        <f>'Raw Sensor Data'!A1887</f>
        <v>45809.0590277778</v>
      </c>
      <c r="B1887" t="str">
        <f>'Raw Sensor Data'!B1887</f>
        <v>M19</v>
      </c>
      <c r="C1887">
        <f>'Raw Sensor Data'!C1887</f>
        <v>68.57</v>
      </c>
      <c r="D1887">
        <f>'Raw Sensor Data'!D1887</f>
        <v>3.72</v>
      </c>
      <c r="E1887">
        <f>'Raw Sensor Data'!E1887</f>
        <v>6.72</v>
      </c>
      <c r="F1887" t="str">
        <f>'Raw Sensor Data'!F1887</f>
        <v>Warning</v>
      </c>
      <c r="G1887">
        <f t="shared" si="203"/>
        <v>68.57</v>
      </c>
      <c r="H1887">
        <f t="shared" si="204"/>
        <v>3.72</v>
      </c>
      <c r="I1887">
        <f t="shared" si="205"/>
        <v>6.72</v>
      </c>
      <c r="J1887" t="str">
        <f t="shared" si="206"/>
        <v>Normal</v>
      </c>
      <c r="K1887">
        <f>AVERAGEIFS(C$2:C1887,B$2:B1887,B1887,A$2:A1887,"&lt;="&amp;A1887)</f>
        <v>65.1556976744186</v>
      </c>
      <c r="L1887">
        <f t="shared" si="207"/>
        <v>30.56</v>
      </c>
      <c r="M1887" t="str">
        <f t="shared" si="208"/>
        <v>Low</v>
      </c>
      <c r="N1887" t="str">
        <f t="shared" si="209"/>
        <v>No</v>
      </c>
    </row>
    <row r="1888" spans="1:14">
      <c r="A1888" s="1">
        <f>'Raw Sensor Data'!A1888</f>
        <v>45809.0597222222</v>
      </c>
      <c r="B1888" t="str">
        <f>'Raw Sensor Data'!B1888</f>
        <v>M19</v>
      </c>
      <c r="C1888">
        <f>'Raw Sensor Data'!C1888</f>
        <v>64.45</v>
      </c>
      <c r="D1888">
        <f>'Raw Sensor Data'!D1888</f>
        <v>4.25</v>
      </c>
      <c r="E1888">
        <f>'Raw Sensor Data'!E1888</f>
        <v>9.08</v>
      </c>
      <c r="F1888" t="str">
        <f>'Raw Sensor Data'!F1888</f>
        <v>Running</v>
      </c>
      <c r="G1888">
        <f t="shared" si="203"/>
        <v>64.45</v>
      </c>
      <c r="H1888">
        <f t="shared" si="204"/>
        <v>4.25</v>
      </c>
      <c r="I1888">
        <f t="shared" si="205"/>
        <v>9.08</v>
      </c>
      <c r="J1888" t="str">
        <f t="shared" si="206"/>
        <v>Normal</v>
      </c>
      <c r="K1888">
        <f>AVERAGEIFS(C$2:C1888,B$2:B1888,B1888,A$2:A1888,"&lt;="&amp;A1888)</f>
        <v>65.1475862068965</v>
      </c>
      <c r="L1888">
        <f t="shared" si="207"/>
        <v>29.779</v>
      </c>
      <c r="M1888" t="str">
        <f t="shared" si="208"/>
        <v>Low</v>
      </c>
      <c r="N1888" t="str">
        <f t="shared" si="209"/>
        <v>No</v>
      </c>
    </row>
    <row r="1889" spans="1:14">
      <c r="A1889" s="1">
        <f>'Raw Sensor Data'!A1889</f>
        <v>45809.0604166667</v>
      </c>
      <c r="B1889" t="str">
        <f>'Raw Sensor Data'!B1889</f>
        <v>M19</v>
      </c>
      <c r="C1889">
        <f>'Raw Sensor Data'!C1889</f>
        <v>68.52</v>
      </c>
      <c r="D1889">
        <f>'Raw Sensor Data'!D1889</f>
        <v>7.54</v>
      </c>
      <c r="E1889">
        <f>'Raw Sensor Data'!E1889</f>
        <v>9.69</v>
      </c>
      <c r="F1889" t="str">
        <f>'Raw Sensor Data'!F1889</f>
        <v>Failure</v>
      </c>
      <c r="G1889">
        <f t="shared" si="203"/>
        <v>68.52</v>
      </c>
      <c r="H1889" t="str">
        <f t="shared" si="204"/>
        <v/>
      </c>
      <c r="I1889">
        <f t="shared" si="205"/>
        <v>9.69</v>
      </c>
      <c r="J1889" t="str">
        <f t="shared" si="206"/>
        <v>Anomaly</v>
      </c>
      <c r="K1889">
        <f>AVERAGEIFS(C$2:C1889,B$2:B1889,B1889,A$2:A1889,"&lt;="&amp;A1889)</f>
        <v>65.185909090909</v>
      </c>
      <c r="L1889">
        <f t="shared" si="207"/>
        <v>32.577</v>
      </c>
      <c r="M1889" t="str">
        <f t="shared" si="208"/>
        <v>Low</v>
      </c>
      <c r="N1889" t="str">
        <f t="shared" si="209"/>
        <v>Yes</v>
      </c>
    </row>
    <row r="1890" spans="1:14">
      <c r="A1890" s="1">
        <f>'Raw Sensor Data'!A1890</f>
        <v>45809.0611111111</v>
      </c>
      <c r="B1890" t="str">
        <f>'Raw Sensor Data'!B1890</f>
        <v>M19</v>
      </c>
      <c r="C1890">
        <f>'Raw Sensor Data'!C1890</f>
        <v>68.31</v>
      </c>
      <c r="D1890">
        <f>'Raw Sensor Data'!D1890</f>
        <v>3.67</v>
      </c>
      <c r="E1890">
        <f>'Raw Sensor Data'!E1890</f>
        <v>7.64</v>
      </c>
      <c r="F1890" t="str">
        <f>'Raw Sensor Data'!F1890</f>
        <v>Warning</v>
      </c>
      <c r="G1890">
        <f t="shared" si="203"/>
        <v>68.31</v>
      </c>
      <c r="H1890">
        <f t="shared" si="204"/>
        <v>3.67</v>
      </c>
      <c r="I1890">
        <f t="shared" si="205"/>
        <v>7.64</v>
      </c>
      <c r="J1890" t="str">
        <f t="shared" si="206"/>
        <v>Normal</v>
      </c>
      <c r="K1890">
        <f>AVERAGEIFS(C$2:C1890,B$2:B1890,B1890,A$2:A1890,"&lt;="&amp;A1890)</f>
        <v>65.221011235955</v>
      </c>
      <c r="L1890">
        <f t="shared" si="207"/>
        <v>30.717</v>
      </c>
      <c r="M1890" t="str">
        <f t="shared" si="208"/>
        <v>Low</v>
      </c>
      <c r="N1890" t="str">
        <f t="shared" si="209"/>
        <v>No</v>
      </c>
    </row>
    <row r="1891" spans="1:14">
      <c r="A1891" s="1">
        <f>'Raw Sensor Data'!A1891</f>
        <v>45809.0618055556</v>
      </c>
      <c r="B1891" t="str">
        <f>'Raw Sensor Data'!B1891</f>
        <v>M19</v>
      </c>
      <c r="C1891">
        <f>'Raw Sensor Data'!C1891</f>
        <v>59.83</v>
      </c>
      <c r="D1891">
        <f>'Raw Sensor Data'!D1891</f>
        <v>3.3</v>
      </c>
      <c r="E1891">
        <f>'Raw Sensor Data'!E1891</f>
        <v>9.03</v>
      </c>
      <c r="F1891" t="str">
        <f>'Raw Sensor Data'!F1891</f>
        <v>Running</v>
      </c>
      <c r="G1891">
        <f t="shared" si="203"/>
        <v>59.83</v>
      </c>
      <c r="H1891">
        <f t="shared" si="204"/>
        <v>3.3</v>
      </c>
      <c r="I1891">
        <f t="shared" si="205"/>
        <v>9.03</v>
      </c>
      <c r="J1891" t="str">
        <f t="shared" si="206"/>
        <v>Normal</v>
      </c>
      <c r="K1891">
        <f>AVERAGEIFS(C$2:C1891,B$2:B1891,B1891,A$2:A1891,"&lt;="&amp;A1891)</f>
        <v>65.1611111111111</v>
      </c>
      <c r="L1891">
        <f t="shared" si="207"/>
        <v>27.631</v>
      </c>
      <c r="M1891" t="str">
        <f t="shared" si="208"/>
        <v>Low</v>
      </c>
      <c r="N1891" t="str">
        <f t="shared" si="209"/>
        <v>No</v>
      </c>
    </row>
    <row r="1892" spans="1:14">
      <c r="A1892" s="1">
        <f>'Raw Sensor Data'!A1892</f>
        <v>45809.0625</v>
      </c>
      <c r="B1892" t="str">
        <f>'Raw Sensor Data'!B1892</f>
        <v>M19</v>
      </c>
      <c r="C1892">
        <f>'Raw Sensor Data'!C1892</f>
        <v>70.64</v>
      </c>
      <c r="D1892">
        <f>'Raw Sensor Data'!D1892</f>
        <v>2.98</v>
      </c>
      <c r="E1892">
        <f>'Raw Sensor Data'!E1892</f>
        <v>6.47</v>
      </c>
      <c r="F1892" t="str">
        <f>'Raw Sensor Data'!F1892</f>
        <v>Failure</v>
      </c>
      <c r="G1892">
        <f t="shared" si="203"/>
        <v>70.64</v>
      </c>
      <c r="H1892">
        <f t="shared" si="204"/>
        <v>2.98</v>
      </c>
      <c r="I1892">
        <f t="shared" si="205"/>
        <v>6.47</v>
      </c>
      <c r="J1892" t="str">
        <f t="shared" si="206"/>
        <v>Normal</v>
      </c>
      <c r="K1892">
        <f>AVERAGEIFS(C$2:C1892,B$2:B1892,B1892,A$2:A1892,"&lt;="&amp;A1892)</f>
        <v>65.2213186813186</v>
      </c>
      <c r="L1892">
        <f t="shared" si="207"/>
        <v>31.091</v>
      </c>
      <c r="M1892" t="str">
        <f t="shared" si="208"/>
        <v>Low</v>
      </c>
      <c r="N1892" t="str">
        <f t="shared" si="209"/>
        <v>Yes</v>
      </c>
    </row>
    <row r="1893" spans="1:14">
      <c r="A1893" s="1">
        <f>'Raw Sensor Data'!A1893</f>
        <v>45809.0631944444</v>
      </c>
      <c r="B1893" t="str">
        <f>'Raw Sensor Data'!B1893</f>
        <v>M19</v>
      </c>
      <c r="C1893">
        <f>'Raw Sensor Data'!C1893</f>
        <v>61.11</v>
      </c>
      <c r="D1893">
        <f>'Raw Sensor Data'!D1893</f>
        <v>6.11</v>
      </c>
      <c r="E1893">
        <f>'Raw Sensor Data'!E1893</f>
        <v>8.87</v>
      </c>
      <c r="F1893" t="str">
        <f>'Raw Sensor Data'!F1893</f>
        <v>Failure</v>
      </c>
      <c r="G1893">
        <f t="shared" si="203"/>
        <v>61.11</v>
      </c>
      <c r="H1893">
        <f t="shared" si="204"/>
        <v>6.11</v>
      </c>
      <c r="I1893">
        <f t="shared" si="205"/>
        <v>8.87</v>
      </c>
      <c r="J1893" t="str">
        <f t="shared" si="206"/>
        <v>Normal</v>
      </c>
      <c r="K1893">
        <f>AVERAGEIFS(C$2:C1893,B$2:B1893,B1893,A$2:A1893,"&lt;="&amp;A1893)</f>
        <v>65.1766304347826</v>
      </c>
      <c r="L1893">
        <f t="shared" si="207"/>
        <v>28.938</v>
      </c>
      <c r="M1893" t="str">
        <f t="shared" si="208"/>
        <v>Low</v>
      </c>
      <c r="N1893" t="str">
        <f t="shared" si="209"/>
        <v>Yes</v>
      </c>
    </row>
    <row r="1894" spans="1:14">
      <c r="A1894" s="1">
        <f>'Raw Sensor Data'!A1894</f>
        <v>45809.0638888889</v>
      </c>
      <c r="B1894" t="str">
        <f>'Raw Sensor Data'!B1894</f>
        <v>M19</v>
      </c>
      <c r="C1894">
        <f>'Raw Sensor Data'!C1894</f>
        <v>59.45</v>
      </c>
      <c r="D1894">
        <f>'Raw Sensor Data'!D1894</f>
        <v>7.72</v>
      </c>
      <c r="E1894">
        <f>'Raw Sensor Data'!E1894</f>
        <v>6.25</v>
      </c>
      <c r="F1894" t="str">
        <f>'Raw Sensor Data'!F1894</f>
        <v>Failure</v>
      </c>
      <c r="G1894">
        <f t="shared" si="203"/>
        <v>59.45</v>
      </c>
      <c r="H1894" t="str">
        <f t="shared" si="204"/>
        <v/>
      </c>
      <c r="I1894">
        <f t="shared" si="205"/>
        <v>6.25</v>
      </c>
      <c r="J1894" t="str">
        <f t="shared" si="206"/>
        <v>Anomaly</v>
      </c>
      <c r="K1894">
        <f>AVERAGEIFS(C$2:C1894,B$2:B1894,B1894,A$2:A1894,"&lt;="&amp;A1894)</f>
        <v>65.1150537634408</v>
      </c>
      <c r="L1894">
        <f t="shared" si="207"/>
        <v>27.971</v>
      </c>
      <c r="M1894" t="str">
        <f t="shared" si="208"/>
        <v>Low</v>
      </c>
      <c r="N1894" t="str">
        <f t="shared" si="209"/>
        <v>Yes</v>
      </c>
    </row>
    <row r="1895" spans="1:14">
      <c r="A1895" s="1">
        <f>'Raw Sensor Data'!A1895</f>
        <v>45809.0645833333</v>
      </c>
      <c r="B1895" t="str">
        <f>'Raw Sensor Data'!B1895</f>
        <v>M19</v>
      </c>
      <c r="C1895">
        <f>'Raw Sensor Data'!C1895</f>
        <v>55.48</v>
      </c>
      <c r="D1895">
        <f>'Raw Sensor Data'!D1895</f>
        <v>3.87</v>
      </c>
      <c r="E1895">
        <f>'Raw Sensor Data'!E1895</f>
        <v>8.25</v>
      </c>
      <c r="F1895" t="str">
        <f>'Raw Sensor Data'!F1895</f>
        <v>Running</v>
      </c>
      <c r="G1895">
        <f t="shared" si="203"/>
        <v>55.48</v>
      </c>
      <c r="H1895">
        <f t="shared" si="204"/>
        <v>3.87</v>
      </c>
      <c r="I1895">
        <f t="shared" si="205"/>
        <v>8.25</v>
      </c>
      <c r="J1895" t="str">
        <f t="shared" si="206"/>
        <v>Normal</v>
      </c>
      <c r="K1895">
        <f>AVERAGEIFS(C$2:C1895,B$2:B1895,B1895,A$2:A1895,"&lt;="&amp;A1895)</f>
        <v>65.0125531914893</v>
      </c>
      <c r="L1895">
        <f t="shared" si="207"/>
        <v>25.828</v>
      </c>
      <c r="M1895" t="str">
        <f t="shared" si="208"/>
        <v>Low</v>
      </c>
      <c r="N1895" t="str">
        <f t="shared" si="209"/>
        <v>No</v>
      </c>
    </row>
    <row r="1896" spans="1:14">
      <c r="A1896" s="1">
        <f>'Raw Sensor Data'!A1896</f>
        <v>45809.0652777778</v>
      </c>
      <c r="B1896" t="str">
        <f>'Raw Sensor Data'!B1896</f>
        <v>M19</v>
      </c>
      <c r="C1896">
        <f>'Raw Sensor Data'!C1896</f>
        <v>70.61</v>
      </c>
      <c r="D1896">
        <f>'Raw Sensor Data'!D1896</f>
        <v>2.18</v>
      </c>
      <c r="E1896">
        <f>'Raw Sensor Data'!E1896</f>
        <v>7.53</v>
      </c>
      <c r="F1896" t="str">
        <f>'Raw Sensor Data'!F1896</f>
        <v>Failure</v>
      </c>
      <c r="G1896">
        <f t="shared" si="203"/>
        <v>70.61</v>
      </c>
      <c r="H1896">
        <f t="shared" si="204"/>
        <v>2.18</v>
      </c>
      <c r="I1896">
        <f t="shared" si="205"/>
        <v>7.53</v>
      </c>
      <c r="J1896" t="str">
        <f t="shared" si="206"/>
        <v>Normal</v>
      </c>
      <c r="K1896">
        <f>AVERAGEIFS(C$2:C1896,B$2:B1896,B1896,A$2:A1896,"&lt;="&amp;A1896)</f>
        <v>65.0714736842105</v>
      </c>
      <c r="L1896">
        <f t="shared" si="207"/>
        <v>31.157</v>
      </c>
      <c r="M1896" t="str">
        <f t="shared" si="208"/>
        <v>Low</v>
      </c>
      <c r="N1896" t="str">
        <f t="shared" si="209"/>
        <v>Yes</v>
      </c>
    </row>
    <row r="1897" spans="1:14">
      <c r="A1897" s="1">
        <f>'Raw Sensor Data'!A1897</f>
        <v>45809.0659722222</v>
      </c>
      <c r="B1897" t="str">
        <f>'Raw Sensor Data'!B1897</f>
        <v>M19</v>
      </c>
      <c r="C1897">
        <f>'Raw Sensor Data'!C1897</f>
        <v>57.24</v>
      </c>
      <c r="D1897">
        <f>'Raw Sensor Data'!D1897</f>
        <v>7.12</v>
      </c>
      <c r="E1897">
        <f>'Raw Sensor Data'!E1897</f>
        <v>9.03</v>
      </c>
      <c r="F1897" t="str">
        <f>'Raw Sensor Data'!F1897</f>
        <v>Failure</v>
      </c>
      <c r="G1897">
        <f t="shared" si="203"/>
        <v>57.24</v>
      </c>
      <c r="H1897" t="str">
        <f t="shared" si="204"/>
        <v/>
      </c>
      <c r="I1897">
        <f t="shared" si="205"/>
        <v>9.03</v>
      </c>
      <c r="J1897" t="str">
        <f t="shared" si="206"/>
        <v>Anomaly</v>
      </c>
      <c r="K1897">
        <f>AVERAGEIFS(C$2:C1897,B$2:B1897,B1897,A$2:A1897,"&lt;="&amp;A1897)</f>
        <v>64.9898958333333</v>
      </c>
      <c r="L1897">
        <f t="shared" si="207"/>
        <v>27.741</v>
      </c>
      <c r="M1897" t="str">
        <f t="shared" si="208"/>
        <v>Low</v>
      </c>
      <c r="N1897" t="str">
        <f t="shared" si="209"/>
        <v>Yes</v>
      </c>
    </row>
    <row r="1898" spans="1:14">
      <c r="A1898" s="1">
        <f>'Raw Sensor Data'!A1898</f>
        <v>45809.0666666667</v>
      </c>
      <c r="B1898" t="str">
        <f>'Raw Sensor Data'!B1898</f>
        <v>M19</v>
      </c>
      <c r="C1898">
        <f>'Raw Sensor Data'!C1898</f>
        <v>69.3</v>
      </c>
      <c r="D1898">
        <f>'Raw Sensor Data'!D1898</f>
        <v>4.61</v>
      </c>
      <c r="E1898">
        <f>'Raw Sensor Data'!E1898</f>
        <v>5.87</v>
      </c>
      <c r="F1898" t="str">
        <f>'Raw Sensor Data'!F1898</f>
        <v>Warning</v>
      </c>
      <c r="G1898">
        <f t="shared" si="203"/>
        <v>69.3</v>
      </c>
      <c r="H1898">
        <f t="shared" si="204"/>
        <v>4.61</v>
      </c>
      <c r="I1898">
        <f t="shared" si="205"/>
        <v>5.87</v>
      </c>
      <c r="J1898" t="str">
        <f t="shared" si="206"/>
        <v>Normal</v>
      </c>
      <c r="K1898">
        <f>AVERAGEIFS(C$2:C1898,B$2:B1898,B1898,A$2:A1898,"&lt;="&amp;A1898)</f>
        <v>65.0343298969072</v>
      </c>
      <c r="L1898">
        <f t="shared" si="207"/>
        <v>30.864</v>
      </c>
      <c r="M1898" t="str">
        <f t="shared" si="208"/>
        <v>Low</v>
      </c>
      <c r="N1898" t="str">
        <f t="shared" si="209"/>
        <v>No</v>
      </c>
    </row>
    <row r="1899" spans="1:14">
      <c r="A1899" s="1">
        <f>'Raw Sensor Data'!A1899</f>
        <v>45809.0673611111</v>
      </c>
      <c r="B1899" t="str">
        <f>'Raw Sensor Data'!B1899</f>
        <v>M19</v>
      </c>
      <c r="C1899">
        <f>'Raw Sensor Data'!C1899</f>
        <v>60.86</v>
      </c>
      <c r="D1899">
        <f>'Raw Sensor Data'!D1899</f>
        <v>3.38</v>
      </c>
      <c r="E1899">
        <f>'Raw Sensor Data'!E1899</f>
        <v>8.23</v>
      </c>
      <c r="F1899" t="str">
        <f>'Raw Sensor Data'!F1899</f>
        <v>Running</v>
      </c>
      <c r="G1899">
        <f t="shared" si="203"/>
        <v>60.86</v>
      </c>
      <c r="H1899">
        <f t="shared" si="204"/>
        <v>3.38</v>
      </c>
      <c r="I1899">
        <f t="shared" si="205"/>
        <v>8.23</v>
      </c>
      <c r="J1899" t="str">
        <f t="shared" si="206"/>
        <v>Normal</v>
      </c>
      <c r="K1899">
        <f>AVERAGEIFS(C$2:C1899,B$2:B1899,B1899,A$2:A1899,"&lt;="&amp;A1899)</f>
        <v>64.9917346938775</v>
      </c>
      <c r="L1899">
        <f t="shared" si="207"/>
        <v>27.827</v>
      </c>
      <c r="M1899" t="str">
        <f t="shared" si="208"/>
        <v>Low</v>
      </c>
      <c r="N1899" t="str">
        <f t="shared" si="209"/>
        <v>No</v>
      </c>
    </row>
    <row r="1900" spans="1:14">
      <c r="A1900" s="1">
        <f>'Raw Sensor Data'!A1900</f>
        <v>45809.0680555556</v>
      </c>
      <c r="B1900" t="str">
        <f>'Raw Sensor Data'!B1900</f>
        <v>M19</v>
      </c>
      <c r="C1900">
        <f>'Raw Sensor Data'!C1900</f>
        <v>59.68</v>
      </c>
      <c r="D1900">
        <f>'Raw Sensor Data'!D1900</f>
        <v>4.07</v>
      </c>
      <c r="E1900">
        <f>'Raw Sensor Data'!E1900</f>
        <v>8.04</v>
      </c>
      <c r="F1900" t="str">
        <f>'Raw Sensor Data'!F1900</f>
        <v>Running</v>
      </c>
      <c r="G1900">
        <f t="shared" si="203"/>
        <v>59.68</v>
      </c>
      <c r="H1900">
        <f t="shared" si="204"/>
        <v>4.07</v>
      </c>
      <c r="I1900">
        <f t="shared" si="205"/>
        <v>8.04</v>
      </c>
      <c r="J1900" t="str">
        <f t="shared" si="206"/>
        <v>Normal</v>
      </c>
      <c r="K1900">
        <f>AVERAGEIFS(C$2:C1900,B$2:B1900,B1900,A$2:A1900,"&lt;="&amp;A1900)</f>
        <v>64.9380808080808</v>
      </c>
      <c r="L1900">
        <f t="shared" si="207"/>
        <v>27.505</v>
      </c>
      <c r="M1900" t="str">
        <f t="shared" si="208"/>
        <v>Low</v>
      </c>
      <c r="N1900" t="str">
        <f t="shared" si="209"/>
        <v>No</v>
      </c>
    </row>
    <row r="1901" spans="1:14">
      <c r="A1901" s="1">
        <f>'Raw Sensor Data'!A1901</f>
        <v>45809.06875</v>
      </c>
      <c r="B1901" t="str">
        <f>'Raw Sensor Data'!B1901</f>
        <v>M19</v>
      </c>
      <c r="C1901">
        <f>'Raw Sensor Data'!C1901</f>
        <v>55.28</v>
      </c>
      <c r="D1901">
        <f>'Raw Sensor Data'!D1901</f>
        <v>3.72</v>
      </c>
      <c r="E1901">
        <f>'Raw Sensor Data'!E1901</f>
        <v>7.58</v>
      </c>
      <c r="F1901" t="str">
        <f>'Raw Sensor Data'!F1901</f>
        <v>Running</v>
      </c>
      <c r="G1901">
        <f t="shared" si="203"/>
        <v>55.28</v>
      </c>
      <c r="H1901">
        <f t="shared" si="204"/>
        <v>3.72</v>
      </c>
      <c r="I1901">
        <f t="shared" si="205"/>
        <v>7.58</v>
      </c>
      <c r="J1901" t="str">
        <f t="shared" si="206"/>
        <v>Normal</v>
      </c>
      <c r="K1901">
        <f>AVERAGEIFS(C$2:C1901,B$2:B1901,B1901,A$2:A1901,"&lt;="&amp;A1901)</f>
        <v>64.8415</v>
      </c>
      <c r="L1901">
        <f t="shared" si="207"/>
        <v>25.502</v>
      </c>
      <c r="M1901" t="str">
        <f t="shared" si="208"/>
        <v>Low</v>
      </c>
      <c r="N1901" t="str">
        <f t="shared" si="209"/>
        <v>No</v>
      </c>
    </row>
    <row r="1902" spans="1:14">
      <c r="A1902" s="1">
        <f>'Raw Sensor Data'!A1902</f>
        <v>45809</v>
      </c>
      <c r="B1902" t="str">
        <f>'Raw Sensor Data'!B1902</f>
        <v>M20</v>
      </c>
      <c r="C1902">
        <f>'Raw Sensor Data'!C1902</f>
        <v>68.42</v>
      </c>
      <c r="D1902">
        <f>'Raw Sensor Data'!D1902</f>
        <v>3.42</v>
      </c>
      <c r="E1902">
        <f>'Raw Sensor Data'!E1902</f>
        <v>8.53</v>
      </c>
      <c r="F1902" t="str">
        <f>'Raw Sensor Data'!F1902</f>
        <v>Warning</v>
      </c>
      <c r="G1902">
        <f t="shared" si="203"/>
        <v>68.42</v>
      </c>
      <c r="H1902">
        <f t="shared" si="204"/>
        <v>3.42</v>
      </c>
      <c r="I1902">
        <f t="shared" si="205"/>
        <v>8.53</v>
      </c>
      <c r="J1902" t="str">
        <f t="shared" si="206"/>
        <v>Normal</v>
      </c>
      <c r="K1902">
        <f>AVERAGEIFS(C$2:C1902,B$2:B1902,B1902,A$2:A1902,"&lt;="&amp;A1902)</f>
        <v>68.42</v>
      </c>
      <c r="L1902">
        <f t="shared" si="207"/>
        <v>30.953</v>
      </c>
      <c r="M1902" t="str">
        <f t="shared" si="208"/>
        <v>Low</v>
      </c>
      <c r="N1902" t="str">
        <f t="shared" si="209"/>
        <v>No</v>
      </c>
    </row>
    <row r="1903" spans="1:14">
      <c r="A1903" s="1">
        <f>'Raw Sensor Data'!A1903</f>
        <v>45809.0006944444</v>
      </c>
      <c r="B1903" t="str">
        <f>'Raw Sensor Data'!B1903</f>
        <v>M20</v>
      </c>
      <c r="C1903">
        <f>'Raw Sensor Data'!C1903</f>
        <v>60.94</v>
      </c>
      <c r="D1903">
        <f>'Raw Sensor Data'!D1903</f>
        <v>5.98</v>
      </c>
      <c r="E1903">
        <f>'Raw Sensor Data'!E1903</f>
        <v>7.01</v>
      </c>
      <c r="F1903" t="str">
        <f>'Raw Sensor Data'!F1903</f>
        <v>Warning</v>
      </c>
      <c r="G1903">
        <f t="shared" si="203"/>
        <v>60.94</v>
      </c>
      <c r="H1903">
        <f t="shared" si="204"/>
        <v>5.98</v>
      </c>
      <c r="I1903">
        <f t="shared" si="205"/>
        <v>7.01</v>
      </c>
      <c r="J1903" t="str">
        <f t="shared" si="206"/>
        <v>Normal</v>
      </c>
      <c r="K1903">
        <f>AVERAGEIFS(C$2:C1903,B$2:B1903,B1903,A$2:A1903,"&lt;="&amp;A1903)</f>
        <v>64.68</v>
      </c>
      <c r="L1903">
        <f t="shared" si="207"/>
        <v>28.273</v>
      </c>
      <c r="M1903" t="str">
        <f t="shared" si="208"/>
        <v>Low</v>
      </c>
      <c r="N1903" t="str">
        <f t="shared" si="209"/>
        <v>No</v>
      </c>
    </row>
    <row r="1904" spans="1:14">
      <c r="A1904" s="1">
        <f>'Raw Sensor Data'!A1904</f>
        <v>45809.0013888889</v>
      </c>
      <c r="B1904" t="str">
        <f>'Raw Sensor Data'!B1904</f>
        <v>M20</v>
      </c>
      <c r="C1904">
        <f>'Raw Sensor Data'!C1904</f>
        <v>65.86</v>
      </c>
      <c r="D1904">
        <f>'Raw Sensor Data'!D1904</f>
        <v>3.02</v>
      </c>
      <c r="E1904">
        <f>'Raw Sensor Data'!E1904</f>
        <v>8.52</v>
      </c>
      <c r="F1904" t="str">
        <f>'Raw Sensor Data'!F1904</f>
        <v>Running</v>
      </c>
      <c r="G1904">
        <f t="shared" si="203"/>
        <v>65.86</v>
      </c>
      <c r="H1904">
        <f t="shared" si="204"/>
        <v>3.02</v>
      </c>
      <c r="I1904">
        <f t="shared" si="205"/>
        <v>8.52</v>
      </c>
      <c r="J1904" t="str">
        <f t="shared" si="206"/>
        <v>Normal</v>
      </c>
      <c r="K1904">
        <f>AVERAGEIFS(C$2:C1904,B$2:B1904,B1904,A$2:A1904,"&lt;="&amp;A1904)</f>
        <v>65.0733333333333</v>
      </c>
      <c r="L1904">
        <f t="shared" si="207"/>
        <v>29.806</v>
      </c>
      <c r="M1904" t="str">
        <f t="shared" si="208"/>
        <v>Low</v>
      </c>
      <c r="N1904" t="str">
        <f t="shared" si="209"/>
        <v>No</v>
      </c>
    </row>
    <row r="1905" spans="1:14">
      <c r="A1905" s="1">
        <f>'Raw Sensor Data'!A1905</f>
        <v>45809.0020833333</v>
      </c>
      <c r="B1905" t="str">
        <f>'Raw Sensor Data'!B1905</f>
        <v>M20</v>
      </c>
      <c r="C1905">
        <f>'Raw Sensor Data'!C1905</f>
        <v>65.49</v>
      </c>
      <c r="D1905">
        <f>'Raw Sensor Data'!D1905</f>
        <v>3.62</v>
      </c>
      <c r="E1905">
        <f>'Raw Sensor Data'!E1905</f>
        <v>7.33</v>
      </c>
      <c r="F1905" t="str">
        <f>'Raw Sensor Data'!F1905</f>
        <v>Running</v>
      </c>
      <c r="G1905">
        <f t="shared" si="203"/>
        <v>65.49</v>
      </c>
      <c r="H1905">
        <f t="shared" si="204"/>
        <v>3.62</v>
      </c>
      <c r="I1905">
        <f t="shared" si="205"/>
        <v>7.33</v>
      </c>
      <c r="J1905" t="str">
        <f t="shared" si="206"/>
        <v>Normal</v>
      </c>
      <c r="K1905">
        <f>AVERAGEIFS(C$2:C1905,B$2:B1905,B1905,A$2:A1905,"&lt;="&amp;A1905)</f>
        <v>65.1775</v>
      </c>
      <c r="L1905">
        <f t="shared" si="207"/>
        <v>29.481</v>
      </c>
      <c r="M1905" t="str">
        <f t="shared" si="208"/>
        <v>Low</v>
      </c>
      <c r="N1905" t="str">
        <f t="shared" si="209"/>
        <v>No</v>
      </c>
    </row>
    <row r="1906" spans="1:14">
      <c r="A1906" s="1">
        <f>'Raw Sensor Data'!A1906</f>
        <v>45809.0027777778</v>
      </c>
      <c r="B1906" t="str">
        <f>'Raw Sensor Data'!B1906</f>
        <v>M20</v>
      </c>
      <c r="C1906">
        <f>'Raw Sensor Data'!C1906</f>
        <v>66.96</v>
      </c>
      <c r="D1906">
        <f>'Raw Sensor Data'!D1906</f>
        <v>4.9</v>
      </c>
      <c r="E1906">
        <f>'Raw Sensor Data'!E1906</f>
        <v>8.22</v>
      </c>
      <c r="F1906" t="str">
        <f>'Raw Sensor Data'!F1906</f>
        <v>Running</v>
      </c>
      <c r="G1906">
        <f t="shared" si="203"/>
        <v>66.96</v>
      </c>
      <c r="H1906">
        <f t="shared" si="204"/>
        <v>4.9</v>
      </c>
      <c r="I1906">
        <f t="shared" si="205"/>
        <v>8.22</v>
      </c>
      <c r="J1906" t="str">
        <f t="shared" si="206"/>
        <v>Normal</v>
      </c>
      <c r="K1906">
        <f>AVERAGEIFS(C$2:C1906,B$2:B1906,B1906,A$2:A1906,"&lt;="&amp;A1906)</f>
        <v>65.534</v>
      </c>
      <c r="L1906">
        <f t="shared" si="207"/>
        <v>30.72</v>
      </c>
      <c r="M1906" t="str">
        <f t="shared" si="208"/>
        <v>Low</v>
      </c>
      <c r="N1906" t="str">
        <f t="shared" si="209"/>
        <v>No</v>
      </c>
    </row>
    <row r="1907" spans="1:14">
      <c r="A1907" s="1">
        <f>'Raw Sensor Data'!A1907</f>
        <v>45809.0034722222</v>
      </c>
      <c r="B1907" t="str">
        <f>'Raw Sensor Data'!B1907</f>
        <v>M20</v>
      </c>
      <c r="C1907">
        <f>'Raw Sensor Data'!C1907</f>
        <v>65.27</v>
      </c>
      <c r="D1907">
        <f>'Raw Sensor Data'!D1907</f>
        <v>2.79</v>
      </c>
      <c r="E1907">
        <f>'Raw Sensor Data'!E1907</f>
        <v>8.55</v>
      </c>
      <c r="F1907" t="str">
        <f>'Raw Sensor Data'!F1907</f>
        <v>Running</v>
      </c>
      <c r="G1907">
        <f t="shared" si="203"/>
        <v>65.27</v>
      </c>
      <c r="H1907">
        <f t="shared" si="204"/>
        <v>2.79</v>
      </c>
      <c r="I1907">
        <f t="shared" si="205"/>
        <v>8.55</v>
      </c>
      <c r="J1907" t="str">
        <f t="shared" si="206"/>
        <v>Normal</v>
      </c>
      <c r="K1907">
        <f>AVERAGEIFS(C$2:C1907,B$2:B1907,B1907,A$2:A1907,"&lt;="&amp;A1907)</f>
        <v>65.49</v>
      </c>
      <c r="L1907">
        <f t="shared" si="207"/>
        <v>29.51</v>
      </c>
      <c r="M1907" t="str">
        <f t="shared" si="208"/>
        <v>Low</v>
      </c>
      <c r="N1907" t="str">
        <f t="shared" si="209"/>
        <v>No</v>
      </c>
    </row>
    <row r="1908" spans="1:14">
      <c r="A1908" s="1">
        <f>'Raw Sensor Data'!A1908</f>
        <v>45809.0041666667</v>
      </c>
      <c r="B1908" t="str">
        <f>'Raw Sensor Data'!B1908</f>
        <v>M20</v>
      </c>
      <c r="C1908">
        <f>'Raw Sensor Data'!C1908</f>
        <v>59.52</v>
      </c>
      <c r="D1908">
        <f>'Raw Sensor Data'!D1908</f>
        <v>0.52</v>
      </c>
      <c r="E1908">
        <f>'Raw Sensor Data'!E1908</f>
        <v>9.18</v>
      </c>
      <c r="F1908" t="str">
        <f>'Raw Sensor Data'!F1908</f>
        <v>Running</v>
      </c>
      <c r="G1908">
        <f t="shared" si="203"/>
        <v>59.52</v>
      </c>
      <c r="H1908" t="str">
        <f t="shared" si="204"/>
        <v/>
      </c>
      <c r="I1908">
        <f t="shared" si="205"/>
        <v>9.18</v>
      </c>
      <c r="J1908" t="str">
        <f t="shared" si="206"/>
        <v>Normal</v>
      </c>
      <c r="K1908">
        <f>AVERAGEIFS(C$2:C1908,B$2:B1908,B1908,A$2:A1908,"&lt;="&amp;A1908)</f>
        <v>64.6371428571428</v>
      </c>
      <c r="L1908">
        <f t="shared" si="207"/>
        <v>26.718</v>
      </c>
      <c r="M1908" t="str">
        <f t="shared" si="208"/>
        <v>Low</v>
      </c>
      <c r="N1908" t="str">
        <f t="shared" si="209"/>
        <v>No</v>
      </c>
    </row>
    <row r="1909" spans="1:14">
      <c r="A1909" s="1">
        <f>'Raw Sensor Data'!A1909</f>
        <v>45809.0048611111</v>
      </c>
      <c r="B1909" t="str">
        <f>'Raw Sensor Data'!B1909</f>
        <v>M20</v>
      </c>
      <c r="C1909">
        <f>'Raw Sensor Data'!C1909</f>
        <v>75.09</v>
      </c>
      <c r="D1909">
        <f>'Raw Sensor Data'!D1909</f>
        <v>3.48</v>
      </c>
      <c r="E1909">
        <f>'Raw Sensor Data'!E1909</f>
        <v>6.28</v>
      </c>
      <c r="F1909" t="str">
        <f>'Raw Sensor Data'!F1909</f>
        <v>Failure</v>
      </c>
      <c r="G1909">
        <f t="shared" si="203"/>
        <v>75.09</v>
      </c>
      <c r="H1909">
        <f t="shared" si="204"/>
        <v>3.48</v>
      </c>
      <c r="I1909">
        <f t="shared" si="205"/>
        <v>6.28</v>
      </c>
      <c r="J1909" t="str">
        <f t="shared" si="206"/>
        <v>Anomaly</v>
      </c>
      <c r="K1909">
        <f>AVERAGEIFS(C$2:C1909,B$2:B1909,B1909,A$2:A1909,"&lt;="&amp;A1909)</f>
        <v>65.94375</v>
      </c>
      <c r="L1909">
        <f t="shared" si="207"/>
        <v>32.964</v>
      </c>
      <c r="M1909" t="str">
        <f t="shared" si="208"/>
        <v>Low</v>
      </c>
      <c r="N1909" t="str">
        <f t="shared" si="209"/>
        <v>Yes</v>
      </c>
    </row>
    <row r="1910" spans="1:14">
      <c r="A1910" s="1">
        <f>'Raw Sensor Data'!A1910</f>
        <v>45809.0055555556</v>
      </c>
      <c r="B1910" t="str">
        <f>'Raw Sensor Data'!B1910</f>
        <v>M20</v>
      </c>
      <c r="C1910">
        <f>'Raw Sensor Data'!C1910</f>
        <v>67.91</v>
      </c>
      <c r="D1910">
        <f>'Raw Sensor Data'!D1910</f>
        <v>5.18</v>
      </c>
      <c r="E1910">
        <f>'Raw Sensor Data'!E1910</f>
        <v>8.47</v>
      </c>
      <c r="F1910" t="str">
        <f>'Raw Sensor Data'!F1910</f>
        <v>Warning</v>
      </c>
      <c r="G1910">
        <f t="shared" si="203"/>
        <v>67.91</v>
      </c>
      <c r="H1910">
        <f t="shared" si="204"/>
        <v>5.18</v>
      </c>
      <c r="I1910">
        <f t="shared" si="205"/>
        <v>8.47</v>
      </c>
      <c r="J1910" t="str">
        <f t="shared" si="206"/>
        <v>Normal</v>
      </c>
      <c r="K1910">
        <f>AVERAGEIFS(C$2:C1910,B$2:B1910,B1910,A$2:A1910,"&lt;="&amp;A1910)</f>
        <v>66.1622222222222</v>
      </c>
      <c r="L1910">
        <f t="shared" si="207"/>
        <v>31.259</v>
      </c>
      <c r="M1910" t="str">
        <f t="shared" si="208"/>
        <v>Low</v>
      </c>
      <c r="N1910" t="str">
        <f t="shared" si="209"/>
        <v>No</v>
      </c>
    </row>
    <row r="1911" spans="1:14">
      <c r="A1911" s="1">
        <f>'Raw Sensor Data'!A1911</f>
        <v>45809.00625</v>
      </c>
      <c r="B1911" t="str">
        <f>'Raw Sensor Data'!B1911</f>
        <v>M20</v>
      </c>
      <c r="C1911">
        <f>'Raw Sensor Data'!C1911</f>
        <v>60.11</v>
      </c>
      <c r="D1911">
        <f>'Raw Sensor Data'!D1911</f>
        <v>3.86</v>
      </c>
      <c r="E1911">
        <f>'Raw Sensor Data'!E1911</f>
        <v>6.97</v>
      </c>
      <c r="F1911" t="str">
        <f>'Raw Sensor Data'!F1911</f>
        <v>Running</v>
      </c>
      <c r="G1911">
        <f t="shared" si="203"/>
        <v>60.11</v>
      </c>
      <c r="H1911">
        <f t="shared" si="204"/>
        <v>3.86</v>
      </c>
      <c r="I1911">
        <f t="shared" si="205"/>
        <v>6.97</v>
      </c>
      <c r="J1911" t="str">
        <f t="shared" si="206"/>
        <v>Normal</v>
      </c>
      <c r="K1911">
        <f>AVERAGEIFS(C$2:C1911,B$2:B1911,B1911,A$2:A1911,"&lt;="&amp;A1911)</f>
        <v>65.557</v>
      </c>
      <c r="L1911">
        <f t="shared" si="207"/>
        <v>27.293</v>
      </c>
      <c r="M1911" t="str">
        <f t="shared" si="208"/>
        <v>Low</v>
      </c>
      <c r="N1911" t="str">
        <f t="shared" si="209"/>
        <v>No</v>
      </c>
    </row>
    <row r="1912" spans="1:14">
      <c r="A1912" s="1">
        <f>'Raw Sensor Data'!A1912</f>
        <v>45809.0069444445</v>
      </c>
      <c r="B1912" t="str">
        <f>'Raw Sensor Data'!B1912</f>
        <v>M20</v>
      </c>
      <c r="C1912">
        <f>'Raw Sensor Data'!C1912</f>
        <v>68.32</v>
      </c>
      <c r="D1912">
        <f>'Raw Sensor Data'!D1912</f>
        <v>1.78</v>
      </c>
      <c r="E1912">
        <f>'Raw Sensor Data'!E1912</f>
        <v>9.27</v>
      </c>
      <c r="F1912" t="str">
        <f>'Raw Sensor Data'!F1912</f>
        <v>Warning</v>
      </c>
      <c r="G1912">
        <f t="shared" si="203"/>
        <v>68.32</v>
      </c>
      <c r="H1912">
        <f t="shared" si="204"/>
        <v>1.78</v>
      </c>
      <c r="I1912">
        <f t="shared" si="205"/>
        <v>9.27</v>
      </c>
      <c r="J1912" t="str">
        <f t="shared" si="206"/>
        <v>Normal</v>
      </c>
      <c r="K1912">
        <f>AVERAGEIFS(C$2:C1912,B$2:B1912,B1912,A$2:A1912,"&lt;="&amp;A1912)</f>
        <v>65.8081818181818</v>
      </c>
      <c r="L1912">
        <f t="shared" si="207"/>
        <v>30.643</v>
      </c>
      <c r="M1912" t="str">
        <f t="shared" si="208"/>
        <v>Low</v>
      </c>
      <c r="N1912" t="str">
        <f t="shared" si="209"/>
        <v>No</v>
      </c>
    </row>
    <row r="1913" spans="1:14">
      <c r="A1913" s="1">
        <f>'Raw Sensor Data'!A1913</f>
        <v>45809.0076388889</v>
      </c>
      <c r="B1913" t="str">
        <f>'Raw Sensor Data'!B1913</f>
        <v>M20</v>
      </c>
      <c r="C1913">
        <f>'Raw Sensor Data'!C1913</f>
        <v>60.65</v>
      </c>
      <c r="D1913">
        <f>'Raw Sensor Data'!D1913</f>
        <v>4.98</v>
      </c>
      <c r="E1913">
        <f>'Raw Sensor Data'!E1913</f>
        <v>4</v>
      </c>
      <c r="F1913" t="str">
        <f>'Raw Sensor Data'!F1913</f>
        <v>Running</v>
      </c>
      <c r="G1913">
        <f t="shared" si="203"/>
        <v>60.65</v>
      </c>
      <c r="H1913">
        <f t="shared" si="204"/>
        <v>4.98</v>
      </c>
      <c r="I1913" t="str">
        <f t="shared" si="205"/>
        <v/>
      </c>
      <c r="J1913" t="str">
        <f t="shared" si="206"/>
        <v>Normal</v>
      </c>
      <c r="K1913">
        <f>AVERAGEIFS(C$2:C1913,B$2:B1913,B1913,A$2:A1913,"&lt;="&amp;A1913)</f>
        <v>65.3783333333333</v>
      </c>
      <c r="L1913">
        <f t="shared" si="207"/>
        <v>26.954</v>
      </c>
      <c r="M1913" t="str">
        <f t="shared" si="208"/>
        <v>Low</v>
      </c>
      <c r="N1913" t="str">
        <f t="shared" si="209"/>
        <v>No</v>
      </c>
    </row>
    <row r="1914" spans="1:14">
      <c r="A1914" s="1">
        <f>'Raw Sensor Data'!A1914</f>
        <v>45809.0083333333</v>
      </c>
      <c r="B1914" t="str">
        <f>'Raw Sensor Data'!B1914</f>
        <v>M20</v>
      </c>
      <c r="C1914">
        <f>'Raw Sensor Data'!C1914</f>
        <v>57.65</v>
      </c>
      <c r="D1914">
        <f>'Raw Sensor Data'!D1914</f>
        <v>6.64</v>
      </c>
      <c r="E1914">
        <f>'Raw Sensor Data'!E1914</f>
        <v>8.29</v>
      </c>
      <c r="F1914" t="str">
        <f>'Raw Sensor Data'!F1914</f>
        <v>Failure</v>
      </c>
      <c r="G1914">
        <f t="shared" si="203"/>
        <v>57.65</v>
      </c>
      <c r="H1914">
        <f t="shared" si="204"/>
        <v>6.64</v>
      </c>
      <c r="I1914">
        <f t="shared" si="205"/>
        <v>8.29</v>
      </c>
      <c r="J1914" t="str">
        <f t="shared" si="206"/>
        <v>Normal</v>
      </c>
      <c r="K1914">
        <f>AVERAGEIFS(C$2:C1914,B$2:B1914,B1914,A$2:A1914,"&lt;="&amp;A1914)</f>
        <v>64.7838461538461</v>
      </c>
      <c r="L1914">
        <f t="shared" si="207"/>
        <v>27.539</v>
      </c>
      <c r="M1914" t="str">
        <f t="shared" si="208"/>
        <v>Low</v>
      </c>
      <c r="N1914" t="str">
        <f t="shared" si="209"/>
        <v>Yes</v>
      </c>
    </row>
    <row r="1915" spans="1:14">
      <c r="A1915" s="1">
        <f>'Raw Sensor Data'!A1915</f>
        <v>45809.0090277778</v>
      </c>
      <c r="B1915" t="str">
        <f>'Raw Sensor Data'!B1915</f>
        <v>M20</v>
      </c>
      <c r="C1915">
        <f>'Raw Sensor Data'!C1915</f>
        <v>72.12</v>
      </c>
      <c r="D1915">
        <f>'Raw Sensor Data'!D1915</f>
        <v>4.64</v>
      </c>
      <c r="E1915">
        <f>'Raw Sensor Data'!E1915</f>
        <v>8.79</v>
      </c>
      <c r="F1915" t="str">
        <f>'Raw Sensor Data'!F1915</f>
        <v>Failure</v>
      </c>
      <c r="G1915">
        <f t="shared" si="203"/>
        <v>72.12</v>
      </c>
      <c r="H1915">
        <f t="shared" si="204"/>
        <v>4.64</v>
      </c>
      <c r="I1915">
        <f t="shared" si="205"/>
        <v>8.79</v>
      </c>
      <c r="J1915" t="str">
        <f t="shared" si="206"/>
        <v>Normal</v>
      </c>
      <c r="K1915">
        <f>AVERAGEIFS(C$2:C1915,B$2:B1915,B1915,A$2:A1915,"&lt;="&amp;A1915)</f>
        <v>65.3078571428571</v>
      </c>
      <c r="L1915">
        <f t="shared" si="207"/>
        <v>32.877</v>
      </c>
      <c r="M1915" t="str">
        <f t="shared" si="208"/>
        <v>Low</v>
      </c>
      <c r="N1915" t="str">
        <f t="shared" si="209"/>
        <v>Yes</v>
      </c>
    </row>
    <row r="1916" spans="1:14">
      <c r="A1916" s="1">
        <f>'Raw Sensor Data'!A1916</f>
        <v>45809.0097222222</v>
      </c>
      <c r="B1916" t="str">
        <f>'Raw Sensor Data'!B1916</f>
        <v>M20</v>
      </c>
      <c r="C1916">
        <f>'Raw Sensor Data'!C1916</f>
        <v>70.39</v>
      </c>
      <c r="D1916">
        <f>'Raw Sensor Data'!D1916</f>
        <v>3.18</v>
      </c>
      <c r="E1916">
        <f>'Raw Sensor Data'!E1916</f>
        <v>8.65</v>
      </c>
      <c r="F1916" t="str">
        <f>'Raw Sensor Data'!F1916</f>
        <v>Failure</v>
      </c>
      <c r="G1916">
        <f t="shared" si="203"/>
        <v>70.39</v>
      </c>
      <c r="H1916">
        <f t="shared" si="204"/>
        <v>3.18</v>
      </c>
      <c r="I1916">
        <f t="shared" si="205"/>
        <v>8.65</v>
      </c>
      <c r="J1916" t="str">
        <f t="shared" si="206"/>
        <v>Normal</v>
      </c>
      <c r="K1916">
        <f>AVERAGEIFS(C$2:C1916,B$2:B1916,B1916,A$2:A1916,"&lt;="&amp;A1916)</f>
        <v>65.6466666666667</v>
      </c>
      <c r="L1916">
        <f t="shared" si="207"/>
        <v>31.705</v>
      </c>
      <c r="M1916" t="str">
        <f t="shared" si="208"/>
        <v>Low</v>
      </c>
      <c r="N1916" t="str">
        <f t="shared" si="209"/>
        <v>Yes</v>
      </c>
    </row>
    <row r="1917" spans="1:14">
      <c r="A1917" s="1">
        <f>'Raw Sensor Data'!A1917</f>
        <v>45809.0104166667</v>
      </c>
      <c r="B1917" t="str">
        <f>'Raw Sensor Data'!B1917</f>
        <v>M20</v>
      </c>
      <c r="C1917">
        <f>'Raw Sensor Data'!C1917</f>
        <v>64.46</v>
      </c>
      <c r="D1917">
        <f>'Raw Sensor Data'!D1917</f>
        <v>4.36</v>
      </c>
      <c r="E1917">
        <f>'Raw Sensor Data'!E1917</f>
        <v>7.26</v>
      </c>
      <c r="F1917" t="str">
        <f>'Raw Sensor Data'!F1917</f>
        <v>Running</v>
      </c>
      <c r="G1917">
        <f t="shared" si="203"/>
        <v>64.46</v>
      </c>
      <c r="H1917">
        <f t="shared" si="204"/>
        <v>4.36</v>
      </c>
      <c r="I1917">
        <f t="shared" si="205"/>
        <v>7.26</v>
      </c>
      <c r="J1917" t="str">
        <f t="shared" si="206"/>
        <v>Normal</v>
      </c>
      <c r="K1917">
        <f>AVERAGEIFS(C$2:C1917,B$2:B1917,B1917,A$2:A1917,"&lt;="&amp;A1917)</f>
        <v>65.5725</v>
      </c>
      <c r="L1917">
        <f t="shared" si="207"/>
        <v>29.27</v>
      </c>
      <c r="M1917" t="str">
        <f t="shared" si="208"/>
        <v>Low</v>
      </c>
      <c r="N1917" t="str">
        <f t="shared" si="209"/>
        <v>No</v>
      </c>
    </row>
    <row r="1918" spans="1:14">
      <c r="A1918" s="1">
        <f>'Raw Sensor Data'!A1918</f>
        <v>45809.0111111111</v>
      </c>
      <c r="B1918" t="str">
        <f>'Raw Sensor Data'!B1918</f>
        <v>M20</v>
      </c>
      <c r="C1918">
        <f>'Raw Sensor Data'!C1918</f>
        <v>67.15</v>
      </c>
      <c r="D1918">
        <f>'Raw Sensor Data'!D1918</f>
        <v>4.03</v>
      </c>
      <c r="E1918">
        <f>'Raw Sensor Data'!E1918</f>
        <v>6.7</v>
      </c>
      <c r="F1918" t="str">
        <f>'Raw Sensor Data'!F1918</f>
        <v>Warning</v>
      </c>
      <c r="G1918">
        <f t="shared" si="203"/>
        <v>67.15</v>
      </c>
      <c r="H1918">
        <f t="shared" si="204"/>
        <v>4.03</v>
      </c>
      <c r="I1918">
        <f t="shared" si="205"/>
        <v>6.7</v>
      </c>
      <c r="J1918" t="str">
        <f t="shared" si="206"/>
        <v>Normal</v>
      </c>
      <c r="K1918">
        <f>AVERAGEIFS(C$2:C1918,B$2:B1918,B1918,A$2:A1918,"&lt;="&amp;A1918)</f>
        <v>65.6652941176471</v>
      </c>
      <c r="L1918">
        <f t="shared" si="207"/>
        <v>30.079</v>
      </c>
      <c r="M1918" t="str">
        <f t="shared" si="208"/>
        <v>Low</v>
      </c>
      <c r="N1918" t="str">
        <f t="shared" si="209"/>
        <v>No</v>
      </c>
    </row>
    <row r="1919" spans="1:14">
      <c r="A1919" s="1">
        <f>'Raw Sensor Data'!A1919</f>
        <v>45809.0118055556</v>
      </c>
      <c r="B1919" t="str">
        <f>'Raw Sensor Data'!B1919</f>
        <v>M20</v>
      </c>
      <c r="C1919">
        <f>'Raw Sensor Data'!C1919</f>
        <v>68.26</v>
      </c>
      <c r="D1919">
        <f>'Raw Sensor Data'!D1919</f>
        <v>3.76</v>
      </c>
      <c r="E1919">
        <f>'Raw Sensor Data'!E1919</f>
        <v>8.8</v>
      </c>
      <c r="F1919" t="str">
        <f>'Raw Sensor Data'!F1919</f>
        <v>Warning</v>
      </c>
      <c r="G1919">
        <f t="shared" si="203"/>
        <v>68.26</v>
      </c>
      <c r="H1919">
        <f t="shared" si="204"/>
        <v>3.76</v>
      </c>
      <c r="I1919">
        <f t="shared" si="205"/>
        <v>8.8</v>
      </c>
      <c r="J1919" t="str">
        <f t="shared" si="206"/>
        <v>Normal</v>
      </c>
      <c r="K1919">
        <f>AVERAGEIFS(C$2:C1919,B$2:B1919,B1919,A$2:A1919,"&lt;="&amp;A1919)</f>
        <v>65.8094444444444</v>
      </c>
      <c r="L1919">
        <f t="shared" si="207"/>
        <v>31.072</v>
      </c>
      <c r="M1919" t="str">
        <f t="shared" si="208"/>
        <v>Low</v>
      </c>
      <c r="N1919" t="str">
        <f t="shared" si="209"/>
        <v>No</v>
      </c>
    </row>
    <row r="1920" spans="1:14">
      <c r="A1920" s="1">
        <f>'Raw Sensor Data'!A1920</f>
        <v>45809.0125</v>
      </c>
      <c r="B1920" t="str">
        <f>'Raw Sensor Data'!B1920</f>
        <v>M20</v>
      </c>
      <c r="C1920">
        <f>'Raw Sensor Data'!C1920</f>
        <v>58.21</v>
      </c>
      <c r="D1920">
        <f>'Raw Sensor Data'!D1920</f>
        <v>5.06</v>
      </c>
      <c r="E1920">
        <f>'Raw Sensor Data'!E1920</f>
        <v>8.77</v>
      </c>
      <c r="F1920" t="str">
        <f>'Raw Sensor Data'!F1920</f>
        <v>Warning</v>
      </c>
      <c r="G1920">
        <f t="shared" si="203"/>
        <v>58.21</v>
      </c>
      <c r="H1920">
        <f t="shared" si="204"/>
        <v>5.06</v>
      </c>
      <c r="I1920">
        <f t="shared" si="205"/>
        <v>8.77</v>
      </c>
      <c r="J1920" t="str">
        <f t="shared" si="206"/>
        <v>Normal</v>
      </c>
      <c r="K1920">
        <f>AVERAGEIFS(C$2:C1920,B$2:B1920,B1920,A$2:A1920,"&lt;="&amp;A1920)</f>
        <v>65.4094736842105</v>
      </c>
      <c r="L1920">
        <f t="shared" si="207"/>
        <v>27.433</v>
      </c>
      <c r="M1920" t="str">
        <f t="shared" si="208"/>
        <v>Low</v>
      </c>
      <c r="N1920" t="str">
        <f t="shared" si="209"/>
        <v>No</v>
      </c>
    </row>
    <row r="1921" spans="1:14">
      <c r="A1921" s="1">
        <f>'Raw Sensor Data'!A1921</f>
        <v>45809.0131944444</v>
      </c>
      <c r="B1921" t="str">
        <f>'Raw Sensor Data'!B1921</f>
        <v>M20</v>
      </c>
      <c r="C1921">
        <f>'Raw Sensor Data'!C1921</f>
        <v>64.49</v>
      </c>
      <c r="D1921">
        <f>'Raw Sensor Data'!D1921</f>
        <v>3.99</v>
      </c>
      <c r="E1921">
        <f>'Raw Sensor Data'!E1921</f>
        <v>6.46</v>
      </c>
      <c r="F1921" t="str">
        <f>'Raw Sensor Data'!F1921</f>
        <v>Running</v>
      </c>
      <c r="G1921">
        <f t="shared" si="203"/>
        <v>64.49</v>
      </c>
      <c r="H1921">
        <f t="shared" si="204"/>
        <v>3.99</v>
      </c>
      <c r="I1921">
        <f t="shared" si="205"/>
        <v>6.46</v>
      </c>
      <c r="J1921" t="str">
        <f t="shared" si="206"/>
        <v>Normal</v>
      </c>
      <c r="K1921">
        <f>AVERAGEIFS(C$2:C1921,B$2:B1921,B1921,A$2:A1921,"&lt;="&amp;A1921)</f>
        <v>65.3635</v>
      </c>
      <c r="L1921">
        <f t="shared" si="207"/>
        <v>28.931</v>
      </c>
      <c r="M1921" t="str">
        <f t="shared" si="208"/>
        <v>Low</v>
      </c>
      <c r="N1921" t="str">
        <f t="shared" si="209"/>
        <v>No</v>
      </c>
    </row>
    <row r="1922" spans="1:14">
      <c r="A1922" s="1">
        <f>'Raw Sensor Data'!A1922</f>
        <v>45809.0138888889</v>
      </c>
      <c r="B1922" t="str">
        <f>'Raw Sensor Data'!B1922</f>
        <v>M20</v>
      </c>
      <c r="C1922">
        <f>'Raw Sensor Data'!C1922</f>
        <v>68.58</v>
      </c>
      <c r="D1922">
        <f>'Raw Sensor Data'!D1922</f>
        <v>2.93</v>
      </c>
      <c r="E1922">
        <f>'Raw Sensor Data'!E1922</f>
        <v>7.54</v>
      </c>
      <c r="F1922" t="str">
        <f>'Raw Sensor Data'!F1922</f>
        <v>Warning</v>
      </c>
      <c r="G1922">
        <f t="shared" si="203"/>
        <v>68.58</v>
      </c>
      <c r="H1922">
        <f t="shared" si="204"/>
        <v>2.93</v>
      </c>
      <c r="I1922">
        <f t="shared" si="205"/>
        <v>7.54</v>
      </c>
      <c r="J1922" t="str">
        <f t="shared" si="206"/>
        <v>Normal</v>
      </c>
      <c r="K1922">
        <f>AVERAGEIFS(C$2:C1922,B$2:B1922,B1922,A$2:A1922,"&lt;="&amp;A1922)</f>
        <v>65.5166666666667</v>
      </c>
      <c r="L1922">
        <f t="shared" si="207"/>
        <v>30.573</v>
      </c>
      <c r="M1922" t="str">
        <f t="shared" si="208"/>
        <v>Low</v>
      </c>
      <c r="N1922" t="str">
        <f t="shared" si="209"/>
        <v>No</v>
      </c>
    </row>
    <row r="1923" spans="1:14">
      <c r="A1923" s="1">
        <f>'Raw Sensor Data'!A1923</f>
        <v>45809.0145833333</v>
      </c>
      <c r="B1923" t="str">
        <f>'Raw Sensor Data'!B1923</f>
        <v>M20</v>
      </c>
      <c r="C1923">
        <f>'Raw Sensor Data'!C1923</f>
        <v>67.09</v>
      </c>
      <c r="D1923">
        <f>'Raw Sensor Data'!D1923</f>
        <v>4.38</v>
      </c>
      <c r="E1923">
        <f>'Raw Sensor Data'!E1923</f>
        <v>6.85</v>
      </c>
      <c r="F1923" t="str">
        <f>'Raw Sensor Data'!F1923</f>
        <v>Warning</v>
      </c>
      <c r="G1923">
        <f t="shared" ref="G1923:G1986" si="210">IF(AND(ISNUMBER(C1923),C1923&gt;=30,C1923&lt;=80),C1923,"")</f>
        <v>67.09</v>
      </c>
      <c r="H1923">
        <f t="shared" ref="H1923:H1986" si="211">IF(AND(ISNUMBER(D1923),D1923&gt;=1,D1923&lt;=7),D1923,"")</f>
        <v>4.38</v>
      </c>
      <c r="I1923">
        <f t="shared" ref="I1923:I1986" si="212">IF(AND(ISNUMBER(E1923),E1923&gt;=5,E1923&lt;=12),E1923,"")</f>
        <v>6.85</v>
      </c>
      <c r="J1923" t="str">
        <f t="shared" ref="J1923:J1986" si="213">IF(OR(C1923&gt;75,D1923&gt;7,E1923&gt;12),"Anomaly","Normal")</f>
        <v>Normal</v>
      </c>
      <c r="K1923">
        <f>AVERAGEIFS(C$2:C1923,B$2:B1923,B1923,A$2:A1923,"&lt;="&amp;A1923)</f>
        <v>65.5881818181818</v>
      </c>
      <c r="L1923">
        <f t="shared" ref="L1923:L1986" si="214">0.4*C1923+0.3*D1923+0.3*E1923</f>
        <v>30.205</v>
      </c>
      <c r="M1923" t="str">
        <f t="shared" ref="M1923:M1986" si="215">IF(L1923&gt;80,"High",IF(L1923&gt;70,"Medium","Low"))</f>
        <v>Low</v>
      </c>
      <c r="N1923" t="str">
        <f t="shared" ref="N1923:N1986" si="216">IF(F1923="Failure","Yes","No")</f>
        <v>No</v>
      </c>
    </row>
    <row r="1924" spans="1:14">
      <c r="A1924" s="1">
        <f>'Raw Sensor Data'!A1924</f>
        <v>45809.0152777778</v>
      </c>
      <c r="B1924" t="str">
        <f>'Raw Sensor Data'!B1924</f>
        <v>M20</v>
      </c>
      <c r="C1924">
        <f>'Raw Sensor Data'!C1924</f>
        <v>66.82</v>
      </c>
      <c r="D1924">
        <f>'Raw Sensor Data'!D1924</f>
        <v>0.81</v>
      </c>
      <c r="E1924">
        <f>'Raw Sensor Data'!E1924</f>
        <v>7.98</v>
      </c>
      <c r="F1924" t="str">
        <f>'Raw Sensor Data'!F1924</f>
        <v>Running</v>
      </c>
      <c r="G1924">
        <f t="shared" si="210"/>
        <v>66.82</v>
      </c>
      <c r="H1924" t="str">
        <f t="shared" si="211"/>
        <v/>
      </c>
      <c r="I1924">
        <f t="shared" si="212"/>
        <v>7.98</v>
      </c>
      <c r="J1924" t="str">
        <f t="shared" si="213"/>
        <v>Normal</v>
      </c>
      <c r="K1924">
        <f>AVERAGEIFS(C$2:C1924,B$2:B1924,B1924,A$2:A1924,"&lt;="&amp;A1924)</f>
        <v>65.6417391304348</v>
      </c>
      <c r="L1924">
        <f t="shared" si="214"/>
        <v>29.365</v>
      </c>
      <c r="M1924" t="str">
        <f t="shared" si="215"/>
        <v>Low</v>
      </c>
      <c r="N1924" t="str">
        <f t="shared" si="216"/>
        <v>No</v>
      </c>
    </row>
    <row r="1925" spans="1:14">
      <c r="A1925" s="1">
        <f>'Raw Sensor Data'!A1925</f>
        <v>45809.0159722222</v>
      </c>
      <c r="B1925" t="str">
        <f>'Raw Sensor Data'!B1925</f>
        <v>M20</v>
      </c>
      <c r="C1925">
        <f>'Raw Sensor Data'!C1925</f>
        <v>74.16</v>
      </c>
      <c r="D1925">
        <f>'Raw Sensor Data'!D1925</f>
        <v>2.73</v>
      </c>
      <c r="E1925">
        <f>'Raw Sensor Data'!E1925</f>
        <v>9.31</v>
      </c>
      <c r="F1925" t="str">
        <f>'Raw Sensor Data'!F1925</f>
        <v>Failure</v>
      </c>
      <c r="G1925">
        <f t="shared" si="210"/>
        <v>74.16</v>
      </c>
      <c r="H1925">
        <f t="shared" si="211"/>
        <v>2.73</v>
      </c>
      <c r="I1925">
        <f t="shared" si="212"/>
        <v>9.31</v>
      </c>
      <c r="J1925" t="str">
        <f t="shared" si="213"/>
        <v>Normal</v>
      </c>
      <c r="K1925">
        <f>AVERAGEIFS(C$2:C1925,B$2:B1925,B1925,A$2:A1925,"&lt;="&amp;A1925)</f>
        <v>65.9966666666667</v>
      </c>
      <c r="L1925">
        <f t="shared" si="214"/>
        <v>33.276</v>
      </c>
      <c r="M1925" t="str">
        <f t="shared" si="215"/>
        <v>Low</v>
      </c>
      <c r="N1925" t="str">
        <f t="shared" si="216"/>
        <v>Yes</v>
      </c>
    </row>
    <row r="1926" spans="1:14">
      <c r="A1926" s="1">
        <f>'Raw Sensor Data'!A1926</f>
        <v>45809.0166666667</v>
      </c>
      <c r="B1926" t="str">
        <f>'Raw Sensor Data'!B1926</f>
        <v>M20</v>
      </c>
      <c r="C1926">
        <f>'Raw Sensor Data'!C1926</f>
        <v>66.08</v>
      </c>
      <c r="D1926">
        <f>'Raw Sensor Data'!D1926</f>
        <v>3.76</v>
      </c>
      <c r="E1926">
        <f>'Raw Sensor Data'!E1926</f>
        <v>8.66</v>
      </c>
      <c r="F1926" t="str">
        <f>'Raw Sensor Data'!F1926</f>
        <v>Running</v>
      </c>
      <c r="G1926">
        <f t="shared" si="210"/>
        <v>66.08</v>
      </c>
      <c r="H1926">
        <f t="shared" si="211"/>
        <v>3.76</v>
      </c>
      <c r="I1926">
        <f t="shared" si="212"/>
        <v>8.66</v>
      </c>
      <c r="J1926" t="str">
        <f t="shared" si="213"/>
        <v>Normal</v>
      </c>
      <c r="K1926">
        <f>AVERAGEIFS(C$2:C1926,B$2:B1926,B1926,A$2:A1926,"&lt;="&amp;A1926)</f>
        <v>66</v>
      </c>
      <c r="L1926">
        <f t="shared" si="214"/>
        <v>30.158</v>
      </c>
      <c r="M1926" t="str">
        <f t="shared" si="215"/>
        <v>Low</v>
      </c>
      <c r="N1926" t="str">
        <f t="shared" si="216"/>
        <v>No</v>
      </c>
    </row>
    <row r="1927" spans="1:14">
      <c r="A1927" s="1">
        <f>'Raw Sensor Data'!A1927</f>
        <v>45809.0173611111</v>
      </c>
      <c r="B1927" t="str">
        <f>'Raw Sensor Data'!B1927</f>
        <v>M20</v>
      </c>
      <c r="C1927">
        <f>'Raw Sensor Data'!C1927</f>
        <v>66.38</v>
      </c>
      <c r="D1927">
        <f>'Raw Sensor Data'!D1927</f>
        <v>2.8</v>
      </c>
      <c r="E1927">
        <f>'Raw Sensor Data'!E1927</f>
        <v>9.3</v>
      </c>
      <c r="F1927" t="str">
        <f>'Raw Sensor Data'!F1927</f>
        <v>Running</v>
      </c>
      <c r="G1927">
        <f t="shared" si="210"/>
        <v>66.38</v>
      </c>
      <c r="H1927">
        <f t="shared" si="211"/>
        <v>2.8</v>
      </c>
      <c r="I1927">
        <f t="shared" si="212"/>
        <v>9.3</v>
      </c>
      <c r="J1927" t="str">
        <f t="shared" si="213"/>
        <v>Normal</v>
      </c>
      <c r="K1927">
        <f>AVERAGEIFS(C$2:C1927,B$2:B1927,B1927,A$2:A1927,"&lt;="&amp;A1927)</f>
        <v>66.0146153846154</v>
      </c>
      <c r="L1927">
        <f t="shared" si="214"/>
        <v>30.182</v>
      </c>
      <c r="M1927" t="str">
        <f t="shared" si="215"/>
        <v>Low</v>
      </c>
      <c r="N1927" t="str">
        <f t="shared" si="216"/>
        <v>No</v>
      </c>
    </row>
    <row r="1928" spans="1:14">
      <c r="A1928" s="1">
        <f>'Raw Sensor Data'!A1928</f>
        <v>45809.0180555556</v>
      </c>
      <c r="B1928" t="str">
        <f>'Raw Sensor Data'!B1928</f>
        <v>M20</v>
      </c>
      <c r="C1928">
        <f>'Raw Sensor Data'!C1928</f>
        <v>60.52</v>
      </c>
      <c r="D1928">
        <f>'Raw Sensor Data'!D1928</f>
        <v>3.94</v>
      </c>
      <c r="E1928">
        <f>'Raw Sensor Data'!E1928</f>
        <v>6.99</v>
      </c>
      <c r="F1928" t="str">
        <f>'Raw Sensor Data'!F1928</f>
        <v>Running</v>
      </c>
      <c r="G1928">
        <f t="shared" si="210"/>
        <v>60.52</v>
      </c>
      <c r="H1928">
        <f t="shared" si="211"/>
        <v>3.94</v>
      </c>
      <c r="I1928">
        <f t="shared" si="212"/>
        <v>6.99</v>
      </c>
      <c r="J1928" t="str">
        <f t="shared" si="213"/>
        <v>Normal</v>
      </c>
      <c r="K1928">
        <f>AVERAGEIFS(C$2:C1928,B$2:B1928,B1928,A$2:A1928,"&lt;="&amp;A1928)</f>
        <v>65.8111111111111</v>
      </c>
      <c r="L1928">
        <f t="shared" si="214"/>
        <v>27.487</v>
      </c>
      <c r="M1928" t="str">
        <f t="shared" si="215"/>
        <v>Low</v>
      </c>
      <c r="N1928" t="str">
        <f t="shared" si="216"/>
        <v>No</v>
      </c>
    </row>
    <row r="1929" spans="1:14">
      <c r="A1929" s="1">
        <f>'Raw Sensor Data'!A1929</f>
        <v>45809.01875</v>
      </c>
      <c r="B1929" t="str">
        <f>'Raw Sensor Data'!B1929</f>
        <v>M20</v>
      </c>
      <c r="C1929">
        <f>'Raw Sensor Data'!C1929</f>
        <v>70.29</v>
      </c>
      <c r="D1929">
        <f>'Raw Sensor Data'!D1929</f>
        <v>4.04</v>
      </c>
      <c r="E1929">
        <f>'Raw Sensor Data'!E1929</f>
        <v>8.45</v>
      </c>
      <c r="F1929" t="str">
        <f>'Raw Sensor Data'!F1929</f>
        <v>Failure</v>
      </c>
      <c r="G1929">
        <f t="shared" si="210"/>
        <v>70.29</v>
      </c>
      <c r="H1929">
        <f t="shared" si="211"/>
        <v>4.04</v>
      </c>
      <c r="I1929">
        <f t="shared" si="212"/>
        <v>8.45</v>
      </c>
      <c r="J1929" t="str">
        <f t="shared" si="213"/>
        <v>Normal</v>
      </c>
      <c r="K1929">
        <f>AVERAGEIFS(C$2:C1929,B$2:B1929,B1929,A$2:A1929,"&lt;="&amp;A1929)</f>
        <v>65.9710714285714</v>
      </c>
      <c r="L1929">
        <f t="shared" si="214"/>
        <v>31.863</v>
      </c>
      <c r="M1929" t="str">
        <f t="shared" si="215"/>
        <v>Low</v>
      </c>
      <c r="N1929" t="str">
        <f t="shared" si="216"/>
        <v>Yes</v>
      </c>
    </row>
    <row r="1930" spans="1:14">
      <c r="A1930" s="1">
        <f>'Raw Sensor Data'!A1930</f>
        <v>45809.0194444444</v>
      </c>
      <c r="B1930" t="str">
        <f>'Raw Sensor Data'!B1930</f>
        <v>M20</v>
      </c>
      <c r="C1930">
        <f>'Raw Sensor Data'!C1930</f>
        <v>66.6</v>
      </c>
      <c r="D1930">
        <f>'Raw Sensor Data'!D1930</f>
        <v>4.24</v>
      </c>
      <c r="E1930">
        <f>'Raw Sensor Data'!E1930</f>
        <v>8.3</v>
      </c>
      <c r="F1930" t="str">
        <f>'Raw Sensor Data'!F1930</f>
        <v>Running</v>
      </c>
      <c r="G1930">
        <f t="shared" si="210"/>
        <v>66.6</v>
      </c>
      <c r="H1930">
        <f t="shared" si="211"/>
        <v>4.24</v>
      </c>
      <c r="I1930">
        <f t="shared" si="212"/>
        <v>8.3</v>
      </c>
      <c r="J1930" t="str">
        <f t="shared" si="213"/>
        <v>Normal</v>
      </c>
      <c r="K1930">
        <f>AVERAGEIFS(C$2:C1930,B$2:B1930,B1930,A$2:A1930,"&lt;="&amp;A1930)</f>
        <v>65.9927586206896</v>
      </c>
      <c r="L1930">
        <f t="shared" si="214"/>
        <v>30.402</v>
      </c>
      <c r="M1930" t="str">
        <f t="shared" si="215"/>
        <v>Low</v>
      </c>
      <c r="N1930" t="str">
        <f t="shared" si="216"/>
        <v>No</v>
      </c>
    </row>
    <row r="1931" spans="1:14">
      <c r="A1931" s="1">
        <f>'Raw Sensor Data'!A1931</f>
        <v>45809.0201388889</v>
      </c>
      <c r="B1931" t="str">
        <f>'Raw Sensor Data'!B1931</f>
        <v>M20</v>
      </c>
      <c r="C1931">
        <f>'Raw Sensor Data'!C1931</f>
        <v>67.61</v>
      </c>
      <c r="D1931">
        <f>'Raw Sensor Data'!D1931</f>
        <v>7.29</v>
      </c>
      <c r="E1931">
        <f>'Raw Sensor Data'!E1931</f>
        <v>9.1</v>
      </c>
      <c r="F1931" t="str">
        <f>'Raw Sensor Data'!F1931</f>
        <v>Failure</v>
      </c>
      <c r="G1931">
        <f t="shared" si="210"/>
        <v>67.61</v>
      </c>
      <c r="H1931" t="str">
        <f t="shared" si="211"/>
        <v/>
      </c>
      <c r="I1931">
        <f t="shared" si="212"/>
        <v>9.1</v>
      </c>
      <c r="J1931" t="str">
        <f t="shared" si="213"/>
        <v>Anomaly</v>
      </c>
      <c r="K1931">
        <f>AVERAGEIFS(C$2:C1931,B$2:B1931,B1931,A$2:A1931,"&lt;="&amp;A1931)</f>
        <v>66.0466666666667</v>
      </c>
      <c r="L1931">
        <f t="shared" si="214"/>
        <v>31.961</v>
      </c>
      <c r="M1931" t="str">
        <f t="shared" si="215"/>
        <v>Low</v>
      </c>
      <c r="N1931" t="str">
        <f t="shared" si="216"/>
        <v>Yes</v>
      </c>
    </row>
    <row r="1932" spans="1:14">
      <c r="A1932" s="1">
        <f>'Raw Sensor Data'!A1932</f>
        <v>45809.0208333333</v>
      </c>
      <c r="B1932" t="str">
        <f>'Raw Sensor Data'!B1932</f>
        <v>M20</v>
      </c>
      <c r="C1932">
        <f>'Raw Sensor Data'!C1932</f>
        <v>63.97</v>
      </c>
      <c r="D1932">
        <f>'Raw Sensor Data'!D1932</f>
        <v>1.58</v>
      </c>
      <c r="E1932">
        <f>'Raw Sensor Data'!E1932</f>
        <v>6.94</v>
      </c>
      <c r="F1932" t="str">
        <f>'Raw Sensor Data'!F1932</f>
        <v>Running</v>
      </c>
      <c r="G1932">
        <f t="shared" si="210"/>
        <v>63.97</v>
      </c>
      <c r="H1932">
        <f t="shared" si="211"/>
        <v>1.58</v>
      </c>
      <c r="I1932">
        <f t="shared" si="212"/>
        <v>6.94</v>
      </c>
      <c r="J1932" t="str">
        <f t="shared" si="213"/>
        <v>Normal</v>
      </c>
      <c r="K1932">
        <f>AVERAGEIFS(C$2:C1932,B$2:B1932,B1932,A$2:A1932,"&lt;="&amp;A1932)</f>
        <v>65.9796774193548</v>
      </c>
      <c r="L1932">
        <f t="shared" si="214"/>
        <v>28.144</v>
      </c>
      <c r="M1932" t="str">
        <f t="shared" si="215"/>
        <v>Low</v>
      </c>
      <c r="N1932" t="str">
        <f t="shared" si="216"/>
        <v>No</v>
      </c>
    </row>
    <row r="1933" spans="1:14">
      <c r="A1933" s="1">
        <f>'Raw Sensor Data'!A1933</f>
        <v>45809.0215277778</v>
      </c>
      <c r="B1933" t="str">
        <f>'Raw Sensor Data'!B1933</f>
        <v>M20</v>
      </c>
      <c r="C1933">
        <f>'Raw Sensor Data'!C1933</f>
        <v>58.17</v>
      </c>
      <c r="D1933">
        <f>'Raw Sensor Data'!D1933</f>
        <v>2.49</v>
      </c>
      <c r="E1933">
        <f>'Raw Sensor Data'!E1933</f>
        <v>7.79</v>
      </c>
      <c r="F1933" t="str">
        <f>'Raw Sensor Data'!F1933</f>
        <v>Running</v>
      </c>
      <c r="G1933">
        <f t="shared" si="210"/>
        <v>58.17</v>
      </c>
      <c r="H1933">
        <f t="shared" si="211"/>
        <v>2.49</v>
      </c>
      <c r="I1933">
        <f t="shared" si="212"/>
        <v>7.79</v>
      </c>
      <c r="J1933" t="str">
        <f t="shared" si="213"/>
        <v>Normal</v>
      </c>
      <c r="K1933">
        <f>AVERAGEIFS(C$2:C1933,B$2:B1933,B1933,A$2:A1933,"&lt;="&amp;A1933)</f>
        <v>65.735625</v>
      </c>
      <c r="L1933">
        <f t="shared" si="214"/>
        <v>26.352</v>
      </c>
      <c r="M1933" t="str">
        <f t="shared" si="215"/>
        <v>Low</v>
      </c>
      <c r="N1933" t="str">
        <f t="shared" si="216"/>
        <v>No</v>
      </c>
    </row>
    <row r="1934" spans="1:14">
      <c r="A1934" s="1">
        <f>'Raw Sensor Data'!A1934</f>
        <v>45809.0222222222</v>
      </c>
      <c r="B1934" t="str">
        <f>'Raw Sensor Data'!B1934</f>
        <v>M20</v>
      </c>
      <c r="C1934">
        <f>'Raw Sensor Data'!C1934</f>
        <v>58.95</v>
      </c>
      <c r="D1934">
        <f>'Raw Sensor Data'!D1934</f>
        <v>3.48</v>
      </c>
      <c r="E1934">
        <f>'Raw Sensor Data'!E1934</f>
        <v>8.8</v>
      </c>
      <c r="F1934" t="str">
        <f>'Raw Sensor Data'!F1934</f>
        <v>Running</v>
      </c>
      <c r="G1934">
        <f t="shared" si="210"/>
        <v>58.95</v>
      </c>
      <c r="H1934">
        <f t="shared" si="211"/>
        <v>3.48</v>
      </c>
      <c r="I1934">
        <f t="shared" si="212"/>
        <v>8.8</v>
      </c>
      <c r="J1934" t="str">
        <f t="shared" si="213"/>
        <v>Normal</v>
      </c>
      <c r="K1934">
        <f>AVERAGEIFS(C$2:C1934,B$2:B1934,B1934,A$2:A1934,"&lt;="&amp;A1934)</f>
        <v>65.53</v>
      </c>
      <c r="L1934">
        <f t="shared" si="214"/>
        <v>27.264</v>
      </c>
      <c r="M1934" t="str">
        <f t="shared" si="215"/>
        <v>Low</v>
      </c>
      <c r="N1934" t="str">
        <f t="shared" si="216"/>
        <v>No</v>
      </c>
    </row>
    <row r="1935" spans="1:14">
      <c r="A1935" s="1">
        <f>'Raw Sensor Data'!A1935</f>
        <v>45809.0229166667</v>
      </c>
      <c r="B1935" t="str">
        <f>'Raw Sensor Data'!B1935</f>
        <v>M20</v>
      </c>
      <c r="C1935">
        <f>'Raw Sensor Data'!C1935</f>
        <v>62.55</v>
      </c>
      <c r="D1935">
        <f>'Raw Sensor Data'!D1935</f>
        <v>3.68</v>
      </c>
      <c r="E1935">
        <f>'Raw Sensor Data'!E1935</f>
        <v>6.37</v>
      </c>
      <c r="F1935" t="str">
        <f>'Raw Sensor Data'!F1935</f>
        <v>Running</v>
      </c>
      <c r="G1935">
        <f t="shared" si="210"/>
        <v>62.55</v>
      </c>
      <c r="H1935">
        <f t="shared" si="211"/>
        <v>3.68</v>
      </c>
      <c r="I1935">
        <f t="shared" si="212"/>
        <v>6.37</v>
      </c>
      <c r="J1935" t="str">
        <f t="shared" si="213"/>
        <v>Normal</v>
      </c>
      <c r="K1935">
        <f>AVERAGEIFS(C$2:C1935,B$2:B1935,B1935,A$2:A1935,"&lt;="&amp;A1935)</f>
        <v>65.4423529411765</v>
      </c>
      <c r="L1935">
        <f t="shared" si="214"/>
        <v>28.035</v>
      </c>
      <c r="M1935" t="str">
        <f t="shared" si="215"/>
        <v>Low</v>
      </c>
      <c r="N1935" t="str">
        <f t="shared" si="216"/>
        <v>No</v>
      </c>
    </row>
    <row r="1936" spans="1:14">
      <c r="A1936" s="1">
        <f>'Raw Sensor Data'!A1936</f>
        <v>45809.0236111111</v>
      </c>
      <c r="B1936" t="str">
        <f>'Raw Sensor Data'!B1936</f>
        <v>M20</v>
      </c>
      <c r="C1936">
        <f>'Raw Sensor Data'!C1936</f>
        <v>58.27</v>
      </c>
      <c r="D1936">
        <f>'Raw Sensor Data'!D1936</f>
        <v>6.52</v>
      </c>
      <c r="E1936">
        <f>'Raw Sensor Data'!E1936</f>
        <v>9.51</v>
      </c>
      <c r="F1936" t="str">
        <f>'Raw Sensor Data'!F1936</f>
        <v>Failure</v>
      </c>
      <c r="G1936">
        <f t="shared" si="210"/>
        <v>58.27</v>
      </c>
      <c r="H1936">
        <f t="shared" si="211"/>
        <v>6.52</v>
      </c>
      <c r="I1936">
        <f t="shared" si="212"/>
        <v>9.51</v>
      </c>
      <c r="J1936" t="str">
        <f t="shared" si="213"/>
        <v>Normal</v>
      </c>
      <c r="K1936">
        <f>AVERAGEIFS(C$2:C1936,B$2:B1936,B1936,A$2:A1936,"&lt;="&amp;A1936)</f>
        <v>65.2374285714286</v>
      </c>
      <c r="L1936">
        <f t="shared" si="214"/>
        <v>28.117</v>
      </c>
      <c r="M1936" t="str">
        <f t="shared" si="215"/>
        <v>Low</v>
      </c>
      <c r="N1936" t="str">
        <f t="shared" si="216"/>
        <v>Yes</v>
      </c>
    </row>
    <row r="1937" spans="1:14">
      <c r="A1937" s="1">
        <f>'Raw Sensor Data'!A1937</f>
        <v>45809.0243055555</v>
      </c>
      <c r="B1937" t="str">
        <f>'Raw Sensor Data'!B1937</f>
        <v>M20</v>
      </c>
      <c r="C1937">
        <f>'Raw Sensor Data'!C1937</f>
        <v>75.68</v>
      </c>
      <c r="D1937">
        <f>'Raw Sensor Data'!D1937</f>
        <v>4.42</v>
      </c>
      <c r="E1937">
        <f>'Raw Sensor Data'!E1937</f>
        <v>9.59</v>
      </c>
      <c r="F1937" t="str">
        <f>'Raw Sensor Data'!F1937</f>
        <v>Failure</v>
      </c>
      <c r="G1937">
        <f t="shared" si="210"/>
        <v>75.68</v>
      </c>
      <c r="H1937">
        <f t="shared" si="211"/>
        <v>4.42</v>
      </c>
      <c r="I1937">
        <f t="shared" si="212"/>
        <v>9.59</v>
      </c>
      <c r="J1937" t="str">
        <f t="shared" si="213"/>
        <v>Anomaly</v>
      </c>
      <c r="K1937">
        <f>AVERAGEIFS(C$2:C1937,B$2:B1937,B1937,A$2:A1937,"&lt;="&amp;A1937)</f>
        <v>65.5275</v>
      </c>
      <c r="L1937">
        <f t="shared" si="214"/>
        <v>34.475</v>
      </c>
      <c r="M1937" t="str">
        <f t="shared" si="215"/>
        <v>Low</v>
      </c>
      <c r="N1937" t="str">
        <f t="shared" si="216"/>
        <v>Yes</v>
      </c>
    </row>
    <row r="1938" spans="1:14">
      <c r="A1938" s="1">
        <f>'Raw Sensor Data'!A1938</f>
        <v>45809.025</v>
      </c>
      <c r="B1938" t="str">
        <f>'Raw Sensor Data'!B1938</f>
        <v>M20</v>
      </c>
      <c r="C1938">
        <f>'Raw Sensor Data'!C1938</f>
        <v>65.78</v>
      </c>
      <c r="D1938">
        <f>'Raw Sensor Data'!D1938</f>
        <v>6.43</v>
      </c>
      <c r="E1938">
        <f>'Raw Sensor Data'!E1938</f>
        <v>7.9</v>
      </c>
      <c r="F1938" t="str">
        <f>'Raw Sensor Data'!F1938</f>
        <v>Failure</v>
      </c>
      <c r="G1938">
        <f t="shared" si="210"/>
        <v>65.78</v>
      </c>
      <c r="H1938">
        <f t="shared" si="211"/>
        <v>6.43</v>
      </c>
      <c r="I1938">
        <f t="shared" si="212"/>
        <v>7.9</v>
      </c>
      <c r="J1938" t="str">
        <f t="shared" si="213"/>
        <v>Normal</v>
      </c>
      <c r="K1938">
        <f>AVERAGEIFS(C$2:C1938,B$2:B1938,B1938,A$2:A1938,"&lt;="&amp;A1938)</f>
        <v>65.5343243243243</v>
      </c>
      <c r="L1938">
        <f t="shared" si="214"/>
        <v>30.611</v>
      </c>
      <c r="M1938" t="str">
        <f t="shared" si="215"/>
        <v>Low</v>
      </c>
      <c r="N1938" t="str">
        <f t="shared" si="216"/>
        <v>Yes</v>
      </c>
    </row>
    <row r="1939" spans="1:14">
      <c r="A1939" s="1">
        <f>'Raw Sensor Data'!A1939</f>
        <v>45809.0256944444</v>
      </c>
      <c r="B1939" t="str">
        <f>'Raw Sensor Data'!B1939</f>
        <v>M20</v>
      </c>
      <c r="C1939">
        <f>'Raw Sensor Data'!C1939</f>
        <v>59.92</v>
      </c>
      <c r="D1939">
        <f>'Raw Sensor Data'!D1939</f>
        <v>4.81</v>
      </c>
      <c r="E1939">
        <f>'Raw Sensor Data'!E1939</f>
        <v>8.52</v>
      </c>
      <c r="F1939" t="str">
        <f>'Raw Sensor Data'!F1939</f>
        <v>Running</v>
      </c>
      <c r="G1939">
        <f t="shared" si="210"/>
        <v>59.92</v>
      </c>
      <c r="H1939">
        <f t="shared" si="211"/>
        <v>4.81</v>
      </c>
      <c r="I1939">
        <f t="shared" si="212"/>
        <v>8.52</v>
      </c>
      <c r="J1939" t="str">
        <f t="shared" si="213"/>
        <v>Normal</v>
      </c>
      <c r="K1939">
        <f>AVERAGEIFS(C$2:C1939,B$2:B1939,B1939,A$2:A1939,"&lt;="&amp;A1939)</f>
        <v>65.3865789473684</v>
      </c>
      <c r="L1939">
        <f t="shared" si="214"/>
        <v>27.967</v>
      </c>
      <c r="M1939" t="str">
        <f t="shared" si="215"/>
        <v>Low</v>
      </c>
      <c r="N1939" t="str">
        <f t="shared" si="216"/>
        <v>No</v>
      </c>
    </row>
    <row r="1940" spans="1:14">
      <c r="A1940" s="1">
        <f>'Raw Sensor Data'!A1940</f>
        <v>45809.0263888889</v>
      </c>
      <c r="B1940" t="str">
        <f>'Raw Sensor Data'!B1940</f>
        <v>M20</v>
      </c>
      <c r="C1940">
        <f>'Raw Sensor Data'!C1940</f>
        <v>61.19</v>
      </c>
      <c r="D1940">
        <f>'Raw Sensor Data'!D1940</f>
        <v>3.58</v>
      </c>
      <c r="E1940">
        <f>'Raw Sensor Data'!E1940</f>
        <v>10.23</v>
      </c>
      <c r="F1940" t="str">
        <f>'Raw Sensor Data'!F1940</f>
        <v>Running</v>
      </c>
      <c r="G1940">
        <f t="shared" si="210"/>
        <v>61.19</v>
      </c>
      <c r="H1940">
        <f t="shared" si="211"/>
        <v>3.58</v>
      </c>
      <c r="I1940">
        <f t="shared" si="212"/>
        <v>10.23</v>
      </c>
      <c r="J1940" t="str">
        <f t="shared" si="213"/>
        <v>Normal</v>
      </c>
      <c r="K1940">
        <f>AVERAGEIFS(C$2:C1940,B$2:B1940,B1940,A$2:A1940,"&lt;="&amp;A1940)</f>
        <v>65.2789743589744</v>
      </c>
      <c r="L1940">
        <f t="shared" si="214"/>
        <v>28.619</v>
      </c>
      <c r="M1940" t="str">
        <f t="shared" si="215"/>
        <v>Low</v>
      </c>
      <c r="N1940" t="str">
        <f t="shared" si="216"/>
        <v>No</v>
      </c>
    </row>
    <row r="1941" spans="1:14">
      <c r="A1941" s="1">
        <f>'Raw Sensor Data'!A1941</f>
        <v>45809.0270833333</v>
      </c>
      <c r="B1941" t="str">
        <f>'Raw Sensor Data'!B1941</f>
        <v>M20</v>
      </c>
      <c r="C1941">
        <f>'Raw Sensor Data'!C1941</f>
        <v>56.7</v>
      </c>
      <c r="D1941">
        <f>'Raw Sensor Data'!D1941</f>
        <v>5.69</v>
      </c>
      <c r="E1941">
        <f>'Raw Sensor Data'!E1941</f>
        <v>8.31</v>
      </c>
      <c r="F1941" t="str">
        <f>'Raw Sensor Data'!F1941</f>
        <v>Warning</v>
      </c>
      <c r="G1941">
        <f t="shared" si="210"/>
        <v>56.7</v>
      </c>
      <c r="H1941">
        <f t="shared" si="211"/>
        <v>5.69</v>
      </c>
      <c r="I1941">
        <f t="shared" si="212"/>
        <v>8.31</v>
      </c>
      <c r="J1941" t="str">
        <f t="shared" si="213"/>
        <v>Normal</v>
      </c>
      <c r="K1941">
        <f>AVERAGEIFS(C$2:C1941,B$2:B1941,B1941,A$2:A1941,"&lt;="&amp;A1941)</f>
        <v>65.0645</v>
      </c>
      <c r="L1941">
        <f t="shared" si="214"/>
        <v>26.88</v>
      </c>
      <c r="M1941" t="str">
        <f t="shared" si="215"/>
        <v>Low</v>
      </c>
      <c r="N1941" t="str">
        <f t="shared" si="216"/>
        <v>No</v>
      </c>
    </row>
    <row r="1942" spans="1:14">
      <c r="A1942" s="1">
        <f>'Raw Sensor Data'!A1942</f>
        <v>45809.0277777778</v>
      </c>
      <c r="B1942" t="str">
        <f>'Raw Sensor Data'!B1942</f>
        <v>M20</v>
      </c>
      <c r="C1942">
        <f>'Raw Sensor Data'!C1942</f>
        <v>61.86</v>
      </c>
      <c r="D1942">
        <f>'Raw Sensor Data'!D1942</f>
        <v>1.99</v>
      </c>
      <c r="E1942">
        <f>'Raw Sensor Data'!E1942</f>
        <v>7.81</v>
      </c>
      <c r="F1942" t="str">
        <f>'Raw Sensor Data'!F1942</f>
        <v>Running</v>
      </c>
      <c r="G1942">
        <f t="shared" si="210"/>
        <v>61.86</v>
      </c>
      <c r="H1942">
        <f t="shared" si="211"/>
        <v>1.99</v>
      </c>
      <c r="I1942">
        <f t="shared" si="212"/>
        <v>7.81</v>
      </c>
      <c r="J1942" t="str">
        <f t="shared" si="213"/>
        <v>Normal</v>
      </c>
      <c r="K1942">
        <f>AVERAGEIFS(C$2:C1942,B$2:B1942,B1942,A$2:A1942,"&lt;="&amp;A1942)</f>
        <v>64.9863414634146</v>
      </c>
      <c r="L1942">
        <f t="shared" si="214"/>
        <v>27.684</v>
      </c>
      <c r="M1942" t="str">
        <f t="shared" si="215"/>
        <v>Low</v>
      </c>
      <c r="N1942" t="str">
        <f t="shared" si="216"/>
        <v>No</v>
      </c>
    </row>
    <row r="1943" spans="1:14">
      <c r="A1943" s="1">
        <f>'Raw Sensor Data'!A1943</f>
        <v>45809.0284722222</v>
      </c>
      <c r="B1943" t="str">
        <f>'Raw Sensor Data'!B1943</f>
        <v>M20</v>
      </c>
      <c r="C1943">
        <f>'Raw Sensor Data'!C1943</f>
        <v>69.34</v>
      </c>
      <c r="D1943">
        <f>'Raw Sensor Data'!D1943</f>
        <v>3.24</v>
      </c>
      <c r="E1943">
        <f>'Raw Sensor Data'!E1943</f>
        <v>7.7</v>
      </c>
      <c r="F1943" t="str">
        <f>'Raw Sensor Data'!F1943</f>
        <v>Warning</v>
      </c>
      <c r="G1943">
        <f t="shared" si="210"/>
        <v>69.34</v>
      </c>
      <c r="H1943">
        <f t="shared" si="211"/>
        <v>3.24</v>
      </c>
      <c r="I1943">
        <f t="shared" si="212"/>
        <v>7.7</v>
      </c>
      <c r="J1943" t="str">
        <f t="shared" si="213"/>
        <v>Normal</v>
      </c>
      <c r="K1943">
        <f>AVERAGEIFS(C$2:C1943,B$2:B1943,B1943,A$2:A1943,"&lt;="&amp;A1943)</f>
        <v>65.09</v>
      </c>
      <c r="L1943">
        <f t="shared" si="214"/>
        <v>31.018</v>
      </c>
      <c r="M1943" t="str">
        <f t="shared" si="215"/>
        <v>Low</v>
      </c>
      <c r="N1943" t="str">
        <f t="shared" si="216"/>
        <v>No</v>
      </c>
    </row>
    <row r="1944" spans="1:14">
      <c r="A1944" s="1">
        <f>'Raw Sensor Data'!A1944</f>
        <v>45809.0291666667</v>
      </c>
      <c r="B1944" t="str">
        <f>'Raw Sensor Data'!B1944</f>
        <v>M20</v>
      </c>
      <c r="C1944">
        <f>'Raw Sensor Data'!C1944</f>
        <v>64.61</v>
      </c>
      <c r="D1944">
        <f>'Raw Sensor Data'!D1944</f>
        <v>4.54</v>
      </c>
      <c r="E1944">
        <f>'Raw Sensor Data'!E1944</f>
        <v>9.75</v>
      </c>
      <c r="F1944" t="str">
        <f>'Raw Sensor Data'!F1944</f>
        <v>Running</v>
      </c>
      <c r="G1944">
        <f t="shared" si="210"/>
        <v>64.61</v>
      </c>
      <c r="H1944">
        <f t="shared" si="211"/>
        <v>4.54</v>
      </c>
      <c r="I1944">
        <f t="shared" si="212"/>
        <v>9.75</v>
      </c>
      <c r="J1944" t="str">
        <f t="shared" si="213"/>
        <v>Normal</v>
      </c>
      <c r="K1944">
        <f>AVERAGEIFS(C$2:C1944,B$2:B1944,B1944,A$2:A1944,"&lt;="&amp;A1944)</f>
        <v>65.0788372093023</v>
      </c>
      <c r="L1944">
        <f t="shared" si="214"/>
        <v>30.131</v>
      </c>
      <c r="M1944" t="str">
        <f t="shared" si="215"/>
        <v>Low</v>
      </c>
      <c r="N1944" t="str">
        <f t="shared" si="216"/>
        <v>No</v>
      </c>
    </row>
    <row r="1945" spans="1:14">
      <c r="A1945" s="1">
        <f>'Raw Sensor Data'!A1945</f>
        <v>45809.0298611111</v>
      </c>
      <c r="B1945" t="str">
        <f>'Raw Sensor Data'!B1945</f>
        <v>M20</v>
      </c>
      <c r="C1945">
        <f>'Raw Sensor Data'!C1945</f>
        <v>59.42</v>
      </c>
      <c r="D1945">
        <f>'Raw Sensor Data'!D1945</f>
        <v>3.55</v>
      </c>
      <c r="E1945">
        <f>'Raw Sensor Data'!E1945</f>
        <v>8.4</v>
      </c>
      <c r="F1945" t="str">
        <f>'Raw Sensor Data'!F1945</f>
        <v>Running</v>
      </c>
      <c r="G1945">
        <f t="shared" si="210"/>
        <v>59.42</v>
      </c>
      <c r="H1945">
        <f t="shared" si="211"/>
        <v>3.55</v>
      </c>
      <c r="I1945">
        <f t="shared" si="212"/>
        <v>8.4</v>
      </c>
      <c r="J1945" t="str">
        <f t="shared" si="213"/>
        <v>Normal</v>
      </c>
      <c r="K1945">
        <f>AVERAGEIFS(C$2:C1945,B$2:B1945,B1945,A$2:A1945,"&lt;="&amp;A1945)</f>
        <v>64.9502272727273</v>
      </c>
      <c r="L1945">
        <f t="shared" si="214"/>
        <v>27.353</v>
      </c>
      <c r="M1945" t="str">
        <f t="shared" si="215"/>
        <v>Low</v>
      </c>
      <c r="N1945" t="str">
        <f t="shared" si="216"/>
        <v>No</v>
      </c>
    </row>
    <row r="1946" spans="1:14">
      <c r="A1946" s="1">
        <f>'Raw Sensor Data'!A1946</f>
        <v>45809.0305555556</v>
      </c>
      <c r="B1946" t="str">
        <f>'Raw Sensor Data'!B1946</f>
        <v>M20</v>
      </c>
      <c r="C1946">
        <f>'Raw Sensor Data'!C1946</f>
        <v>65.78</v>
      </c>
      <c r="D1946">
        <f>'Raw Sensor Data'!D1946</f>
        <v>3.34</v>
      </c>
      <c r="E1946">
        <f>'Raw Sensor Data'!E1946</f>
        <v>7.8</v>
      </c>
      <c r="F1946" t="str">
        <f>'Raw Sensor Data'!F1946</f>
        <v>Running</v>
      </c>
      <c r="G1946">
        <f t="shared" si="210"/>
        <v>65.78</v>
      </c>
      <c r="H1946">
        <f t="shared" si="211"/>
        <v>3.34</v>
      </c>
      <c r="I1946">
        <f t="shared" si="212"/>
        <v>7.8</v>
      </c>
      <c r="J1946" t="str">
        <f t="shared" si="213"/>
        <v>Normal</v>
      </c>
      <c r="K1946">
        <f>AVERAGEIFS(C$2:C1946,B$2:B1946,B1946,A$2:A1946,"&lt;="&amp;A1946)</f>
        <v>64.9686666666667</v>
      </c>
      <c r="L1946">
        <f t="shared" si="214"/>
        <v>29.654</v>
      </c>
      <c r="M1946" t="str">
        <f t="shared" si="215"/>
        <v>Low</v>
      </c>
      <c r="N1946" t="str">
        <f t="shared" si="216"/>
        <v>No</v>
      </c>
    </row>
    <row r="1947" spans="1:14">
      <c r="A1947" s="1">
        <f>'Raw Sensor Data'!A1947</f>
        <v>45809.03125</v>
      </c>
      <c r="B1947" t="str">
        <f>'Raw Sensor Data'!B1947</f>
        <v>M20</v>
      </c>
      <c r="C1947">
        <f>'Raw Sensor Data'!C1947</f>
        <v>61.14</v>
      </c>
      <c r="D1947">
        <f>'Raw Sensor Data'!D1947</f>
        <v>6.13</v>
      </c>
      <c r="E1947">
        <f>'Raw Sensor Data'!E1947</f>
        <v>8.05</v>
      </c>
      <c r="F1947" t="str">
        <f>'Raw Sensor Data'!F1947</f>
        <v>Failure</v>
      </c>
      <c r="G1947">
        <f t="shared" si="210"/>
        <v>61.14</v>
      </c>
      <c r="H1947">
        <f t="shared" si="211"/>
        <v>6.13</v>
      </c>
      <c r="I1947">
        <f t="shared" si="212"/>
        <v>8.05</v>
      </c>
      <c r="J1947" t="str">
        <f t="shared" si="213"/>
        <v>Normal</v>
      </c>
      <c r="K1947">
        <f>AVERAGEIFS(C$2:C1947,B$2:B1947,B1947,A$2:A1947,"&lt;="&amp;A1947)</f>
        <v>64.8854347826087</v>
      </c>
      <c r="L1947">
        <f t="shared" si="214"/>
        <v>28.71</v>
      </c>
      <c r="M1947" t="str">
        <f t="shared" si="215"/>
        <v>Low</v>
      </c>
      <c r="N1947" t="str">
        <f t="shared" si="216"/>
        <v>Yes</v>
      </c>
    </row>
    <row r="1948" spans="1:14">
      <c r="A1948" s="1">
        <f>'Raw Sensor Data'!A1948</f>
        <v>45809.0319444444</v>
      </c>
      <c r="B1948" t="str">
        <f>'Raw Sensor Data'!B1948</f>
        <v>M20</v>
      </c>
      <c r="C1948">
        <f>'Raw Sensor Data'!C1948</f>
        <v>62.22</v>
      </c>
      <c r="D1948">
        <f>'Raw Sensor Data'!D1948</f>
        <v>4.7</v>
      </c>
      <c r="E1948">
        <f>'Raw Sensor Data'!E1948</f>
        <v>7.21</v>
      </c>
      <c r="F1948" t="str">
        <f>'Raw Sensor Data'!F1948</f>
        <v>Running</v>
      </c>
      <c r="G1948">
        <f t="shared" si="210"/>
        <v>62.22</v>
      </c>
      <c r="H1948">
        <f t="shared" si="211"/>
        <v>4.7</v>
      </c>
      <c r="I1948">
        <f t="shared" si="212"/>
        <v>7.21</v>
      </c>
      <c r="J1948" t="str">
        <f t="shared" si="213"/>
        <v>Normal</v>
      </c>
      <c r="K1948">
        <f>AVERAGEIFS(C$2:C1948,B$2:B1948,B1948,A$2:A1948,"&lt;="&amp;A1948)</f>
        <v>64.8287234042553</v>
      </c>
      <c r="L1948">
        <f t="shared" si="214"/>
        <v>28.461</v>
      </c>
      <c r="M1948" t="str">
        <f t="shared" si="215"/>
        <v>Low</v>
      </c>
      <c r="N1948" t="str">
        <f t="shared" si="216"/>
        <v>No</v>
      </c>
    </row>
    <row r="1949" spans="1:14">
      <c r="A1949" s="1">
        <f>'Raw Sensor Data'!A1949</f>
        <v>45809.0326388889</v>
      </c>
      <c r="B1949" t="str">
        <f>'Raw Sensor Data'!B1949</f>
        <v>M20</v>
      </c>
      <c r="C1949">
        <f>'Raw Sensor Data'!C1949</f>
        <v>61.6</v>
      </c>
      <c r="D1949">
        <f>'Raw Sensor Data'!D1949</f>
        <v>4.2</v>
      </c>
      <c r="E1949">
        <f>'Raw Sensor Data'!E1949</f>
        <v>10.11</v>
      </c>
      <c r="F1949" t="str">
        <f>'Raw Sensor Data'!F1949</f>
        <v>Running</v>
      </c>
      <c r="G1949">
        <f t="shared" si="210"/>
        <v>61.6</v>
      </c>
      <c r="H1949">
        <f t="shared" si="211"/>
        <v>4.2</v>
      </c>
      <c r="I1949">
        <f t="shared" si="212"/>
        <v>10.11</v>
      </c>
      <c r="J1949" t="str">
        <f t="shared" si="213"/>
        <v>Normal</v>
      </c>
      <c r="K1949">
        <f>AVERAGEIFS(C$2:C1949,B$2:B1949,B1949,A$2:A1949,"&lt;="&amp;A1949)</f>
        <v>64.7614583333333</v>
      </c>
      <c r="L1949">
        <f t="shared" si="214"/>
        <v>28.933</v>
      </c>
      <c r="M1949" t="str">
        <f t="shared" si="215"/>
        <v>Low</v>
      </c>
      <c r="N1949" t="str">
        <f t="shared" si="216"/>
        <v>No</v>
      </c>
    </row>
    <row r="1950" spans="1:14">
      <c r="A1950" s="1">
        <f>'Raw Sensor Data'!A1950</f>
        <v>45809.0333333333</v>
      </c>
      <c r="B1950" t="str">
        <f>'Raw Sensor Data'!B1950</f>
        <v>M20</v>
      </c>
      <c r="C1950">
        <f>'Raw Sensor Data'!C1950</f>
        <v>64.1</v>
      </c>
      <c r="D1950">
        <f>'Raw Sensor Data'!D1950</f>
        <v>1.94</v>
      </c>
      <c r="E1950">
        <f>'Raw Sensor Data'!E1950</f>
        <v>8.71</v>
      </c>
      <c r="F1950" t="str">
        <f>'Raw Sensor Data'!F1950</f>
        <v>Running</v>
      </c>
      <c r="G1950">
        <f t="shared" si="210"/>
        <v>64.1</v>
      </c>
      <c r="H1950">
        <f t="shared" si="211"/>
        <v>1.94</v>
      </c>
      <c r="I1950">
        <f t="shared" si="212"/>
        <v>8.71</v>
      </c>
      <c r="J1950" t="str">
        <f t="shared" si="213"/>
        <v>Normal</v>
      </c>
      <c r="K1950">
        <f>AVERAGEIFS(C$2:C1950,B$2:B1950,B1950,A$2:A1950,"&lt;="&amp;A1950)</f>
        <v>64.7479591836735</v>
      </c>
      <c r="L1950">
        <f t="shared" si="214"/>
        <v>28.835</v>
      </c>
      <c r="M1950" t="str">
        <f t="shared" si="215"/>
        <v>Low</v>
      </c>
      <c r="N1950" t="str">
        <f t="shared" si="216"/>
        <v>No</v>
      </c>
    </row>
    <row r="1951" spans="1:14">
      <c r="A1951" s="1">
        <f>'Raw Sensor Data'!A1951</f>
        <v>45809.0340277778</v>
      </c>
      <c r="B1951" t="str">
        <f>'Raw Sensor Data'!B1951</f>
        <v>M20</v>
      </c>
      <c r="C1951">
        <f>'Raw Sensor Data'!C1951</f>
        <v>61.93</v>
      </c>
      <c r="D1951">
        <f>'Raw Sensor Data'!D1951</f>
        <v>2.87</v>
      </c>
      <c r="E1951">
        <f>'Raw Sensor Data'!E1951</f>
        <v>8.39</v>
      </c>
      <c r="F1951" t="str">
        <f>'Raw Sensor Data'!F1951</f>
        <v>Running</v>
      </c>
      <c r="G1951">
        <f t="shared" si="210"/>
        <v>61.93</v>
      </c>
      <c r="H1951">
        <f t="shared" si="211"/>
        <v>2.87</v>
      </c>
      <c r="I1951">
        <f t="shared" si="212"/>
        <v>8.39</v>
      </c>
      <c r="J1951" t="str">
        <f t="shared" si="213"/>
        <v>Normal</v>
      </c>
      <c r="K1951">
        <f>AVERAGEIFS(C$2:C1951,B$2:B1951,B1951,A$2:A1951,"&lt;="&amp;A1951)</f>
        <v>64.6916</v>
      </c>
      <c r="L1951">
        <f t="shared" si="214"/>
        <v>28.15</v>
      </c>
      <c r="M1951" t="str">
        <f t="shared" si="215"/>
        <v>Low</v>
      </c>
      <c r="N1951" t="str">
        <f t="shared" si="216"/>
        <v>No</v>
      </c>
    </row>
    <row r="1952" spans="1:14">
      <c r="A1952" s="1">
        <f>'Raw Sensor Data'!A1952</f>
        <v>45809.0347222222</v>
      </c>
      <c r="B1952" t="str">
        <f>'Raw Sensor Data'!B1952</f>
        <v>M20</v>
      </c>
      <c r="C1952">
        <f>'Raw Sensor Data'!C1952</f>
        <v>65.28</v>
      </c>
      <c r="D1952">
        <f>'Raw Sensor Data'!D1952</f>
        <v>5.07</v>
      </c>
      <c r="E1952">
        <f>'Raw Sensor Data'!E1952</f>
        <v>8.93</v>
      </c>
      <c r="F1952" t="str">
        <f>'Raw Sensor Data'!F1952</f>
        <v>Warning</v>
      </c>
      <c r="G1952">
        <f t="shared" si="210"/>
        <v>65.28</v>
      </c>
      <c r="H1952">
        <f t="shared" si="211"/>
        <v>5.07</v>
      </c>
      <c r="I1952">
        <f t="shared" si="212"/>
        <v>8.93</v>
      </c>
      <c r="J1952" t="str">
        <f t="shared" si="213"/>
        <v>Normal</v>
      </c>
      <c r="K1952">
        <f>AVERAGEIFS(C$2:C1952,B$2:B1952,B1952,A$2:A1952,"&lt;="&amp;A1952)</f>
        <v>64.703137254902</v>
      </c>
      <c r="L1952">
        <f t="shared" si="214"/>
        <v>30.312</v>
      </c>
      <c r="M1952" t="str">
        <f t="shared" si="215"/>
        <v>Low</v>
      </c>
      <c r="N1952" t="str">
        <f t="shared" si="216"/>
        <v>No</v>
      </c>
    </row>
    <row r="1953" spans="1:14">
      <c r="A1953" s="1">
        <f>'Raw Sensor Data'!A1953</f>
        <v>45809.0354166667</v>
      </c>
      <c r="B1953" t="str">
        <f>'Raw Sensor Data'!B1953</f>
        <v>M20</v>
      </c>
      <c r="C1953">
        <f>'Raw Sensor Data'!C1953</f>
        <v>63.88</v>
      </c>
      <c r="D1953">
        <f>'Raw Sensor Data'!D1953</f>
        <v>3.56</v>
      </c>
      <c r="E1953">
        <f>'Raw Sensor Data'!E1953</f>
        <v>7.55</v>
      </c>
      <c r="F1953" t="str">
        <f>'Raw Sensor Data'!F1953</f>
        <v>Running</v>
      </c>
      <c r="G1953">
        <f t="shared" si="210"/>
        <v>63.88</v>
      </c>
      <c r="H1953">
        <f t="shared" si="211"/>
        <v>3.56</v>
      </c>
      <c r="I1953">
        <f t="shared" si="212"/>
        <v>7.55</v>
      </c>
      <c r="J1953" t="str">
        <f t="shared" si="213"/>
        <v>Normal</v>
      </c>
      <c r="K1953">
        <f>AVERAGEIFS(C$2:C1953,B$2:B1953,B1953,A$2:A1953,"&lt;="&amp;A1953)</f>
        <v>64.6873076923077</v>
      </c>
      <c r="L1953">
        <f t="shared" si="214"/>
        <v>28.885</v>
      </c>
      <c r="M1953" t="str">
        <f t="shared" si="215"/>
        <v>Low</v>
      </c>
      <c r="N1953" t="str">
        <f t="shared" si="216"/>
        <v>No</v>
      </c>
    </row>
    <row r="1954" spans="1:14">
      <c r="A1954" s="1">
        <f>'Raw Sensor Data'!A1954</f>
        <v>45809.0361111111</v>
      </c>
      <c r="B1954" t="str">
        <f>'Raw Sensor Data'!B1954</f>
        <v>M20</v>
      </c>
      <c r="C1954">
        <f>'Raw Sensor Data'!C1954</f>
        <v>62.96</v>
      </c>
      <c r="D1954">
        <f>'Raw Sensor Data'!D1954</f>
        <v>5.11</v>
      </c>
      <c r="E1954">
        <f>'Raw Sensor Data'!E1954</f>
        <v>6.01</v>
      </c>
      <c r="F1954" t="str">
        <f>'Raw Sensor Data'!F1954</f>
        <v>Warning</v>
      </c>
      <c r="G1954">
        <f t="shared" si="210"/>
        <v>62.96</v>
      </c>
      <c r="H1954">
        <f t="shared" si="211"/>
        <v>5.11</v>
      </c>
      <c r="I1954">
        <f t="shared" si="212"/>
        <v>6.01</v>
      </c>
      <c r="J1954" t="str">
        <f t="shared" si="213"/>
        <v>Normal</v>
      </c>
      <c r="K1954">
        <f>AVERAGEIFS(C$2:C1954,B$2:B1954,B1954,A$2:A1954,"&lt;="&amp;A1954)</f>
        <v>64.6547169811321</v>
      </c>
      <c r="L1954">
        <f t="shared" si="214"/>
        <v>28.52</v>
      </c>
      <c r="M1954" t="str">
        <f t="shared" si="215"/>
        <v>Low</v>
      </c>
      <c r="N1954" t="str">
        <f t="shared" si="216"/>
        <v>No</v>
      </c>
    </row>
    <row r="1955" spans="1:14">
      <c r="A1955" s="1">
        <f>'Raw Sensor Data'!A1955</f>
        <v>45809.0368055556</v>
      </c>
      <c r="B1955" t="str">
        <f>'Raw Sensor Data'!B1955</f>
        <v>M20</v>
      </c>
      <c r="C1955">
        <f>'Raw Sensor Data'!C1955</f>
        <v>67.55</v>
      </c>
      <c r="D1955">
        <f>'Raw Sensor Data'!D1955</f>
        <v>2.79</v>
      </c>
      <c r="E1955">
        <f>'Raw Sensor Data'!E1955</f>
        <v>9.03</v>
      </c>
      <c r="F1955" t="str">
        <f>'Raw Sensor Data'!F1955</f>
        <v>Warning</v>
      </c>
      <c r="G1955">
        <f t="shared" si="210"/>
        <v>67.55</v>
      </c>
      <c r="H1955">
        <f t="shared" si="211"/>
        <v>2.79</v>
      </c>
      <c r="I1955">
        <f t="shared" si="212"/>
        <v>9.03</v>
      </c>
      <c r="J1955" t="str">
        <f t="shared" si="213"/>
        <v>Normal</v>
      </c>
      <c r="K1955">
        <f>AVERAGEIFS(C$2:C1955,B$2:B1955,B1955,A$2:A1955,"&lt;="&amp;A1955)</f>
        <v>64.7083333333333</v>
      </c>
      <c r="L1955">
        <f t="shared" si="214"/>
        <v>30.566</v>
      </c>
      <c r="M1955" t="str">
        <f t="shared" si="215"/>
        <v>Low</v>
      </c>
      <c r="N1955" t="str">
        <f t="shared" si="216"/>
        <v>No</v>
      </c>
    </row>
    <row r="1956" spans="1:14">
      <c r="A1956" s="1">
        <f>'Raw Sensor Data'!A1956</f>
        <v>45809.0375</v>
      </c>
      <c r="B1956" t="str">
        <f>'Raw Sensor Data'!B1956</f>
        <v>M20</v>
      </c>
      <c r="C1956">
        <f>'Raw Sensor Data'!C1956</f>
        <v>62.9</v>
      </c>
      <c r="D1956">
        <f>'Raw Sensor Data'!D1956</f>
        <v>2.95</v>
      </c>
      <c r="E1956">
        <f>'Raw Sensor Data'!E1956</f>
        <v>8.29</v>
      </c>
      <c r="F1956" t="str">
        <f>'Raw Sensor Data'!F1956</f>
        <v>Running</v>
      </c>
      <c r="G1956">
        <f t="shared" si="210"/>
        <v>62.9</v>
      </c>
      <c r="H1956">
        <f t="shared" si="211"/>
        <v>2.95</v>
      </c>
      <c r="I1956">
        <f t="shared" si="212"/>
        <v>8.29</v>
      </c>
      <c r="J1956" t="str">
        <f t="shared" si="213"/>
        <v>Normal</v>
      </c>
      <c r="K1956">
        <f>AVERAGEIFS(C$2:C1956,B$2:B1956,B1956,A$2:A1956,"&lt;="&amp;A1956)</f>
        <v>64.6754545454545</v>
      </c>
      <c r="L1956">
        <f t="shared" si="214"/>
        <v>28.532</v>
      </c>
      <c r="M1956" t="str">
        <f t="shared" si="215"/>
        <v>Low</v>
      </c>
      <c r="N1956" t="str">
        <f t="shared" si="216"/>
        <v>No</v>
      </c>
    </row>
    <row r="1957" spans="1:14">
      <c r="A1957" s="1">
        <f>'Raw Sensor Data'!A1957</f>
        <v>45809.0381944445</v>
      </c>
      <c r="B1957" t="str">
        <f>'Raw Sensor Data'!B1957</f>
        <v>M20</v>
      </c>
      <c r="C1957">
        <f>'Raw Sensor Data'!C1957</f>
        <v>70.36</v>
      </c>
      <c r="D1957">
        <f>'Raw Sensor Data'!D1957</f>
        <v>2.03</v>
      </c>
      <c r="E1957">
        <f>'Raw Sensor Data'!E1957</f>
        <v>6.61</v>
      </c>
      <c r="F1957" t="str">
        <f>'Raw Sensor Data'!F1957</f>
        <v>Failure</v>
      </c>
      <c r="G1957">
        <f t="shared" si="210"/>
        <v>70.36</v>
      </c>
      <c r="H1957">
        <f t="shared" si="211"/>
        <v>2.03</v>
      </c>
      <c r="I1957">
        <f t="shared" si="212"/>
        <v>6.61</v>
      </c>
      <c r="J1957" t="str">
        <f t="shared" si="213"/>
        <v>Normal</v>
      </c>
      <c r="K1957">
        <f>AVERAGEIFS(C$2:C1957,B$2:B1957,B1957,A$2:A1957,"&lt;="&amp;A1957)</f>
        <v>64.7769642857143</v>
      </c>
      <c r="L1957">
        <f t="shared" si="214"/>
        <v>30.736</v>
      </c>
      <c r="M1957" t="str">
        <f t="shared" si="215"/>
        <v>Low</v>
      </c>
      <c r="N1957" t="str">
        <f t="shared" si="216"/>
        <v>Yes</v>
      </c>
    </row>
    <row r="1958" spans="1:14">
      <c r="A1958" s="1">
        <f>'Raw Sensor Data'!A1958</f>
        <v>45809.0388888889</v>
      </c>
      <c r="B1958" t="str">
        <f>'Raw Sensor Data'!B1958</f>
        <v>M20</v>
      </c>
      <c r="C1958">
        <f>'Raw Sensor Data'!C1958</f>
        <v>62.93</v>
      </c>
      <c r="D1958">
        <f>'Raw Sensor Data'!D1958</f>
        <v>2.73</v>
      </c>
      <c r="E1958">
        <f>'Raw Sensor Data'!E1958</f>
        <v>8.39</v>
      </c>
      <c r="F1958" t="str">
        <f>'Raw Sensor Data'!F1958</f>
        <v>Running</v>
      </c>
      <c r="G1958">
        <f t="shared" si="210"/>
        <v>62.93</v>
      </c>
      <c r="H1958">
        <f t="shared" si="211"/>
        <v>2.73</v>
      </c>
      <c r="I1958">
        <f t="shared" si="212"/>
        <v>8.39</v>
      </c>
      <c r="J1958" t="str">
        <f t="shared" si="213"/>
        <v>Normal</v>
      </c>
      <c r="K1958">
        <f>AVERAGEIFS(C$2:C1958,B$2:B1958,B1958,A$2:A1958,"&lt;="&amp;A1958)</f>
        <v>64.7445614035088</v>
      </c>
      <c r="L1958">
        <f t="shared" si="214"/>
        <v>28.508</v>
      </c>
      <c r="M1958" t="str">
        <f t="shared" si="215"/>
        <v>Low</v>
      </c>
      <c r="N1958" t="str">
        <f t="shared" si="216"/>
        <v>No</v>
      </c>
    </row>
    <row r="1959" spans="1:14">
      <c r="A1959" s="1">
        <f>'Raw Sensor Data'!A1959</f>
        <v>45809.0395833333</v>
      </c>
      <c r="B1959" t="str">
        <f>'Raw Sensor Data'!B1959</f>
        <v>M20</v>
      </c>
      <c r="C1959">
        <f>'Raw Sensor Data'!C1959</f>
        <v>61.04</v>
      </c>
      <c r="D1959">
        <f>'Raw Sensor Data'!D1959</f>
        <v>3.49</v>
      </c>
      <c r="E1959">
        <f>'Raw Sensor Data'!E1959</f>
        <v>7.26</v>
      </c>
      <c r="F1959" t="str">
        <f>'Raw Sensor Data'!F1959</f>
        <v>Running</v>
      </c>
      <c r="G1959">
        <f t="shared" si="210"/>
        <v>61.04</v>
      </c>
      <c r="H1959">
        <f t="shared" si="211"/>
        <v>3.49</v>
      </c>
      <c r="I1959">
        <f t="shared" si="212"/>
        <v>7.26</v>
      </c>
      <c r="J1959" t="str">
        <f t="shared" si="213"/>
        <v>Normal</v>
      </c>
      <c r="K1959">
        <f>AVERAGEIFS(C$2:C1959,B$2:B1959,B1959,A$2:A1959,"&lt;="&amp;A1959)</f>
        <v>64.6806896551724</v>
      </c>
      <c r="L1959">
        <f t="shared" si="214"/>
        <v>27.641</v>
      </c>
      <c r="M1959" t="str">
        <f t="shared" si="215"/>
        <v>Low</v>
      </c>
      <c r="N1959" t="str">
        <f t="shared" si="216"/>
        <v>No</v>
      </c>
    </row>
    <row r="1960" spans="1:14">
      <c r="A1960" s="1">
        <f>'Raw Sensor Data'!A1960</f>
        <v>45809.0402777778</v>
      </c>
      <c r="B1960" t="str">
        <f>'Raw Sensor Data'!B1960</f>
        <v>M20</v>
      </c>
      <c r="C1960">
        <f>'Raw Sensor Data'!C1960</f>
        <v>66.41</v>
      </c>
      <c r="D1960">
        <f>'Raw Sensor Data'!D1960</f>
        <v>6.92</v>
      </c>
      <c r="E1960">
        <f>'Raw Sensor Data'!E1960</f>
        <v>6.24</v>
      </c>
      <c r="F1960" t="str">
        <f>'Raw Sensor Data'!F1960</f>
        <v>Failure</v>
      </c>
      <c r="G1960">
        <f t="shared" si="210"/>
        <v>66.41</v>
      </c>
      <c r="H1960">
        <f t="shared" si="211"/>
        <v>6.92</v>
      </c>
      <c r="I1960">
        <f t="shared" si="212"/>
        <v>6.24</v>
      </c>
      <c r="J1960" t="str">
        <f t="shared" si="213"/>
        <v>Normal</v>
      </c>
      <c r="K1960">
        <f>AVERAGEIFS(C$2:C1960,B$2:B1960,B1960,A$2:A1960,"&lt;="&amp;A1960)</f>
        <v>64.71</v>
      </c>
      <c r="L1960">
        <f t="shared" si="214"/>
        <v>30.512</v>
      </c>
      <c r="M1960" t="str">
        <f t="shared" si="215"/>
        <v>Low</v>
      </c>
      <c r="N1960" t="str">
        <f t="shared" si="216"/>
        <v>Yes</v>
      </c>
    </row>
    <row r="1961" spans="1:14">
      <c r="A1961" s="1">
        <f>'Raw Sensor Data'!A1961</f>
        <v>45809.0409722222</v>
      </c>
      <c r="B1961" t="str">
        <f>'Raw Sensor Data'!B1961</f>
        <v>M20</v>
      </c>
      <c r="C1961">
        <f>'Raw Sensor Data'!C1961</f>
        <v>58.54</v>
      </c>
      <c r="D1961">
        <f>'Raw Sensor Data'!D1961</f>
        <v>3.98</v>
      </c>
      <c r="E1961">
        <f>'Raw Sensor Data'!E1961</f>
        <v>10.14</v>
      </c>
      <c r="F1961" t="str">
        <f>'Raw Sensor Data'!F1961</f>
        <v>Running</v>
      </c>
      <c r="G1961">
        <f t="shared" si="210"/>
        <v>58.54</v>
      </c>
      <c r="H1961">
        <f t="shared" si="211"/>
        <v>3.98</v>
      </c>
      <c r="I1961">
        <f t="shared" si="212"/>
        <v>10.14</v>
      </c>
      <c r="J1961" t="str">
        <f t="shared" si="213"/>
        <v>Normal</v>
      </c>
      <c r="K1961">
        <f>AVERAGEIFS(C$2:C1961,B$2:B1961,B1961,A$2:A1961,"&lt;="&amp;A1961)</f>
        <v>64.6071666666667</v>
      </c>
      <c r="L1961">
        <f t="shared" si="214"/>
        <v>27.652</v>
      </c>
      <c r="M1961" t="str">
        <f t="shared" si="215"/>
        <v>Low</v>
      </c>
      <c r="N1961" t="str">
        <f t="shared" si="216"/>
        <v>No</v>
      </c>
    </row>
    <row r="1962" spans="1:14">
      <c r="A1962" s="1">
        <f>'Raw Sensor Data'!A1962</f>
        <v>45809.0416666667</v>
      </c>
      <c r="B1962" t="str">
        <f>'Raw Sensor Data'!B1962</f>
        <v>M20</v>
      </c>
      <c r="C1962">
        <f>'Raw Sensor Data'!C1962</f>
        <v>65.97</v>
      </c>
      <c r="D1962">
        <f>'Raw Sensor Data'!D1962</f>
        <v>4.04</v>
      </c>
      <c r="E1962">
        <f>'Raw Sensor Data'!E1962</f>
        <v>8.8</v>
      </c>
      <c r="F1962" t="str">
        <f>'Raw Sensor Data'!F1962</f>
        <v>Running</v>
      </c>
      <c r="G1962">
        <f t="shared" si="210"/>
        <v>65.97</v>
      </c>
      <c r="H1962">
        <f t="shared" si="211"/>
        <v>4.04</v>
      </c>
      <c r="I1962">
        <f t="shared" si="212"/>
        <v>8.8</v>
      </c>
      <c r="J1962" t="str">
        <f t="shared" si="213"/>
        <v>Normal</v>
      </c>
      <c r="K1962">
        <f>AVERAGEIFS(C$2:C1962,B$2:B1962,B1962,A$2:A1962,"&lt;="&amp;A1962)</f>
        <v>64.6295081967213</v>
      </c>
      <c r="L1962">
        <f t="shared" si="214"/>
        <v>30.24</v>
      </c>
      <c r="M1962" t="str">
        <f t="shared" si="215"/>
        <v>Low</v>
      </c>
      <c r="N1962" t="str">
        <f t="shared" si="216"/>
        <v>No</v>
      </c>
    </row>
    <row r="1963" spans="1:14">
      <c r="A1963" s="1">
        <f>'Raw Sensor Data'!A1963</f>
        <v>45809.0423611111</v>
      </c>
      <c r="B1963" t="str">
        <f>'Raw Sensor Data'!B1963</f>
        <v>M20</v>
      </c>
      <c r="C1963">
        <f>'Raw Sensor Data'!C1963</f>
        <v>53.92</v>
      </c>
      <c r="D1963">
        <f>'Raw Sensor Data'!D1963</f>
        <v>5.2</v>
      </c>
      <c r="E1963">
        <f>'Raw Sensor Data'!E1963</f>
        <v>7.98</v>
      </c>
      <c r="F1963" t="str">
        <f>'Raw Sensor Data'!F1963</f>
        <v>Warning</v>
      </c>
      <c r="G1963">
        <f t="shared" si="210"/>
        <v>53.92</v>
      </c>
      <c r="H1963">
        <f t="shared" si="211"/>
        <v>5.2</v>
      </c>
      <c r="I1963">
        <f t="shared" si="212"/>
        <v>7.98</v>
      </c>
      <c r="J1963" t="str">
        <f t="shared" si="213"/>
        <v>Normal</v>
      </c>
      <c r="K1963">
        <f>AVERAGEIFS(C$2:C1963,B$2:B1963,B1963,A$2:A1963,"&lt;="&amp;A1963)</f>
        <v>64.4567741935484</v>
      </c>
      <c r="L1963">
        <f t="shared" si="214"/>
        <v>25.522</v>
      </c>
      <c r="M1963" t="str">
        <f t="shared" si="215"/>
        <v>Low</v>
      </c>
      <c r="N1963" t="str">
        <f t="shared" si="216"/>
        <v>No</v>
      </c>
    </row>
    <row r="1964" spans="1:14">
      <c r="A1964" s="1">
        <f>'Raw Sensor Data'!A1964</f>
        <v>45809.0430555556</v>
      </c>
      <c r="B1964" t="str">
        <f>'Raw Sensor Data'!B1964</f>
        <v>M20</v>
      </c>
      <c r="C1964">
        <f>'Raw Sensor Data'!C1964</f>
        <v>63.09</v>
      </c>
      <c r="D1964">
        <f>'Raw Sensor Data'!D1964</f>
        <v>4.38</v>
      </c>
      <c r="E1964">
        <f>'Raw Sensor Data'!E1964</f>
        <v>8.36</v>
      </c>
      <c r="F1964" t="str">
        <f>'Raw Sensor Data'!F1964</f>
        <v>Running</v>
      </c>
      <c r="G1964">
        <f t="shared" si="210"/>
        <v>63.09</v>
      </c>
      <c r="H1964">
        <f t="shared" si="211"/>
        <v>4.38</v>
      </c>
      <c r="I1964">
        <f t="shared" si="212"/>
        <v>8.36</v>
      </c>
      <c r="J1964" t="str">
        <f t="shared" si="213"/>
        <v>Normal</v>
      </c>
      <c r="K1964">
        <f>AVERAGEIFS(C$2:C1964,B$2:B1964,B1964,A$2:A1964,"&lt;="&amp;A1964)</f>
        <v>64.4350793650794</v>
      </c>
      <c r="L1964">
        <f t="shared" si="214"/>
        <v>29.058</v>
      </c>
      <c r="M1964" t="str">
        <f t="shared" si="215"/>
        <v>Low</v>
      </c>
      <c r="N1964" t="str">
        <f t="shared" si="216"/>
        <v>No</v>
      </c>
    </row>
    <row r="1965" spans="1:14">
      <c r="A1965" s="1">
        <f>'Raw Sensor Data'!A1965</f>
        <v>45809.04375</v>
      </c>
      <c r="B1965" t="str">
        <f>'Raw Sensor Data'!B1965</f>
        <v>M20</v>
      </c>
      <c r="C1965">
        <f>'Raw Sensor Data'!C1965</f>
        <v>64.68</v>
      </c>
      <c r="D1965">
        <f>'Raw Sensor Data'!D1965</f>
        <v>2.67</v>
      </c>
      <c r="E1965">
        <f>'Raw Sensor Data'!E1965</f>
        <v>8.22</v>
      </c>
      <c r="F1965" t="str">
        <f>'Raw Sensor Data'!F1965</f>
        <v>Running</v>
      </c>
      <c r="G1965">
        <f t="shared" si="210"/>
        <v>64.68</v>
      </c>
      <c r="H1965">
        <f t="shared" si="211"/>
        <v>2.67</v>
      </c>
      <c r="I1965">
        <f t="shared" si="212"/>
        <v>8.22</v>
      </c>
      <c r="J1965" t="str">
        <f t="shared" si="213"/>
        <v>Normal</v>
      </c>
      <c r="K1965">
        <f>AVERAGEIFS(C$2:C1965,B$2:B1965,B1965,A$2:A1965,"&lt;="&amp;A1965)</f>
        <v>64.43890625</v>
      </c>
      <c r="L1965">
        <f t="shared" si="214"/>
        <v>29.139</v>
      </c>
      <c r="M1965" t="str">
        <f t="shared" si="215"/>
        <v>Low</v>
      </c>
      <c r="N1965" t="str">
        <f t="shared" si="216"/>
        <v>No</v>
      </c>
    </row>
    <row r="1966" spans="1:14">
      <c r="A1966" s="1">
        <f>'Raw Sensor Data'!A1966</f>
        <v>45809.0444444444</v>
      </c>
      <c r="B1966" t="str">
        <f>'Raw Sensor Data'!B1966</f>
        <v>M20</v>
      </c>
      <c r="C1966">
        <f>'Raw Sensor Data'!C1966</f>
        <v>68.8</v>
      </c>
      <c r="D1966">
        <f>'Raw Sensor Data'!D1966</f>
        <v>3.9</v>
      </c>
      <c r="E1966">
        <f>'Raw Sensor Data'!E1966</f>
        <v>6.22</v>
      </c>
      <c r="F1966" t="str">
        <f>'Raw Sensor Data'!F1966</f>
        <v>Warning</v>
      </c>
      <c r="G1966">
        <f t="shared" si="210"/>
        <v>68.8</v>
      </c>
      <c r="H1966">
        <f t="shared" si="211"/>
        <v>3.9</v>
      </c>
      <c r="I1966">
        <f t="shared" si="212"/>
        <v>6.22</v>
      </c>
      <c r="J1966" t="str">
        <f t="shared" si="213"/>
        <v>Normal</v>
      </c>
      <c r="K1966">
        <f>AVERAGEIFS(C$2:C1966,B$2:B1966,B1966,A$2:A1966,"&lt;="&amp;A1966)</f>
        <v>64.506</v>
      </c>
      <c r="L1966">
        <f t="shared" si="214"/>
        <v>30.556</v>
      </c>
      <c r="M1966" t="str">
        <f t="shared" si="215"/>
        <v>Low</v>
      </c>
      <c r="N1966" t="str">
        <f t="shared" si="216"/>
        <v>No</v>
      </c>
    </row>
    <row r="1967" spans="1:14">
      <c r="A1967" s="1">
        <f>'Raw Sensor Data'!A1967</f>
        <v>45809.0451388889</v>
      </c>
      <c r="B1967" t="str">
        <f>'Raw Sensor Data'!B1967</f>
        <v>M20</v>
      </c>
      <c r="C1967">
        <f>'Raw Sensor Data'!C1967</f>
        <v>55</v>
      </c>
      <c r="D1967">
        <f>'Raw Sensor Data'!D1967</f>
        <v>2.17</v>
      </c>
      <c r="E1967">
        <f>'Raw Sensor Data'!E1967</f>
        <v>8.59</v>
      </c>
      <c r="F1967" t="str">
        <f>'Raw Sensor Data'!F1967</f>
        <v>Running</v>
      </c>
      <c r="G1967">
        <f t="shared" si="210"/>
        <v>55</v>
      </c>
      <c r="H1967">
        <f t="shared" si="211"/>
        <v>2.17</v>
      </c>
      <c r="I1967">
        <f t="shared" si="212"/>
        <v>8.59</v>
      </c>
      <c r="J1967" t="str">
        <f t="shared" si="213"/>
        <v>Normal</v>
      </c>
      <c r="K1967">
        <f>AVERAGEIFS(C$2:C1967,B$2:B1967,B1967,A$2:A1967,"&lt;="&amp;A1967)</f>
        <v>64.3619696969697</v>
      </c>
      <c r="L1967">
        <f t="shared" si="214"/>
        <v>25.228</v>
      </c>
      <c r="M1967" t="str">
        <f t="shared" si="215"/>
        <v>Low</v>
      </c>
      <c r="N1967" t="str">
        <f t="shared" si="216"/>
        <v>No</v>
      </c>
    </row>
    <row r="1968" spans="1:14">
      <c r="A1968" s="1">
        <f>'Raw Sensor Data'!A1968</f>
        <v>45809.0458333333</v>
      </c>
      <c r="B1968" t="str">
        <f>'Raw Sensor Data'!B1968</f>
        <v>M20</v>
      </c>
      <c r="C1968">
        <f>'Raw Sensor Data'!C1968</f>
        <v>60.58</v>
      </c>
      <c r="D1968">
        <f>'Raw Sensor Data'!D1968</f>
        <v>3.7</v>
      </c>
      <c r="E1968">
        <f>'Raw Sensor Data'!E1968</f>
        <v>7</v>
      </c>
      <c r="F1968" t="str">
        <f>'Raw Sensor Data'!F1968</f>
        <v>Running</v>
      </c>
      <c r="G1968">
        <f t="shared" si="210"/>
        <v>60.58</v>
      </c>
      <c r="H1968">
        <f t="shared" si="211"/>
        <v>3.7</v>
      </c>
      <c r="I1968">
        <f t="shared" si="212"/>
        <v>7</v>
      </c>
      <c r="J1968" t="str">
        <f t="shared" si="213"/>
        <v>Normal</v>
      </c>
      <c r="K1968">
        <f>AVERAGEIFS(C$2:C1968,B$2:B1968,B1968,A$2:A1968,"&lt;="&amp;A1968)</f>
        <v>64.3055223880597</v>
      </c>
      <c r="L1968">
        <f t="shared" si="214"/>
        <v>27.442</v>
      </c>
      <c r="M1968" t="str">
        <f t="shared" si="215"/>
        <v>Low</v>
      </c>
      <c r="N1968" t="str">
        <f t="shared" si="216"/>
        <v>No</v>
      </c>
    </row>
    <row r="1969" spans="1:14">
      <c r="A1969" s="1">
        <f>'Raw Sensor Data'!A1969</f>
        <v>45809.0465277778</v>
      </c>
      <c r="B1969" t="str">
        <f>'Raw Sensor Data'!B1969</f>
        <v>M20</v>
      </c>
      <c r="C1969">
        <f>'Raw Sensor Data'!C1969</f>
        <v>60.99</v>
      </c>
      <c r="D1969">
        <f>'Raw Sensor Data'!D1969</f>
        <v>3.67</v>
      </c>
      <c r="E1969">
        <f>'Raw Sensor Data'!E1969</f>
        <v>6.95</v>
      </c>
      <c r="F1969" t="str">
        <f>'Raw Sensor Data'!F1969</f>
        <v>Running</v>
      </c>
      <c r="G1969">
        <f t="shared" si="210"/>
        <v>60.99</v>
      </c>
      <c r="H1969">
        <f t="shared" si="211"/>
        <v>3.67</v>
      </c>
      <c r="I1969">
        <f t="shared" si="212"/>
        <v>6.95</v>
      </c>
      <c r="J1969" t="str">
        <f t="shared" si="213"/>
        <v>Normal</v>
      </c>
      <c r="K1969">
        <f>AVERAGEIFS(C$2:C1969,B$2:B1969,B1969,A$2:A1969,"&lt;="&amp;A1969)</f>
        <v>64.2567647058823</v>
      </c>
      <c r="L1969">
        <f t="shared" si="214"/>
        <v>27.582</v>
      </c>
      <c r="M1969" t="str">
        <f t="shared" si="215"/>
        <v>Low</v>
      </c>
      <c r="N1969" t="str">
        <f t="shared" si="216"/>
        <v>No</v>
      </c>
    </row>
    <row r="1970" spans="1:14">
      <c r="A1970" s="1">
        <f>'Raw Sensor Data'!A1970</f>
        <v>45809.0472222222</v>
      </c>
      <c r="B1970" t="str">
        <f>'Raw Sensor Data'!B1970</f>
        <v>M20</v>
      </c>
      <c r="C1970">
        <f>'Raw Sensor Data'!C1970</f>
        <v>62.32</v>
      </c>
      <c r="D1970">
        <f>'Raw Sensor Data'!D1970</f>
        <v>3.63</v>
      </c>
      <c r="E1970">
        <f>'Raw Sensor Data'!E1970</f>
        <v>9.44</v>
      </c>
      <c r="F1970" t="str">
        <f>'Raw Sensor Data'!F1970</f>
        <v>Running</v>
      </c>
      <c r="G1970">
        <f t="shared" si="210"/>
        <v>62.32</v>
      </c>
      <c r="H1970">
        <f t="shared" si="211"/>
        <v>3.63</v>
      </c>
      <c r="I1970">
        <f t="shared" si="212"/>
        <v>9.44</v>
      </c>
      <c r="J1970" t="str">
        <f t="shared" si="213"/>
        <v>Normal</v>
      </c>
      <c r="K1970">
        <f>AVERAGEIFS(C$2:C1970,B$2:B1970,B1970,A$2:A1970,"&lt;="&amp;A1970)</f>
        <v>64.2286956521739</v>
      </c>
      <c r="L1970">
        <f t="shared" si="214"/>
        <v>28.849</v>
      </c>
      <c r="M1970" t="str">
        <f t="shared" si="215"/>
        <v>Low</v>
      </c>
      <c r="N1970" t="str">
        <f t="shared" si="216"/>
        <v>No</v>
      </c>
    </row>
    <row r="1971" spans="1:14">
      <c r="A1971" s="1">
        <f>'Raw Sensor Data'!A1971</f>
        <v>45809.0479166667</v>
      </c>
      <c r="B1971" t="str">
        <f>'Raw Sensor Data'!B1971</f>
        <v>M20</v>
      </c>
      <c r="C1971">
        <f>'Raw Sensor Data'!C1971</f>
        <v>70.02</v>
      </c>
      <c r="D1971">
        <f>'Raw Sensor Data'!D1971</f>
        <v>3.24</v>
      </c>
      <c r="E1971">
        <f>'Raw Sensor Data'!E1971</f>
        <v>6.46</v>
      </c>
      <c r="F1971" t="str">
        <f>'Raw Sensor Data'!F1971</f>
        <v>Failure</v>
      </c>
      <c r="G1971">
        <f t="shared" si="210"/>
        <v>70.02</v>
      </c>
      <c r="H1971">
        <f t="shared" si="211"/>
        <v>3.24</v>
      </c>
      <c r="I1971">
        <f t="shared" si="212"/>
        <v>6.46</v>
      </c>
      <c r="J1971" t="str">
        <f t="shared" si="213"/>
        <v>Normal</v>
      </c>
      <c r="K1971">
        <f>AVERAGEIFS(C$2:C1971,B$2:B1971,B1971,A$2:A1971,"&lt;="&amp;A1971)</f>
        <v>64.3114285714286</v>
      </c>
      <c r="L1971">
        <f t="shared" si="214"/>
        <v>30.918</v>
      </c>
      <c r="M1971" t="str">
        <f t="shared" si="215"/>
        <v>Low</v>
      </c>
      <c r="N1971" t="str">
        <f t="shared" si="216"/>
        <v>Yes</v>
      </c>
    </row>
    <row r="1972" spans="1:14">
      <c r="A1972" s="1">
        <f>'Raw Sensor Data'!A1972</f>
        <v>45809.0486111111</v>
      </c>
      <c r="B1972" t="str">
        <f>'Raw Sensor Data'!B1972</f>
        <v>M20</v>
      </c>
      <c r="C1972">
        <f>'Raw Sensor Data'!C1972</f>
        <v>62.75</v>
      </c>
      <c r="D1972">
        <f>'Raw Sensor Data'!D1972</f>
        <v>3.3</v>
      </c>
      <c r="E1972">
        <f>'Raw Sensor Data'!E1972</f>
        <v>8.13</v>
      </c>
      <c r="F1972" t="str">
        <f>'Raw Sensor Data'!F1972</f>
        <v>Running</v>
      </c>
      <c r="G1972">
        <f t="shared" si="210"/>
        <v>62.75</v>
      </c>
      <c r="H1972">
        <f t="shared" si="211"/>
        <v>3.3</v>
      </c>
      <c r="I1972">
        <f t="shared" si="212"/>
        <v>8.13</v>
      </c>
      <c r="J1972" t="str">
        <f t="shared" si="213"/>
        <v>Normal</v>
      </c>
      <c r="K1972">
        <f>AVERAGEIFS(C$2:C1972,B$2:B1972,B1972,A$2:A1972,"&lt;="&amp;A1972)</f>
        <v>64.2894366197183</v>
      </c>
      <c r="L1972">
        <f t="shared" si="214"/>
        <v>28.529</v>
      </c>
      <c r="M1972" t="str">
        <f t="shared" si="215"/>
        <v>Low</v>
      </c>
      <c r="N1972" t="str">
        <f t="shared" si="216"/>
        <v>No</v>
      </c>
    </row>
    <row r="1973" spans="1:14">
      <c r="A1973" s="1">
        <f>'Raw Sensor Data'!A1973</f>
        <v>45809.0493055556</v>
      </c>
      <c r="B1973" t="str">
        <f>'Raw Sensor Data'!B1973</f>
        <v>M20</v>
      </c>
      <c r="C1973">
        <f>'Raw Sensor Data'!C1973</f>
        <v>66.97</v>
      </c>
      <c r="D1973">
        <f>'Raw Sensor Data'!D1973</f>
        <v>5.84</v>
      </c>
      <c r="E1973">
        <f>'Raw Sensor Data'!E1973</f>
        <v>8.01</v>
      </c>
      <c r="F1973" t="str">
        <f>'Raw Sensor Data'!F1973</f>
        <v>Warning</v>
      </c>
      <c r="G1973">
        <f t="shared" si="210"/>
        <v>66.97</v>
      </c>
      <c r="H1973">
        <f t="shared" si="211"/>
        <v>5.84</v>
      </c>
      <c r="I1973">
        <f t="shared" si="212"/>
        <v>8.01</v>
      </c>
      <c r="J1973" t="str">
        <f t="shared" si="213"/>
        <v>Normal</v>
      </c>
      <c r="K1973">
        <f>AVERAGEIFS(C$2:C1973,B$2:B1973,B1973,A$2:A1973,"&lt;="&amp;A1973)</f>
        <v>64.3266666666667</v>
      </c>
      <c r="L1973">
        <f t="shared" si="214"/>
        <v>30.943</v>
      </c>
      <c r="M1973" t="str">
        <f t="shared" si="215"/>
        <v>Low</v>
      </c>
      <c r="N1973" t="str">
        <f t="shared" si="216"/>
        <v>No</v>
      </c>
    </row>
    <row r="1974" spans="1:14">
      <c r="A1974" s="1">
        <f>'Raw Sensor Data'!A1974</f>
        <v>45809.05</v>
      </c>
      <c r="B1974" t="str">
        <f>'Raw Sensor Data'!B1974</f>
        <v>M20</v>
      </c>
      <c r="C1974">
        <f>'Raw Sensor Data'!C1974</f>
        <v>66.7</v>
      </c>
      <c r="D1974">
        <f>'Raw Sensor Data'!D1974</f>
        <v>4.49</v>
      </c>
      <c r="E1974">
        <f>'Raw Sensor Data'!E1974</f>
        <v>8.35</v>
      </c>
      <c r="F1974" t="str">
        <f>'Raw Sensor Data'!F1974</f>
        <v>Running</v>
      </c>
      <c r="G1974">
        <f t="shared" si="210"/>
        <v>66.7</v>
      </c>
      <c r="H1974">
        <f t="shared" si="211"/>
        <v>4.49</v>
      </c>
      <c r="I1974">
        <f t="shared" si="212"/>
        <v>8.35</v>
      </c>
      <c r="J1974" t="str">
        <f t="shared" si="213"/>
        <v>Normal</v>
      </c>
      <c r="K1974">
        <f>AVERAGEIFS(C$2:C1974,B$2:B1974,B1974,A$2:A1974,"&lt;="&amp;A1974)</f>
        <v>64.3591780821918</v>
      </c>
      <c r="L1974">
        <f t="shared" si="214"/>
        <v>30.532</v>
      </c>
      <c r="M1974" t="str">
        <f t="shared" si="215"/>
        <v>Low</v>
      </c>
      <c r="N1974" t="str">
        <f t="shared" si="216"/>
        <v>No</v>
      </c>
    </row>
    <row r="1975" spans="1:14">
      <c r="A1975" s="1">
        <f>'Raw Sensor Data'!A1975</f>
        <v>45809.0506944444</v>
      </c>
      <c r="B1975" t="str">
        <f>'Raw Sensor Data'!B1975</f>
        <v>M20</v>
      </c>
      <c r="C1975">
        <f>'Raw Sensor Data'!C1975</f>
        <v>69.32</v>
      </c>
      <c r="D1975">
        <f>'Raw Sensor Data'!D1975</f>
        <v>5.43</v>
      </c>
      <c r="E1975">
        <f>'Raw Sensor Data'!E1975</f>
        <v>8.7</v>
      </c>
      <c r="F1975" t="str">
        <f>'Raw Sensor Data'!F1975</f>
        <v>Warning</v>
      </c>
      <c r="G1975">
        <f t="shared" si="210"/>
        <v>69.32</v>
      </c>
      <c r="H1975">
        <f t="shared" si="211"/>
        <v>5.43</v>
      </c>
      <c r="I1975">
        <f t="shared" si="212"/>
        <v>8.7</v>
      </c>
      <c r="J1975" t="str">
        <f t="shared" si="213"/>
        <v>Normal</v>
      </c>
      <c r="K1975">
        <f>AVERAGEIFS(C$2:C1975,B$2:B1975,B1975,A$2:A1975,"&lt;="&amp;A1975)</f>
        <v>64.4262162162162</v>
      </c>
      <c r="L1975">
        <f t="shared" si="214"/>
        <v>31.967</v>
      </c>
      <c r="M1975" t="str">
        <f t="shared" si="215"/>
        <v>Low</v>
      </c>
      <c r="N1975" t="str">
        <f t="shared" si="216"/>
        <v>No</v>
      </c>
    </row>
    <row r="1976" spans="1:14">
      <c r="A1976" s="1">
        <f>'Raw Sensor Data'!A1976</f>
        <v>45809.0513888889</v>
      </c>
      <c r="B1976" t="str">
        <f>'Raw Sensor Data'!B1976</f>
        <v>M20</v>
      </c>
      <c r="C1976">
        <f>'Raw Sensor Data'!C1976</f>
        <v>64.47</v>
      </c>
      <c r="D1976">
        <f>'Raw Sensor Data'!D1976</f>
        <v>2.96</v>
      </c>
      <c r="E1976">
        <f>'Raw Sensor Data'!E1976</f>
        <v>9.14</v>
      </c>
      <c r="F1976" t="str">
        <f>'Raw Sensor Data'!F1976</f>
        <v>Running</v>
      </c>
      <c r="G1976">
        <f t="shared" si="210"/>
        <v>64.47</v>
      </c>
      <c r="H1976">
        <f t="shared" si="211"/>
        <v>2.96</v>
      </c>
      <c r="I1976">
        <f t="shared" si="212"/>
        <v>9.14</v>
      </c>
      <c r="J1976" t="str">
        <f t="shared" si="213"/>
        <v>Normal</v>
      </c>
      <c r="K1976">
        <f>AVERAGEIFS(C$2:C1976,B$2:B1976,B1976,A$2:A1976,"&lt;="&amp;A1976)</f>
        <v>64.4268</v>
      </c>
      <c r="L1976">
        <f t="shared" si="214"/>
        <v>29.418</v>
      </c>
      <c r="M1976" t="str">
        <f t="shared" si="215"/>
        <v>Low</v>
      </c>
      <c r="N1976" t="str">
        <f t="shared" si="216"/>
        <v>No</v>
      </c>
    </row>
    <row r="1977" spans="1:14">
      <c r="A1977" s="1">
        <f>'Raw Sensor Data'!A1977</f>
        <v>45809.0520833333</v>
      </c>
      <c r="B1977" t="str">
        <f>'Raw Sensor Data'!B1977</f>
        <v>M20</v>
      </c>
      <c r="C1977">
        <f>'Raw Sensor Data'!C1977</f>
        <v>62.93</v>
      </c>
      <c r="D1977">
        <f>'Raw Sensor Data'!D1977</f>
        <v>4.12</v>
      </c>
      <c r="E1977">
        <f>'Raw Sensor Data'!E1977</f>
        <v>9.28</v>
      </c>
      <c r="F1977" t="str">
        <f>'Raw Sensor Data'!F1977</f>
        <v>Running</v>
      </c>
      <c r="G1977">
        <f t="shared" si="210"/>
        <v>62.93</v>
      </c>
      <c r="H1977">
        <f t="shared" si="211"/>
        <v>4.12</v>
      </c>
      <c r="I1977">
        <f t="shared" si="212"/>
        <v>9.28</v>
      </c>
      <c r="J1977" t="str">
        <f t="shared" si="213"/>
        <v>Normal</v>
      </c>
      <c r="K1977">
        <f>AVERAGEIFS(C$2:C1977,B$2:B1977,B1977,A$2:A1977,"&lt;="&amp;A1977)</f>
        <v>64.4071052631579</v>
      </c>
      <c r="L1977">
        <f t="shared" si="214"/>
        <v>29.192</v>
      </c>
      <c r="M1977" t="str">
        <f t="shared" si="215"/>
        <v>Low</v>
      </c>
      <c r="N1977" t="str">
        <f t="shared" si="216"/>
        <v>No</v>
      </c>
    </row>
    <row r="1978" spans="1:14">
      <c r="A1978" s="1">
        <f>'Raw Sensor Data'!A1978</f>
        <v>45809.0527777778</v>
      </c>
      <c r="B1978" t="str">
        <f>'Raw Sensor Data'!B1978</f>
        <v>M20</v>
      </c>
      <c r="C1978">
        <f>'Raw Sensor Data'!C1978</f>
        <v>56.42</v>
      </c>
      <c r="D1978">
        <f>'Raw Sensor Data'!D1978</f>
        <v>2.08</v>
      </c>
      <c r="E1978">
        <f>'Raw Sensor Data'!E1978</f>
        <v>8.65</v>
      </c>
      <c r="F1978" t="str">
        <f>'Raw Sensor Data'!F1978</f>
        <v>Running</v>
      </c>
      <c r="G1978">
        <f t="shared" si="210"/>
        <v>56.42</v>
      </c>
      <c r="H1978">
        <f t="shared" si="211"/>
        <v>2.08</v>
      </c>
      <c r="I1978">
        <f t="shared" si="212"/>
        <v>8.65</v>
      </c>
      <c r="J1978" t="str">
        <f t="shared" si="213"/>
        <v>Normal</v>
      </c>
      <c r="K1978">
        <f>AVERAGEIFS(C$2:C1978,B$2:B1978,B1978,A$2:A1978,"&lt;="&amp;A1978)</f>
        <v>64.3033766233766</v>
      </c>
      <c r="L1978">
        <f t="shared" si="214"/>
        <v>25.787</v>
      </c>
      <c r="M1978" t="str">
        <f t="shared" si="215"/>
        <v>Low</v>
      </c>
      <c r="N1978" t="str">
        <f t="shared" si="216"/>
        <v>No</v>
      </c>
    </row>
    <row r="1979" spans="1:14">
      <c r="A1979" s="1">
        <f>'Raw Sensor Data'!A1979</f>
        <v>45809.0534722222</v>
      </c>
      <c r="B1979" t="str">
        <f>'Raw Sensor Data'!B1979</f>
        <v>M20</v>
      </c>
      <c r="C1979">
        <f>'Raw Sensor Data'!C1979</f>
        <v>62.75</v>
      </c>
      <c r="D1979">
        <f>'Raw Sensor Data'!D1979</f>
        <v>1.98</v>
      </c>
      <c r="E1979">
        <f>'Raw Sensor Data'!E1979</f>
        <v>8.44</v>
      </c>
      <c r="F1979" t="str">
        <f>'Raw Sensor Data'!F1979</f>
        <v>Running</v>
      </c>
      <c r="G1979">
        <f t="shared" si="210"/>
        <v>62.75</v>
      </c>
      <c r="H1979">
        <f t="shared" si="211"/>
        <v>1.98</v>
      </c>
      <c r="I1979">
        <f t="shared" si="212"/>
        <v>8.44</v>
      </c>
      <c r="J1979" t="str">
        <f t="shared" si="213"/>
        <v>Normal</v>
      </c>
      <c r="K1979">
        <f>AVERAGEIFS(C$2:C1979,B$2:B1979,B1979,A$2:A1979,"&lt;="&amp;A1979)</f>
        <v>64.2834615384616</v>
      </c>
      <c r="L1979">
        <f t="shared" si="214"/>
        <v>28.226</v>
      </c>
      <c r="M1979" t="str">
        <f t="shared" si="215"/>
        <v>Low</v>
      </c>
      <c r="N1979" t="str">
        <f t="shared" si="216"/>
        <v>No</v>
      </c>
    </row>
    <row r="1980" spans="1:14">
      <c r="A1980" s="1">
        <f>'Raw Sensor Data'!A1980</f>
        <v>45809.0541666667</v>
      </c>
      <c r="B1980" t="str">
        <f>'Raw Sensor Data'!B1980</f>
        <v>M20</v>
      </c>
      <c r="C1980">
        <f>'Raw Sensor Data'!C1980</f>
        <v>69.58</v>
      </c>
      <c r="D1980">
        <f>'Raw Sensor Data'!D1980</f>
        <v>2.05</v>
      </c>
      <c r="E1980">
        <f>'Raw Sensor Data'!E1980</f>
        <v>8.29</v>
      </c>
      <c r="F1980" t="str">
        <f>'Raw Sensor Data'!F1980</f>
        <v>Warning</v>
      </c>
      <c r="G1980">
        <f t="shared" si="210"/>
        <v>69.58</v>
      </c>
      <c r="H1980">
        <f t="shared" si="211"/>
        <v>2.05</v>
      </c>
      <c r="I1980">
        <f t="shared" si="212"/>
        <v>8.29</v>
      </c>
      <c r="J1980" t="str">
        <f t="shared" si="213"/>
        <v>Normal</v>
      </c>
      <c r="K1980">
        <f>AVERAGEIFS(C$2:C1980,B$2:B1980,B1980,A$2:A1980,"&lt;="&amp;A1980)</f>
        <v>64.3505063291139</v>
      </c>
      <c r="L1980">
        <f t="shared" si="214"/>
        <v>30.934</v>
      </c>
      <c r="M1980" t="str">
        <f t="shared" si="215"/>
        <v>Low</v>
      </c>
      <c r="N1980" t="str">
        <f t="shared" si="216"/>
        <v>No</v>
      </c>
    </row>
    <row r="1981" spans="1:14">
      <c r="A1981" s="1">
        <f>'Raw Sensor Data'!A1981</f>
        <v>45809.0548611111</v>
      </c>
      <c r="B1981" t="str">
        <f>'Raw Sensor Data'!B1981</f>
        <v>M20</v>
      </c>
      <c r="C1981">
        <f>'Raw Sensor Data'!C1981</f>
        <v>62.59</v>
      </c>
      <c r="D1981">
        <f>'Raw Sensor Data'!D1981</f>
        <v>0.59</v>
      </c>
      <c r="E1981">
        <f>'Raw Sensor Data'!E1981</f>
        <v>9.24</v>
      </c>
      <c r="F1981" t="str">
        <f>'Raw Sensor Data'!F1981</f>
        <v>Running</v>
      </c>
      <c r="G1981">
        <f t="shared" si="210"/>
        <v>62.59</v>
      </c>
      <c r="H1981" t="str">
        <f t="shared" si="211"/>
        <v/>
      </c>
      <c r="I1981">
        <f t="shared" si="212"/>
        <v>9.24</v>
      </c>
      <c r="J1981" t="str">
        <f t="shared" si="213"/>
        <v>Normal</v>
      </c>
      <c r="K1981">
        <f>AVERAGEIFS(C$2:C1981,B$2:B1981,B1981,A$2:A1981,"&lt;="&amp;A1981)</f>
        <v>64.3285</v>
      </c>
      <c r="L1981">
        <f t="shared" si="214"/>
        <v>27.985</v>
      </c>
      <c r="M1981" t="str">
        <f t="shared" si="215"/>
        <v>Low</v>
      </c>
      <c r="N1981" t="str">
        <f t="shared" si="216"/>
        <v>No</v>
      </c>
    </row>
    <row r="1982" spans="1:14">
      <c r="A1982" s="1">
        <f>'Raw Sensor Data'!A1982</f>
        <v>45809.0555555555</v>
      </c>
      <c r="B1982" t="str">
        <f>'Raw Sensor Data'!B1982</f>
        <v>M20</v>
      </c>
      <c r="C1982">
        <f>'Raw Sensor Data'!C1982</f>
        <v>68.77</v>
      </c>
      <c r="D1982">
        <f>'Raw Sensor Data'!D1982</f>
        <v>4.94</v>
      </c>
      <c r="E1982">
        <f>'Raw Sensor Data'!E1982</f>
        <v>9.3</v>
      </c>
      <c r="F1982" t="str">
        <f>'Raw Sensor Data'!F1982</f>
        <v>Warning</v>
      </c>
      <c r="G1982">
        <f t="shared" si="210"/>
        <v>68.77</v>
      </c>
      <c r="H1982">
        <f t="shared" si="211"/>
        <v>4.94</v>
      </c>
      <c r="I1982">
        <f t="shared" si="212"/>
        <v>9.3</v>
      </c>
      <c r="J1982" t="str">
        <f t="shared" si="213"/>
        <v>Normal</v>
      </c>
      <c r="K1982">
        <f>AVERAGEIFS(C$2:C1982,B$2:B1982,B1982,A$2:A1982,"&lt;="&amp;A1982)</f>
        <v>64.3833333333333</v>
      </c>
      <c r="L1982">
        <f t="shared" si="214"/>
        <v>31.78</v>
      </c>
      <c r="M1982" t="str">
        <f t="shared" si="215"/>
        <v>Low</v>
      </c>
      <c r="N1982" t="str">
        <f t="shared" si="216"/>
        <v>No</v>
      </c>
    </row>
    <row r="1983" spans="1:14">
      <c r="A1983" s="1">
        <f>'Raw Sensor Data'!A1983</f>
        <v>45809.05625</v>
      </c>
      <c r="B1983" t="str">
        <f>'Raw Sensor Data'!B1983</f>
        <v>M20</v>
      </c>
      <c r="C1983">
        <f>'Raw Sensor Data'!C1983</f>
        <v>64</v>
      </c>
      <c r="D1983">
        <f>'Raw Sensor Data'!D1983</f>
        <v>0.88</v>
      </c>
      <c r="E1983">
        <f>'Raw Sensor Data'!E1983</f>
        <v>8.39</v>
      </c>
      <c r="F1983" t="str">
        <f>'Raw Sensor Data'!F1983</f>
        <v>Running</v>
      </c>
      <c r="G1983">
        <f t="shared" si="210"/>
        <v>64</v>
      </c>
      <c r="H1983" t="str">
        <f t="shared" si="211"/>
        <v/>
      </c>
      <c r="I1983">
        <f t="shared" si="212"/>
        <v>8.39</v>
      </c>
      <c r="J1983" t="str">
        <f t="shared" si="213"/>
        <v>Normal</v>
      </c>
      <c r="K1983">
        <f>AVERAGEIFS(C$2:C1983,B$2:B1983,B1983,A$2:A1983,"&lt;="&amp;A1983)</f>
        <v>64.3786585365854</v>
      </c>
      <c r="L1983">
        <f t="shared" si="214"/>
        <v>28.381</v>
      </c>
      <c r="M1983" t="str">
        <f t="shared" si="215"/>
        <v>Low</v>
      </c>
      <c r="N1983" t="str">
        <f t="shared" si="216"/>
        <v>No</v>
      </c>
    </row>
    <row r="1984" spans="1:14">
      <c r="A1984" s="1">
        <f>'Raw Sensor Data'!A1984</f>
        <v>45809.0569444444</v>
      </c>
      <c r="B1984" t="str">
        <f>'Raw Sensor Data'!B1984</f>
        <v>M20</v>
      </c>
      <c r="C1984">
        <f>'Raw Sensor Data'!C1984</f>
        <v>76.94</v>
      </c>
      <c r="D1984">
        <f>'Raw Sensor Data'!D1984</f>
        <v>1.14</v>
      </c>
      <c r="E1984">
        <f>'Raw Sensor Data'!E1984</f>
        <v>7.62</v>
      </c>
      <c r="F1984" t="str">
        <f>'Raw Sensor Data'!F1984</f>
        <v>Failure</v>
      </c>
      <c r="G1984">
        <f t="shared" si="210"/>
        <v>76.94</v>
      </c>
      <c r="H1984">
        <f t="shared" si="211"/>
        <v>1.14</v>
      </c>
      <c r="I1984">
        <f t="shared" si="212"/>
        <v>7.62</v>
      </c>
      <c r="J1984" t="str">
        <f t="shared" si="213"/>
        <v>Anomaly</v>
      </c>
      <c r="K1984">
        <f>AVERAGEIFS(C$2:C1984,B$2:B1984,B1984,A$2:A1984,"&lt;="&amp;A1984)</f>
        <v>64.53</v>
      </c>
      <c r="L1984">
        <f t="shared" si="214"/>
        <v>33.404</v>
      </c>
      <c r="M1984" t="str">
        <f t="shared" si="215"/>
        <v>Low</v>
      </c>
      <c r="N1984" t="str">
        <f t="shared" si="216"/>
        <v>Yes</v>
      </c>
    </row>
    <row r="1985" spans="1:14">
      <c r="A1985" s="1">
        <f>'Raw Sensor Data'!A1985</f>
        <v>45809.0576388889</v>
      </c>
      <c r="B1985" t="str">
        <f>'Raw Sensor Data'!B1985</f>
        <v>M20</v>
      </c>
      <c r="C1985">
        <f>'Raw Sensor Data'!C1985</f>
        <v>69.71</v>
      </c>
      <c r="D1985">
        <f>'Raw Sensor Data'!D1985</f>
        <v>1.26</v>
      </c>
      <c r="E1985">
        <f>'Raw Sensor Data'!E1985</f>
        <v>8.13</v>
      </c>
      <c r="F1985" t="str">
        <f>'Raw Sensor Data'!F1985</f>
        <v>Warning</v>
      </c>
      <c r="G1985">
        <f t="shared" si="210"/>
        <v>69.71</v>
      </c>
      <c r="H1985">
        <f t="shared" si="211"/>
        <v>1.26</v>
      </c>
      <c r="I1985">
        <f t="shared" si="212"/>
        <v>8.13</v>
      </c>
      <c r="J1985" t="str">
        <f t="shared" si="213"/>
        <v>Normal</v>
      </c>
      <c r="K1985">
        <f>AVERAGEIFS(C$2:C1985,B$2:B1985,B1985,A$2:A1985,"&lt;="&amp;A1985)</f>
        <v>64.5916666666667</v>
      </c>
      <c r="L1985">
        <f t="shared" si="214"/>
        <v>30.701</v>
      </c>
      <c r="M1985" t="str">
        <f t="shared" si="215"/>
        <v>Low</v>
      </c>
      <c r="N1985" t="str">
        <f t="shared" si="216"/>
        <v>No</v>
      </c>
    </row>
    <row r="1986" spans="1:14">
      <c r="A1986" s="1">
        <f>'Raw Sensor Data'!A1986</f>
        <v>45809.0583333333</v>
      </c>
      <c r="B1986" t="str">
        <f>'Raw Sensor Data'!B1986</f>
        <v>M20</v>
      </c>
      <c r="C1986">
        <f>'Raw Sensor Data'!C1986</f>
        <v>64.42</v>
      </c>
      <c r="D1986">
        <f>'Raw Sensor Data'!D1986</f>
        <v>5.49</v>
      </c>
      <c r="E1986">
        <f>'Raw Sensor Data'!E1986</f>
        <v>7.24</v>
      </c>
      <c r="F1986" t="str">
        <f>'Raw Sensor Data'!F1986</f>
        <v>Warning</v>
      </c>
      <c r="G1986">
        <f t="shared" si="210"/>
        <v>64.42</v>
      </c>
      <c r="H1986">
        <f t="shared" si="211"/>
        <v>5.49</v>
      </c>
      <c r="I1986">
        <f t="shared" si="212"/>
        <v>7.24</v>
      </c>
      <c r="J1986" t="str">
        <f t="shared" si="213"/>
        <v>Normal</v>
      </c>
      <c r="K1986">
        <f>AVERAGEIFS(C$2:C1986,B$2:B1986,B1986,A$2:A1986,"&lt;="&amp;A1986)</f>
        <v>64.5896470588235</v>
      </c>
      <c r="L1986">
        <f t="shared" si="214"/>
        <v>29.587</v>
      </c>
      <c r="M1986" t="str">
        <f t="shared" si="215"/>
        <v>Low</v>
      </c>
      <c r="N1986" t="str">
        <f t="shared" si="216"/>
        <v>No</v>
      </c>
    </row>
    <row r="1987" spans="1:14">
      <c r="A1987" s="1">
        <f>'Raw Sensor Data'!A1987</f>
        <v>45809.0590277778</v>
      </c>
      <c r="B1987" t="str">
        <f>'Raw Sensor Data'!B1987</f>
        <v>M20</v>
      </c>
      <c r="C1987">
        <f>'Raw Sensor Data'!C1987</f>
        <v>67.52</v>
      </c>
      <c r="D1987">
        <f>'Raw Sensor Data'!D1987</f>
        <v>5.41</v>
      </c>
      <c r="E1987">
        <f>'Raw Sensor Data'!E1987</f>
        <v>7.99</v>
      </c>
      <c r="F1987" t="str">
        <f>'Raw Sensor Data'!F1987</f>
        <v>Warning</v>
      </c>
      <c r="G1987">
        <f t="shared" ref="G1987:G2050" si="217">IF(AND(ISNUMBER(C1987),C1987&gt;=30,C1987&lt;=80),C1987,"")</f>
        <v>67.52</v>
      </c>
      <c r="H1987">
        <f t="shared" ref="H1987:H2050" si="218">IF(AND(ISNUMBER(D1987),D1987&gt;=1,D1987&lt;=7),D1987,"")</f>
        <v>5.41</v>
      </c>
      <c r="I1987">
        <f t="shared" ref="I1987:I2050" si="219">IF(AND(ISNUMBER(E1987),E1987&gt;=5,E1987&lt;=12),E1987,"")</f>
        <v>7.99</v>
      </c>
      <c r="J1987" t="str">
        <f t="shared" ref="J1987:J2050" si="220">IF(OR(C1987&gt;75,D1987&gt;7,E1987&gt;12),"Anomaly","Normal")</f>
        <v>Normal</v>
      </c>
      <c r="K1987">
        <f>AVERAGEIFS(C$2:C1987,B$2:B1987,B1987,A$2:A1987,"&lt;="&amp;A1987)</f>
        <v>64.6237209302326</v>
      </c>
      <c r="L1987">
        <f t="shared" ref="L1987:L2050" si="221">0.4*C1987+0.3*D1987+0.3*E1987</f>
        <v>31.028</v>
      </c>
      <c r="M1987" t="str">
        <f t="shared" ref="M1987:M2050" si="222">IF(L1987&gt;80,"High",IF(L1987&gt;70,"Medium","Low"))</f>
        <v>Low</v>
      </c>
      <c r="N1987" t="str">
        <f t="shared" ref="N1987:N2050" si="223">IF(F1987="Failure","Yes","No")</f>
        <v>No</v>
      </c>
    </row>
    <row r="1988" spans="1:14">
      <c r="A1988" s="1">
        <f>'Raw Sensor Data'!A1988</f>
        <v>45809.0597222222</v>
      </c>
      <c r="B1988" t="str">
        <f>'Raw Sensor Data'!B1988</f>
        <v>M20</v>
      </c>
      <c r="C1988">
        <f>'Raw Sensor Data'!C1988</f>
        <v>57.78</v>
      </c>
      <c r="D1988">
        <f>'Raw Sensor Data'!D1988</f>
        <v>5.72</v>
      </c>
      <c r="E1988">
        <f>'Raw Sensor Data'!E1988</f>
        <v>7.17</v>
      </c>
      <c r="F1988" t="str">
        <f>'Raw Sensor Data'!F1988</f>
        <v>Warning</v>
      </c>
      <c r="G1988">
        <f t="shared" si="217"/>
        <v>57.78</v>
      </c>
      <c r="H1988">
        <f t="shared" si="218"/>
        <v>5.72</v>
      </c>
      <c r="I1988">
        <f t="shared" si="219"/>
        <v>7.17</v>
      </c>
      <c r="J1988" t="str">
        <f t="shared" si="220"/>
        <v>Normal</v>
      </c>
      <c r="K1988">
        <f>AVERAGEIFS(C$2:C1988,B$2:B1988,B1988,A$2:A1988,"&lt;="&amp;A1988)</f>
        <v>64.5450574712644</v>
      </c>
      <c r="L1988">
        <f t="shared" si="221"/>
        <v>26.979</v>
      </c>
      <c r="M1988" t="str">
        <f t="shared" si="222"/>
        <v>Low</v>
      </c>
      <c r="N1988" t="str">
        <f t="shared" si="223"/>
        <v>No</v>
      </c>
    </row>
    <row r="1989" spans="1:14">
      <c r="A1989" s="1">
        <f>'Raw Sensor Data'!A1989</f>
        <v>45809.0604166667</v>
      </c>
      <c r="B1989" t="str">
        <f>'Raw Sensor Data'!B1989</f>
        <v>M20</v>
      </c>
      <c r="C1989">
        <f>'Raw Sensor Data'!C1989</f>
        <v>67.07</v>
      </c>
      <c r="D1989">
        <f>'Raw Sensor Data'!D1989</f>
        <v>4.54</v>
      </c>
      <c r="E1989">
        <f>'Raw Sensor Data'!E1989</f>
        <v>7.36</v>
      </c>
      <c r="F1989" t="str">
        <f>'Raw Sensor Data'!F1989</f>
        <v>Warning</v>
      </c>
      <c r="G1989">
        <f t="shared" si="217"/>
        <v>67.07</v>
      </c>
      <c r="H1989">
        <f t="shared" si="218"/>
        <v>4.54</v>
      </c>
      <c r="I1989">
        <f t="shared" si="219"/>
        <v>7.36</v>
      </c>
      <c r="J1989" t="str">
        <f t="shared" si="220"/>
        <v>Normal</v>
      </c>
      <c r="K1989">
        <f>AVERAGEIFS(C$2:C1989,B$2:B1989,B1989,A$2:A1989,"&lt;="&amp;A1989)</f>
        <v>64.57375</v>
      </c>
      <c r="L1989">
        <f t="shared" si="221"/>
        <v>30.398</v>
      </c>
      <c r="M1989" t="str">
        <f t="shared" si="222"/>
        <v>Low</v>
      </c>
      <c r="N1989" t="str">
        <f t="shared" si="223"/>
        <v>No</v>
      </c>
    </row>
    <row r="1990" spans="1:14">
      <c r="A1990" s="1">
        <f>'Raw Sensor Data'!A1990</f>
        <v>45809.0611111111</v>
      </c>
      <c r="B1990" t="str">
        <f>'Raw Sensor Data'!B1990</f>
        <v>M20</v>
      </c>
      <c r="C1990">
        <f>'Raw Sensor Data'!C1990</f>
        <v>63.88</v>
      </c>
      <c r="D1990">
        <f>'Raw Sensor Data'!D1990</f>
        <v>3.89</v>
      </c>
      <c r="E1990">
        <f>'Raw Sensor Data'!E1990</f>
        <v>7.15</v>
      </c>
      <c r="F1990" t="str">
        <f>'Raw Sensor Data'!F1990</f>
        <v>Running</v>
      </c>
      <c r="G1990">
        <f t="shared" si="217"/>
        <v>63.88</v>
      </c>
      <c r="H1990">
        <f t="shared" si="218"/>
        <v>3.89</v>
      </c>
      <c r="I1990">
        <f t="shared" si="219"/>
        <v>7.15</v>
      </c>
      <c r="J1990" t="str">
        <f t="shared" si="220"/>
        <v>Normal</v>
      </c>
      <c r="K1990">
        <f>AVERAGEIFS(C$2:C1990,B$2:B1990,B1990,A$2:A1990,"&lt;="&amp;A1990)</f>
        <v>64.5659550561798</v>
      </c>
      <c r="L1990">
        <f t="shared" si="221"/>
        <v>28.864</v>
      </c>
      <c r="M1990" t="str">
        <f t="shared" si="222"/>
        <v>Low</v>
      </c>
      <c r="N1990" t="str">
        <f t="shared" si="223"/>
        <v>No</v>
      </c>
    </row>
    <row r="1991" spans="1:14">
      <c r="A1991" s="1">
        <f>'Raw Sensor Data'!A1991</f>
        <v>45809.0618055556</v>
      </c>
      <c r="B1991" t="str">
        <f>'Raw Sensor Data'!B1991</f>
        <v>M20</v>
      </c>
      <c r="C1991">
        <f>'Raw Sensor Data'!C1991</f>
        <v>61.28</v>
      </c>
      <c r="D1991">
        <f>'Raw Sensor Data'!D1991</f>
        <v>5.88</v>
      </c>
      <c r="E1991">
        <f>'Raw Sensor Data'!E1991</f>
        <v>9.24</v>
      </c>
      <c r="F1991" t="str">
        <f>'Raw Sensor Data'!F1991</f>
        <v>Warning</v>
      </c>
      <c r="G1991">
        <f t="shared" si="217"/>
        <v>61.28</v>
      </c>
      <c r="H1991">
        <f t="shared" si="218"/>
        <v>5.88</v>
      </c>
      <c r="I1991">
        <f t="shared" si="219"/>
        <v>9.24</v>
      </c>
      <c r="J1991" t="str">
        <f t="shared" si="220"/>
        <v>Normal</v>
      </c>
      <c r="K1991">
        <f>AVERAGEIFS(C$2:C1991,B$2:B1991,B1991,A$2:A1991,"&lt;="&amp;A1991)</f>
        <v>64.5294444444445</v>
      </c>
      <c r="L1991">
        <f t="shared" si="221"/>
        <v>29.048</v>
      </c>
      <c r="M1991" t="str">
        <f t="shared" si="222"/>
        <v>Low</v>
      </c>
      <c r="N1991" t="str">
        <f t="shared" si="223"/>
        <v>No</v>
      </c>
    </row>
    <row r="1992" spans="1:14">
      <c r="A1992" s="1">
        <f>'Raw Sensor Data'!A1992</f>
        <v>45809.0625</v>
      </c>
      <c r="B1992" t="str">
        <f>'Raw Sensor Data'!B1992</f>
        <v>M20</v>
      </c>
      <c r="C1992">
        <f>'Raw Sensor Data'!C1992</f>
        <v>59.35</v>
      </c>
      <c r="D1992">
        <f>'Raw Sensor Data'!D1992</f>
        <v>5.45</v>
      </c>
      <c r="E1992">
        <f>'Raw Sensor Data'!E1992</f>
        <v>8.45</v>
      </c>
      <c r="F1992" t="str">
        <f>'Raw Sensor Data'!F1992</f>
        <v>Warning</v>
      </c>
      <c r="G1992">
        <f t="shared" si="217"/>
        <v>59.35</v>
      </c>
      <c r="H1992">
        <f t="shared" si="218"/>
        <v>5.45</v>
      </c>
      <c r="I1992">
        <f t="shared" si="219"/>
        <v>8.45</v>
      </c>
      <c r="J1992" t="str">
        <f t="shared" si="220"/>
        <v>Normal</v>
      </c>
      <c r="K1992">
        <f>AVERAGEIFS(C$2:C1992,B$2:B1992,B1992,A$2:A1992,"&lt;="&amp;A1992)</f>
        <v>64.4725274725275</v>
      </c>
      <c r="L1992">
        <f t="shared" si="221"/>
        <v>27.91</v>
      </c>
      <c r="M1992" t="str">
        <f t="shared" si="222"/>
        <v>Low</v>
      </c>
      <c r="N1992" t="str">
        <f t="shared" si="223"/>
        <v>No</v>
      </c>
    </row>
    <row r="1993" spans="1:14">
      <c r="A1993" s="1">
        <f>'Raw Sensor Data'!A1993</f>
        <v>45809.0631944444</v>
      </c>
      <c r="B1993" t="str">
        <f>'Raw Sensor Data'!B1993</f>
        <v>M20</v>
      </c>
      <c r="C1993">
        <f>'Raw Sensor Data'!C1993</f>
        <v>62.13</v>
      </c>
      <c r="D1993">
        <f>'Raw Sensor Data'!D1993</f>
        <v>3.09</v>
      </c>
      <c r="E1993">
        <f>'Raw Sensor Data'!E1993</f>
        <v>6.42</v>
      </c>
      <c r="F1993" t="str">
        <f>'Raw Sensor Data'!F1993</f>
        <v>Running</v>
      </c>
      <c r="G1993">
        <f t="shared" si="217"/>
        <v>62.13</v>
      </c>
      <c r="H1993">
        <f t="shared" si="218"/>
        <v>3.09</v>
      </c>
      <c r="I1993">
        <f t="shared" si="219"/>
        <v>6.42</v>
      </c>
      <c r="J1993" t="str">
        <f t="shared" si="220"/>
        <v>Normal</v>
      </c>
      <c r="K1993">
        <f>AVERAGEIFS(C$2:C1993,B$2:B1993,B1993,A$2:A1993,"&lt;="&amp;A1993)</f>
        <v>64.4470652173913</v>
      </c>
      <c r="L1993">
        <f t="shared" si="221"/>
        <v>27.705</v>
      </c>
      <c r="M1993" t="str">
        <f t="shared" si="222"/>
        <v>Low</v>
      </c>
      <c r="N1993" t="str">
        <f t="shared" si="223"/>
        <v>No</v>
      </c>
    </row>
    <row r="1994" spans="1:14">
      <c r="A1994" s="1">
        <f>'Raw Sensor Data'!A1994</f>
        <v>45809.0638888889</v>
      </c>
      <c r="B1994" t="str">
        <f>'Raw Sensor Data'!B1994</f>
        <v>M20</v>
      </c>
      <c r="C1994">
        <f>'Raw Sensor Data'!C1994</f>
        <v>70.74</v>
      </c>
      <c r="D1994">
        <f>'Raw Sensor Data'!D1994</f>
        <v>2.47</v>
      </c>
      <c r="E1994">
        <f>'Raw Sensor Data'!E1994</f>
        <v>8.61</v>
      </c>
      <c r="F1994" t="str">
        <f>'Raw Sensor Data'!F1994</f>
        <v>Failure</v>
      </c>
      <c r="G1994">
        <f t="shared" si="217"/>
        <v>70.74</v>
      </c>
      <c r="H1994">
        <f t="shared" si="218"/>
        <v>2.47</v>
      </c>
      <c r="I1994">
        <f t="shared" si="219"/>
        <v>8.61</v>
      </c>
      <c r="J1994" t="str">
        <f t="shared" si="220"/>
        <v>Normal</v>
      </c>
      <c r="K1994">
        <f>AVERAGEIFS(C$2:C1994,B$2:B1994,B1994,A$2:A1994,"&lt;="&amp;A1994)</f>
        <v>64.5147311827957</v>
      </c>
      <c r="L1994">
        <f t="shared" si="221"/>
        <v>31.62</v>
      </c>
      <c r="M1994" t="str">
        <f t="shared" si="222"/>
        <v>Low</v>
      </c>
      <c r="N1994" t="str">
        <f t="shared" si="223"/>
        <v>Yes</v>
      </c>
    </row>
    <row r="1995" spans="1:14">
      <c r="A1995" s="1">
        <f>'Raw Sensor Data'!A1995</f>
        <v>45809.0645833333</v>
      </c>
      <c r="B1995" t="str">
        <f>'Raw Sensor Data'!B1995</f>
        <v>M20</v>
      </c>
      <c r="C1995">
        <f>'Raw Sensor Data'!C1995</f>
        <v>64.23</v>
      </c>
      <c r="D1995">
        <f>'Raw Sensor Data'!D1995</f>
        <v>1.27</v>
      </c>
      <c r="E1995">
        <f>'Raw Sensor Data'!E1995</f>
        <v>6.83</v>
      </c>
      <c r="F1995" t="str">
        <f>'Raw Sensor Data'!F1995</f>
        <v>Running</v>
      </c>
      <c r="G1995">
        <f t="shared" si="217"/>
        <v>64.23</v>
      </c>
      <c r="H1995">
        <f t="shared" si="218"/>
        <v>1.27</v>
      </c>
      <c r="I1995">
        <f t="shared" si="219"/>
        <v>6.83</v>
      </c>
      <c r="J1995" t="str">
        <f t="shared" si="220"/>
        <v>Normal</v>
      </c>
      <c r="K1995">
        <f>AVERAGEIFS(C$2:C1995,B$2:B1995,B1995,A$2:A1995,"&lt;="&amp;A1995)</f>
        <v>64.5117021276596</v>
      </c>
      <c r="L1995">
        <f t="shared" si="221"/>
        <v>28.122</v>
      </c>
      <c r="M1995" t="str">
        <f t="shared" si="222"/>
        <v>Low</v>
      </c>
      <c r="N1995" t="str">
        <f t="shared" si="223"/>
        <v>No</v>
      </c>
    </row>
    <row r="1996" spans="1:14">
      <c r="A1996" s="1">
        <f>'Raw Sensor Data'!A1996</f>
        <v>45809.0652777778</v>
      </c>
      <c r="B1996" t="str">
        <f>'Raw Sensor Data'!B1996</f>
        <v>M20</v>
      </c>
      <c r="C1996">
        <f>'Raw Sensor Data'!C1996</f>
        <v>57.21</v>
      </c>
      <c r="D1996">
        <f>'Raw Sensor Data'!D1996</f>
        <v>5.82</v>
      </c>
      <c r="E1996">
        <f>'Raw Sensor Data'!E1996</f>
        <v>6.91</v>
      </c>
      <c r="F1996" t="str">
        <f>'Raw Sensor Data'!F1996</f>
        <v>Warning</v>
      </c>
      <c r="G1996">
        <f t="shared" si="217"/>
        <v>57.21</v>
      </c>
      <c r="H1996">
        <f t="shared" si="218"/>
        <v>5.82</v>
      </c>
      <c r="I1996">
        <f t="shared" si="219"/>
        <v>6.91</v>
      </c>
      <c r="J1996" t="str">
        <f t="shared" si="220"/>
        <v>Normal</v>
      </c>
      <c r="K1996">
        <f>AVERAGEIFS(C$2:C1996,B$2:B1996,B1996,A$2:A1996,"&lt;="&amp;A1996)</f>
        <v>64.4348421052632</v>
      </c>
      <c r="L1996">
        <f t="shared" si="221"/>
        <v>26.703</v>
      </c>
      <c r="M1996" t="str">
        <f t="shared" si="222"/>
        <v>Low</v>
      </c>
      <c r="N1996" t="str">
        <f t="shared" si="223"/>
        <v>No</v>
      </c>
    </row>
    <row r="1997" spans="1:14">
      <c r="A1997" s="1">
        <f>'Raw Sensor Data'!A1997</f>
        <v>45809.0659722222</v>
      </c>
      <c r="B1997" t="str">
        <f>'Raw Sensor Data'!B1997</f>
        <v>M20</v>
      </c>
      <c r="C1997">
        <f>'Raw Sensor Data'!C1997</f>
        <v>71.48</v>
      </c>
      <c r="D1997">
        <f>'Raw Sensor Data'!D1997</f>
        <v>7.08</v>
      </c>
      <c r="E1997">
        <f>'Raw Sensor Data'!E1997</f>
        <v>7.07</v>
      </c>
      <c r="F1997" t="str">
        <f>'Raw Sensor Data'!F1997</f>
        <v>Failure</v>
      </c>
      <c r="G1997">
        <f t="shared" si="217"/>
        <v>71.48</v>
      </c>
      <c r="H1997" t="str">
        <f t="shared" si="218"/>
        <v/>
      </c>
      <c r="I1997">
        <f t="shared" si="219"/>
        <v>7.07</v>
      </c>
      <c r="J1997" t="str">
        <f t="shared" si="220"/>
        <v>Anomaly</v>
      </c>
      <c r="K1997">
        <f>AVERAGEIFS(C$2:C1997,B$2:B1997,B1997,A$2:A1997,"&lt;="&amp;A1997)</f>
        <v>64.5082291666667</v>
      </c>
      <c r="L1997">
        <f t="shared" si="221"/>
        <v>32.837</v>
      </c>
      <c r="M1997" t="str">
        <f t="shared" si="222"/>
        <v>Low</v>
      </c>
      <c r="N1997" t="str">
        <f t="shared" si="223"/>
        <v>Yes</v>
      </c>
    </row>
    <row r="1998" spans="1:14">
      <c r="A1998" s="1">
        <f>'Raw Sensor Data'!A1998</f>
        <v>45809.0666666667</v>
      </c>
      <c r="B1998" t="str">
        <f>'Raw Sensor Data'!B1998</f>
        <v>M20</v>
      </c>
      <c r="C1998">
        <f>'Raw Sensor Data'!C1998</f>
        <v>75.99</v>
      </c>
      <c r="D1998">
        <f>'Raw Sensor Data'!D1998</f>
        <v>6.05</v>
      </c>
      <c r="E1998">
        <f>'Raw Sensor Data'!E1998</f>
        <v>8.58</v>
      </c>
      <c r="F1998" t="str">
        <f>'Raw Sensor Data'!F1998</f>
        <v>Failure</v>
      </c>
      <c r="G1998">
        <f t="shared" si="217"/>
        <v>75.99</v>
      </c>
      <c r="H1998">
        <f t="shared" si="218"/>
        <v>6.05</v>
      </c>
      <c r="I1998">
        <f t="shared" si="219"/>
        <v>8.58</v>
      </c>
      <c r="J1998" t="str">
        <f t="shared" si="220"/>
        <v>Anomaly</v>
      </c>
      <c r="K1998">
        <f>AVERAGEIFS(C$2:C1998,B$2:B1998,B1998,A$2:A1998,"&lt;="&amp;A1998)</f>
        <v>64.6265979381443</v>
      </c>
      <c r="L1998">
        <f t="shared" si="221"/>
        <v>34.785</v>
      </c>
      <c r="M1998" t="str">
        <f t="shared" si="222"/>
        <v>Low</v>
      </c>
      <c r="N1998" t="str">
        <f t="shared" si="223"/>
        <v>Yes</v>
      </c>
    </row>
    <row r="1999" spans="1:14">
      <c r="A1999" s="1">
        <f>'Raw Sensor Data'!A1999</f>
        <v>45809.0673611111</v>
      </c>
      <c r="B1999" t="str">
        <f>'Raw Sensor Data'!B1999</f>
        <v>M20</v>
      </c>
      <c r="C1999">
        <f>'Raw Sensor Data'!C1999</f>
        <v>68.89</v>
      </c>
      <c r="D1999">
        <f>'Raw Sensor Data'!D1999</f>
        <v>4.6</v>
      </c>
      <c r="E1999">
        <f>'Raw Sensor Data'!E1999</f>
        <v>6.41</v>
      </c>
      <c r="F1999" t="str">
        <f>'Raw Sensor Data'!F1999</f>
        <v>Warning</v>
      </c>
      <c r="G1999">
        <f t="shared" si="217"/>
        <v>68.89</v>
      </c>
      <c r="H1999">
        <f t="shared" si="218"/>
        <v>4.6</v>
      </c>
      <c r="I1999">
        <f t="shared" si="219"/>
        <v>6.41</v>
      </c>
      <c r="J1999" t="str">
        <f t="shared" si="220"/>
        <v>Normal</v>
      </c>
      <c r="K1999">
        <f>AVERAGEIFS(C$2:C1999,B$2:B1999,B1999,A$2:A1999,"&lt;="&amp;A1999)</f>
        <v>64.6701020408163</v>
      </c>
      <c r="L1999">
        <f t="shared" si="221"/>
        <v>30.859</v>
      </c>
      <c r="M1999" t="str">
        <f t="shared" si="222"/>
        <v>Low</v>
      </c>
      <c r="N1999" t="str">
        <f t="shared" si="223"/>
        <v>No</v>
      </c>
    </row>
    <row r="2000" spans="1:14">
      <c r="A2000" s="1">
        <f>'Raw Sensor Data'!A2000</f>
        <v>45809.0680555556</v>
      </c>
      <c r="B2000" t="str">
        <f>'Raw Sensor Data'!B2000</f>
        <v>M20</v>
      </c>
      <c r="C2000">
        <f>'Raw Sensor Data'!C2000</f>
        <v>62.12</v>
      </c>
      <c r="D2000">
        <f>'Raw Sensor Data'!D2000</f>
        <v>2.98</v>
      </c>
      <c r="E2000">
        <f>'Raw Sensor Data'!E2000</f>
        <v>7.33</v>
      </c>
      <c r="F2000" t="str">
        <f>'Raw Sensor Data'!F2000</f>
        <v>Running</v>
      </c>
      <c r="G2000">
        <f t="shared" si="217"/>
        <v>62.12</v>
      </c>
      <c r="H2000">
        <f t="shared" si="218"/>
        <v>2.98</v>
      </c>
      <c r="I2000">
        <f t="shared" si="219"/>
        <v>7.33</v>
      </c>
      <c r="J2000" t="str">
        <f t="shared" si="220"/>
        <v>Normal</v>
      </c>
      <c r="K2000">
        <f>AVERAGEIFS(C$2:C2000,B$2:B2000,B2000,A$2:A2000,"&lt;="&amp;A2000)</f>
        <v>64.6443434343434</v>
      </c>
      <c r="L2000">
        <f t="shared" si="221"/>
        <v>27.941</v>
      </c>
      <c r="M2000" t="str">
        <f t="shared" si="222"/>
        <v>Low</v>
      </c>
      <c r="N2000" t="str">
        <f t="shared" si="223"/>
        <v>No</v>
      </c>
    </row>
    <row r="2001" spans="1:14">
      <c r="A2001" s="1">
        <f>'Raw Sensor Data'!A2001</f>
        <v>45809.06875</v>
      </c>
      <c r="B2001" t="str">
        <f>'Raw Sensor Data'!B2001</f>
        <v>M20</v>
      </c>
      <c r="C2001">
        <f>'Raw Sensor Data'!C2001</f>
        <v>67.84</v>
      </c>
      <c r="D2001">
        <f>'Raw Sensor Data'!D2001</f>
        <v>0.88</v>
      </c>
      <c r="E2001">
        <f>'Raw Sensor Data'!E2001</f>
        <v>6.49</v>
      </c>
      <c r="F2001" t="str">
        <f>'Raw Sensor Data'!F2001</f>
        <v>Warning</v>
      </c>
      <c r="G2001">
        <f t="shared" si="217"/>
        <v>67.84</v>
      </c>
      <c r="H2001" t="str">
        <f t="shared" si="218"/>
        <v/>
      </c>
      <c r="I2001">
        <f t="shared" si="219"/>
        <v>6.49</v>
      </c>
      <c r="J2001" t="str">
        <f t="shared" si="220"/>
        <v>Normal</v>
      </c>
      <c r="K2001">
        <f>AVERAGEIFS(C$2:C2001,B$2:B2001,B2001,A$2:A2001,"&lt;="&amp;A2001)</f>
        <v>64.6763</v>
      </c>
      <c r="L2001">
        <f t="shared" si="221"/>
        <v>29.347</v>
      </c>
      <c r="M2001" t="str">
        <f t="shared" si="222"/>
        <v>Low</v>
      </c>
      <c r="N2001" t="str">
        <f t="shared" si="223"/>
        <v>No</v>
      </c>
    </row>
    <row r="2002" spans="1:14">
      <c r="A2002" s="1">
        <f>'Raw Sensor Data'!A2002</f>
        <v>45809</v>
      </c>
      <c r="B2002" t="str">
        <f>'Raw Sensor Data'!B2002</f>
        <v>M21</v>
      </c>
      <c r="C2002">
        <f>'Raw Sensor Data'!C2002</f>
        <v>74.15</v>
      </c>
      <c r="D2002">
        <f>'Raw Sensor Data'!D2002</f>
        <v>4.24</v>
      </c>
      <c r="E2002">
        <f>'Raw Sensor Data'!E2002</f>
        <v>7.42</v>
      </c>
      <c r="F2002" t="str">
        <f>'Raw Sensor Data'!F2002</f>
        <v>Failure</v>
      </c>
      <c r="G2002">
        <f t="shared" si="217"/>
        <v>74.15</v>
      </c>
      <c r="H2002">
        <f t="shared" si="218"/>
        <v>4.24</v>
      </c>
      <c r="I2002">
        <f t="shared" si="219"/>
        <v>7.42</v>
      </c>
      <c r="J2002" t="str">
        <f t="shared" si="220"/>
        <v>Normal</v>
      </c>
      <c r="K2002">
        <f>AVERAGEIFS(C$2:C2002,B$2:B2002,B2002,A$2:A2002,"&lt;="&amp;A2002)</f>
        <v>74.15</v>
      </c>
      <c r="L2002">
        <f t="shared" si="221"/>
        <v>33.158</v>
      </c>
      <c r="M2002" t="str">
        <f t="shared" si="222"/>
        <v>Low</v>
      </c>
      <c r="N2002" t="str">
        <f t="shared" si="223"/>
        <v>Yes</v>
      </c>
    </row>
    <row r="2003" spans="1:14">
      <c r="A2003" s="1">
        <f>'Raw Sensor Data'!A2003</f>
        <v>45809.0006944444</v>
      </c>
      <c r="B2003" t="str">
        <f>'Raw Sensor Data'!B2003</f>
        <v>M21</v>
      </c>
      <c r="C2003">
        <f>'Raw Sensor Data'!C2003</f>
        <v>68.25</v>
      </c>
      <c r="D2003">
        <f>'Raw Sensor Data'!D2003</f>
        <v>3.15</v>
      </c>
      <c r="E2003">
        <f>'Raw Sensor Data'!E2003</f>
        <v>7.17</v>
      </c>
      <c r="F2003" t="str">
        <f>'Raw Sensor Data'!F2003</f>
        <v>Warning</v>
      </c>
      <c r="G2003">
        <f t="shared" si="217"/>
        <v>68.25</v>
      </c>
      <c r="H2003">
        <f t="shared" si="218"/>
        <v>3.15</v>
      </c>
      <c r="I2003">
        <f t="shared" si="219"/>
        <v>7.17</v>
      </c>
      <c r="J2003" t="str">
        <f t="shared" si="220"/>
        <v>Normal</v>
      </c>
      <c r="K2003">
        <f>AVERAGEIFS(C$2:C2003,B$2:B2003,B2003,A$2:A2003,"&lt;="&amp;A2003)</f>
        <v>71.2</v>
      </c>
      <c r="L2003">
        <f t="shared" si="221"/>
        <v>30.396</v>
      </c>
      <c r="M2003" t="str">
        <f t="shared" si="222"/>
        <v>Low</v>
      </c>
      <c r="N2003" t="str">
        <f t="shared" si="223"/>
        <v>No</v>
      </c>
    </row>
    <row r="2004" spans="1:14">
      <c r="A2004" s="1">
        <f>'Raw Sensor Data'!A2004</f>
        <v>45809.0013888889</v>
      </c>
      <c r="B2004" t="str">
        <f>'Raw Sensor Data'!B2004</f>
        <v>M21</v>
      </c>
      <c r="C2004">
        <f>'Raw Sensor Data'!C2004</f>
        <v>65.71</v>
      </c>
      <c r="D2004">
        <f>'Raw Sensor Data'!D2004</f>
        <v>3.7</v>
      </c>
      <c r="E2004">
        <f>'Raw Sensor Data'!E2004</f>
        <v>6.9</v>
      </c>
      <c r="F2004" t="str">
        <f>'Raw Sensor Data'!F2004</f>
        <v>Running</v>
      </c>
      <c r="G2004">
        <f t="shared" si="217"/>
        <v>65.71</v>
      </c>
      <c r="H2004">
        <f t="shared" si="218"/>
        <v>3.7</v>
      </c>
      <c r="I2004">
        <f t="shared" si="219"/>
        <v>6.9</v>
      </c>
      <c r="J2004" t="str">
        <f t="shared" si="220"/>
        <v>Normal</v>
      </c>
      <c r="K2004">
        <f>AVERAGEIFS(C$2:C2004,B$2:B2004,B2004,A$2:A2004,"&lt;="&amp;A2004)</f>
        <v>69.37</v>
      </c>
      <c r="L2004">
        <f t="shared" si="221"/>
        <v>29.464</v>
      </c>
      <c r="M2004" t="str">
        <f t="shared" si="222"/>
        <v>Low</v>
      </c>
      <c r="N2004" t="str">
        <f t="shared" si="223"/>
        <v>No</v>
      </c>
    </row>
    <row r="2005" spans="1:14">
      <c r="A2005" s="1">
        <f>'Raw Sensor Data'!A2005</f>
        <v>45809.0020833333</v>
      </c>
      <c r="B2005" t="str">
        <f>'Raw Sensor Data'!B2005</f>
        <v>M21</v>
      </c>
      <c r="C2005">
        <f>'Raw Sensor Data'!C2005</f>
        <v>68.45</v>
      </c>
      <c r="D2005">
        <f>'Raw Sensor Data'!D2005</f>
        <v>4.38</v>
      </c>
      <c r="E2005">
        <f>'Raw Sensor Data'!E2005</f>
        <v>6.66</v>
      </c>
      <c r="F2005" t="str">
        <f>'Raw Sensor Data'!F2005</f>
        <v>Warning</v>
      </c>
      <c r="G2005">
        <f t="shared" si="217"/>
        <v>68.45</v>
      </c>
      <c r="H2005">
        <f t="shared" si="218"/>
        <v>4.38</v>
      </c>
      <c r="I2005">
        <f t="shared" si="219"/>
        <v>6.66</v>
      </c>
      <c r="J2005" t="str">
        <f t="shared" si="220"/>
        <v>Normal</v>
      </c>
      <c r="K2005">
        <f>AVERAGEIFS(C$2:C2005,B$2:B2005,B2005,A$2:A2005,"&lt;="&amp;A2005)</f>
        <v>69.14</v>
      </c>
      <c r="L2005">
        <f t="shared" si="221"/>
        <v>30.692</v>
      </c>
      <c r="M2005" t="str">
        <f t="shared" si="222"/>
        <v>Low</v>
      </c>
      <c r="N2005" t="str">
        <f t="shared" si="223"/>
        <v>No</v>
      </c>
    </row>
    <row r="2006" spans="1:14">
      <c r="A2006" s="1">
        <f>'Raw Sensor Data'!A2006</f>
        <v>45809.0027777778</v>
      </c>
      <c r="B2006" t="str">
        <f>'Raw Sensor Data'!B2006</f>
        <v>M21</v>
      </c>
      <c r="C2006">
        <f>'Raw Sensor Data'!C2006</f>
        <v>57.91</v>
      </c>
      <c r="D2006">
        <f>'Raw Sensor Data'!D2006</f>
        <v>2.93</v>
      </c>
      <c r="E2006">
        <f>'Raw Sensor Data'!E2006</f>
        <v>8.49</v>
      </c>
      <c r="F2006" t="str">
        <f>'Raw Sensor Data'!F2006</f>
        <v>Running</v>
      </c>
      <c r="G2006">
        <f t="shared" si="217"/>
        <v>57.91</v>
      </c>
      <c r="H2006">
        <f t="shared" si="218"/>
        <v>2.93</v>
      </c>
      <c r="I2006">
        <f t="shared" si="219"/>
        <v>8.49</v>
      </c>
      <c r="J2006" t="str">
        <f t="shared" si="220"/>
        <v>Normal</v>
      </c>
      <c r="K2006">
        <f>AVERAGEIFS(C$2:C2006,B$2:B2006,B2006,A$2:A2006,"&lt;="&amp;A2006)</f>
        <v>66.894</v>
      </c>
      <c r="L2006">
        <f t="shared" si="221"/>
        <v>26.59</v>
      </c>
      <c r="M2006" t="str">
        <f t="shared" si="222"/>
        <v>Low</v>
      </c>
      <c r="N2006" t="str">
        <f t="shared" si="223"/>
        <v>No</v>
      </c>
    </row>
    <row r="2007" spans="1:14">
      <c r="A2007" s="1">
        <f>'Raw Sensor Data'!A2007</f>
        <v>45809.0034722222</v>
      </c>
      <c r="B2007" t="str">
        <f>'Raw Sensor Data'!B2007</f>
        <v>M21</v>
      </c>
      <c r="C2007">
        <f>'Raw Sensor Data'!C2007</f>
        <v>62.81</v>
      </c>
      <c r="D2007">
        <f>'Raw Sensor Data'!D2007</f>
        <v>5.12</v>
      </c>
      <c r="E2007">
        <f>'Raw Sensor Data'!E2007</f>
        <v>7.33</v>
      </c>
      <c r="F2007" t="str">
        <f>'Raw Sensor Data'!F2007</f>
        <v>Warning</v>
      </c>
      <c r="G2007">
        <f t="shared" si="217"/>
        <v>62.81</v>
      </c>
      <c r="H2007">
        <f t="shared" si="218"/>
        <v>5.12</v>
      </c>
      <c r="I2007">
        <f t="shared" si="219"/>
        <v>7.33</v>
      </c>
      <c r="J2007" t="str">
        <f t="shared" si="220"/>
        <v>Normal</v>
      </c>
      <c r="K2007">
        <f>AVERAGEIFS(C$2:C2007,B$2:B2007,B2007,A$2:A2007,"&lt;="&amp;A2007)</f>
        <v>66.2133333333333</v>
      </c>
      <c r="L2007">
        <f t="shared" si="221"/>
        <v>28.859</v>
      </c>
      <c r="M2007" t="str">
        <f t="shared" si="222"/>
        <v>Low</v>
      </c>
      <c r="N2007" t="str">
        <f t="shared" si="223"/>
        <v>No</v>
      </c>
    </row>
    <row r="2008" spans="1:14">
      <c r="A2008" s="1">
        <f>'Raw Sensor Data'!A2008</f>
        <v>45809.0041666667</v>
      </c>
      <c r="B2008" t="str">
        <f>'Raw Sensor Data'!B2008</f>
        <v>M21</v>
      </c>
      <c r="C2008">
        <f>'Raw Sensor Data'!C2008</f>
        <v>62.06</v>
      </c>
      <c r="D2008">
        <f>'Raw Sensor Data'!D2008</f>
        <v>3.91</v>
      </c>
      <c r="E2008">
        <f>'Raw Sensor Data'!E2008</f>
        <v>8.45</v>
      </c>
      <c r="F2008" t="str">
        <f>'Raw Sensor Data'!F2008</f>
        <v>Running</v>
      </c>
      <c r="G2008">
        <f t="shared" si="217"/>
        <v>62.06</v>
      </c>
      <c r="H2008">
        <f t="shared" si="218"/>
        <v>3.91</v>
      </c>
      <c r="I2008">
        <f t="shared" si="219"/>
        <v>8.45</v>
      </c>
      <c r="J2008" t="str">
        <f t="shared" si="220"/>
        <v>Normal</v>
      </c>
      <c r="K2008">
        <f>AVERAGEIFS(C$2:C2008,B$2:B2008,B2008,A$2:A2008,"&lt;="&amp;A2008)</f>
        <v>65.62</v>
      </c>
      <c r="L2008">
        <f t="shared" si="221"/>
        <v>28.532</v>
      </c>
      <c r="M2008" t="str">
        <f t="shared" si="222"/>
        <v>Low</v>
      </c>
      <c r="N2008" t="str">
        <f t="shared" si="223"/>
        <v>No</v>
      </c>
    </row>
    <row r="2009" spans="1:14">
      <c r="A2009" s="1">
        <f>'Raw Sensor Data'!A2009</f>
        <v>45809.0048611111</v>
      </c>
      <c r="B2009" t="str">
        <f>'Raw Sensor Data'!B2009</f>
        <v>M21</v>
      </c>
      <c r="C2009">
        <f>'Raw Sensor Data'!C2009</f>
        <v>62.71</v>
      </c>
      <c r="D2009">
        <f>'Raw Sensor Data'!D2009</f>
        <v>-0.31</v>
      </c>
      <c r="E2009">
        <f>'Raw Sensor Data'!E2009</f>
        <v>9.08</v>
      </c>
      <c r="F2009" t="str">
        <f>'Raw Sensor Data'!F2009</f>
        <v>Running</v>
      </c>
      <c r="G2009">
        <f t="shared" si="217"/>
        <v>62.71</v>
      </c>
      <c r="H2009" t="str">
        <f t="shared" si="218"/>
        <v/>
      </c>
      <c r="I2009">
        <f t="shared" si="219"/>
        <v>9.08</v>
      </c>
      <c r="J2009" t="str">
        <f t="shared" si="220"/>
        <v>Normal</v>
      </c>
      <c r="K2009">
        <f>AVERAGEIFS(C$2:C2009,B$2:B2009,B2009,A$2:A2009,"&lt;="&amp;A2009)</f>
        <v>65.25625</v>
      </c>
      <c r="L2009">
        <f t="shared" si="221"/>
        <v>27.715</v>
      </c>
      <c r="M2009" t="str">
        <f t="shared" si="222"/>
        <v>Low</v>
      </c>
      <c r="N2009" t="str">
        <f t="shared" si="223"/>
        <v>No</v>
      </c>
    </row>
    <row r="2010" spans="1:14">
      <c r="A2010" s="1">
        <f>'Raw Sensor Data'!A2010</f>
        <v>45809.0055555556</v>
      </c>
      <c r="B2010" t="str">
        <f>'Raw Sensor Data'!B2010</f>
        <v>M21</v>
      </c>
      <c r="C2010">
        <f>'Raw Sensor Data'!C2010</f>
        <v>58.88</v>
      </c>
      <c r="D2010">
        <f>'Raw Sensor Data'!D2010</f>
        <v>2.46</v>
      </c>
      <c r="E2010">
        <f>'Raw Sensor Data'!E2010</f>
        <v>8.94</v>
      </c>
      <c r="F2010" t="str">
        <f>'Raw Sensor Data'!F2010</f>
        <v>Running</v>
      </c>
      <c r="G2010">
        <f t="shared" si="217"/>
        <v>58.88</v>
      </c>
      <c r="H2010">
        <f t="shared" si="218"/>
        <v>2.46</v>
      </c>
      <c r="I2010">
        <f t="shared" si="219"/>
        <v>8.94</v>
      </c>
      <c r="J2010" t="str">
        <f t="shared" si="220"/>
        <v>Normal</v>
      </c>
      <c r="K2010">
        <f>AVERAGEIFS(C$2:C2010,B$2:B2010,B2010,A$2:A2010,"&lt;="&amp;A2010)</f>
        <v>64.5477777777778</v>
      </c>
      <c r="L2010">
        <f t="shared" si="221"/>
        <v>26.972</v>
      </c>
      <c r="M2010" t="str">
        <f t="shared" si="222"/>
        <v>Low</v>
      </c>
      <c r="N2010" t="str">
        <f t="shared" si="223"/>
        <v>No</v>
      </c>
    </row>
    <row r="2011" spans="1:14">
      <c r="A2011" s="1">
        <f>'Raw Sensor Data'!A2011</f>
        <v>45809.00625</v>
      </c>
      <c r="B2011" t="str">
        <f>'Raw Sensor Data'!B2011</f>
        <v>M21</v>
      </c>
      <c r="C2011">
        <f>'Raw Sensor Data'!C2011</f>
        <v>60.06</v>
      </c>
      <c r="D2011">
        <f>'Raw Sensor Data'!D2011</f>
        <v>5.56</v>
      </c>
      <c r="E2011">
        <f>'Raw Sensor Data'!E2011</f>
        <v>7.09</v>
      </c>
      <c r="F2011" t="str">
        <f>'Raw Sensor Data'!F2011</f>
        <v>Warning</v>
      </c>
      <c r="G2011">
        <f t="shared" si="217"/>
        <v>60.06</v>
      </c>
      <c r="H2011">
        <f t="shared" si="218"/>
        <v>5.56</v>
      </c>
      <c r="I2011">
        <f t="shared" si="219"/>
        <v>7.09</v>
      </c>
      <c r="J2011" t="str">
        <f t="shared" si="220"/>
        <v>Normal</v>
      </c>
      <c r="K2011">
        <f>AVERAGEIFS(C$2:C2011,B$2:B2011,B2011,A$2:A2011,"&lt;="&amp;A2011)</f>
        <v>64.099</v>
      </c>
      <c r="L2011">
        <f t="shared" si="221"/>
        <v>27.819</v>
      </c>
      <c r="M2011" t="str">
        <f t="shared" si="222"/>
        <v>Low</v>
      </c>
      <c r="N2011" t="str">
        <f t="shared" si="223"/>
        <v>No</v>
      </c>
    </row>
    <row r="2012" spans="1:14">
      <c r="A2012" s="1">
        <f>'Raw Sensor Data'!A2012</f>
        <v>45809.0069444445</v>
      </c>
      <c r="B2012" t="str">
        <f>'Raw Sensor Data'!B2012</f>
        <v>M21</v>
      </c>
      <c r="C2012">
        <f>'Raw Sensor Data'!C2012</f>
        <v>58.29</v>
      </c>
      <c r="D2012">
        <f>'Raw Sensor Data'!D2012</f>
        <v>6.06</v>
      </c>
      <c r="E2012">
        <f>'Raw Sensor Data'!E2012</f>
        <v>6.93</v>
      </c>
      <c r="F2012" t="str">
        <f>'Raw Sensor Data'!F2012</f>
        <v>Failure</v>
      </c>
      <c r="G2012">
        <f t="shared" si="217"/>
        <v>58.29</v>
      </c>
      <c r="H2012">
        <f t="shared" si="218"/>
        <v>6.06</v>
      </c>
      <c r="I2012">
        <f t="shared" si="219"/>
        <v>6.93</v>
      </c>
      <c r="J2012" t="str">
        <f t="shared" si="220"/>
        <v>Normal</v>
      </c>
      <c r="K2012">
        <f>AVERAGEIFS(C$2:C2012,B$2:B2012,B2012,A$2:A2012,"&lt;="&amp;A2012)</f>
        <v>63.5709090909091</v>
      </c>
      <c r="L2012">
        <f t="shared" si="221"/>
        <v>27.213</v>
      </c>
      <c r="M2012" t="str">
        <f t="shared" si="222"/>
        <v>Low</v>
      </c>
      <c r="N2012" t="str">
        <f t="shared" si="223"/>
        <v>Yes</v>
      </c>
    </row>
    <row r="2013" spans="1:14">
      <c r="A2013" s="1">
        <f>'Raw Sensor Data'!A2013</f>
        <v>45809.0076388889</v>
      </c>
      <c r="B2013" t="str">
        <f>'Raw Sensor Data'!B2013</f>
        <v>M21</v>
      </c>
      <c r="C2013">
        <f>'Raw Sensor Data'!C2013</f>
        <v>70.1</v>
      </c>
      <c r="D2013">
        <f>'Raw Sensor Data'!D2013</f>
        <v>4.71</v>
      </c>
      <c r="E2013">
        <f>'Raw Sensor Data'!E2013</f>
        <v>7.02</v>
      </c>
      <c r="F2013" t="str">
        <f>'Raw Sensor Data'!F2013</f>
        <v>Failure</v>
      </c>
      <c r="G2013">
        <f t="shared" si="217"/>
        <v>70.1</v>
      </c>
      <c r="H2013">
        <f t="shared" si="218"/>
        <v>4.71</v>
      </c>
      <c r="I2013">
        <f t="shared" si="219"/>
        <v>7.02</v>
      </c>
      <c r="J2013" t="str">
        <f t="shared" si="220"/>
        <v>Normal</v>
      </c>
      <c r="K2013">
        <f>AVERAGEIFS(C$2:C2013,B$2:B2013,B2013,A$2:A2013,"&lt;="&amp;A2013)</f>
        <v>64.115</v>
      </c>
      <c r="L2013">
        <f t="shared" si="221"/>
        <v>31.559</v>
      </c>
      <c r="M2013" t="str">
        <f t="shared" si="222"/>
        <v>Low</v>
      </c>
      <c r="N2013" t="str">
        <f t="shared" si="223"/>
        <v>Yes</v>
      </c>
    </row>
    <row r="2014" spans="1:14">
      <c r="A2014" s="1">
        <f>'Raw Sensor Data'!A2014</f>
        <v>45809.0083333333</v>
      </c>
      <c r="B2014" t="str">
        <f>'Raw Sensor Data'!B2014</f>
        <v>M21</v>
      </c>
      <c r="C2014">
        <f>'Raw Sensor Data'!C2014</f>
        <v>64.2</v>
      </c>
      <c r="D2014">
        <f>'Raw Sensor Data'!D2014</f>
        <v>6.72</v>
      </c>
      <c r="E2014">
        <f>'Raw Sensor Data'!E2014</f>
        <v>6.81</v>
      </c>
      <c r="F2014" t="str">
        <f>'Raw Sensor Data'!F2014</f>
        <v>Failure</v>
      </c>
      <c r="G2014">
        <f t="shared" si="217"/>
        <v>64.2</v>
      </c>
      <c r="H2014">
        <f t="shared" si="218"/>
        <v>6.72</v>
      </c>
      <c r="I2014">
        <f t="shared" si="219"/>
        <v>6.81</v>
      </c>
      <c r="J2014" t="str">
        <f t="shared" si="220"/>
        <v>Normal</v>
      </c>
      <c r="K2014">
        <f>AVERAGEIFS(C$2:C2014,B$2:B2014,B2014,A$2:A2014,"&lt;="&amp;A2014)</f>
        <v>64.1215384615385</v>
      </c>
      <c r="L2014">
        <f t="shared" si="221"/>
        <v>29.739</v>
      </c>
      <c r="M2014" t="str">
        <f t="shared" si="222"/>
        <v>Low</v>
      </c>
      <c r="N2014" t="str">
        <f t="shared" si="223"/>
        <v>Yes</v>
      </c>
    </row>
    <row r="2015" spans="1:14">
      <c r="A2015" s="1">
        <f>'Raw Sensor Data'!A2015</f>
        <v>45809.0090277778</v>
      </c>
      <c r="B2015" t="str">
        <f>'Raw Sensor Data'!B2015</f>
        <v>M21</v>
      </c>
      <c r="C2015">
        <f>'Raw Sensor Data'!C2015</f>
        <v>61.42</v>
      </c>
      <c r="D2015">
        <f>'Raw Sensor Data'!D2015</f>
        <v>4.92</v>
      </c>
      <c r="E2015">
        <f>'Raw Sensor Data'!E2015</f>
        <v>9.73</v>
      </c>
      <c r="F2015" t="str">
        <f>'Raw Sensor Data'!F2015</f>
        <v>Running</v>
      </c>
      <c r="G2015">
        <f t="shared" si="217"/>
        <v>61.42</v>
      </c>
      <c r="H2015">
        <f t="shared" si="218"/>
        <v>4.92</v>
      </c>
      <c r="I2015">
        <f t="shared" si="219"/>
        <v>9.73</v>
      </c>
      <c r="J2015" t="str">
        <f t="shared" si="220"/>
        <v>Normal</v>
      </c>
      <c r="K2015">
        <f>AVERAGEIFS(C$2:C2015,B$2:B2015,B2015,A$2:A2015,"&lt;="&amp;A2015)</f>
        <v>63.9285714285714</v>
      </c>
      <c r="L2015">
        <f t="shared" si="221"/>
        <v>28.963</v>
      </c>
      <c r="M2015" t="str">
        <f t="shared" si="222"/>
        <v>Low</v>
      </c>
      <c r="N2015" t="str">
        <f t="shared" si="223"/>
        <v>No</v>
      </c>
    </row>
    <row r="2016" spans="1:14">
      <c r="A2016" s="1">
        <f>'Raw Sensor Data'!A2016</f>
        <v>45809.0097222222</v>
      </c>
      <c r="B2016" t="str">
        <f>'Raw Sensor Data'!B2016</f>
        <v>M21</v>
      </c>
      <c r="C2016">
        <f>'Raw Sensor Data'!C2016</f>
        <v>59.93</v>
      </c>
      <c r="D2016">
        <f>'Raw Sensor Data'!D2016</f>
        <v>5.58</v>
      </c>
      <c r="E2016">
        <f>'Raw Sensor Data'!E2016</f>
        <v>7.16</v>
      </c>
      <c r="F2016" t="str">
        <f>'Raw Sensor Data'!F2016</f>
        <v>Warning</v>
      </c>
      <c r="G2016">
        <f t="shared" si="217"/>
        <v>59.93</v>
      </c>
      <c r="H2016">
        <f t="shared" si="218"/>
        <v>5.58</v>
      </c>
      <c r="I2016">
        <f t="shared" si="219"/>
        <v>7.16</v>
      </c>
      <c r="J2016" t="str">
        <f t="shared" si="220"/>
        <v>Normal</v>
      </c>
      <c r="K2016">
        <f>AVERAGEIFS(C$2:C2016,B$2:B2016,B2016,A$2:A2016,"&lt;="&amp;A2016)</f>
        <v>63.662</v>
      </c>
      <c r="L2016">
        <f t="shared" si="221"/>
        <v>27.794</v>
      </c>
      <c r="M2016" t="str">
        <f t="shared" si="222"/>
        <v>Low</v>
      </c>
      <c r="N2016" t="str">
        <f t="shared" si="223"/>
        <v>No</v>
      </c>
    </row>
    <row r="2017" spans="1:14">
      <c r="A2017" s="1">
        <f>'Raw Sensor Data'!A2017</f>
        <v>45809.0104166667</v>
      </c>
      <c r="B2017" t="str">
        <f>'Raw Sensor Data'!B2017</f>
        <v>M21</v>
      </c>
      <c r="C2017">
        <f>'Raw Sensor Data'!C2017</f>
        <v>64.23</v>
      </c>
      <c r="D2017">
        <f>'Raw Sensor Data'!D2017</f>
        <v>6.46</v>
      </c>
      <c r="E2017">
        <f>'Raw Sensor Data'!E2017</f>
        <v>7.34</v>
      </c>
      <c r="F2017" t="str">
        <f>'Raw Sensor Data'!F2017</f>
        <v>Failure</v>
      </c>
      <c r="G2017">
        <f t="shared" si="217"/>
        <v>64.23</v>
      </c>
      <c r="H2017">
        <f t="shared" si="218"/>
        <v>6.46</v>
      </c>
      <c r="I2017">
        <f t="shared" si="219"/>
        <v>7.34</v>
      </c>
      <c r="J2017" t="str">
        <f t="shared" si="220"/>
        <v>Normal</v>
      </c>
      <c r="K2017">
        <f>AVERAGEIFS(C$2:C2017,B$2:B2017,B2017,A$2:A2017,"&lt;="&amp;A2017)</f>
        <v>63.6975</v>
      </c>
      <c r="L2017">
        <f t="shared" si="221"/>
        <v>29.832</v>
      </c>
      <c r="M2017" t="str">
        <f t="shared" si="222"/>
        <v>Low</v>
      </c>
      <c r="N2017" t="str">
        <f t="shared" si="223"/>
        <v>Yes</v>
      </c>
    </row>
    <row r="2018" spans="1:14">
      <c r="A2018" s="1">
        <f>'Raw Sensor Data'!A2018</f>
        <v>45809.0111111111</v>
      </c>
      <c r="B2018" t="str">
        <f>'Raw Sensor Data'!B2018</f>
        <v>M21</v>
      </c>
      <c r="C2018">
        <f>'Raw Sensor Data'!C2018</f>
        <v>63.29</v>
      </c>
      <c r="D2018">
        <f>'Raw Sensor Data'!D2018</f>
        <v>5.91</v>
      </c>
      <c r="E2018">
        <f>'Raw Sensor Data'!E2018</f>
        <v>8.37</v>
      </c>
      <c r="F2018" t="str">
        <f>'Raw Sensor Data'!F2018</f>
        <v>Warning</v>
      </c>
      <c r="G2018">
        <f t="shared" si="217"/>
        <v>63.29</v>
      </c>
      <c r="H2018">
        <f t="shared" si="218"/>
        <v>5.91</v>
      </c>
      <c r="I2018">
        <f t="shared" si="219"/>
        <v>8.37</v>
      </c>
      <c r="J2018" t="str">
        <f t="shared" si="220"/>
        <v>Normal</v>
      </c>
      <c r="K2018">
        <f>AVERAGEIFS(C$2:C2018,B$2:B2018,B2018,A$2:A2018,"&lt;="&amp;A2018)</f>
        <v>63.6735294117647</v>
      </c>
      <c r="L2018">
        <f t="shared" si="221"/>
        <v>29.6</v>
      </c>
      <c r="M2018" t="str">
        <f t="shared" si="222"/>
        <v>Low</v>
      </c>
      <c r="N2018" t="str">
        <f t="shared" si="223"/>
        <v>No</v>
      </c>
    </row>
    <row r="2019" spans="1:14">
      <c r="A2019" s="1">
        <f>'Raw Sensor Data'!A2019</f>
        <v>45809.0118055556</v>
      </c>
      <c r="B2019" t="str">
        <f>'Raw Sensor Data'!B2019</f>
        <v>M21</v>
      </c>
      <c r="C2019">
        <f>'Raw Sensor Data'!C2019</f>
        <v>71.96</v>
      </c>
      <c r="D2019">
        <f>'Raw Sensor Data'!D2019</f>
        <v>2.68</v>
      </c>
      <c r="E2019">
        <f>'Raw Sensor Data'!E2019</f>
        <v>8.16</v>
      </c>
      <c r="F2019" t="str">
        <f>'Raw Sensor Data'!F2019</f>
        <v>Failure</v>
      </c>
      <c r="G2019">
        <f t="shared" si="217"/>
        <v>71.96</v>
      </c>
      <c r="H2019">
        <f t="shared" si="218"/>
        <v>2.68</v>
      </c>
      <c r="I2019">
        <f t="shared" si="219"/>
        <v>8.16</v>
      </c>
      <c r="J2019" t="str">
        <f t="shared" si="220"/>
        <v>Normal</v>
      </c>
      <c r="K2019">
        <f>AVERAGEIFS(C$2:C2019,B$2:B2019,B2019,A$2:A2019,"&lt;="&amp;A2019)</f>
        <v>64.1338888888889</v>
      </c>
      <c r="L2019">
        <f t="shared" si="221"/>
        <v>32.036</v>
      </c>
      <c r="M2019" t="str">
        <f t="shared" si="222"/>
        <v>Low</v>
      </c>
      <c r="N2019" t="str">
        <f t="shared" si="223"/>
        <v>Yes</v>
      </c>
    </row>
    <row r="2020" spans="1:14">
      <c r="A2020" s="1">
        <f>'Raw Sensor Data'!A2020</f>
        <v>45809.0125</v>
      </c>
      <c r="B2020" t="str">
        <f>'Raw Sensor Data'!B2020</f>
        <v>M21</v>
      </c>
      <c r="C2020">
        <f>'Raw Sensor Data'!C2020</f>
        <v>69.57</v>
      </c>
      <c r="D2020">
        <f>'Raw Sensor Data'!D2020</f>
        <v>5.22</v>
      </c>
      <c r="E2020">
        <f>'Raw Sensor Data'!E2020</f>
        <v>7.54</v>
      </c>
      <c r="F2020" t="str">
        <f>'Raw Sensor Data'!F2020</f>
        <v>Warning</v>
      </c>
      <c r="G2020">
        <f t="shared" si="217"/>
        <v>69.57</v>
      </c>
      <c r="H2020">
        <f t="shared" si="218"/>
        <v>5.22</v>
      </c>
      <c r="I2020">
        <f t="shared" si="219"/>
        <v>7.54</v>
      </c>
      <c r="J2020" t="str">
        <f t="shared" si="220"/>
        <v>Normal</v>
      </c>
      <c r="K2020">
        <f>AVERAGEIFS(C$2:C2020,B$2:B2020,B2020,A$2:A2020,"&lt;="&amp;A2020)</f>
        <v>64.42</v>
      </c>
      <c r="L2020">
        <f t="shared" si="221"/>
        <v>31.656</v>
      </c>
      <c r="M2020" t="str">
        <f t="shared" si="222"/>
        <v>Low</v>
      </c>
      <c r="N2020" t="str">
        <f t="shared" si="223"/>
        <v>No</v>
      </c>
    </row>
    <row r="2021" spans="1:14">
      <c r="A2021" s="1">
        <f>'Raw Sensor Data'!A2021</f>
        <v>45809.0131944444</v>
      </c>
      <c r="B2021" t="str">
        <f>'Raw Sensor Data'!B2021</f>
        <v>M21</v>
      </c>
      <c r="C2021">
        <f>'Raw Sensor Data'!C2021</f>
        <v>68.95</v>
      </c>
      <c r="D2021">
        <f>'Raw Sensor Data'!D2021</f>
        <v>4.51</v>
      </c>
      <c r="E2021">
        <f>'Raw Sensor Data'!E2021</f>
        <v>8.52</v>
      </c>
      <c r="F2021" t="str">
        <f>'Raw Sensor Data'!F2021</f>
        <v>Warning</v>
      </c>
      <c r="G2021">
        <f t="shared" si="217"/>
        <v>68.95</v>
      </c>
      <c r="H2021">
        <f t="shared" si="218"/>
        <v>4.51</v>
      </c>
      <c r="I2021">
        <f t="shared" si="219"/>
        <v>8.52</v>
      </c>
      <c r="J2021" t="str">
        <f t="shared" si="220"/>
        <v>Normal</v>
      </c>
      <c r="K2021">
        <f>AVERAGEIFS(C$2:C2021,B$2:B2021,B2021,A$2:A2021,"&lt;="&amp;A2021)</f>
        <v>64.6465</v>
      </c>
      <c r="L2021">
        <f t="shared" si="221"/>
        <v>31.489</v>
      </c>
      <c r="M2021" t="str">
        <f t="shared" si="222"/>
        <v>Low</v>
      </c>
      <c r="N2021" t="str">
        <f t="shared" si="223"/>
        <v>No</v>
      </c>
    </row>
    <row r="2022" spans="1:14">
      <c r="A2022" s="1">
        <f>'Raw Sensor Data'!A2022</f>
        <v>45809.0138888889</v>
      </c>
      <c r="B2022" t="str">
        <f>'Raw Sensor Data'!B2022</f>
        <v>M21</v>
      </c>
      <c r="C2022">
        <f>'Raw Sensor Data'!C2022</f>
        <v>63.85</v>
      </c>
      <c r="D2022">
        <f>'Raw Sensor Data'!D2022</f>
        <v>6.46</v>
      </c>
      <c r="E2022">
        <f>'Raw Sensor Data'!E2022</f>
        <v>8.59</v>
      </c>
      <c r="F2022" t="str">
        <f>'Raw Sensor Data'!F2022</f>
        <v>Failure</v>
      </c>
      <c r="G2022">
        <f t="shared" si="217"/>
        <v>63.85</v>
      </c>
      <c r="H2022">
        <f t="shared" si="218"/>
        <v>6.46</v>
      </c>
      <c r="I2022">
        <f t="shared" si="219"/>
        <v>8.59</v>
      </c>
      <c r="J2022" t="str">
        <f t="shared" si="220"/>
        <v>Normal</v>
      </c>
      <c r="K2022">
        <f>AVERAGEIFS(C$2:C2022,B$2:B2022,B2022,A$2:A2022,"&lt;="&amp;A2022)</f>
        <v>64.6085714285714</v>
      </c>
      <c r="L2022">
        <f t="shared" si="221"/>
        <v>30.055</v>
      </c>
      <c r="M2022" t="str">
        <f t="shared" si="222"/>
        <v>Low</v>
      </c>
      <c r="N2022" t="str">
        <f t="shared" si="223"/>
        <v>Yes</v>
      </c>
    </row>
    <row r="2023" spans="1:14">
      <c r="A2023" s="1">
        <f>'Raw Sensor Data'!A2023</f>
        <v>45809.0145833333</v>
      </c>
      <c r="B2023" t="str">
        <f>'Raw Sensor Data'!B2023</f>
        <v>M21</v>
      </c>
      <c r="C2023">
        <f>'Raw Sensor Data'!C2023</f>
        <v>60.83</v>
      </c>
      <c r="D2023">
        <f>'Raw Sensor Data'!D2023</f>
        <v>2.31</v>
      </c>
      <c r="E2023">
        <f>'Raw Sensor Data'!E2023</f>
        <v>7.4</v>
      </c>
      <c r="F2023" t="str">
        <f>'Raw Sensor Data'!F2023</f>
        <v>Running</v>
      </c>
      <c r="G2023">
        <f t="shared" si="217"/>
        <v>60.83</v>
      </c>
      <c r="H2023">
        <f t="shared" si="218"/>
        <v>2.31</v>
      </c>
      <c r="I2023">
        <f t="shared" si="219"/>
        <v>7.4</v>
      </c>
      <c r="J2023" t="str">
        <f t="shared" si="220"/>
        <v>Normal</v>
      </c>
      <c r="K2023">
        <f>AVERAGEIFS(C$2:C2023,B$2:B2023,B2023,A$2:A2023,"&lt;="&amp;A2023)</f>
        <v>64.4368181818182</v>
      </c>
      <c r="L2023">
        <f t="shared" si="221"/>
        <v>27.245</v>
      </c>
      <c r="M2023" t="str">
        <f t="shared" si="222"/>
        <v>Low</v>
      </c>
      <c r="N2023" t="str">
        <f t="shared" si="223"/>
        <v>No</v>
      </c>
    </row>
    <row r="2024" spans="1:14">
      <c r="A2024" s="1">
        <f>'Raw Sensor Data'!A2024</f>
        <v>45809.0152777778</v>
      </c>
      <c r="B2024" t="str">
        <f>'Raw Sensor Data'!B2024</f>
        <v>M21</v>
      </c>
      <c r="C2024">
        <f>'Raw Sensor Data'!C2024</f>
        <v>75.01</v>
      </c>
      <c r="D2024">
        <f>'Raw Sensor Data'!D2024</f>
        <v>3.34</v>
      </c>
      <c r="E2024">
        <f>'Raw Sensor Data'!E2024</f>
        <v>9.52</v>
      </c>
      <c r="F2024" t="str">
        <f>'Raw Sensor Data'!F2024</f>
        <v>Failure</v>
      </c>
      <c r="G2024">
        <f t="shared" si="217"/>
        <v>75.01</v>
      </c>
      <c r="H2024">
        <f t="shared" si="218"/>
        <v>3.34</v>
      </c>
      <c r="I2024">
        <f t="shared" si="219"/>
        <v>9.52</v>
      </c>
      <c r="J2024" t="str">
        <f t="shared" si="220"/>
        <v>Anomaly</v>
      </c>
      <c r="K2024">
        <f>AVERAGEIFS(C$2:C2024,B$2:B2024,B2024,A$2:A2024,"&lt;="&amp;A2024)</f>
        <v>64.8965217391304</v>
      </c>
      <c r="L2024">
        <f t="shared" si="221"/>
        <v>33.862</v>
      </c>
      <c r="M2024" t="str">
        <f t="shared" si="222"/>
        <v>Low</v>
      </c>
      <c r="N2024" t="str">
        <f t="shared" si="223"/>
        <v>Yes</v>
      </c>
    </row>
    <row r="2025" spans="1:14">
      <c r="A2025" s="1">
        <f>'Raw Sensor Data'!A2025</f>
        <v>45809.0159722222</v>
      </c>
      <c r="B2025" t="str">
        <f>'Raw Sensor Data'!B2025</f>
        <v>M21</v>
      </c>
      <c r="C2025">
        <f>'Raw Sensor Data'!C2025</f>
        <v>58.73</v>
      </c>
      <c r="D2025">
        <f>'Raw Sensor Data'!D2025</f>
        <v>2.76</v>
      </c>
      <c r="E2025">
        <f>'Raw Sensor Data'!E2025</f>
        <v>7.62</v>
      </c>
      <c r="F2025" t="str">
        <f>'Raw Sensor Data'!F2025</f>
        <v>Running</v>
      </c>
      <c r="G2025">
        <f t="shared" si="217"/>
        <v>58.73</v>
      </c>
      <c r="H2025">
        <f t="shared" si="218"/>
        <v>2.76</v>
      </c>
      <c r="I2025">
        <f t="shared" si="219"/>
        <v>7.62</v>
      </c>
      <c r="J2025" t="str">
        <f t="shared" si="220"/>
        <v>Normal</v>
      </c>
      <c r="K2025">
        <f>AVERAGEIFS(C$2:C2025,B$2:B2025,B2025,A$2:A2025,"&lt;="&amp;A2025)</f>
        <v>64.6395833333333</v>
      </c>
      <c r="L2025">
        <f t="shared" si="221"/>
        <v>26.606</v>
      </c>
      <c r="M2025" t="str">
        <f t="shared" si="222"/>
        <v>Low</v>
      </c>
      <c r="N2025" t="str">
        <f t="shared" si="223"/>
        <v>No</v>
      </c>
    </row>
    <row r="2026" spans="1:14">
      <c r="A2026" s="1">
        <f>'Raw Sensor Data'!A2026</f>
        <v>45809.0166666667</v>
      </c>
      <c r="B2026" t="str">
        <f>'Raw Sensor Data'!B2026</f>
        <v>M21</v>
      </c>
      <c r="C2026">
        <f>'Raw Sensor Data'!C2026</f>
        <v>61.59</v>
      </c>
      <c r="D2026">
        <f>'Raw Sensor Data'!D2026</f>
        <v>2.57</v>
      </c>
      <c r="E2026">
        <f>'Raw Sensor Data'!E2026</f>
        <v>6</v>
      </c>
      <c r="F2026" t="str">
        <f>'Raw Sensor Data'!F2026</f>
        <v>Running</v>
      </c>
      <c r="G2026">
        <f t="shared" si="217"/>
        <v>61.59</v>
      </c>
      <c r="H2026">
        <f t="shared" si="218"/>
        <v>2.57</v>
      </c>
      <c r="I2026">
        <f t="shared" si="219"/>
        <v>6</v>
      </c>
      <c r="J2026" t="str">
        <f t="shared" si="220"/>
        <v>Normal</v>
      </c>
      <c r="K2026">
        <f>AVERAGEIFS(C$2:C2026,B$2:B2026,B2026,A$2:A2026,"&lt;="&amp;A2026)</f>
        <v>64.5176</v>
      </c>
      <c r="L2026">
        <f t="shared" si="221"/>
        <v>27.207</v>
      </c>
      <c r="M2026" t="str">
        <f t="shared" si="222"/>
        <v>Low</v>
      </c>
      <c r="N2026" t="str">
        <f t="shared" si="223"/>
        <v>No</v>
      </c>
    </row>
    <row r="2027" spans="1:14">
      <c r="A2027" s="1">
        <f>'Raw Sensor Data'!A2027</f>
        <v>45809.0173611111</v>
      </c>
      <c r="B2027" t="str">
        <f>'Raw Sensor Data'!B2027</f>
        <v>M21</v>
      </c>
      <c r="C2027">
        <f>'Raw Sensor Data'!C2027</f>
        <v>63.78</v>
      </c>
      <c r="D2027">
        <f>'Raw Sensor Data'!D2027</f>
        <v>3.97</v>
      </c>
      <c r="E2027">
        <f>'Raw Sensor Data'!E2027</f>
        <v>8.91</v>
      </c>
      <c r="F2027" t="str">
        <f>'Raw Sensor Data'!F2027</f>
        <v>Running</v>
      </c>
      <c r="G2027">
        <f t="shared" si="217"/>
        <v>63.78</v>
      </c>
      <c r="H2027">
        <f t="shared" si="218"/>
        <v>3.97</v>
      </c>
      <c r="I2027">
        <f t="shared" si="219"/>
        <v>8.91</v>
      </c>
      <c r="J2027" t="str">
        <f t="shared" si="220"/>
        <v>Normal</v>
      </c>
      <c r="K2027">
        <f>AVERAGEIFS(C$2:C2027,B$2:B2027,B2027,A$2:A2027,"&lt;="&amp;A2027)</f>
        <v>64.4892307692308</v>
      </c>
      <c r="L2027">
        <f t="shared" si="221"/>
        <v>29.376</v>
      </c>
      <c r="M2027" t="str">
        <f t="shared" si="222"/>
        <v>Low</v>
      </c>
      <c r="N2027" t="str">
        <f t="shared" si="223"/>
        <v>No</v>
      </c>
    </row>
    <row r="2028" spans="1:14">
      <c r="A2028" s="1">
        <f>'Raw Sensor Data'!A2028</f>
        <v>45809.0180555556</v>
      </c>
      <c r="B2028" t="str">
        <f>'Raw Sensor Data'!B2028</f>
        <v>M21</v>
      </c>
      <c r="C2028">
        <f>'Raw Sensor Data'!C2028</f>
        <v>59.58</v>
      </c>
      <c r="D2028">
        <f>'Raw Sensor Data'!D2028</f>
        <v>4.08</v>
      </c>
      <c r="E2028">
        <f>'Raw Sensor Data'!E2028</f>
        <v>8.09</v>
      </c>
      <c r="F2028" t="str">
        <f>'Raw Sensor Data'!F2028</f>
        <v>Running</v>
      </c>
      <c r="G2028">
        <f t="shared" si="217"/>
        <v>59.58</v>
      </c>
      <c r="H2028">
        <f t="shared" si="218"/>
        <v>4.08</v>
      </c>
      <c r="I2028">
        <f t="shared" si="219"/>
        <v>8.09</v>
      </c>
      <c r="J2028" t="str">
        <f t="shared" si="220"/>
        <v>Normal</v>
      </c>
      <c r="K2028">
        <f>AVERAGEIFS(C$2:C2028,B$2:B2028,B2028,A$2:A2028,"&lt;="&amp;A2028)</f>
        <v>64.3074074074074</v>
      </c>
      <c r="L2028">
        <f t="shared" si="221"/>
        <v>27.483</v>
      </c>
      <c r="M2028" t="str">
        <f t="shared" si="222"/>
        <v>Low</v>
      </c>
      <c r="N2028" t="str">
        <f t="shared" si="223"/>
        <v>No</v>
      </c>
    </row>
    <row r="2029" spans="1:14">
      <c r="A2029" s="1">
        <f>'Raw Sensor Data'!A2029</f>
        <v>45809.01875</v>
      </c>
      <c r="B2029" t="str">
        <f>'Raw Sensor Data'!B2029</f>
        <v>M21</v>
      </c>
      <c r="C2029">
        <f>'Raw Sensor Data'!C2029</f>
        <v>64.44</v>
      </c>
      <c r="D2029">
        <f>'Raw Sensor Data'!D2029</f>
        <v>4.79</v>
      </c>
      <c r="E2029">
        <f>'Raw Sensor Data'!E2029</f>
        <v>7.2</v>
      </c>
      <c r="F2029" t="str">
        <f>'Raw Sensor Data'!F2029</f>
        <v>Running</v>
      </c>
      <c r="G2029">
        <f t="shared" si="217"/>
        <v>64.44</v>
      </c>
      <c r="H2029">
        <f t="shared" si="218"/>
        <v>4.79</v>
      </c>
      <c r="I2029">
        <f t="shared" si="219"/>
        <v>7.2</v>
      </c>
      <c r="J2029" t="str">
        <f t="shared" si="220"/>
        <v>Normal</v>
      </c>
      <c r="K2029">
        <f>AVERAGEIFS(C$2:C2029,B$2:B2029,B2029,A$2:A2029,"&lt;="&amp;A2029)</f>
        <v>64.3121428571428</v>
      </c>
      <c r="L2029">
        <f t="shared" si="221"/>
        <v>29.373</v>
      </c>
      <c r="M2029" t="str">
        <f t="shared" si="222"/>
        <v>Low</v>
      </c>
      <c r="N2029" t="str">
        <f t="shared" si="223"/>
        <v>No</v>
      </c>
    </row>
    <row r="2030" spans="1:14">
      <c r="A2030" s="1">
        <f>'Raw Sensor Data'!A2030</f>
        <v>45809.0194444444</v>
      </c>
      <c r="B2030" t="str">
        <f>'Raw Sensor Data'!B2030</f>
        <v>M21</v>
      </c>
      <c r="C2030">
        <f>'Raw Sensor Data'!C2030</f>
        <v>69.19</v>
      </c>
      <c r="D2030">
        <f>'Raw Sensor Data'!D2030</f>
        <v>4.01</v>
      </c>
      <c r="E2030">
        <f>'Raw Sensor Data'!E2030</f>
        <v>6.92</v>
      </c>
      <c r="F2030" t="str">
        <f>'Raw Sensor Data'!F2030</f>
        <v>Warning</v>
      </c>
      <c r="G2030">
        <f t="shared" si="217"/>
        <v>69.19</v>
      </c>
      <c r="H2030">
        <f t="shared" si="218"/>
        <v>4.01</v>
      </c>
      <c r="I2030">
        <f t="shared" si="219"/>
        <v>6.92</v>
      </c>
      <c r="J2030" t="str">
        <f t="shared" si="220"/>
        <v>Normal</v>
      </c>
      <c r="K2030">
        <f>AVERAGEIFS(C$2:C2030,B$2:B2030,B2030,A$2:A2030,"&lt;="&amp;A2030)</f>
        <v>64.4803448275862</v>
      </c>
      <c r="L2030">
        <f t="shared" si="221"/>
        <v>30.955</v>
      </c>
      <c r="M2030" t="str">
        <f t="shared" si="222"/>
        <v>Low</v>
      </c>
      <c r="N2030" t="str">
        <f t="shared" si="223"/>
        <v>No</v>
      </c>
    </row>
    <row r="2031" spans="1:14">
      <c r="A2031" s="1">
        <f>'Raw Sensor Data'!A2031</f>
        <v>45809.0201388889</v>
      </c>
      <c r="B2031" t="str">
        <f>'Raw Sensor Data'!B2031</f>
        <v>M21</v>
      </c>
      <c r="C2031">
        <f>'Raw Sensor Data'!C2031</f>
        <v>57.94</v>
      </c>
      <c r="D2031">
        <f>'Raw Sensor Data'!D2031</f>
        <v>3</v>
      </c>
      <c r="E2031">
        <f>'Raw Sensor Data'!E2031</f>
        <v>8.63</v>
      </c>
      <c r="F2031" t="str">
        <f>'Raw Sensor Data'!F2031</f>
        <v>Running</v>
      </c>
      <c r="G2031">
        <f t="shared" si="217"/>
        <v>57.94</v>
      </c>
      <c r="H2031">
        <f t="shared" si="218"/>
        <v>3</v>
      </c>
      <c r="I2031">
        <f t="shared" si="219"/>
        <v>8.63</v>
      </c>
      <c r="J2031" t="str">
        <f t="shared" si="220"/>
        <v>Normal</v>
      </c>
      <c r="K2031">
        <f>AVERAGEIFS(C$2:C2031,B$2:B2031,B2031,A$2:A2031,"&lt;="&amp;A2031)</f>
        <v>64.2623333333333</v>
      </c>
      <c r="L2031">
        <f t="shared" si="221"/>
        <v>26.665</v>
      </c>
      <c r="M2031" t="str">
        <f t="shared" si="222"/>
        <v>Low</v>
      </c>
      <c r="N2031" t="str">
        <f t="shared" si="223"/>
        <v>No</v>
      </c>
    </row>
    <row r="2032" spans="1:14">
      <c r="A2032" s="1">
        <f>'Raw Sensor Data'!A2032</f>
        <v>45809.0208333333</v>
      </c>
      <c r="B2032" t="str">
        <f>'Raw Sensor Data'!B2032</f>
        <v>M21</v>
      </c>
      <c r="C2032">
        <f>'Raw Sensor Data'!C2032</f>
        <v>66.33</v>
      </c>
      <c r="D2032">
        <f>'Raw Sensor Data'!D2032</f>
        <v>3.05</v>
      </c>
      <c r="E2032">
        <f>'Raw Sensor Data'!E2032</f>
        <v>6.32</v>
      </c>
      <c r="F2032" t="str">
        <f>'Raw Sensor Data'!F2032</f>
        <v>Running</v>
      </c>
      <c r="G2032">
        <f t="shared" si="217"/>
        <v>66.33</v>
      </c>
      <c r="H2032">
        <f t="shared" si="218"/>
        <v>3.05</v>
      </c>
      <c r="I2032">
        <f t="shared" si="219"/>
        <v>6.32</v>
      </c>
      <c r="J2032" t="str">
        <f t="shared" si="220"/>
        <v>Normal</v>
      </c>
      <c r="K2032">
        <f>AVERAGEIFS(C$2:C2032,B$2:B2032,B2032,A$2:A2032,"&lt;="&amp;A2032)</f>
        <v>64.3290322580645</v>
      </c>
      <c r="L2032">
        <f t="shared" si="221"/>
        <v>29.343</v>
      </c>
      <c r="M2032" t="str">
        <f t="shared" si="222"/>
        <v>Low</v>
      </c>
      <c r="N2032" t="str">
        <f t="shared" si="223"/>
        <v>No</v>
      </c>
    </row>
    <row r="2033" spans="1:14">
      <c r="A2033" s="1">
        <f>'Raw Sensor Data'!A2033</f>
        <v>45809.0215277778</v>
      </c>
      <c r="B2033" t="str">
        <f>'Raw Sensor Data'!B2033</f>
        <v>M21</v>
      </c>
      <c r="C2033">
        <f>'Raw Sensor Data'!C2033</f>
        <v>56.76</v>
      </c>
      <c r="D2033">
        <f>'Raw Sensor Data'!D2033</f>
        <v>3.94</v>
      </c>
      <c r="E2033">
        <f>'Raw Sensor Data'!E2033</f>
        <v>8.97</v>
      </c>
      <c r="F2033" t="str">
        <f>'Raw Sensor Data'!F2033</f>
        <v>Running</v>
      </c>
      <c r="G2033">
        <f t="shared" si="217"/>
        <v>56.76</v>
      </c>
      <c r="H2033">
        <f t="shared" si="218"/>
        <v>3.94</v>
      </c>
      <c r="I2033">
        <f t="shared" si="219"/>
        <v>8.97</v>
      </c>
      <c r="J2033" t="str">
        <f t="shared" si="220"/>
        <v>Normal</v>
      </c>
      <c r="K2033">
        <f>AVERAGEIFS(C$2:C2033,B$2:B2033,B2033,A$2:A2033,"&lt;="&amp;A2033)</f>
        <v>64.0925</v>
      </c>
      <c r="L2033">
        <f t="shared" si="221"/>
        <v>26.577</v>
      </c>
      <c r="M2033" t="str">
        <f t="shared" si="222"/>
        <v>Low</v>
      </c>
      <c r="N2033" t="str">
        <f t="shared" si="223"/>
        <v>No</v>
      </c>
    </row>
    <row r="2034" spans="1:14">
      <c r="A2034" s="1">
        <f>'Raw Sensor Data'!A2034</f>
        <v>45809.0222222222</v>
      </c>
      <c r="B2034" t="str">
        <f>'Raw Sensor Data'!B2034</f>
        <v>M21</v>
      </c>
      <c r="C2034">
        <f>'Raw Sensor Data'!C2034</f>
        <v>71.23</v>
      </c>
      <c r="D2034">
        <f>'Raw Sensor Data'!D2034</f>
        <v>4.05</v>
      </c>
      <c r="E2034">
        <f>'Raw Sensor Data'!E2034</f>
        <v>6.43</v>
      </c>
      <c r="F2034" t="str">
        <f>'Raw Sensor Data'!F2034</f>
        <v>Failure</v>
      </c>
      <c r="G2034">
        <f t="shared" si="217"/>
        <v>71.23</v>
      </c>
      <c r="H2034">
        <f t="shared" si="218"/>
        <v>4.05</v>
      </c>
      <c r="I2034">
        <f t="shared" si="219"/>
        <v>6.43</v>
      </c>
      <c r="J2034" t="str">
        <f t="shared" si="220"/>
        <v>Normal</v>
      </c>
      <c r="K2034">
        <f>AVERAGEIFS(C$2:C2034,B$2:B2034,B2034,A$2:A2034,"&lt;="&amp;A2034)</f>
        <v>64.3087878787879</v>
      </c>
      <c r="L2034">
        <f t="shared" si="221"/>
        <v>31.636</v>
      </c>
      <c r="M2034" t="str">
        <f t="shared" si="222"/>
        <v>Low</v>
      </c>
      <c r="N2034" t="str">
        <f t="shared" si="223"/>
        <v>Yes</v>
      </c>
    </row>
    <row r="2035" spans="1:14">
      <c r="A2035" s="1">
        <f>'Raw Sensor Data'!A2035</f>
        <v>45809.0229166667</v>
      </c>
      <c r="B2035" t="str">
        <f>'Raw Sensor Data'!B2035</f>
        <v>M21</v>
      </c>
      <c r="C2035">
        <f>'Raw Sensor Data'!C2035</f>
        <v>66.48</v>
      </c>
      <c r="D2035">
        <f>'Raw Sensor Data'!D2035</f>
        <v>2.51</v>
      </c>
      <c r="E2035">
        <f>'Raw Sensor Data'!E2035</f>
        <v>6.89</v>
      </c>
      <c r="F2035" t="str">
        <f>'Raw Sensor Data'!F2035</f>
        <v>Running</v>
      </c>
      <c r="G2035">
        <f t="shared" si="217"/>
        <v>66.48</v>
      </c>
      <c r="H2035">
        <f t="shared" si="218"/>
        <v>2.51</v>
      </c>
      <c r="I2035">
        <f t="shared" si="219"/>
        <v>6.89</v>
      </c>
      <c r="J2035" t="str">
        <f t="shared" si="220"/>
        <v>Normal</v>
      </c>
      <c r="K2035">
        <f>AVERAGEIFS(C$2:C2035,B$2:B2035,B2035,A$2:A2035,"&lt;="&amp;A2035)</f>
        <v>64.3726470588235</v>
      </c>
      <c r="L2035">
        <f t="shared" si="221"/>
        <v>29.412</v>
      </c>
      <c r="M2035" t="str">
        <f t="shared" si="222"/>
        <v>Low</v>
      </c>
      <c r="N2035" t="str">
        <f t="shared" si="223"/>
        <v>No</v>
      </c>
    </row>
    <row r="2036" spans="1:14">
      <c r="A2036" s="1">
        <f>'Raw Sensor Data'!A2036</f>
        <v>45809.0236111111</v>
      </c>
      <c r="B2036" t="str">
        <f>'Raw Sensor Data'!B2036</f>
        <v>M21</v>
      </c>
      <c r="C2036">
        <f>'Raw Sensor Data'!C2036</f>
        <v>70.43</v>
      </c>
      <c r="D2036">
        <f>'Raw Sensor Data'!D2036</f>
        <v>2.71</v>
      </c>
      <c r="E2036">
        <f>'Raw Sensor Data'!E2036</f>
        <v>9.17</v>
      </c>
      <c r="F2036" t="str">
        <f>'Raw Sensor Data'!F2036</f>
        <v>Failure</v>
      </c>
      <c r="G2036">
        <f t="shared" si="217"/>
        <v>70.43</v>
      </c>
      <c r="H2036">
        <f t="shared" si="218"/>
        <v>2.71</v>
      </c>
      <c r="I2036">
        <f t="shared" si="219"/>
        <v>9.17</v>
      </c>
      <c r="J2036" t="str">
        <f t="shared" si="220"/>
        <v>Normal</v>
      </c>
      <c r="K2036">
        <f>AVERAGEIFS(C$2:C2036,B$2:B2036,B2036,A$2:A2036,"&lt;="&amp;A2036)</f>
        <v>64.5457142857143</v>
      </c>
      <c r="L2036">
        <f t="shared" si="221"/>
        <v>31.736</v>
      </c>
      <c r="M2036" t="str">
        <f t="shared" si="222"/>
        <v>Low</v>
      </c>
      <c r="N2036" t="str">
        <f t="shared" si="223"/>
        <v>Yes</v>
      </c>
    </row>
    <row r="2037" spans="1:14">
      <c r="A2037" s="1">
        <f>'Raw Sensor Data'!A2037</f>
        <v>45809.0243055555</v>
      </c>
      <c r="B2037" t="str">
        <f>'Raw Sensor Data'!B2037</f>
        <v>M21</v>
      </c>
      <c r="C2037">
        <f>'Raw Sensor Data'!C2037</f>
        <v>54.8</v>
      </c>
      <c r="D2037">
        <f>'Raw Sensor Data'!D2037</f>
        <v>2.17</v>
      </c>
      <c r="E2037">
        <f>'Raw Sensor Data'!E2037</f>
        <v>6.37</v>
      </c>
      <c r="F2037" t="str">
        <f>'Raw Sensor Data'!F2037</f>
        <v>Running</v>
      </c>
      <c r="G2037">
        <f t="shared" si="217"/>
        <v>54.8</v>
      </c>
      <c r="H2037">
        <f t="shared" si="218"/>
        <v>2.17</v>
      </c>
      <c r="I2037">
        <f t="shared" si="219"/>
        <v>6.37</v>
      </c>
      <c r="J2037" t="str">
        <f t="shared" si="220"/>
        <v>Normal</v>
      </c>
      <c r="K2037">
        <f>AVERAGEIFS(C$2:C2037,B$2:B2037,B2037,A$2:A2037,"&lt;="&amp;A2037)</f>
        <v>64.275</v>
      </c>
      <c r="L2037">
        <f t="shared" si="221"/>
        <v>24.482</v>
      </c>
      <c r="M2037" t="str">
        <f t="shared" si="222"/>
        <v>Low</v>
      </c>
      <c r="N2037" t="str">
        <f t="shared" si="223"/>
        <v>No</v>
      </c>
    </row>
    <row r="2038" spans="1:14">
      <c r="A2038" s="1">
        <f>'Raw Sensor Data'!A2038</f>
        <v>45809.025</v>
      </c>
      <c r="B2038" t="str">
        <f>'Raw Sensor Data'!B2038</f>
        <v>M21</v>
      </c>
      <c r="C2038">
        <f>'Raw Sensor Data'!C2038</f>
        <v>64.51</v>
      </c>
      <c r="D2038">
        <f>'Raw Sensor Data'!D2038</f>
        <v>5.41</v>
      </c>
      <c r="E2038">
        <f>'Raw Sensor Data'!E2038</f>
        <v>8.89</v>
      </c>
      <c r="F2038" t="str">
        <f>'Raw Sensor Data'!F2038</f>
        <v>Warning</v>
      </c>
      <c r="G2038">
        <f t="shared" si="217"/>
        <v>64.51</v>
      </c>
      <c r="H2038">
        <f t="shared" si="218"/>
        <v>5.41</v>
      </c>
      <c r="I2038">
        <f t="shared" si="219"/>
        <v>8.89</v>
      </c>
      <c r="J2038" t="str">
        <f t="shared" si="220"/>
        <v>Normal</v>
      </c>
      <c r="K2038">
        <f>AVERAGEIFS(C$2:C2038,B$2:B2038,B2038,A$2:A2038,"&lt;="&amp;A2038)</f>
        <v>64.2813513513514</v>
      </c>
      <c r="L2038">
        <f t="shared" si="221"/>
        <v>30.094</v>
      </c>
      <c r="M2038" t="str">
        <f t="shared" si="222"/>
        <v>Low</v>
      </c>
      <c r="N2038" t="str">
        <f t="shared" si="223"/>
        <v>No</v>
      </c>
    </row>
    <row r="2039" spans="1:14">
      <c r="A2039" s="1">
        <f>'Raw Sensor Data'!A2039</f>
        <v>45809.0256944444</v>
      </c>
      <c r="B2039" t="str">
        <f>'Raw Sensor Data'!B2039</f>
        <v>M21</v>
      </c>
      <c r="C2039">
        <f>'Raw Sensor Data'!C2039</f>
        <v>62.96</v>
      </c>
      <c r="D2039">
        <f>'Raw Sensor Data'!D2039</f>
        <v>4.32</v>
      </c>
      <c r="E2039">
        <f>'Raw Sensor Data'!E2039</f>
        <v>6.52</v>
      </c>
      <c r="F2039" t="str">
        <f>'Raw Sensor Data'!F2039</f>
        <v>Running</v>
      </c>
      <c r="G2039">
        <f t="shared" si="217"/>
        <v>62.96</v>
      </c>
      <c r="H2039">
        <f t="shared" si="218"/>
        <v>4.32</v>
      </c>
      <c r="I2039">
        <f t="shared" si="219"/>
        <v>6.52</v>
      </c>
      <c r="J2039" t="str">
        <f t="shared" si="220"/>
        <v>Normal</v>
      </c>
      <c r="K2039">
        <f>AVERAGEIFS(C$2:C2039,B$2:B2039,B2039,A$2:A2039,"&lt;="&amp;A2039)</f>
        <v>64.2465789473684</v>
      </c>
      <c r="L2039">
        <f t="shared" si="221"/>
        <v>28.436</v>
      </c>
      <c r="M2039" t="str">
        <f t="shared" si="222"/>
        <v>Low</v>
      </c>
      <c r="N2039" t="str">
        <f t="shared" si="223"/>
        <v>No</v>
      </c>
    </row>
    <row r="2040" spans="1:14">
      <c r="A2040" s="1">
        <f>'Raw Sensor Data'!A2040</f>
        <v>45809.0263888889</v>
      </c>
      <c r="B2040" t="str">
        <f>'Raw Sensor Data'!B2040</f>
        <v>M21</v>
      </c>
      <c r="C2040">
        <f>'Raw Sensor Data'!C2040</f>
        <v>58.31</v>
      </c>
      <c r="D2040">
        <f>'Raw Sensor Data'!D2040</f>
        <v>4.03</v>
      </c>
      <c r="E2040">
        <f>'Raw Sensor Data'!E2040</f>
        <v>8.8</v>
      </c>
      <c r="F2040" t="str">
        <f>'Raw Sensor Data'!F2040</f>
        <v>Running</v>
      </c>
      <c r="G2040">
        <f t="shared" si="217"/>
        <v>58.31</v>
      </c>
      <c r="H2040">
        <f t="shared" si="218"/>
        <v>4.03</v>
      </c>
      <c r="I2040">
        <f t="shared" si="219"/>
        <v>8.8</v>
      </c>
      <c r="J2040" t="str">
        <f t="shared" si="220"/>
        <v>Normal</v>
      </c>
      <c r="K2040">
        <f>AVERAGEIFS(C$2:C2040,B$2:B2040,B2040,A$2:A2040,"&lt;="&amp;A2040)</f>
        <v>64.094358974359</v>
      </c>
      <c r="L2040">
        <f t="shared" si="221"/>
        <v>27.173</v>
      </c>
      <c r="M2040" t="str">
        <f t="shared" si="222"/>
        <v>Low</v>
      </c>
      <c r="N2040" t="str">
        <f t="shared" si="223"/>
        <v>No</v>
      </c>
    </row>
    <row r="2041" spans="1:14">
      <c r="A2041" s="1">
        <f>'Raw Sensor Data'!A2041</f>
        <v>45809.0270833333</v>
      </c>
      <c r="B2041" t="str">
        <f>'Raw Sensor Data'!B2041</f>
        <v>M21</v>
      </c>
      <c r="C2041">
        <f>'Raw Sensor Data'!C2041</f>
        <v>69.31</v>
      </c>
      <c r="D2041">
        <f>'Raw Sensor Data'!D2041</f>
        <v>0.58</v>
      </c>
      <c r="E2041">
        <f>'Raw Sensor Data'!E2041</f>
        <v>6.62</v>
      </c>
      <c r="F2041" t="str">
        <f>'Raw Sensor Data'!F2041</f>
        <v>Warning</v>
      </c>
      <c r="G2041">
        <f t="shared" si="217"/>
        <v>69.31</v>
      </c>
      <c r="H2041" t="str">
        <f t="shared" si="218"/>
        <v/>
      </c>
      <c r="I2041">
        <f t="shared" si="219"/>
        <v>6.62</v>
      </c>
      <c r="J2041" t="str">
        <f t="shared" si="220"/>
        <v>Normal</v>
      </c>
      <c r="K2041">
        <f>AVERAGEIFS(C$2:C2041,B$2:B2041,B2041,A$2:A2041,"&lt;="&amp;A2041)</f>
        <v>64.22475</v>
      </c>
      <c r="L2041">
        <f t="shared" si="221"/>
        <v>29.884</v>
      </c>
      <c r="M2041" t="str">
        <f t="shared" si="222"/>
        <v>Low</v>
      </c>
      <c r="N2041" t="str">
        <f t="shared" si="223"/>
        <v>No</v>
      </c>
    </row>
    <row r="2042" spans="1:14">
      <c r="A2042" s="1">
        <f>'Raw Sensor Data'!A2042</f>
        <v>45809.0277777778</v>
      </c>
      <c r="B2042" t="str">
        <f>'Raw Sensor Data'!B2042</f>
        <v>M21</v>
      </c>
      <c r="C2042">
        <f>'Raw Sensor Data'!C2042</f>
        <v>63.97</v>
      </c>
      <c r="D2042">
        <f>'Raw Sensor Data'!D2042</f>
        <v>5.12</v>
      </c>
      <c r="E2042">
        <f>'Raw Sensor Data'!E2042</f>
        <v>8.66</v>
      </c>
      <c r="F2042" t="str">
        <f>'Raw Sensor Data'!F2042</f>
        <v>Warning</v>
      </c>
      <c r="G2042">
        <f t="shared" si="217"/>
        <v>63.97</v>
      </c>
      <c r="H2042">
        <f t="shared" si="218"/>
        <v>5.12</v>
      </c>
      <c r="I2042">
        <f t="shared" si="219"/>
        <v>8.66</v>
      </c>
      <c r="J2042" t="str">
        <f t="shared" si="220"/>
        <v>Normal</v>
      </c>
      <c r="K2042">
        <f>AVERAGEIFS(C$2:C2042,B$2:B2042,B2042,A$2:A2042,"&lt;="&amp;A2042)</f>
        <v>64.2185365853659</v>
      </c>
      <c r="L2042">
        <f t="shared" si="221"/>
        <v>29.722</v>
      </c>
      <c r="M2042" t="str">
        <f t="shared" si="222"/>
        <v>Low</v>
      </c>
      <c r="N2042" t="str">
        <f t="shared" si="223"/>
        <v>No</v>
      </c>
    </row>
    <row r="2043" spans="1:14">
      <c r="A2043" s="1">
        <f>'Raw Sensor Data'!A2043</f>
        <v>45809.0284722222</v>
      </c>
      <c r="B2043" t="str">
        <f>'Raw Sensor Data'!B2043</f>
        <v>M21</v>
      </c>
      <c r="C2043">
        <f>'Raw Sensor Data'!C2043</f>
        <v>62.17</v>
      </c>
      <c r="D2043">
        <f>'Raw Sensor Data'!D2043</f>
        <v>4.17</v>
      </c>
      <c r="E2043">
        <f>'Raw Sensor Data'!E2043</f>
        <v>8.03</v>
      </c>
      <c r="F2043" t="str">
        <f>'Raw Sensor Data'!F2043</f>
        <v>Running</v>
      </c>
      <c r="G2043">
        <f t="shared" si="217"/>
        <v>62.17</v>
      </c>
      <c r="H2043">
        <f t="shared" si="218"/>
        <v>4.17</v>
      </c>
      <c r="I2043">
        <f t="shared" si="219"/>
        <v>8.03</v>
      </c>
      <c r="J2043" t="str">
        <f t="shared" si="220"/>
        <v>Normal</v>
      </c>
      <c r="K2043">
        <f>AVERAGEIFS(C$2:C2043,B$2:B2043,B2043,A$2:A2043,"&lt;="&amp;A2043)</f>
        <v>64.1697619047619</v>
      </c>
      <c r="L2043">
        <f t="shared" si="221"/>
        <v>28.528</v>
      </c>
      <c r="M2043" t="str">
        <f t="shared" si="222"/>
        <v>Low</v>
      </c>
      <c r="N2043" t="str">
        <f t="shared" si="223"/>
        <v>No</v>
      </c>
    </row>
    <row r="2044" spans="1:14">
      <c r="A2044" s="1">
        <f>'Raw Sensor Data'!A2044</f>
        <v>45809.0291666667</v>
      </c>
      <c r="B2044" t="str">
        <f>'Raw Sensor Data'!B2044</f>
        <v>M21</v>
      </c>
      <c r="C2044">
        <f>'Raw Sensor Data'!C2044</f>
        <v>62.63</v>
      </c>
      <c r="D2044">
        <f>'Raw Sensor Data'!D2044</f>
        <v>5.13</v>
      </c>
      <c r="E2044">
        <f>'Raw Sensor Data'!E2044</f>
        <v>7.35</v>
      </c>
      <c r="F2044" t="str">
        <f>'Raw Sensor Data'!F2044</f>
        <v>Warning</v>
      </c>
      <c r="G2044">
        <f t="shared" si="217"/>
        <v>62.63</v>
      </c>
      <c r="H2044">
        <f t="shared" si="218"/>
        <v>5.13</v>
      </c>
      <c r="I2044">
        <f t="shared" si="219"/>
        <v>7.35</v>
      </c>
      <c r="J2044" t="str">
        <f t="shared" si="220"/>
        <v>Normal</v>
      </c>
      <c r="K2044">
        <f>AVERAGEIFS(C$2:C2044,B$2:B2044,B2044,A$2:A2044,"&lt;="&amp;A2044)</f>
        <v>64.1339534883721</v>
      </c>
      <c r="L2044">
        <f t="shared" si="221"/>
        <v>28.796</v>
      </c>
      <c r="M2044" t="str">
        <f t="shared" si="222"/>
        <v>Low</v>
      </c>
      <c r="N2044" t="str">
        <f t="shared" si="223"/>
        <v>No</v>
      </c>
    </row>
    <row r="2045" spans="1:14">
      <c r="A2045" s="1">
        <f>'Raw Sensor Data'!A2045</f>
        <v>45809.0298611111</v>
      </c>
      <c r="B2045" t="str">
        <f>'Raw Sensor Data'!B2045</f>
        <v>M21</v>
      </c>
      <c r="C2045">
        <f>'Raw Sensor Data'!C2045</f>
        <v>65.74</v>
      </c>
      <c r="D2045">
        <f>'Raw Sensor Data'!D2045</f>
        <v>4.38</v>
      </c>
      <c r="E2045">
        <f>'Raw Sensor Data'!E2045</f>
        <v>7.08</v>
      </c>
      <c r="F2045" t="str">
        <f>'Raw Sensor Data'!F2045</f>
        <v>Running</v>
      </c>
      <c r="G2045">
        <f t="shared" si="217"/>
        <v>65.74</v>
      </c>
      <c r="H2045">
        <f t="shared" si="218"/>
        <v>4.38</v>
      </c>
      <c r="I2045">
        <f t="shared" si="219"/>
        <v>7.08</v>
      </c>
      <c r="J2045" t="str">
        <f t="shared" si="220"/>
        <v>Normal</v>
      </c>
      <c r="K2045">
        <f>AVERAGEIFS(C$2:C2045,B$2:B2045,B2045,A$2:A2045,"&lt;="&amp;A2045)</f>
        <v>64.1704545454545</v>
      </c>
      <c r="L2045">
        <f t="shared" si="221"/>
        <v>29.734</v>
      </c>
      <c r="M2045" t="str">
        <f t="shared" si="222"/>
        <v>Low</v>
      </c>
      <c r="N2045" t="str">
        <f t="shared" si="223"/>
        <v>No</v>
      </c>
    </row>
    <row r="2046" spans="1:14">
      <c r="A2046" s="1">
        <f>'Raw Sensor Data'!A2046</f>
        <v>45809.0305555556</v>
      </c>
      <c r="B2046" t="str">
        <f>'Raw Sensor Data'!B2046</f>
        <v>M21</v>
      </c>
      <c r="C2046">
        <f>'Raw Sensor Data'!C2046</f>
        <v>61.35</v>
      </c>
      <c r="D2046">
        <f>'Raw Sensor Data'!D2046</f>
        <v>1.08</v>
      </c>
      <c r="E2046">
        <f>'Raw Sensor Data'!E2046</f>
        <v>6.8</v>
      </c>
      <c r="F2046" t="str">
        <f>'Raw Sensor Data'!F2046</f>
        <v>Running</v>
      </c>
      <c r="G2046">
        <f t="shared" si="217"/>
        <v>61.35</v>
      </c>
      <c r="H2046">
        <f t="shared" si="218"/>
        <v>1.08</v>
      </c>
      <c r="I2046">
        <f t="shared" si="219"/>
        <v>6.8</v>
      </c>
      <c r="J2046" t="str">
        <f t="shared" si="220"/>
        <v>Normal</v>
      </c>
      <c r="K2046">
        <f>AVERAGEIFS(C$2:C2046,B$2:B2046,B2046,A$2:A2046,"&lt;="&amp;A2046)</f>
        <v>64.1077777777778</v>
      </c>
      <c r="L2046">
        <f t="shared" si="221"/>
        <v>26.904</v>
      </c>
      <c r="M2046" t="str">
        <f t="shared" si="222"/>
        <v>Low</v>
      </c>
      <c r="N2046" t="str">
        <f t="shared" si="223"/>
        <v>No</v>
      </c>
    </row>
    <row r="2047" spans="1:14">
      <c r="A2047" s="1">
        <f>'Raw Sensor Data'!A2047</f>
        <v>45809.03125</v>
      </c>
      <c r="B2047" t="str">
        <f>'Raw Sensor Data'!B2047</f>
        <v>M21</v>
      </c>
      <c r="C2047">
        <f>'Raw Sensor Data'!C2047</f>
        <v>61.1</v>
      </c>
      <c r="D2047">
        <f>'Raw Sensor Data'!D2047</f>
        <v>2.59</v>
      </c>
      <c r="E2047">
        <f>'Raw Sensor Data'!E2047</f>
        <v>7.37</v>
      </c>
      <c r="F2047" t="str">
        <f>'Raw Sensor Data'!F2047</f>
        <v>Running</v>
      </c>
      <c r="G2047">
        <f t="shared" si="217"/>
        <v>61.1</v>
      </c>
      <c r="H2047">
        <f t="shared" si="218"/>
        <v>2.59</v>
      </c>
      <c r="I2047">
        <f t="shared" si="219"/>
        <v>7.37</v>
      </c>
      <c r="J2047" t="str">
        <f t="shared" si="220"/>
        <v>Normal</v>
      </c>
      <c r="K2047">
        <f>AVERAGEIFS(C$2:C2047,B$2:B2047,B2047,A$2:A2047,"&lt;="&amp;A2047)</f>
        <v>64.0423913043478</v>
      </c>
      <c r="L2047">
        <f t="shared" si="221"/>
        <v>27.428</v>
      </c>
      <c r="M2047" t="str">
        <f t="shared" si="222"/>
        <v>Low</v>
      </c>
      <c r="N2047" t="str">
        <f t="shared" si="223"/>
        <v>No</v>
      </c>
    </row>
    <row r="2048" spans="1:14">
      <c r="A2048" s="1">
        <f>'Raw Sensor Data'!A2048</f>
        <v>45809.0319444444</v>
      </c>
      <c r="B2048" t="str">
        <f>'Raw Sensor Data'!B2048</f>
        <v>M21</v>
      </c>
      <c r="C2048">
        <f>'Raw Sensor Data'!C2048</f>
        <v>63.03</v>
      </c>
      <c r="D2048">
        <f>'Raw Sensor Data'!D2048</f>
        <v>4.29</v>
      </c>
      <c r="E2048">
        <f>'Raw Sensor Data'!E2048</f>
        <v>7.97</v>
      </c>
      <c r="F2048" t="str">
        <f>'Raw Sensor Data'!F2048</f>
        <v>Running</v>
      </c>
      <c r="G2048">
        <f t="shared" si="217"/>
        <v>63.03</v>
      </c>
      <c r="H2048">
        <f t="shared" si="218"/>
        <v>4.29</v>
      </c>
      <c r="I2048">
        <f t="shared" si="219"/>
        <v>7.97</v>
      </c>
      <c r="J2048" t="str">
        <f t="shared" si="220"/>
        <v>Normal</v>
      </c>
      <c r="K2048">
        <f>AVERAGEIFS(C$2:C2048,B$2:B2048,B2048,A$2:A2048,"&lt;="&amp;A2048)</f>
        <v>64.0208510638298</v>
      </c>
      <c r="L2048">
        <f t="shared" si="221"/>
        <v>28.89</v>
      </c>
      <c r="M2048" t="str">
        <f t="shared" si="222"/>
        <v>Low</v>
      </c>
      <c r="N2048" t="str">
        <f t="shared" si="223"/>
        <v>No</v>
      </c>
    </row>
    <row r="2049" spans="1:14">
      <c r="A2049" s="1">
        <f>'Raw Sensor Data'!A2049</f>
        <v>45809.0326388889</v>
      </c>
      <c r="B2049" t="str">
        <f>'Raw Sensor Data'!B2049</f>
        <v>M21</v>
      </c>
      <c r="C2049">
        <f>'Raw Sensor Data'!C2049</f>
        <v>76.57</v>
      </c>
      <c r="D2049">
        <f>'Raw Sensor Data'!D2049</f>
        <v>0.99</v>
      </c>
      <c r="E2049">
        <f>'Raw Sensor Data'!E2049</f>
        <v>7.82</v>
      </c>
      <c r="F2049" t="str">
        <f>'Raw Sensor Data'!F2049</f>
        <v>Failure</v>
      </c>
      <c r="G2049">
        <f t="shared" si="217"/>
        <v>76.57</v>
      </c>
      <c r="H2049" t="str">
        <f t="shared" si="218"/>
        <v/>
      </c>
      <c r="I2049">
        <f t="shared" si="219"/>
        <v>7.82</v>
      </c>
      <c r="J2049" t="str">
        <f t="shared" si="220"/>
        <v>Anomaly</v>
      </c>
      <c r="K2049">
        <f>AVERAGEIFS(C$2:C2049,B$2:B2049,B2049,A$2:A2049,"&lt;="&amp;A2049)</f>
        <v>64.2822916666667</v>
      </c>
      <c r="L2049">
        <f t="shared" si="221"/>
        <v>33.271</v>
      </c>
      <c r="M2049" t="str">
        <f t="shared" si="222"/>
        <v>Low</v>
      </c>
      <c r="N2049" t="str">
        <f t="shared" si="223"/>
        <v>Yes</v>
      </c>
    </row>
    <row r="2050" spans="1:14">
      <c r="A2050" s="1">
        <f>'Raw Sensor Data'!A2050</f>
        <v>45809.0333333333</v>
      </c>
      <c r="B2050" t="str">
        <f>'Raw Sensor Data'!B2050</f>
        <v>M21</v>
      </c>
      <c r="C2050">
        <f>'Raw Sensor Data'!C2050</f>
        <v>63.05</v>
      </c>
      <c r="D2050">
        <f>'Raw Sensor Data'!D2050</f>
        <v>5.74</v>
      </c>
      <c r="E2050">
        <f>'Raw Sensor Data'!E2050</f>
        <v>6.75</v>
      </c>
      <c r="F2050" t="str">
        <f>'Raw Sensor Data'!F2050</f>
        <v>Warning</v>
      </c>
      <c r="G2050">
        <f t="shared" si="217"/>
        <v>63.05</v>
      </c>
      <c r="H2050">
        <f t="shared" si="218"/>
        <v>5.74</v>
      </c>
      <c r="I2050">
        <f t="shared" si="219"/>
        <v>6.75</v>
      </c>
      <c r="J2050" t="str">
        <f t="shared" si="220"/>
        <v>Normal</v>
      </c>
      <c r="K2050">
        <f>AVERAGEIFS(C$2:C2050,B$2:B2050,B2050,A$2:A2050,"&lt;="&amp;A2050)</f>
        <v>64.2571428571429</v>
      </c>
      <c r="L2050">
        <f t="shared" si="221"/>
        <v>28.967</v>
      </c>
      <c r="M2050" t="str">
        <f t="shared" si="222"/>
        <v>Low</v>
      </c>
      <c r="N2050" t="str">
        <f t="shared" si="223"/>
        <v>No</v>
      </c>
    </row>
    <row r="2051" spans="1:14">
      <c r="A2051" s="1">
        <f>'Raw Sensor Data'!A2051</f>
        <v>45809.0340277778</v>
      </c>
      <c r="B2051" t="str">
        <f>'Raw Sensor Data'!B2051</f>
        <v>M21</v>
      </c>
      <c r="C2051">
        <f>'Raw Sensor Data'!C2051</f>
        <v>65.7</v>
      </c>
      <c r="D2051">
        <f>'Raw Sensor Data'!D2051</f>
        <v>2.52</v>
      </c>
      <c r="E2051">
        <f>'Raw Sensor Data'!E2051</f>
        <v>8.17</v>
      </c>
      <c r="F2051" t="str">
        <f>'Raw Sensor Data'!F2051</f>
        <v>Running</v>
      </c>
      <c r="G2051">
        <f t="shared" ref="G2051:G2114" si="224">IF(AND(ISNUMBER(C2051),C2051&gt;=30,C2051&lt;=80),C2051,"")</f>
        <v>65.7</v>
      </c>
      <c r="H2051">
        <f t="shared" ref="H2051:H2114" si="225">IF(AND(ISNUMBER(D2051),D2051&gt;=1,D2051&lt;=7),D2051,"")</f>
        <v>2.52</v>
      </c>
      <c r="I2051">
        <f t="shared" ref="I2051:I2114" si="226">IF(AND(ISNUMBER(E2051),E2051&gt;=5,E2051&lt;=12),E2051,"")</f>
        <v>8.17</v>
      </c>
      <c r="J2051" t="str">
        <f t="shared" ref="J2051:J2114" si="227">IF(OR(C2051&gt;75,D2051&gt;7,E2051&gt;12),"Anomaly","Normal")</f>
        <v>Normal</v>
      </c>
      <c r="K2051">
        <f>AVERAGEIFS(C$2:C2051,B$2:B2051,B2051,A$2:A2051,"&lt;="&amp;A2051)</f>
        <v>64.286</v>
      </c>
      <c r="L2051">
        <f t="shared" ref="L2051:L2114" si="228">0.4*C2051+0.3*D2051+0.3*E2051</f>
        <v>29.487</v>
      </c>
      <c r="M2051" t="str">
        <f t="shared" ref="M2051:M2114" si="229">IF(L2051&gt;80,"High",IF(L2051&gt;70,"Medium","Low"))</f>
        <v>Low</v>
      </c>
      <c r="N2051" t="str">
        <f t="shared" ref="N2051:N2114" si="230">IF(F2051="Failure","Yes","No")</f>
        <v>No</v>
      </c>
    </row>
    <row r="2052" spans="1:14">
      <c r="A2052" s="1">
        <f>'Raw Sensor Data'!A2052</f>
        <v>45809.0347222222</v>
      </c>
      <c r="B2052" t="str">
        <f>'Raw Sensor Data'!B2052</f>
        <v>M21</v>
      </c>
      <c r="C2052">
        <f>'Raw Sensor Data'!C2052</f>
        <v>64.52</v>
      </c>
      <c r="D2052">
        <f>'Raw Sensor Data'!D2052</f>
        <v>4.65</v>
      </c>
      <c r="E2052">
        <f>'Raw Sensor Data'!E2052</f>
        <v>8.62</v>
      </c>
      <c r="F2052" t="str">
        <f>'Raw Sensor Data'!F2052</f>
        <v>Running</v>
      </c>
      <c r="G2052">
        <f t="shared" si="224"/>
        <v>64.52</v>
      </c>
      <c r="H2052">
        <f t="shared" si="225"/>
        <v>4.65</v>
      </c>
      <c r="I2052">
        <f t="shared" si="226"/>
        <v>8.62</v>
      </c>
      <c r="J2052" t="str">
        <f t="shared" si="227"/>
        <v>Normal</v>
      </c>
      <c r="K2052">
        <f>AVERAGEIFS(C$2:C2052,B$2:B2052,B2052,A$2:A2052,"&lt;="&amp;A2052)</f>
        <v>64.2905882352941</v>
      </c>
      <c r="L2052">
        <f t="shared" si="228"/>
        <v>29.789</v>
      </c>
      <c r="M2052" t="str">
        <f t="shared" si="229"/>
        <v>Low</v>
      </c>
      <c r="N2052" t="str">
        <f t="shared" si="230"/>
        <v>No</v>
      </c>
    </row>
    <row r="2053" spans="1:14">
      <c r="A2053" s="1">
        <f>'Raw Sensor Data'!A2053</f>
        <v>45809.0354166667</v>
      </c>
      <c r="B2053" t="str">
        <f>'Raw Sensor Data'!B2053</f>
        <v>M21</v>
      </c>
      <c r="C2053">
        <f>'Raw Sensor Data'!C2053</f>
        <v>65.66</v>
      </c>
      <c r="D2053">
        <f>'Raw Sensor Data'!D2053</f>
        <v>3.22</v>
      </c>
      <c r="E2053">
        <f>'Raw Sensor Data'!E2053</f>
        <v>8.68</v>
      </c>
      <c r="F2053" t="str">
        <f>'Raw Sensor Data'!F2053</f>
        <v>Running</v>
      </c>
      <c r="G2053">
        <f t="shared" si="224"/>
        <v>65.66</v>
      </c>
      <c r="H2053">
        <f t="shared" si="225"/>
        <v>3.22</v>
      </c>
      <c r="I2053">
        <f t="shared" si="226"/>
        <v>8.68</v>
      </c>
      <c r="J2053" t="str">
        <f t="shared" si="227"/>
        <v>Normal</v>
      </c>
      <c r="K2053">
        <f>AVERAGEIFS(C$2:C2053,B$2:B2053,B2053,A$2:A2053,"&lt;="&amp;A2053)</f>
        <v>64.3169230769231</v>
      </c>
      <c r="L2053">
        <f t="shared" si="228"/>
        <v>29.834</v>
      </c>
      <c r="M2053" t="str">
        <f t="shared" si="229"/>
        <v>Low</v>
      </c>
      <c r="N2053" t="str">
        <f t="shared" si="230"/>
        <v>No</v>
      </c>
    </row>
    <row r="2054" spans="1:14">
      <c r="A2054" s="1">
        <f>'Raw Sensor Data'!A2054</f>
        <v>45809.0361111111</v>
      </c>
      <c r="B2054" t="str">
        <f>'Raw Sensor Data'!B2054</f>
        <v>M21</v>
      </c>
      <c r="C2054">
        <f>'Raw Sensor Data'!C2054</f>
        <v>65.52</v>
      </c>
      <c r="D2054">
        <f>'Raw Sensor Data'!D2054</f>
        <v>2.15</v>
      </c>
      <c r="E2054">
        <f>'Raw Sensor Data'!E2054</f>
        <v>9.5</v>
      </c>
      <c r="F2054" t="str">
        <f>'Raw Sensor Data'!F2054</f>
        <v>Running</v>
      </c>
      <c r="G2054">
        <f t="shared" si="224"/>
        <v>65.52</v>
      </c>
      <c r="H2054">
        <f t="shared" si="225"/>
        <v>2.15</v>
      </c>
      <c r="I2054">
        <f t="shared" si="226"/>
        <v>9.5</v>
      </c>
      <c r="J2054" t="str">
        <f t="shared" si="227"/>
        <v>Normal</v>
      </c>
      <c r="K2054">
        <f>AVERAGEIFS(C$2:C2054,B$2:B2054,B2054,A$2:A2054,"&lt;="&amp;A2054)</f>
        <v>64.3396226415094</v>
      </c>
      <c r="L2054">
        <f t="shared" si="228"/>
        <v>29.703</v>
      </c>
      <c r="M2054" t="str">
        <f t="shared" si="229"/>
        <v>Low</v>
      </c>
      <c r="N2054" t="str">
        <f t="shared" si="230"/>
        <v>No</v>
      </c>
    </row>
    <row r="2055" spans="1:14">
      <c r="A2055" s="1">
        <f>'Raw Sensor Data'!A2055</f>
        <v>45809.0368055556</v>
      </c>
      <c r="B2055" t="str">
        <f>'Raw Sensor Data'!B2055</f>
        <v>M21</v>
      </c>
      <c r="C2055">
        <f>'Raw Sensor Data'!C2055</f>
        <v>64.63</v>
      </c>
      <c r="D2055">
        <f>'Raw Sensor Data'!D2055</f>
        <v>4.42</v>
      </c>
      <c r="E2055">
        <f>'Raw Sensor Data'!E2055</f>
        <v>7.98</v>
      </c>
      <c r="F2055" t="str">
        <f>'Raw Sensor Data'!F2055</f>
        <v>Running</v>
      </c>
      <c r="G2055">
        <f t="shared" si="224"/>
        <v>64.63</v>
      </c>
      <c r="H2055">
        <f t="shared" si="225"/>
        <v>4.42</v>
      </c>
      <c r="I2055">
        <f t="shared" si="226"/>
        <v>7.98</v>
      </c>
      <c r="J2055" t="str">
        <f t="shared" si="227"/>
        <v>Normal</v>
      </c>
      <c r="K2055">
        <f>AVERAGEIFS(C$2:C2055,B$2:B2055,B2055,A$2:A2055,"&lt;="&amp;A2055)</f>
        <v>64.345</v>
      </c>
      <c r="L2055">
        <f t="shared" si="228"/>
        <v>29.572</v>
      </c>
      <c r="M2055" t="str">
        <f t="shared" si="229"/>
        <v>Low</v>
      </c>
      <c r="N2055" t="str">
        <f t="shared" si="230"/>
        <v>No</v>
      </c>
    </row>
    <row r="2056" spans="1:14">
      <c r="A2056" s="1">
        <f>'Raw Sensor Data'!A2056</f>
        <v>45809.0375</v>
      </c>
      <c r="B2056" t="str">
        <f>'Raw Sensor Data'!B2056</f>
        <v>M21</v>
      </c>
      <c r="C2056">
        <f>'Raw Sensor Data'!C2056</f>
        <v>60.32</v>
      </c>
      <c r="D2056">
        <f>'Raw Sensor Data'!D2056</f>
        <v>6.38</v>
      </c>
      <c r="E2056">
        <f>'Raw Sensor Data'!E2056</f>
        <v>7.74</v>
      </c>
      <c r="F2056" t="str">
        <f>'Raw Sensor Data'!F2056</f>
        <v>Failure</v>
      </c>
      <c r="G2056">
        <f t="shared" si="224"/>
        <v>60.32</v>
      </c>
      <c r="H2056">
        <f t="shared" si="225"/>
        <v>6.38</v>
      </c>
      <c r="I2056">
        <f t="shared" si="226"/>
        <v>7.74</v>
      </c>
      <c r="J2056" t="str">
        <f t="shared" si="227"/>
        <v>Normal</v>
      </c>
      <c r="K2056">
        <f>AVERAGEIFS(C$2:C2056,B$2:B2056,B2056,A$2:A2056,"&lt;="&amp;A2056)</f>
        <v>64.2718181818182</v>
      </c>
      <c r="L2056">
        <f t="shared" si="228"/>
        <v>28.364</v>
      </c>
      <c r="M2056" t="str">
        <f t="shared" si="229"/>
        <v>Low</v>
      </c>
      <c r="N2056" t="str">
        <f t="shared" si="230"/>
        <v>Yes</v>
      </c>
    </row>
    <row r="2057" spans="1:14">
      <c r="A2057" s="1">
        <f>'Raw Sensor Data'!A2057</f>
        <v>45809.0381944445</v>
      </c>
      <c r="B2057" t="str">
        <f>'Raw Sensor Data'!B2057</f>
        <v>M21</v>
      </c>
      <c r="C2057">
        <f>'Raw Sensor Data'!C2057</f>
        <v>62.2</v>
      </c>
      <c r="D2057">
        <f>'Raw Sensor Data'!D2057</f>
        <v>5.06</v>
      </c>
      <c r="E2057">
        <f>'Raw Sensor Data'!E2057</f>
        <v>6.02</v>
      </c>
      <c r="F2057" t="str">
        <f>'Raw Sensor Data'!F2057</f>
        <v>Warning</v>
      </c>
      <c r="G2057">
        <f t="shared" si="224"/>
        <v>62.2</v>
      </c>
      <c r="H2057">
        <f t="shared" si="225"/>
        <v>5.06</v>
      </c>
      <c r="I2057">
        <f t="shared" si="226"/>
        <v>6.02</v>
      </c>
      <c r="J2057" t="str">
        <f t="shared" si="227"/>
        <v>Normal</v>
      </c>
      <c r="K2057">
        <f>AVERAGEIFS(C$2:C2057,B$2:B2057,B2057,A$2:A2057,"&lt;="&amp;A2057)</f>
        <v>64.2348214285714</v>
      </c>
      <c r="L2057">
        <f t="shared" si="228"/>
        <v>28.204</v>
      </c>
      <c r="M2057" t="str">
        <f t="shared" si="229"/>
        <v>Low</v>
      </c>
      <c r="N2057" t="str">
        <f t="shared" si="230"/>
        <v>No</v>
      </c>
    </row>
    <row r="2058" spans="1:14">
      <c r="A2058" s="1">
        <f>'Raw Sensor Data'!A2058</f>
        <v>45809.0388888889</v>
      </c>
      <c r="B2058" t="str">
        <f>'Raw Sensor Data'!B2058</f>
        <v>M21</v>
      </c>
      <c r="C2058">
        <f>'Raw Sensor Data'!C2058</f>
        <v>64.9</v>
      </c>
      <c r="D2058">
        <f>'Raw Sensor Data'!D2058</f>
        <v>7.32</v>
      </c>
      <c r="E2058">
        <f>'Raw Sensor Data'!E2058</f>
        <v>6.52</v>
      </c>
      <c r="F2058" t="str">
        <f>'Raw Sensor Data'!F2058</f>
        <v>Failure</v>
      </c>
      <c r="G2058">
        <f t="shared" si="224"/>
        <v>64.9</v>
      </c>
      <c r="H2058" t="str">
        <f t="shared" si="225"/>
        <v/>
      </c>
      <c r="I2058">
        <f t="shared" si="226"/>
        <v>6.52</v>
      </c>
      <c r="J2058" t="str">
        <f t="shared" si="227"/>
        <v>Anomaly</v>
      </c>
      <c r="K2058">
        <f>AVERAGEIFS(C$2:C2058,B$2:B2058,B2058,A$2:A2058,"&lt;="&amp;A2058)</f>
        <v>64.2464912280702</v>
      </c>
      <c r="L2058">
        <f t="shared" si="228"/>
        <v>30.112</v>
      </c>
      <c r="M2058" t="str">
        <f t="shared" si="229"/>
        <v>Low</v>
      </c>
      <c r="N2058" t="str">
        <f t="shared" si="230"/>
        <v>Yes</v>
      </c>
    </row>
    <row r="2059" spans="1:14">
      <c r="A2059" s="1">
        <f>'Raw Sensor Data'!A2059</f>
        <v>45809.0395833333</v>
      </c>
      <c r="B2059" t="str">
        <f>'Raw Sensor Data'!B2059</f>
        <v>M21</v>
      </c>
      <c r="C2059">
        <f>'Raw Sensor Data'!C2059</f>
        <v>49.54</v>
      </c>
      <c r="D2059">
        <f>'Raw Sensor Data'!D2059</f>
        <v>0.43</v>
      </c>
      <c r="E2059">
        <f>'Raw Sensor Data'!E2059</f>
        <v>8.7</v>
      </c>
      <c r="F2059" t="str">
        <f>'Raw Sensor Data'!F2059</f>
        <v>Running</v>
      </c>
      <c r="G2059">
        <f t="shared" si="224"/>
        <v>49.54</v>
      </c>
      <c r="H2059" t="str">
        <f t="shared" si="225"/>
        <v/>
      </c>
      <c r="I2059">
        <f t="shared" si="226"/>
        <v>8.7</v>
      </c>
      <c r="J2059" t="str">
        <f t="shared" si="227"/>
        <v>Normal</v>
      </c>
      <c r="K2059">
        <f>AVERAGEIFS(C$2:C2059,B$2:B2059,B2059,A$2:A2059,"&lt;="&amp;A2059)</f>
        <v>63.9929310344828</v>
      </c>
      <c r="L2059">
        <f t="shared" si="228"/>
        <v>22.555</v>
      </c>
      <c r="M2059" t="str">
        <f t="shared" si="229"/>
        <v>Low</v>
      </c>
      <c r="N2059" t="str">
        <f t="shared" si="230"/>
        <v>No</v>
      </c>
    </row>
    <row r="2060" spans="1:14">
      <c r="A2060" s="1">
        <f>'Raw Sensor Data'!A2060</f>
        <v>45809.0402777778</v>
      </c>
      <c r="B2060" t="str">
        <f>'Raw Sensor Data'!B2060</f>
        <v>M21</v>
      </c>
      <c r="C2060">
        <f>'Raw Sensor Data'!C2060</f>
        <v>63.29</v>
      </c>
      <c r="D2060">
        <f>'Raw Sensor Data'!D2060</f>
        <v>2.77</v>
      </c>
      <c r="E2060">
        <f>'Raw Sensor Data'!E2060</f>
        <v>8</v>
      </c>
      <c r="F2060" t="str">
        <f>'Raw Sensor Data'!F2060</f>
        <v>Running</v>
      </c>
      <c r="G2060">
        <f t="shared" si="224"/>
        <v>63.29</v>
      </c>
      <c r="H2060">
        <f t="shared" si="225"/>
        <v>2.77</v>
      </c>
      <c r="I2060">
        <f t="shared" si="226"/>
        <v>8</v>
      </c>
      <c r="J2060" t="str">
        <f t="shared" si="227"/>
        <v>Normal</v>
      </c>
      <c r="K2060">
        <f>AVERAGEIFS(C$2:C2060,B$2:B2060,B2060,A$2:A2060,"&lt;="&amp;A2060)</f>
        <v>63.9810169491525</v>
      </c>
      <c r="L2060">
        <f t="shared" si="228"/>
        <v>28.547</v>
      </c>
      <c r="M2060" t="str">
        <f t="shared" si="229"/>
        <v>Low</v>
      </c>
      <c r="N2060" t="str">
        <f t="shared" si="230"/>
        <v>No</v>
      </c>
    </row>
    <row r="2061" spans="1:14">
      <c r="A2061" s="1">
        <f>'Raw Sensor Data'!A2061</f>
        <v>45809.0409722222</v>
      </c>
      <c r="B2061" t="str">
        <f>'Raw Sensor Data'!B2061</f>
        <v>M21</v>
      </c>
      <c r="C2061">
        <f>'Raw Sensor Data'!C2061</f>
        <v>66.9</v>
      </c>
      <c r="D2061">
        <f>'Raw Sensor Data'!D2061</f>
        <v>6.25</v>
      </c>
      <c r="E2061">
        <f>'Raw Sensor Data'!E2061</f>
        <v>8.1</v>
      </c>
      <c r="F2061" t="str">
        <f>'Raw Sensor Data'!F2061</f>
        <v>Failure</v>
      </c>
      <c r="G2061">
        <f t="shared" si="224"/>
        <v>66.9</v>
      </c>
      <c r="H2061">
        <f t="shared" si="225"/>
        <v>6.25</v>
      </c>
      <c r="I2061">
        <f t="shared" si="226"/>
        <v>8.1</v>
      </c>
      <c r="J2061" t="str">
        <f t="shared" si="227"/>
        <v>Normal</v>
      </c>
      <c r="K2061">
        <f>AVERAGEIFS(C$2:C2061,B$2:B2061,B2061,A$2:A2061,"&lt;="&amp;A2061)</f>
        <v>64.0296666666667</v>
      </c>
      <c r="L2061">
        <f t="shared" si="228"/>
        <v>31.065</v>
      </c>
      <c r="M2061" t="str">
        <f t="shared" si="229"/>
        <v>Low</v>
      </c>
      <c r="N2061" t="str">
        <f t="shared" si="230"/>
        <v>Yes</v>
      </c>
    </row>
    <row r="2062" spans="1:14">
      <c r="A2062" s="1">
        <f>'Raw Sensor Data'!A2062</f>
        <v>45809.0416666667</v>
      </c>
      <c r="B2062" t="str">
        <f>'Raw Sensor Data'!B2062</f>
        <v>M21</v>
      </c>
      <c r="C2062">
        <f>'Raw Sensor Data'!C2062</f>
        <v>58.78</v>
      </c>
      <c r="D2062">
        <f>'Raw Sensor Data'!D2062</f>
        <v>5.54</v>
      </c>
      <c r="E2062">
        <f>'Raw Sensor Data'!E2062</f>
        <v>7.93</v>
      </c>
      <c r="F2062" t="str">
        <f>'Raw Sensor Data'!F2062</f>
        <v>Warning</v>
      </c>
      <c r="G2062">
        <f t="shared" si="224"/>
        <v>58.78</v>
      </c>
      <c r="H2062">
        <f t="shared" si="225"/>
        <v>5.54</v>
      </c>
      <c r="I2062">
        <f t="shared" si="226"/>
        <v>7.93</v>
      </c>
      <c r="J2062" t="str">
        <f t="shared" si="227"/>
        <v>Normal</v>
      </c>
      <c r="K2062">
        <f>AVERAGEIFS(C$2:C2062,B$2:B2062,B2062,A$2:A2062,"&lt;="&amp;A2062)</f>
        <v>63.9436065573771</v>
      </c>
      <c r="L2062">
        <f t="shared" si="228"/>
        <v>27.553</v>
      </c>
      <c r="M2062" t="str">
        <f t="shared" si="229"/>
        <v>Low</v>
      </c>
      <c r="N2062" t="str">
        <f t="shared" si="230"/>
        <v>No</v>
      </c>
    </row>
    <row r="2063" spans="1:14">
      <c r="A2063" s="1">
        <f>'Raw Sensor Data'!A2063</f>
        <v>45809.0423611111</v>
      </c>
      <c r="B2063" t="str">
        <f>'Raw Sensor Data'!B2063</f>
        <v>M21</v>
      </c>
      <c r="C2063">
        <f>'Raw Sensor Data'!C2063</f>
        <v>65.09</v>
      </c>
      <c r="D2063">
        <f>'Raw Sensor Data'!D2063</f>
        <v>4.73</v>
      </c>
      <c r="E2063">
        <f>'Raw Sensor Data'!E2063</f>
        <v>6.71</v>
      </c>
      <c r="F2063" t="str">
        <f>'Raw Sensor Data'!F2063</f>
        <v>Running</v>
      </c>
      <c r="G2063">
        <f t="shared" si="224"/>
        <v>65.09</v>
      </c>
      <c r="H2063">
        <f t="shared" si="225"/>
        <v>4.73</v>
      </c>
      <c r="I2063">
        <f t="shared" si="226"/>
        <v>6.71</v>
      </c>
      <c r="J2063" t="str">
        <f t="shared" si="227"/>
        <v>Normal</v>
      </c>
      <c r="K2063">
        <f>AVERAGEIFS(C$2:C2063,B$2:B2063,B2063,A$2:A2063,"&lt;="&amp;A2063)</f>
        <v>63.9620967741936</v>
      </c>
      <c r="L2063">
        <f t="shared" si="228"/>
        <v>29.468</v>
      </c>
      <c r="M2063" t="str">
        <f t="shared" si="229"/>
        <v>Low</v>
      </c>
      <c r="N2063" t="str">
        <f t="shared" si="230"/>
        <v>No</v>
      </c>
    </row>
    <row r="2064" spans="1:14">
      <c r="A2064" s="1">
        <f>'Raw Sensor Data'!A2064</f>
        <v>45809.0430555556</v>
      </c>
      <c r="B2064" t="str">
        <f>'Raw Sensor Data'!B2064</f>
        <v>M21</v>
      </c>
      <c r="C2064">
        <f>'Raw Sensor Data'!C2064</f>
        <v>56.52</v>
      </c>
      <c r="D2064">
        <f>'Raw Sensor Data'!D2064</f>
        <v>0.74</v>
      </c>
      <c r="E2064">
        <f>'Raw Sensor Data'!E2064</f>
        <v>7.43</v>
      </c>
      <c r="F2064" t="str">
        <f>'Raw Sensor Data'!F2064</f>
        <v>Running</v>
      </c>
      <c r="G2064">
        <f t="shared" si="224"/>
        <v>56.52</v>
      </c>
      <c r="H2064" t="str">
        <f t="shared" si="225"/>
        <v/>
      </c>
      <c r="I2064">
        <f t="shared" si="226"/>
        <v>7.43</v>
      </c>
      <c r="J2064" t="str">
        <f t="shared" si="227"/>
        <v>Normal</v>
      </c>
      <c r="K2064">
        <f>AVERAGEIFS(C$2:C2064,B$2:B2064,B2064,A$2:A2064,"&lt;="&amp;A2064)</f>
        <v>63.8439682539683</v>
      </c>
      <c r="L2064">
        <f t="shared" si="228"/>
        <v>25.059</v>
      </c>
      <c r="M2064" t="str">
        <f t="shared" si="229"/>
        <v>Low</v>
      </c>
      <c r="N2064" t="str">
        <f t="shared" si="230"/>
        <v>No</v>
      </c>
    </row>
    <row r="2065" spans="1:14">
      <c r="A2065" s="1">
        <f>'Raw Sensor Data'!A2065</f>
        <v>45809.04375</v>
      </c>
      <c r="B2065" t="str">
        <f>'Raw Sensor Data'!B2065</f>
        <v>M21</v>
      </c>
      <c r="C2065">
        <f>'Raw Sensor Data'!C2065</f>
        <v>78.64</v>
      </c>
      <c r="D2065">
        <f>'Raw Sensor Data'!D2065</f>
        <v>1.51</v>
      </c>
      <c r="E2065">
        <f>'Raw Sensor Data'!E2065</f>
        <v>6.19</v>
      </c>
      <c r="F2065" t="str">
        <f>'Raw Sensor Data'!F2065</f>
        <v>Failure</v>
      </c>
      <c r="G2065">
        <f t="shared" si="224"/>
        <v>78.64</v>
      </c>
      <c r="H2065">
        <f t="shared" si="225"/>
        <v>1.51</v>
      </c>
      <c r="I2065">
        <f t="shared" si="226"/>
        <v>6.19</v>
      </c>
      <c r="J2065" t="str">
        <f t="shared" si="227"/>
        <v>Anomaly</v>
      </c>
      <c r="K2065">
        <f>AVERAGEIFS(C$2:C2065,B$2:B2065,B2065,A$2:A2065,"&lt;="&amp;A2065)</f>
        <v>64.07515625</v>
      </c>
      <c r="L2065">
        <f t="shared" si="228"/>
        <v>33.766</v>
      </c>
      <c r="M2065" t="str">
        <f t="shared" si="229"/>
        <v>Low</v>
      </c>
      <c r="N2065" t="str">
        <f t="shared" si="230"/>
        <v>Yes</v>
      </c>
    </row>
    <row r="2066" spans="1:14">
      <c r="A2066" s="1">
        <f>'Raw Sensor Data'!A2066</f>
        <v>45809.0444444444</v>
      </c>
      <c r="B2066" t="str">
        <f>'Raw Sensor Data'!B2066</f>
        <v>M21</v>
      </c>
      <c r="C2066">
        <f>'Raw Sensor Data'!C2066</f>
        <v>61.46</v>
      </c>
      <c r="D2066">
        <f>'Raw Sensor Data'!D2066</f>
        <v>5.08</v>
      </c>
      <c r="E2066">
        <f>'Raw Sensor Data'!E2066</f>
        <v>7.79</v>
      </c>
      <c r="F2066" t="str">
        <f>'Raw Sensor Data'!F2066</f>
        <v>Warning</v>
      </c>
      <c r="G2066">
        <f t="shared" si="224"/>
        <v>61.46</v>
      </c>
      <c r="H2066">
        <f t="shared" si="225"/>
        <v>5.08</v>
      </c>
      <c r="I2066">
        <f t="shared" si="226"/>
        <v>7.79</v>
      </c>
      <c r="J2066" t="str">
        <f t="shared" si="227"/>
        <v>Normal</v>
      </c>
      <c r="K2066">
        <f>AVERAGEIFS(C$2:C2066,B$2:B2066,B2066,A$2:A2066,"&lt;="&amp;A2066)</f>
        <v>64.0349230769231</v>
      </c>
      <c r="L2066">
        <f t="shared" si="228"/>
        <v>28.445</v>
      </c>
      <c r="M2066" t="str">
        <f t="shared" si="229"/>
        <v>Low</v>
      </c>
      <c r="N2066" t="str">
        <f t="shared" si="230"/>
        <v>No</v>
      </c>
    </row>
    <row r="2067" spans="1:14">
      <c r="A2067" s="1">
        <f>'Raw Sensor Data'!A2067</f>
        <v>45809.0451388889</v>
      </c>
      <c r="B2067" t="str">
        <f>'Raw Sensor Data'!B2067</f>
        <v>M21</v>
      </c>
      <c r="C2067">
        <f>'Raw Sensor Data'!C2067</f>
        <v>65</v>
      </c>
      <c r="D2067">
        <f>'Raw Sensor Data'!D2067</f>
        <v>4.08</v>
      </c>
      <c r="E2067">
        <f>'Raw Sensor Data'!E2067</f>
        <v>7.81</v>
      </c>
      <c r="F2067" t="str">
        <f>'Raw Sensor Data'!F2067</f>
        <v>Running</v>
      </c>
      <c r="G2067">
        <f t="shared" si="224"/>
        <v>65</v>
      </c>
      <c r="H2067">
        <f t="shared" si="225"/>
        <v>4.08</v>
      </c>
      <c r="I2067">
        <f t="shared" si="226"/>
        <v>7.81</v>
      </c>
      <c r="J2067" t="str">
        <f t="shared" si="227"/>
        <v>Normal</v>
      </c>
      <c r="K2067">
        <f>AVERAGEIFS(C$2:C2067,B$2:B2067,B2067,A$2:A2067,"&lt;="&amp;A2067)</f>
        <v>64.0495454545455</v>
      </c>
      <c r="L2067">
        <f t="shared" si="228"/>
        <v>29.567</v>
      </c>
      <c r="M2067" t="str">
        <f t="shared" si="229"/>
        <v>Low</v>
      </c>
      <c r="N2067" t="str">
        <f t="shared" si="230"/>
        <v>No</v>
      </c>
    </row>
    <row r="2068" spans="1:14">
      <c r="A2068" s="1">
        <f>'Raw Sensor Data'!A2068</f>
        <v>45809.0458333333</v>
      </c>
      <c r="B2068" t="str">
        <f>'Raw Sensor Data'!B2068</f>
        <v>M21</v>
      </c>
      <c r="C2068">
        <f>'Raw Sensor Data'!C2068</f>
        <v>65.12</v>
      </c>
      <c r="D2068">
        <f>'Raw Sensor Data'!D2068</f>
        <v>5.69</v>
      </c>
      <c r="E2068">
        <f>'Raw Sensor Data'!E2068</f>
        <v>8.66</v>
      </c>
      <c r="F2068" t="str">
        <f>'Raw Sensor Data'!F2068</f>
        <v>Warning</v>
      </c>
      <c r="G2068">
        <f t="shared" si="224"/>
        <v>65.12</v>
      </c>
      <c r="H2068">
        <f t="shared" si="225"/>
        <v>5.69</v>
      </c>
      <c r="I2068">
        <f t="shared" si="226"/>
        <v>8.66</v>
      </c>
      <c r="J2068" t="str">
        <f t="shared" si="227"/>
        <v>Normal</v>
      </c>
      <c r="K2068">
        <f>AVERAGEIFS(C$2:C2068,B$2:B2068,B2068,A$2:A2068,"&lt;="&amp;A2068)</f>
        <v>64.0655223880597</v>
      </c>
      <c r="L2068">
        <f t="shared" si="228"/>
        <v>30.353</v>
      </c>
      <c r="M2068" t="str">
        <f t="shared" si="229"/>
        <v>Low</v>
      </c>
      <c r="N2068" t="str">
        <f t="shared" si="230"/>
        <v>No</v>
      </c>
    </row>
    <row r="2069" spans="1:14">
      <c r="A2069" s="1">
        <f>'Raw Sensor Data'!A2069</f>
        <v>45809.0465277778</v>
      </c>
      <c r="B2069" t="str">
        <f>'Raw Sensor Data'!B2069</f>
        <v>M21</v>
      </c>
      <c r="C2069">
        <f>'Raw Sensor Data'!C2069</f>
        <v>57.93</v>
      </c>
      <c r="D2069">
        <f>'Raw Sensor Data'!D2069</f>
        <v>4.05</v>
      </c>
      <c r="E2069">
        <f>'Raw Sensor Data'!E2069</f>
        <v>8.17</v>
      </c>
      <c r="F2069" t="str">
        <f>'Raw Sensor Data'!F2069</f>
        <v>Running</v>
      </c>
      <c r="G2069">
        <f t="shared" si="224"/>
        <v>57.93</v>
      </c>
      <c r="H2069">
        <f t="shared" si="225"/>
        <v>4.05</v>
      </c>
      <c r="I2069">
        <f t="shared" si="226"/>
        <v>8.17</v>
      </c>
      <c r="J2069" t="str">
        <f t="shared" si="227"/>
        <v>Normal</v>
      </c>
      <c r="K2069">
        <f>AVERAGEIFS(C$2:C2069,B$2:B2069,B2069,A$2:A2069,"&lt;="&amp;A2069)</f>
        <v>63.9752941176471</v>
      </c>
      <c r="L2069">
        <f t="shared" si="228"/>
        <v>26.838</v>
      </c>
      <c r="M2069" t="str">
        <f t="shared" si="229"/>
        <v>Low</v>
      </c>
      <c r="N2069" t="str">
        <f t="shared" si="230"/>
        <v>No</v>
      </c>
    </row>
    <row r="2070" spans="1:14">
      <c r="A2070" s="1">
        <f>'Raw Sensor Data'!A2070</f>
        <v>45809.0472222222</v>
      </c>
      <c r="B2070" t="str">
        <f>'Raw Sensor Data'!B2070</f>
        <v>M21</v>
      </c>
      <c r="C2070">
        <f>'Raw Sensor Data'!C2070</f>
        <v>58.16</v>
      </c>
      <c r="D2070">
        <f>'Raw Sensor Data'!D2070</f>
        <v>3.41</v>
      </c>
      <c r="E2070">
        <f>'Raw Sensor Data'!E2070</f>
        <v>9.27</v>
      </c>
      <c r="F2070" t="str">
        <f>'Raw Sensor Data'!F2070</f>
        <v>Running</v>
      </c>
      <c r="G2070">
        <f t="shared" si="224"/>
        <v>58.16</v>
      </c>
      <c r="H2070">
        <f t="shared" si="225"/>
        <v>3.41</v>
      </c>
      <c r="I2070">
        <f t="shared" si="226"/>
        <v>9.27</v>
      </c>
      <c r="J2070" t="str">
        <f t="shared" si="227"/>
        <v>Normal</v>
      </c>
      <c r="K2070">
        <f>AVERAGEIFS(C$2:C2070,B$2:B2070,B2070,A$2:A2070,"&lt;="&amp;A2070)</f>
        <v>63.8910144927536</v>
      </c>
      <c r="L2070">
        <f t="shared" si="228"/>
        <v>27.068</v>
      </c>
      <c r="M2070" t="str">
        <f t="shared" si="229"/>
        <v>Low</v>
      </c>
      <c r="N2070" t="str">
        <f t="shared" si="230"/>
        <v>No</v>
      </c>
    </row>
    <row r="2071" spans="1:14">
      <c r="A2071" s="1">
        <f>'Raw Sensor Data'!A2071</f>
        <v>45809.0479166667</v>
      </c>
      <c r="B2071" t="str">
        <f>'Raw Sensor Data'!B2071</f>
        <v>M21</v>
      </c>
      <c r="C2071">
        <f>'Raw Sensor Data'!C2071</f>
        <v>60.5</v>
      </c>
      <c r="D2071">
        <f>'Raw Sensor Data'!D2071</f>
        <v>6.38</v>
      </c>
      <c r="E2071">
        <f>'Raw Sensor Data'!E2071</f>
        <v>8.67</v>
      </c>
      <c r="F2071" t="str">
        <f>'Raw Sensor Data'!F2071</f>
        <v>Failure</v>
      </c>
      <c r="G2071">
        <f t="shared" si="224"/>
        <v>60.5</v>
      </c>
      <c r="H2071">
        <f t="shared" si="225"/>
        <v>6.38</v>
      </c>
      <c r="I2071">
        <f t="shared" si="226"/>
        <v>8.67</v>
      </c>
      <c r="J2071" t="str">
        <f t="shared" si="227"/>
        <v>Normal</v>
      </c>
      <c r="K2071">
        <f>AVERAGEIFS(C$2:C2071,B$2:B2071,B2071,A$2:A2071,"&lt;="&amp;A2071)</f>
        <v>63.8425714285714</v>
      </c>
      <c r="L2071">
        <f t="shared" si="228"/>
        <v>28.715</v>
      </c>
      <c r="M2071" t="str">
        <f t="shared" si="229"/>
        <v>Low</v>
      </c>
      <c r="N2071" t="str">
        <f t="shared" si="230"/>
        <v>Yes</v>
      </c>
    </row>
    <row r="2072" spans="1:14">
      <c r="A2072" s="1">
        <f>'Raw Sensor Data'!A2072</f>
        <v>45809.0486111111</v>
      </c>
      <c r="B2072" t="str">
        <f>'Raw Sensor Data'!B2072</f>
        <v>M21</v>
      </c>
      <c r="C2072">
        <f>'Raw Sensor Data'!C2072</f>
        <v>66.77</v>
      </c>
      <c r="D2072">
        <f>'Raw Sensor Data'!D2072</f>
        <v>6.54</v>
      </c>
      <c r="E2072">
        <f>'Raw Sensor Data'!E2072</f>
        <v>6.71</v>
      </c>
      <c r="F2072" t="str">
        <f>'Raw Sensor Data'!F2072</f>
        <v>Failure</v>
      </c>
      <c r="G2072">
        <f t="shared" si="224"/>
        <v>66.77</v>
      </c>
      <c r="H2072">
        <f t="shared" si="225"/>
        <v>6.54</v>
      </c>
      <c r="I2072">
        <f t="shared" si="226"/>
        <v>6.71</v>
      </c>
      <c r="J2072" t="str">
        <f t="shared" si="227"/>
        <v>Normal</v>
      </c>
      <c r="K2072">
        <f>AVERAGEIFS(C$2:C2072,B$2:B2072,B2072,A$2:A2072,"&lt;="&amp;A2072)</f>
        <v>63.8838028169014</v>
      </c>
      <c r="L2072">
        <f t="shared" si="228"/>
        <v>30.683</v>
      </c>
      <c r="M2072" t="str">
        <f t="shared" si="229"/>
        <v>Low</v>
      </c>
      <c r="N2072" t="str">
        <f t="shared" si="230"/>
        <v>Yes</v>
      </c>
    </row>
    <row r="2073" spans="1:14">
      <c r="A2073" s="1">
        <f>'Raw Sensor Data'!A2073</f>
        <v>45809.0493055556</v>
      </c>
      <c r="B2073" t="str">
        <f>'Raw Sensor Data'!B2073</f>
        <v>M21</v>
      </c>
      <c r="C2073">
        <f>'Raw Sensor Data'!C2073</f>
        <v>67.79</v>
      </c>
      <c r="D2073">
        <f>'Raw Sensor Data'!D2073</f>
        <v>2.82</v>
      </c>
      <c r="E2073">
        <f>'Raw Sensor Data'!E2073</f>
        <v>7.5</v>
      </c>
      <c r="F2073" t="str">
        <f>'Raw Sensor Data'!F2073</f>
        <v>Warning</v>
      </c>
      <c r="G2073">
        <f t="shared" si="224"/>
        <v>67.79</v>
      </c>
      <c r="H2073">
        <f t="shared" si="225"/>
        <v>2.82</v>
      </c>
      <c r="I2073">
        <f t="shared" si="226"/>
        <v>7.5</v>
      </c>
      <c r="J2073" t="str">
        <f t="shared" si="227"/>
        <v>Normal</v>
      </c>
      <c r="K2073">
        <f>AVERAGEIFS(C$2:C2073,B$2:B2073,B2073,A$2:A2073,"&lt;="&amp;A2073)</f>
        <v>63.9380555555556</v>
      </c>
      <c r="L2073">
        <f t="shared" si="228"/>
        <v>30.212</v>
      </c>
      <c r="M2073" t="str">
        <f t="shared" si="229"/>
        <v>Low</v>
      </c>
      <c r="N2073" t="str">
        <f t="shared" si="230"/>
        <v>No</v>
      </c>
    </row>
    <row r="2074" spans="1:14">
      <c r="A2074" s="1">
        <f>'Raw Sensor Data'!A2074</f>
        <v>45809.05</v>
      </c>
      <c r="B2074" t="str">
        <f>'Raw Sensor Data'!B2074</f>
        <v>M21</v>
      </c>
      <c r="C2074">
        <f>'Raw Sensor Data'!C2074</f>
        <v>54.49</v>
      </c>
      <c r="D2074">
        <f>'Raw Sensor Data'!D2074</f>
        <v>4.99</v>
      </c>
      <c r="E2074">
        <f>'Raw Sensor Data'!E2074</f>
        <v>8.28</v>
      </c>
      <c r="F2074" t="str">
        <f>'Raw Sensor Data'!F2074</f>
        <v>Running</v>
      </c>
      <c r="G2074">
        <f t="shared" si="224"/>
        <v>54.49</v>
      </c>
      <c r="H2074">
        <f t="shared" si="225"/>
        <v>4.99</v>
      </c>
      <c r="I2074">
        <f t="shared" si="226"/>
        <v>8.28</v>
      </c>
      <c r="J2074" t="str">
        <f t="shared" si="227"/>
        <v>Normal</v>
      </c>
      <c r="K2074">
        <f>AVERAGEIFS(C$2:C2074,B$2:B2074,B2074,A$2:A2074,"&lt;="&amp;A2074)</f>
        <v>63.8086301369863</v>
      </c>
      <c r="L2074">
        <f t="shared" si="228"/>
        <v>25.777</v>
      </c>
      <c r="M2074" t="str">
        <f t="shared" si="229"/>
        <v>Low</v>
      </c>
      <c r="N2074" t="str">
        <f t="shared" si="230"/>
        <v>No</v>
      </c>
    </row>
    <row r="2075" spans="1:14">
      <c r="A2075" s="1">
        <f>'Raw Sensor Data'!A2075</f>
        <v>45809.0506944444</v>
      </c>
      <c r="B2075" t="str">
        <f>'Raw Sensor Data'!B2075</f>
        <v>M21</v>
      </c>
      <c r="C2075">
        <f>'Raw Sensor Data'!C2075</f>
        <v>66.73</v>
      </c>
      <c r="D2075">
        <f>'Raw Sensor Data'!D2075</f>
        <v>5.22</v>
      </c>
      <c r="E2075">
        <f>'Raw Sensor Data'!E2075</f>
        <v>9.28</v>
      </c>
      <c r="F2075" t="str">
        <f>'Raw Sensor Data'!F2075</f>
        <v>Warning</v>
      </c>
      <c r="G2075">
        <f t="shared" si="224"/>
        <v>66.73</v>
      </c>
      <c r="H2075">
        <f t="shared" si="225"/>
        <v>5.22</v>
      </c>
      <c r="I2075">
        <f t="shared" si="226"/>
        <v>9.28</v>
      </c>
      <c r="J2075" t="str">
        <f t="shared" si="227"/>
        <v>Normal</v>
      </c>
      <c r="K2075">
        <f>AVERAGEIFS(C$2:C2075,B$2:B2075,B2075,A$2:A2075,"&lt;="&amp;A2075)</f>
        <v>63.8481081081081</v>
      </c>
      <c r="L2075">
        <f t="shared" si="228"/>
        <v>31.042</v>
      </c>
      <c r="M2075" t="str">
        <f t="shared" si="229"/>
        <v>Low</v>
      </c>
      <c r="N2075" t="str">
        <f t="shared" si="230"/>
        <v>No</v>
      </c>
    </row>
    <row r="2076" spans="1:14">
      <c r="A2076" s="1">
        <f>'Raw Sensor Data'!A2076</f>
        <v>45809.0513888889</v>
      </c>
      <c r="B2076" t="str">
        <f>'Raw Sensor Data'!B2076</f>
        <v>M21</v>
      </c>
      <c r="C2076">
        <f>'Raw Sensor Data'!C2076</f>
        <v>55.17</v>
      </c>
      <c r="D2076">
        <f>'Raw Sensor Data'!D2076</f>
        <v>4.61</v>
      </c>
      <c r="E2076">
        <f>'Raw Sensor Data'!E2076</f>
        <v>7.8</v>
      </c>
      <c r="F2076" t="str">
        <f>'Raw Sensor Data'!F2076</f>
        <v>Running</v>
      </c>
      <c r="G2076">
        <f t="shared" si="224"/>
        <v>55.17</v>
      </c>
      <c r="H2076">
        <f t="shared" si="225"/>
        <v>4.61</v>
      </c>
      <c r="I2076">
        <f t="shared" si="226"/>
        <v>7.8</v>
      </c>
      <c r="J2076" t="str">
        <f t="shared" si="227"/>
        <v>Normal</v>
      </c>
      <c r="K2076">
        <f>AVERAGEIFS(C$2:C2076,B$2:B2076,B2076,A$2:A2076,"&lt;="&amp;A2076)</f>
        <v>63.7324</v>
      </c>
      <c r="L2076">
        <f t="shared" si="228"/>
        <v>25.791</v>
      </c>
      <c r="M2076" t="str">
        <f t="shared" si="229"/>
        <v>Low</v>
      </c>
      <c r="N2076" t="str">
        <f t="shared" si="230"/>
        <v>No</v>
      </c>
    </row>
    <row r="2077" spans="1:14">
      <c r="A2077" s="1">
        <f>'Raw Sensor Data'!A2077</f>
        <v>45809.0520833333</v>
      </c>
      <c r="B2077" t="str">
        <f>'Raw Sensor Data'!B2077</f>
        <v>M21</v>
      </c>
      <c r="C2077">
        <f>'Raw Sensor Data'!C2077</f>
        <v>73.83</v>
      </c>
      <c r="D2077">
        <f>'Raw Sensor Data'!D2077</f>
        <v>2.82</v>
      </c>
      <c r="E2077">
        <f>'Raw Sensor Data'!E2077</f>
        <v>6.9</v>
      </c>
      <c r="F2077" t="str">
        <f>'Raw Sensor Data'!F2077</f>
        <v>Failure</v>
      </c>
      <c r="G2077">
        <f t="shared" si="224"/>
        <v>73.83</v>
      </c>
      <c r="H2077">
        <f t="shared" si="225"/>
        <v>2.82</v>
      </c>
      <c r="I2077">
        <f t="shared" si="226"/>
        <v>6.9</v>
      </c>
      <c r="J2077" t="str">
        <f t="shared" si="227"/>
        <v>Normal</v>
      </c>
      <c r="K2077">
        <f>AVERAGEIFS(C$2:C2077,B$2:B2077,B2077,A$2:A2077,"&lt;="&amp;A2077)</f>
        <v>63.8652631578947</v>
      </c>
      <c r="L2077">
        <f t="shared" si="228"/>
        <v>32.448</v>
      </c>
      <c r="M2077" t="str">
        <f t="shared" si="229"/>
        <v>Low</v>
      </c>
      <c r="N2077" t="str">
        <f t="shared" si="230"/>
        <v>Yes</v>
      </c>
    </row>
    <row r="2078" spans="1:14">
      <c r="A2078" s="1">
        <f>'Raw Sensor Data'!A2078</f>
        <v>45809.0527777778</v>
      </c>
      <c r="B2078" t="str">
        <f>'Raw Sensor Data'!B2078</f>
        <v>M21</v>
      </c>
      <c r="C2078">
        <f>'Raw Sensor Data'!C2078</f>
        <v>59.7</v>
      </c>
      <c r="D2078">
        <f>'Raw Sensor Data'!D2078</f>
        <v>4.49</v>
      </c>
      <c r="E2078">
        <f>'Raw Sensor Data'!E2078</f>
        <v>8.71</v>
      </c>
      <c r="F2078" t="str">
        <f>'Raw Sensor Data'!F2078</f>
        <v>Running</v>
      </c>
      <c r="G2078">
        <f t="shared" si="224"/>
        <v>59.7</v>
      </c>
      <c r="H2078">
        <f t="shared" si="225"/>
        <v>4.49</v>
      </c>
      <c r="I2078">
        <f t="shared" si="226"/>
        <v>8.71</v>
      </c>
      <c r="J2078" t="str">
        <f t="shared" si="227"/>
        <v>Normal</v>
      </c>
      <c r="K2078">
        <f>AVERAGEIFS(C$2:C2078,B$2:B2078,B2078,A$2:A2078,"&lt;="&amp;A2078)</f>
        <v>63.8111688311688</v>
      </c>
      <c r="L2078">
        <f t="shared" si="228"/>
        <v>27.84</v>
      </c>
      <c r="M2078" t="str">
        <f t="shared" si="229"/>
        <v>Low</v>
      </c>
      <c r="N2078" t="str">
        <f t="shared" si="230"/>
        <v>No</v>
      </c>
    </row>
    <row r="2079" spans="1:14">
      <c r="A2079" s="1">
        <f>'Raw Sensor Data'!A2079</f>
        <v>45809.0534722222</v>
      </c>
      <c r="B2079" t="str">
        <f>'Raw Sensor Data'!B2079</f>
        <v>M21</v>
      </c>
      <c r="C2079">
        <f>'Raw Sensor Data'!C2079</f>
        <v>53.72</v>
      </c>
      <c r="D2079">
        <f>'Raw Sensor Data'!D2079</f>
        <v>2.17</v>
      </c>
      <c r="E2079">
        <f>'Raw Sensor Data'!E2079</f>
        <v>5.32</v>
      </c>
      <c r="F2079" t="str">
        <f>'Raw Sensor Data'!F2079</f>
        <v>Running</v>
      </c>
      <c r="G2079">
        <f t="shared" si="224"/>
        <v>53.72</v>
      </c>
      <c r="H2079">
        <f t="shared" si="225"/>
        <v>2.17</v>
      </c>
      <c r="I2079">
        <f t="shared" si="226"/>
        <v>5.32</v>
      </c>
      <c r="J2079" t="str">
        <f t="shared" si="227"/>
        <v>Normal</v>
      </c>
      <c r="K2079">
        <f>AVERAGEIFS(C$2:C2079,B$2:B2079,B2079,A$2:A2079,"&lt;="&amp;A2079)</f>
        <v>63.6817948717949</v>
      </c>
      <c r="L2079">
        <f t="shared" si="228"/>
        <v>23.735</v>
      </c>
      <c r="M2079" t="str">
        <f t="shared" si="229"/>
        <v>Low</v>
      </c>
      <c r="N2079" t="str">
        <f t="shared" si="230"/>
        <v>No</v>
      </c>
    </row>
    <row r="2080" spans="1:14">
      <c r="A2080" s="1">
        <f>'Raw Sensor Data'!A2080</f>
        <v>45809.0541666667</v>
      </c>
      <c r="B2080" t="str">
        <f>'Raw Sensor Data'!B2080</f>
        <v>M21</v>
      </c>
      <c r="C2080">
        <f>'Raw Sensor Data'!C2080</f>
        <v>74.68</v>
      </c>
      <c r="D2080">
        <f>'Raw Sensor Data'!D2080</f>
        <v>2.13</v>
      </c>
      <c r="E2080">
        <f>'Raw Sensor Data'!E2080</f>
        <v>9.15</v>
      </c>
      <c r="F2080" t="str">
        <f>'Raw Sensor Data'!F2080</f>
        <v>Failure</v>
      </c>
      <c r="G2080">
        <f t="shared" si="224"/>
        <v>74.68</v>
      </c>
      <c r="H2080">
        <f t="shared" si="225"/>
        <v>2.13</v>
      </c>
      <c r="I2080">
        <f t="shared" si="226"/>
        <v>9.15</v>
      </c>
      <c r="J2080" t="str">
        <f t="shared" si="227"/>
        <v>Normal</v>
      </c>
      <c r="K2080">
        <f>AVERAGEIFS(C$2:C2080,B$2:B2080,B2080,A$2:A2080,"&lt;="&amp;A2080)</f>
        <v>63.8210126582279</v>
      </c>
      <c r="L2080">
        <f t="shared" si="228"/>
        <v>33.256</v>
      </c>
      <c r="M2080" t="str">
        <f t="shared" si="229"/>
        <v>Low</v>
      </c>
      <c r="N2080" t="str">
        <f t="shared" si="230"/>
        <v>Yes</v>
      </c>
    </row>
    <row r="2081" spans="1:14">
      <c r="A2081" s="1">
        <f>'Raw Sensor Data'!A2081</f>
        <v>45809.0548611111</v>
      </c>
      <c r="B2081" t="str">
        <f>'Raw Sensor Data'!B2081</f>
        <v>M21</v>
      </c>
      <c r="C2081">
        <f>'Raw Sensor Data'!C2081</f>
        <v>67.54</v>
      </c>
      <c r="D2081">
        <f>'Raw Sensor Data'!D2081</f>
        <v>4.52</v>
      </c>
      <c r="E2081">
        <f>'Raw Sensor Data'!E2081</f>
        <v>6.69</v>
      </c>
      <c r="F2081" t="str">
        <f>'Raw Sensor Data'!F2081</f>
        <v>Warning</v>
      </c>
      <c r="G2081">
        <f t="shared" si="224"/>
        <v>67.54</v>
      </c>
      <c r="H2081">
        <f t="shared" si="225"/>
        <v>4.52</v>
      </c>
      <c r="I2081">
        <f t="shared" si="226"/>
        <v>6.69</v>
      </c>
      <c r="J2081" t="str">
        <f t="shared" si="227"/>
        <v>Normal</v>
      </c>
      <c r="K2081">
        <f>AVERAGEIFS(C$2:C2081,B$2:B2081,B2081,A$2:A2081,"&lt;="&amp;A2081)</f>
        <v>63.8675</v>
      </c>
      <c r="L2081">
        <f t="shared" si="228"/>
        <v>30.379</v>
      </c>
      <c r="M2081" t="str">
        <f t="shared" si="229"/>
        <v>Low</v>
      </c>
      <c r="N2081" t="str">
        <f t="shared" si="230"/>
        <v>No</v>
      </c>
    </row>
    <row r="2082" spans="1:14">
      <c r="A2082" s="1">
        <f>'Raw Sensor Data'!A2082</f>
        <v>45809.0555555555</v>
      </c>
      <c r="B2082" t="str">
        <f>'Raw Sensor Data'!B2082</f>
        <v>M21</v>
      </c>
      <c r="C2082">
        <f>'Raw Sensor Data'!C2082</f>
        <v>51.38</v>
      </c>
      <c r="D2082">
        <f>'Raw Sensor Data'!D2082</f>
        <v>3.45</v>
      </c>
      <c r="E2082">
        <f>'Raw Sensor Data'!E2082</f>
        <v>7.73</v>
      </c>
      <c r="F2082" t="str">
        <f>'Raw Sensor Data'!F2082</f>
        <v>Running</v>
      </c>
      <c r="G2082">
        <f t="shared" si="224"/>
        <v>51.38</v>
      </c>
      <c r="H2082">
        <f t="shared" si="225"/>
        <v>3.45</v>
      </c>
      <c r="I2082">
        <f t="shared" si="226"/>
        <v>7.73</v>
      </c>
      <c r="J2082" t="str">
        <f t="shared" si="227"/>
        <v>Normal</v>
      </c>
      <c r="K2082">
        <f>AVERAGEIFS(C$2:C2082,B$2:B2082,B2082,A$2:A2082,"&lt;="&amp;A2082)</f>
        <v>63.7133333333333</v>
      </c>
      <c r="L2082">
        <f t="shared" si="228"/>
        <v>23.906</v>
      </c>
      <c r="M2082" t="str">
        <f t="shared" si="229"/>
        <v>Low</v>
      </c>
      <c r="N2082" t="str">
        <f t="shared" si="230"/>
        <v>No</v>
      </c>
    </row>
    <row r="2083" spans="1:14">
      <c r="A2083" s="1">
        <f>'Raw Sensor Data'!A2083</f>
        <v>45809.05625</v>
      </c>
      <c r="B2083" t="str">
        <f>'Raw Sensor Data'!B2083</f>
        <v>M21</v>
      </c>
      <c r="C2083">
        <f>'Raw Sensor Data'!C2083</f>
        <v>64.37</v>
      </c>
      <c r="D2083">
        <f>'Raw Sensor Data'!D2083</f>
        <v>4.81</v>
      </c>
      <c r="E2083">
        <f>'Raw Sensor Data'!E2083</f>
        <v>8.31</v>
      </c>
      <c r="F2083" t="str">
        <f>'Raw Sensor Data'!F2083</f>
        <v>Running</v>
      </c>
      <c r="G2083">
        <f t="shared" si="224"/>
        <v>64.37</v>
      </c>
      <c r="H2083">
        <f t="shared" si="225"/>
        <v>4.81</v>
      </c>
      <c r="I2083">
        <f t="shared" si="226"/>
        <v>8.31</v>
      </c>
      <c r="J2083" t="str">
        <f t="shared" si="227"/>
        <v>Normal</v>
      </c>
      <c r="K2083">
        <f>AVERAGEIFS(C$2:C2083,B$2:B2083,B2083,A$2:A2083,"&lt;="&amp;A2083)</f>
        <v>63.7213414634146</v>
      </c>
      <c r="L2083">
        <f t="shared" si="228"/>
        <v>29.684</v>
      </c>
      <c r="M2083" t="str">
        <f t="shared" si="229"/>
        <v>Low</v>
      </c>
      <c r="N2083" t="str">
        <f t="shared" si="230"/>
        <v>No</v>
      </c>
    </row>
    <row r="2084" spans="1:14">
      <c r="A2084" s="1">
        <f>'Raw Sensor Data'!A2084</f>
        <v>45809.0569444444</v>
      </c>
      <c r="B2084" t="str">
        <f>'Raw Sensor Data'!B2084</f>
        <v>M21</v>
      </c>
      <c r="C2084">
        <f>'Raw Sensor Data'!C2084</f>
        <v>73.66</v>
      </c>
      <c r="D2084">
        <f>'Raw Sensor Data'!D2084</f>
        <v>7.95</v>
      </c>
      <c r="E2084">
        <f>'Raw Sensor Data'!E2084</f>
        <v>7.68</v>
      </c>
      <c r="F2084" t="str">
        <f>'Raw Sensor Data'!F2084</f>
        <v>Failure</v>
      </c>
      <c r="G2084">
        <f t="shared" si="224"/>
        <v>73.66</v>
      </c>
      <c r="H2084" t="str">
        <f t="shared" si="225"/>
        <v/>
      </c>
      <c r="I2084">
        <f t="shared" si="226"/>
        <v>7.68</v>
      </c>
      <c r="J2084" t="str">
        <f t="shared" si="227"/>
        <v>Anomaly</v>
      </c>
      <c r="K2084">
        <f>AVERAGEIFS(C$2:C2084,B$2:B2084,B2084,A$2:A2084,"&lt;="&amp;A2084)</f>
        <v>63.8410843373494</v>
      </c>
      <c r="L2084">
        <f t="shared" si="228"/>
        <v>34.153</v>
      </c>
      <c r="M2084" t="str">
        <f t="shared" si="229"/>
        <v>Low</v>
      </c>
      <c r="N2084" t="str">
        <f t="shared" si="230"/>
        <v>Yes</v>
      </c>
    </row>
    <row r="2085" spans="1:14">
      <c r="A2085" s="1">
        <f>'Raw Sensor Data'!A2085</f>
        <v>45809.0576388889</v>
      </c>
      <c r="B2085" t="str">
        <f>'Raw Sensor Data'!B2085</f>
        <v>M21</v>
      </c>
      <c r="C2085">
        <f>'Raw Sensor Data'!C2085</f>
        <v>64.6</v>
      </c>
      <c r="D2085">
        <f>'Raw Sensor Data'!D2085</f>
        <v>7.11</v>
      </c>
      <c r="E2085">
        <f>'Raw Sensor Data'!E2085</f>
        <v>8.57</v>
      </c>
      <c r="F2085" t="str">
        <f>'Raw Sensor Data'!F2085</f>
        <v>Failure</v>
      </c>
      <c r="G2085">
        <f t="shared" si="224"/>
        <v>64.6</v>
      </c>
      <c r="H2085" t="str">
        <f t="shared" si="225"/>
        <v/>
      </c>
      <c r="I2085">
        <f t="shared" si="226"/>
        <v>8.57</v>
      </c>
      <c r="J2085" t="str">
        <f t="shared" si="227"/>
        <v>Anomaly</v>
      </c>
      <c r="K2085">
        <f>AVERAGEIFS(C$2:C2085,B$2:B2085,B2085,A$2:A2085,"&lt;="&amp;A2085)</f>
        <v>63.8501190476191</v>
      </c>
      <c r="L2085">
        <f t="shared" si="228"/>
        <v>30.544</v>
      </c>
      <c r="M2085" t="str">
        <f t="shared" si="229"/>
        <v>Low</v>
      </c>
      <c r="N2085" t="str">
        <f t="shared" si="230"/>
        <v>Yes</v>
      </c>
    </row>
    <row r="2086" spans="1:14">
      <c r="A2086" s="1">
        <f>'Raw Sensor Data'!A2086</f>
        <v>45809.0583333333</v>
      </c>
      <c r="B2086" t="str">
        <f>'Raw Sensor Data'!B2086</f>
        <v>M21</v>
      </c>
      <c r="C2086">
        <f>'Raw Sensor Data'!C2086</f>
        <v>66.19</v>
      </c>
      <c r="D2086">
        <f>'Raw Sensor Data'!D2086</f>
        <v>4.49</v>
      </c>
      <c r="E2086">
        <f>'Raw Sensor Data'!E2086</f>
        <v>6.85</v>
      </c>
      <c r="F2086" t="str">
        <f>'Raw Sensor Data'!F2086</f>
        <v>Running</v>
      </c>
      <c r="G2086">
        <f t="shared" si="224"/>
        <v>66.19</v>
      </c>
      <c r="H2086">
        <f t="shared" si="225"/>
        <v>4.49</v>
      </c>
      <c r="I2086">
        <f t="shared" si="226"/>
        <v>6.85</v>
      </c>
      <c r="J2086" t="str">
        <f t="shared" si="227"/>
        <v>Normal</v>
      </c>
      <c r="K2086">
        <f>AVERAGEIFS(C$2:C2086,B$2:B2086,B2086,A$2:A2086,"&lt;="&amp;A2086)</f>
        <v>63.8776470588235</v>
      </c>
      <c r="L2086">
        <f t="shared" si="228"/>
        <v>29.878</v>
      </c>
      <c r="M2086" t="str">
        <f t="shared" si="229"/>
        <v>Low</v>
      </c>
      <c r="N2086" t="str">
        <f t="shared" si="230"/>
        <v>No</v>
      </c>
    </row>
    <row r="2087" spans="1:14">
      <c r="A2087" s="1">
        <f>'Raw Sensor Data'!A2087</f>
        <v>45809.0590277778</v>
      </c>
      <c r="B2087" t="str">
        <f>'Raw Sensor Data'!B2087</f>
        <v>M21</v>
      </c>
      <c r="C2087">
        <f>'Raw Sensor Data'!C2087</f>
        <v>55.29</v>
      </c>
      <c r="D2087">
        <f>'Raw Sensor Data'!D2087</f>
        <v>5.74</v>
      </c>
      <c r="E2087">
        <f>'Raw Sensor Data'!E2087</f>
        <v>8.09</v>
      </c>
      <c r="F2087" t="str">
        <f>'Raw Sensor Data'!F2087</f>
        <v>Warning</v>
      </c>
      <c r="G2087">
        <f t="shared" si="224"/>
        <v>55.29</v>
      </c>
      <c r="H2087">
        <f t="shared" si="225"/>
        <v>5.74</v>
      </c>
      <c r="I2087">
        <f t="shared" si="226"/>
        <v>8.09</v>
      </c>
      <c r="J2087" t="str">
        <f t="shared" si="227"/>
        <v>Normal</v>
      </c>
      <c r="K2087">
        <f>AVERAGEIFS(C$2:C2087,B$2:B2087,B2087,A$2:A2087,"&lt;="&amp;A2087)</f>
        <v>63.7777906976744</v>
      </c>
      <c r="L2087">
        <f t="shared" si="228"/>
        <v>26.265</v>
      </c>
      <c r="M2087" t="str">
        <f t="shared" si="229"/>
        <v>Low</v>
      </c>
      <c r="N2087" t="str">
        <f t="shared" si="230"/>
        <v>No</v>
      </c>
    </row>
    <row r="2088" spans="1:14">
      <c r="A2088" s="1">
        <f>'Raw Sensor Data'!A2088</f>
        <v>45809.0597222222</v>
      </c>
      <c r="B2088" t="str">
        <f>'Raw Sensor Data'!B2088</f>
        <v>M21</v>
      </c>
      <c r="C2088">
        <f>'Raw Sensor Data'!C2088</f>
        <v>66.06</v>
      </c>
      <c r="D2088">
        <f>'Raw Sensor Data'!D2088</f>
        <v>6.39</v>
      </c>
      <c r="E2088">
        <f>'Raw Sensor Data'!E2088</f>
        <v>7.41</v>
      </c>
      <c r="F2088" t="str">
        <f>'Raw Sensor Data'!F2088</f>
        <v>Failure</v>
      </c>
      <c r="G2088">
        <f t="shared" si="224"/>
        <v>66.06</v>
      </c>
      <c r="H2088">
        <f t="shared" si="225"/>
        <v>6.39</v>
      </c>
      <c r="I2088">
        <f t="shared" si="226"/>
        <v>7.41</v>
      </c>
      <c r="J2088" t="str">
        <f t="shared" si="227"/>
        <v>Normal</v>
      </c>
      <c r="K2088">
        <f>AVERAGEIFS(C$2:C2088,B$2:B2088,B2088,A$2:A2088,"&lt;="&amp;A2088)</f>
        <v>63.8040229885058</v>
      </c>
      <c r="L2088">
        <f t="shared" si="228"/>
        <v>30.564</v>
      </c>
      <c r="M2088" t="str">
        <f t="shared" si="229"/>
        <v>Low</v>
      </c>
      <c r="N2088" t="str">
        <f t="shared" si="230"/>
        <v>Yes</v>
      </c>
    </row>
    <row r="2089" spans="1:14">
      <c r="A2089" s="1">
        <f>'Raw Sensor Data'!A2089</f>
        <v>45809.0604166667</v>
      </c>
      <c r="B2089" t="str">
        <f>'Raw Sensor Data'!B2089</f>
        <v>M21</v>
      </c>
      <c r="C2089">
        <f>'Raw Sensor Data'!C2089</f>
        <v>63.81</v>
      </c>
      <c r="D2089">
        <f>'Raw Sensor Data'!D2089</f>
        <v>6.19</v>
      </c>
      <c r="E2089">
        <f>'Raw Sensor Data'!E2089</f>
        <v>8.15</v>
      </c>
      <c r="F2089" t="str">
        <f>'Raw Sensor Data'!F2089</f>
        <v>Failure</v>
      </c>
      <c r="G2089">
        <f t="shared" si="224"/>
        <v>63.81</v>
      </c>
      <c r="H2089">
        <f t="shared" si="225"/>
        <v>6.19</v>
      </c>
      <c r="I2089">
        <f t="shared" si="226"/>
        <v>8.15</v>
      </c>
      <c r="J2089" t="str">
        <f t="shared" si="227"/>
        <v>Normal</v>
      </c>
      <c r="K2089">
        <f>AVERAGEIFS(C$2:C2089,B$2:B2089,B2089,A$2:A2089,"&lt;="&amp;A2089)</f>
        <v>63.8040909090909</v>
      </c>
      <c r="L2089">
        <f t="shared" si="228"/>
        <v>29.826</v>
      </c>
      <c r="M2089" t="str">
        <f t="shared" si="229"/>
        <v>Low</v>
      </c>
      <c r="N2089" t="str">
        <f t="shared" si="230"/>
        <v>Yes</v>
      </c>
    </row>
    <row r="2090" spans="1:14">
      <c r="A2090" s="1">
        <f>'Raw Sensor Data'!A2090</f>
        <v>45809.0611111111</v>
      </c>
      <c r="B2090" t="str">
        <f>'Raw Sensor Data'!B2090</f>
        <v>M21</v>
      </c>
      <c r="C2090">
        <f>'Raw Sensor Data'!C2090</f>
        <v>60.69</v>
      </c>
      <c r="D2090">
        <f>'Raw Sensor Data'!D2090</f>
        <v>2.67</v>
      </c>
      <c r="E2090">
        <f>'Raw Sensor Data'!E2090</f>
        <v>7.97</v>
      </c>
      <c r="F2090" t="str">
        <f>'Raw Sensor Data'!F2090</f>
        <v>Running</v>
      </c>
      <c r="G2090">
        <f t="shared" si="224"/>
        <v>60.69</v>
      </c>
      <c r="H2090">
        <f t="shared" si="225"/>
        <v>2.67</v>
      </c>
      <c r="I2090">
        <f t="shared" si="226"/>
        <v>7.97</v>
      </c>
      <c r="J2090" t="str">
        <f t="shared" si="227"/>
        <v>Normal</v>
      </c>
      <c r="K2090">
        <f>AVERAGEIFS(C$2:C2090,B$2:B2090,B2090,A$2:A2090,"&lt;="&amp;A2090)</f>
        <v>63.7691011235955</v>
      </c>
      <c r="L2090">
        <f t="shared" si="228"/>
        <v>27.468</v>
      </c>
      <c r="M2090" t="str">
        <f t="shared" si="229"/>
        <v>Low</v>
      </c>
      <c r="N2090" t="str">
        <f t="shared" si="230"/>
        <v>No</v>
      </c>
    </row>
    <row r="2091" spans="1:14">
      <c r="A2091" s="1">
        <f>'Raw Sensor Data'!A2091</f>
        <v>45809.0618055556</v>
      </c>
      <c r="B2091" t="str">
        <f>'Raw Sensor Data'!B2091</f>
        <v>M21</v>
      </c>
      <c r="C2091">
        <f>'Raw Sensor Data'!C2091</f>
        <v>67.6</v>
      </c>
      <c r="D2091">
        <f>'Raw Sensor Data'!D2091</f>
        <v>5.37</v>
      </c>
      <c r="E2091">
        <f>'Raw Sensor Data'!E2091</f>
        <v>7.77</v>
      </c>
      <c r="F2091" t="str">
        <f>'Raw Sensor Data'!F2091</f>
        <v>Warning</v>
      </c>
      <c r="G2091">
        <f t="shared" si="224"/>
        <v>67.6</v>
      </c>
      <c r="H2091">
        <f t="shared" si="225"/>
        <v>5.37</v>
      </c>
      <c r="I2091">
        <f t="shared" si="226"/>
        <v>7.77</v>
      </c>
      <c r="J2091" t="str">
        <f t="shared" si="227"/>
        <v>Normal</v>
      </c>
      <c r="K2091">
        <f>AVERAGEIFS(C$2:C2091,B$2:B2091,B2091,A$2:A2091,"&lt;="&amp;A2091)</f>
        <v>63.8116666666667</v>
      </c>
      <c r="L2091">
        <f t="shared" si="228"/>
        <v>30.982</v>
      </c>
      <c r="M2091" t="str">
        <f t="shared" si="229"/>
        <v>Low</v>
      </c>
      <c r="N2091" t="str">
        <f t="shared" si="230"/>
        <v>No</v>
      </c>
    </row>
    <row r="2092" spans="1:14">
      <c r="A2092" s="1">
        <f>'Raw Sensor Data'!A2092</f>
        <v>45809.0625</v>
      </c>
      <c r="B2092" t="str">
        <f>'Raw Sensor Data'!B2092</f>
        <v>M21</v>
      </c>
      <c r="C2092">
        <f>'Raw Sensor Data'!C2092</f>
        <v>64.81</v>
      </c>
      <c r="D2092">
        <f>'Raw Sensor Data'!D2092</f>
        <v>2.09</v>
      </c>
      <c r="E2092">
        <f>'Raw Sensor Data'!E2092</f>
        <v>9.32</v>
      </c>
      <c r="F2092" t="str">
        <f>'Raw Sensor Data'!F2092</f>
        <v>Running</v>
      </c>
      <c r="G2092">
        <f t="shared" si="224"/>
        <v>64.81</v>
      </c>
      <c r="H2092">
        <f t="shared" si="225"/>
        <v>2.09</v>
      </c>
      <c r="I2092">
        <f t="shared" si="226"/>
        <v>9.32</v>
      </c>
      <c r="J2092" t="str">
        <f t="shared" si="227"/>
        <v>Normal</v>
      </c>
      <c r="K2092">
        <f>AVERAGEIFS(C$2:C2092,B$2:B2092,B2092,A$2:A2092,"&lt;="&amp;A2092)</f>
        <v>63.8226373626374</v>
      </c>
      <c r="L2092">
        <f t="shared" si="228"/>
        <v>29.347</v>
      </c>
      <c r="M2092" t="str">
        <f t="shared" si="229"/>
        <v>Low</v>
      </c>
      <c r="N2092" t="str">
        <f t="shared" si="230"/>
        <v>No</v>
      </c>
    </row>
    <row r="2093" spans="1:14">
      <c r="A2093" s="1">
        <f>'Raw Sensor Data'!A2093</f>
        <v>45809.0631944444</v>
      </c>
      <c r="B2093" t="str">
        <f>'Raw Sensor Data'!B2093</f>
        <v>M21</v>
      </c>
      <c r="C2093">
        <f>'Raw Sensor Data'!C2093</f>
        <v>62.37</v>
      </c>
      <c r="D2093">
        <f>'Raw Sensor Data'!D2093</f>
        <v>3.25</v>
      </c>
      <c r="E2093">
        <f>'Raw Sensor Data'!E2093</f>
        <v>6.6</v>
      </c>
      <c r="F2093" t="str">
        <f>'Raw Sensor Data'!F2093</f>
        <v>Running</v>
      </c>
      <c r="G2093">
        <f t="shared" si="224"/>
        <v>62.37</v>
      </c>
      <c r="H2093">
        <f t="shared" si="225"/>
        <v>3.25</v>
      </c>
      <c r="I2093">
        <f t="shared" si="226"/>
        <v>6.6</v>
      </c>
      <c r="J2093" t="str">
        <f t="shared" si="227"/>
        <v>Normal</v>
      </c>
      <c r="K2093">
        <f>AVERAGEIFS(C$2:C2093,B$2:B2093,B2093,A$2:A2093,"&lt;="&amp;A2093)</f>
        <v>63.806847826087</v>
      </c>
      <c r="L2093">
        <f t="shared" si="228"/>
        <v>27.903</v>
      </c>
      <c r="M2093" t="str">
        <f t="shared" si="229"/>
        <v>Low</v>
      </c>
      <c r="N2093" t="str">
        <f t="shared" si="230"/>
        <v>No</v>
      </c>
    </row>
    <row r="2094" spans="1:14">
      <c r="A2094" s="1">
        <f>'Raw Sensor Data'!A2094</f>
        <v>45809.0638888889</v>
      </c>
      <c r="B2094" t="str">
        <f>'Raw Sensor Data'!B2094</f>
        <v>M21</v>
      </c>
      <c r="C2094">
        <f>'Raw Sensor Data'!C2094</f>
        <v>69.67</v>
      </c>
      <c r="D2094">
        <f>'Raw Sensor Data'!D2094</f>
        <v>3.31</v>
      </c>
      <c r="E2094">
        <f>'Raw Sensor Data'!E2094</f>
        <v>8.17</v>
      </c>
      <c r="F2094" t="str">
        <f>'Raw Sensor Data'!F2094</f>
        <v>Warning</v>
      </c>
      <c r="G2094">
        <f t="shared" si="224"/>
        <v>69.67</v>
      </c>
      <c r="H2094">
        <f t="shared" si="225"/>
        <v>3.31</v>
      </c>
      <c r="I2094">
        <f t="shared" si="226"/>
        <v>8.17</v>
      </c>
      <c r="J2094" t="str">
        <f t="shared" si="227"/>
        <v>Normal</v>
      </c>
      <c r="K2094">
        <f>AVERAGEIFS(C$2:C2094,B$2:B2094,B2094,A$2:A2094,"&lt;="&amp;A2094)</f>
        <v>63.8698924731183</v>
      </c>
      <c r="L2094">
        <f t="shared" si="228"/>
        <v>31.312</v>
      </c>
      <c r="M2094" t="str">
        <f t="shared" si="229"/>
        <v>Low</v>
      </c>
      <c r="N2094" t="str">
        <f t="shared" si="230"/>
        <v>No</v>
      </c>
    </row>
    <row r="2095" spans="1:14">
      <c r="A2095" s="1">
        <f>'Raw Sensor Data'!A2095</f>
        <v>45809.0645833333</v>
      </c>
      <c r="B2095" t="str">
        <f>'Raw Sensor Data'!B2095</f>
        <v>M21</v>
      </c>
      <c r="C2095">
        <f>'Raw Sensor Data'!C2095</f>
        <v>62.49</v>
      </c>
      <c r="D2095">
        <f>'Raw Sensor Data'!D2095</f>
        <v>4.85</v>
      </c>
      <c r="E2095">
        <f>'Raw Sensor Data'!E2095</f>
        <v>6.49</v>
      </c>
      <c r="F2095" t="str">
        <f>'Raw Sensor Data'!F2095</f>
        <v>Running</v>
      </c>
      <c r="G2095">
        <f t="shared" si="224"/>
        <v>62.49</v>
      </c>
      <c r="H2095">
        <f t="shared" si="225"/>
        <v>4.85</v>
      </c>
      <c r="I2095">
        <f t="shared" si="226"/>
        <v>6.49</v>
      </c>
      <c r="J2095" t="str">
        <f t="shared" si="227"/>
        <v>Normal</v>
      </c>
      <c r="K2095">
        <f>AVERAGEIFS(C$2:C2095,B$2:B2095,B2095,A$2:A2095,"&lt;="&amp;A2095)</f>
        <v>63.8552127659575</v>
      </c>
      <c r="L2095">
        <f t="shared" si="228"/>
        <v>28.398</v>
      </c>
      <c r="M2095" t="str">
        <f t="shared" si="229"/>
        <v>Low</v>
      </c>
      <c r="N2095" t="str">
        <f t="shared" si="230"/>
        <v>No</v>
      </c>
    </row>
    <row r="2096" spans="1:14">
      <c r="A2096" s="1">
        <f>'Raw Sensor Data'!A2096</f>
        <v>45809.0652777778</v>
      </c>
      <c r="B2096" t="str">
        <f>'Raw Sensor Data'!B2096</f>
        <v>M21</v>
      </c>
      <c r="C2096">
        <f>'Raw Sensor Data'!C2096</f>
        <v>63.86</v>
      </c>
      <c r="D2096">
        <f>'Raw Sensor Data'!D2096</f>
        <v>1.45</v>
      </c>
      <c r="E2096">
        <f>'Raw Sensor Data'!E2096</f>
        <v>7.63</v>
      </c>
      <c r="F2096" t="str">
        <f>'Raw Sensor Data'!F2096</f>
        <v>Running</v>
      </c>
      <c r="G2096">
        <f t="shared" si="224"/>
        <v>63.86</v>
      </c>
      <c r="H2096">
        <f t="shared" si="225"/>
        <v>1.45</v>
      </c>
      <c r="I2096">
        <f t="shared" si="226"/>
        <v>7.63</v>
      </c>
      <c r="J2096" t="str">
        <f t="shared" si="227"/>
        <v>Normal</v>
      </c>
      <c r="K2096">
        <f>AVERAGEIFS(C$2:C2096,B$2:B2096,B2096,A$2:A2096,"&lt;="&amp;A2096)</f>
        <v>63.8552631578947</v>
      </c>
      <c r="L2096">
        <f t="shared" si="228"/>
        <v>28.268</v>
      </c>
      <c r="M2096" t="str">
        <f t="shared" si="229"/>
        <v>Low</v>
      </c>
      <c r="N2096" t="str">
        <f t="shared" si="230"/>
        <v>No</v>
      </c>
    </row>
    <row r="2097" spans="1:14">
      <c r="A2097" s="1">
        <f>'Raw Sensor Data'!A2097</f>
        <v>45809.0659722222</v>
      </c>
      <c r="B2097" t="str">
        <f>'Raw Sensor Data'!B2097</f>
        <v>M21</v>
      </c>
      <c r="C2097">
        <f>'Raw Sensor Data'!C2097</f>
        <v>56.88</v>
      </c>
      <c r="D2097">
        <f>'Raw Sensor Data'!D2097</f>
        <v>3.38</v>
      </c>
      <c r="E2097">
        <f>'Raw Sensor Data'!E2097</f>
        <v>8</v>
      </c>
      <c r="F2097" t="str">
        <f>'Raw Sensor Data'!F2097</f>
        <v>Running</v>
      </c>
      <c r="G2097">
        <f t="shared" si="224"/>
        <v>56.88</v>
      </c>
      <c r="H2097">
        <f t="shared" si="225"/>
        <v>3.38</v>
      </c>
      <c r="I2097">
        <f t="shared" si="226"/>
        <v>8</v>
      </c>
      <c r="J2097" t="str">
        <f t="shared" si="227"/>
        <v>Normal</v>
      </c>
      <c r="K2097">
        <f>AVERAGEIFS(C$2:C2097,B$2:B2097,B2097,A$2:A2097,"&lt;="&amp;A2097)</f>
        <v>63.7826041666667</v>
      </c>
      <c r="L2097">
        <f t="shared" si="228"/>
        <v>26.166</v>
      </c>
      <c r="M2097" t="str">
        <f t="shared" si="229"/>
        <v>Low</v>
      </c>
      <c r="N2097" t="str">
        <f t="shared" si="230"/>
        <v>No</v>
      </c>
    </row>
    <row r="2098" spans="1:14">
      <c r="A2098" s="1">
        <f>'Raw Sensor Data'!A2098</f>
        <v>45809.0666666667</v>
      </c>
      <c r="B2098" t="str">
        <f>'Raw Sensor Data'!B2098</f>
        <v>M21</v>
      </c>
      <c r="C2098">
        <f>'Raw Sensor Data'!C2098</f>
        <v>74.19</v>
      </c>
      <c r="D2098">
        <f>'Raw Sensor Data'!D2098</f>
        <v>3.07</v>
      </c>
      <c r="E2098">
        <f>'Raw Sensor Data'!E2098</f>
        <v>9.83</v>
      </c>
      <c r="F2098" t="str">
        <f>'Raw Sensor Data'!F2098</f>
        <v>Failure</v>
      </c>
      <c r="G2098">
        <f t="shared" si="224"/>
        <v>74.19</v>
      </c>
      <c r="H2098">
        <f t="shared" si="225"/>
        <v>3.07</v>
      </c>
      <c r="I2098">
        <f t="shared" si="226"/>
        <v>9.83</v>
      </c>
      <c r="J2098" t="str">
        <f t="shared" si="227"/>
        <v>Normal</v>
      </c>
      <c r="K2098">
        <f>AVERAGEIFS(C$2:C2098,B$2:B2098,B2098,A$2:A2098,"&lt;="&amp;A2098)</f>
        <v>63.8898969072165</v>
      </c>
      <c r="L2098">
        <f t="shared" si="228"/>
        <v>33.546</v>
      </c>
      <c r="M2098" t="str">
        <f t="shared" si="229"/>
        <v>Low</v>
      </c>
      <c r="N2098" t="str">
        <f t="shared" si="230"/>
        <v>Yes</v>
      </c>
    </row>
    <row r="2099" spans="1:14">
      <c r="A2099" s="1">
        <f>'Raw Sensor Data'!A2099</f>
        <v>45809.0673611111</v>
      </c>
      <c r="B2099" t="str">
        <f>'Raw Sensor Data'!B2099</f>
        <v>M21</v>
      </c>
      <c r="C2099">
        <f>'Raw Sensor Data'!C2099</f>
        <v>77.37</v>
      </c>
      <c r="D2099">
        <f>'Raw Sensor Data'!D2099</f>
        <v>2.37</v>
      </c>
      <c r="E2099">
        <f>'Raw Sensor Data'!E2099</f>
        <v>9.02</v>
      </c>
      <c r="F2099" t="str">
        <f>'Raw Sensor Data'!F2099</f>
        <v>Failure</v>
      </c>
      <c r="G2099">
        <f t="shared" si="224"/>
        <v>77.37</v>
      </c>
      <c r="H2099">
        <f t="shared" si="225"/>
        <v>2.37</v>
      </c>
      <c r="I2099">
        <f t="shared" si="226"/>
        <v>9.02</v>
      </c>
      <c r="J2099" t="str">
        <f t="shared" si="227"/>
        <v>Anomaly</v>
      </c>
      <c r="K2099">
        <f>AVERAGEIFS(C$2:C2099,B$2:B2099,B2099,A$2:A2099,"&lt;="&amp;A2099)</f>
        <v>64.0274489795918</v>
      </c>
      <c r="L2099">
        <f t="shared" si="228"/>
        <v>34.365</v>
      </c>
      <c r="M2099" t="str">
        <f t="shared" si="229"/>
        <v>Low</v>
      </c>
      <c r="N2099" t="str">
        <f t="shared" si="230"/>
        <v>Yes</v>
      </c>
    </row>
    <row r="2100" spans="1:14">
      <c r="A2100" s="1">
        <f>'Raw Sensor Data'!A2100</f>
        <v>45809.0680555556</v>
      </c>
      <c r="B2100" t="str">
        <f>'Raw Sensor Data'!B2100</f>
        <v>M21</v>
      </c>
      <c r="C2100">
        <f>'Raw Sensor Data'!C2100</f>
        <v>73.16</v>
      </c>
      <c r="D2100">
        <f>'Raw Sensor Data'!D2100</f>
        <v>1.94</v>
      </c>
      <c r="E2100">
        <f>'Raw Sensor Data'!E2100</f>
        <v>7.95</v>
      </c>
      <c r="F2100" t="str">
        <f>'Raw Sensor Data'!F2100</f>
        <v>Failure</v>
      </c>
      <c r="G2100">
        <f t="shared" si="224"/>
        <v>73.16</v>
      </c>
      <c r="H2100">
        <f t="shared" si="225"/>
        <v>1.94</v>
      </c>
      <c r="I2100">
        <f t="shared" si="226"/>
        <v>7.95</v>
      </c>
      <c r="J2100" t="str">
        <f t="shared" si="227"/>
        <v>Normal</v>
      </c>
      <c r="K2100">
        <f>AVERAGEIFS(C$2:C2100,B$2:B2100,B2100,A$2:A2100,"&lt;="&amp;A2100)</f>
        <v>64.119696969697</v>
      </c>
      <c r="L2100">
        <f t="shared" si="228"/>
        <v>32.231</v>
      </c>
      <c r="M2100" t="str">
        <f t="shared" si="229"/>
        <v>Low</v>
      </c>
      <c r="N2100" t="str">
        <f t="shared" si="230"/>
        <v>Yes</v>
      </c>
    </row>
    <row r="2101" spans="1:14">
      <c r="A2101" s="1">
        <f>'Raw Sensor Data'!A2101</f>
        <v>45809.06875</v>
      </c>
      <c r="B2101" t="str">
        <f>'Raw Sensor Data'!B2101</f>
        <v>M21</v>
      </c>
      <c r="C2101">
        <f>'Raw Sensor Data'!C2101</f>
        <v>71.92</v>
      </c>
      <c r="D2101">
        <f>'Raw Sensor Data'!D2101</f>
        <v>1.8</v>
      </c>
      <c r="E2101">
        <f>'Raw Sensor Data'!E2101</f>
        <v>7.12</v>
      </c>
      <c r="F2101" t="str">
        <f>'Raw Sensor Data'!F2101</f>
        <v>Failure</v>
      </c>
      <c r="G2101">
        <f t="shared" si="224"/>
        <v>71.92</v>
      </c>
      <c r="H2101">
        <f t="shared" si="225"/>
        <v>1.8</v>
      </c>
      <c r="I2101">
        <f t="shared" si="226"/>
        <v>7.12</v>
      </c>
      <c r="J2101" t="str">
        <f t="shared" si="227"/>
        <v>Normal</v>
      </c>
      <c r="K2101">
        <f>AVERAGEIFS(C$2:C2101,B$2:B2101,B2101,A$2:A2101,"&lt;="&amp;A2101)</f>
        <v>64.1977</v>
      </c>
      <c r="L2101">
        <f t="shared" si="228"/>
        <v>31.444</v>
      </c>
      <c r="M2101" t="str">
        <f t="shared" si="229"/>
        <v>Low</v>
      </c>
      <c r="N2101" t="str">
        <f t="shared" si="230"/>
        <v>Yes</v>
      </c>
    </row>
    <row r="2102" spans="1:14">
      <c r="A2102" s="1">
        <f>'Raw Sensor Data'!A2102</f>
        <v>45809</v>
      </c>
      <c r="B2102" t="str">
        <f>'Raw Sensor Data'!B2102</f>
        <v>M22</v>
      </c>
      <c r="C2102">
        <f>'Raw Sensor Data'!C2102</f>
        <v>70.15</v>
      </c>
      <c r="D2102">
        <f>'Raw Sensor Data'!D2102</f>
        <v>5.68</v>
      </c>
      <c r="E2102">
        <f>'Raw Sensor Data'!E2102</f>
        <v>8.41</v>
      </c>
      <c r="F2102" t="str">
        <f>'Raw Sensor Data'!F2102</f>
        <v>Failure</v>
      </c>
      <c r="G2102">
        <f t="shared" si="224"/>
        <v>70.15</v>
      </c>
      <c r="H2102">
        <f t="shared" si="225"/>
        <v>5.68</v>
      </c>
      <c r="I2102">
        <f t="shared" si="226"/>
        <v>8.41</v>
      </c>
      <c r="J2102" t="str">
        <f t="shared" si="227"/>
        <v>Normal</v>
      </c>
      <c r="K2102">
        <f>AVERAGEIFS(C$2:C2102,B$2:B2102,B2102,A$2:A2102,"&lt;="&amp;A2102)</f>
        <v>70.15</v>
      </c>
      <c r="L2102">
        <f t="shared" si="228"/>
        <v>32.287</v>
      </c>
      <c r="M2102" t="str">
        <f t="shared" si="229"/>
        <v>Low</v>
      </c>
      <c r="N2102" t="str">
        <f t="shared" si="230"/>
        <v>Yes</v>
      </c>
    </row>
    <row r="2103" spans="1:14">
      <c r="A2103" s="1">
        <f>'Raw Sensor Data'!A2103</f>
        <v>45809.0006944444</v>
      </c>
      <c r="B2103" t="str">
        <f>'Raw Sensor Data'!B2103</f>
        <v>M22</v>
      </c>
      <c r="C2103">
        <f>'Raw Sensor Data'!C2103</f>
        <v>62.82</v>
      </c>
      <c r="D2103">
        <f>'Raw Sensor Data'!D2103</f>
        <v>5.55</v>
      </c>
      <c r="E2103">
        <f>'Raw Sensor Data'!E2103</f>
        <v>6.42</v>
      </c>
      <c r="F2103" t="str">
        <f>'Raw Sensor Data'!F2103</f>
        <v>Warning</v>
      </c>
      <c r="G2103">
        <f t="shared" si="224"/>
        <v>62.82</v>
      </c>
      <c r="H2103">
        <f t="shared" si="225"/>
        <v>5.55</v>
      </c>
      <c r="I2103">
        <f t="shared" si="226"/>
        <v>6.42</v>
      </c>
      <c r="J2103" t="str">
        <f t="shared" si="227"/>
        <v>Normal</v>
      </c>
      <c r="K2103">
        <f>AVERAGEIFS(C$2:C2103,B$2:B2103,B2103,A$2:A2103,"&lt;="&amp;A2103)</f>
        <v>66.485</v>
      </c>
      <c r="L2103">
        <f t="shared" si="228"/>
        <v>28.719</v>
      </c>
      <c r="M2103" t="str">
        <f t="shared" si="229"/>
        <v>Low</v>
      </c>
      <c r="N2103" t="str">
        <f t="shared" si="230"/>
        <v>No</v>
      </c>
    </row>
    <row r="2104" spans="1:14">
      <c r="A2104" s="1">
        <f>'Raw Sensor Data'!A2104</f>
        <v>45809.0013888889</v>
      </c>
      <c r="B2104" t="str">
        <f>'Raw Sensor Data'!B2104</f>
        <v>M22</v>
      </c>
      <c r="C2104">
        <f>'Raw Sensor Data'!C2104</f>
        <v>71.17</v>
      </c>
      <c r="D2104">
        <f>'Raw Sensor Data'!D2104</f>
        <v>5.3</v>
      </c>
      <c r="E2104">
        <f>'Raw Sensor Data'!E2104</f>
        <v>7.72</v>
      </c>
      <c r="F2104" t="str">
        <f>'Raw Sensor Data'!F2104</f>
        <v>Failure</v>
      </c>
      <c r="G2104">
        <f t="shared" si="224"/>
        <v>71.17</v>
      </c>
      <c r="H2104">
        <f t="shared" si="225"/>
        <v>5.3</v>
      </c>
      <c r="I2104">
        <f t="shared" si="226"/>
        <v>7.72</v>
      </c>
      <c r="J2104" t="str">
        <f t="shared" si="227"/>
        <v>Normal</v>
      </c>
      <c r="K2104">
        <f>AVERAGEIFS(C$2:C2104,B$2:B2104,B2104,A$2:A2104,"&lt;="&amp;A2104)</f>
        <v>68.0466666666667</v>
      </c>
      <c r="L2104">
        <f t="shared" si="228"/>
        <v>32.374</v>
      </c>
      <c r="M2104" t="str">
        <f t="shared" si="229"/>
        <v>Low</v>
      </c>
      <c r="N2104" t="str">
        <f t="shared" si="230"/>
        <v>Yes</v>
      </c>
    </row>
    <row r="2105" spans="1:14">
      <c r="A2105" s="1">
        <f>'Raw Sensor Data'!A2105</f>
        <v>45809.0020833333</v>
      </c>
      <c r="B2105" t="str">
        <f>'Raw Sensor Data'!B2105</f>
        <v>M22</v>
      </c>
      <c r="C2105">
        <f>'Raw Sensor Data'!C2105</f>
        <v>67.55</v>
      </c>
      <c r="D2105">
        <f>'Raw Sensor Data'!D2105</f>
        <v>5.35</v>
      </c>
      <c r="E2105">
        <f>'Raw Sensor Data'!E2105</f>
        <v>8.23</v>
      </c>
      <c r="F2105" t="str">
        <f>'Raw Sensor Data'!F2105</f>
        <v>Warning</v>
      </c>
      <c r="G2105">
        <f t="shared" si="224"/>
        <v>67.55</v>
      </c>
      <c r="H2105">
        <f t="shared" si="225"/>
        <v>5.35</v>
      </c>
      <c r="I2105">
        <f t="shared" si="226"/>
        <v>8.23</v>
      </c>
      <c r="J2105" t="str">
        <f t="shared" si="227"/>
        <v>Normal</v>
      </c>
      <c r="K2105">
        <f>AVERAGEIFS(C$2:C2105,B$2:B2105,B2105,A$2:A2105,"&lt;="&amp;A2105)</f>
        <v>67.9225</v>
      </c>
      <c r="L2105">
        <f t="shared" si="228"/>
        <v>31.094</v>
      </c>
      <c r="M2105" t="str">
        <f t="shared" si="229"/>
        <v>Low</v>
      </c>
      <c r="N2105" t="str">
        <f t="shared" si="230"/>
        <v>No</v>
      </c>
    </row>
    <row r="2106" spans="1:14">
      <c r="A2106" s="1">
        <f>'Raw Sensor Data'!A2106</f>
        <v>45809.0027777778</v>
      </c>
      <c r="B2106" t="str">
        <f>'Raw Sensor Data'!B2106</f>
        <v>M22</v>
      </c>
      <c r="C2106">
        <f>'Raw Sensor Data'!C2106</f>
        <v>66.56</v>
      </c>
      <c r="D2106">
        <f>'Raw Sensor Data'!D2106</f>
        <v>5.24</v>
      </c>
      <c r="E2106">
        <f>'Raw Sensor Data'!E2106</f>
        <v>7.33</v>
      </c>
      <c r="F2106" t="str">
        <f>'Raw Sensor Data'!F2106</f>
        <v>Warning</v>
      </c>
      <c r="G2106">
        <f t="shared" si="224"/>
        <v>66.56</v>
      </c>
      <c r="H2106">
        <f t="shared" si="225"/>
        <v>5.24</v>
      </c>
      <c r="I2106">
        <f t="shared" si="226"/>
        <v>7.33</v>
      </c>
      <c r="J2106" t="str">
        <f t="shared" si="227"/>
        <v>Normal</v>
      </c>
      <c r="K2106">
        <f>AVERAGEIFS(C$2:C2106,B$2:B2106,B2106,A$2:A2106,"&lt;="&amp;A2106)</f>
        <v>67.65</v>
      </c>
      <c r="L2106">
        <f t="shared" si="228"/>
        <v>30.395</v>
      </c>
      <c r="M2106" t="str">
        <f t="shared" si="229"/>
        <v>Low</v>
      </c>
      <c r="N2106" t="str">
        <f t="shared" si="230"/>
        <v>No</v>
      </c>
    </row>
    <row r="2107" spans="1:14">
      <c r="A2107" s="1">
        <f>'Raw Sensor Data'!A2107</f>
        <v>45809.0034722222</v>
      </c>
      <c r="B2107" t="str">
        <f>'Raw Sensor Data'!B2107</f>
        <v>M22</v>
      </c>
      <c r="C2107">
        <f>'Raw Sensor Data'!C2107</f>
        <v>71.43</v>
      </c>
      <c r="D2107">
        <f>'Raw Sensor Data'!D2107</f>
        <v>2.84</v>
      </c>
      <c r="E2107">
        <f>'Raw Sensor Data'!E2107</f>
        <v>8.11</v>
      </c>
      <c r="F2107" t="str">
        <f>'Raw Sensor Data'!F2107</f>
        <v>Failure</v>
      </c>
      <c r="G2107">
        <f t="shared" si="224"/>
        <v>71.43</v>
      </c>
      <c r="H2107">
        <f t="shared" si="225"/>
        <v>2.84</v>
      </c>
      <c r="I2107">
        <f t="shared" si="226"/>
        <v>8.11</v>
      </c>
      <c r="J2107" t="str">
        <f t="shared" si="227"/>
        <v>Normal</v>
      </c>
      <c r="K2107">
        <f>AVERAGEIFS(C$2:C2107,B$2:B2107,B2107,A$2:A2107,"&lt;="&amp;A2107)</f>
        <v>68.28</v>
      </c>
      <c r="L2107">
        <f t="shared" si="228"/>
        <v>31.857</v>
      </c>
      <c r="M2107" t="str">
        <f t="shared" si="229"/>
        <v>Low</v>
      </c>
      <c r="N2107" t="str">
        <f t="shared" si="230"/>
        <v>Yes</v>
      </c>
    </row>
    <row r="2108" spans="1:14">
      <c r="A2108" s="1">
        <f>'Raw Sensor Data'!A2108</f>
        <v>45809.0041666667</v>
      </c>
      <c r="B2108" t="str">
        <f>'Raw Sensor Data'!B2108</f>
        <v>M22</v>
      </c>
      <c r="C2108">
        <f>'Raw Sensor Data'!C2108</f>
        <v>67.01</v>
      </c>
      <c r="D2108">
        <f>'Raw Sensor Data'!D2108</f>
        <v>4.79</v>
      </c>
      <c r="E2108">
        <f>'Raw Sensor Data'!E2108</f>
        <v>7.93</v>
      </c>
      <c r="F2108" t="str">
        <f>'Raw Sensor Data'!F2108</f>
        <v>Warning</v>
      </c>
      <c r="G2108">
        <f t="shared" si="224"/>
        <v>67.01</v>
      </c>
      <c r="H2108">
        <f t="shared" si="225"/>
        <v>4.79</v>
      </c>
      <c r="I2108">
        <f t="shared" si="226"/>
        <v>7.93</v>
      </c>
      <c r="J2108" t="str">
        <f t="shared" si="227"/>
        <v>Normal</v>
      </c>
      <c r="K2108">
        <f>AVERAGEIFS(C$2:C2108,B$2:B2108,B2108,A$2:A2108,"&lt;="&amp;A2108)</f>
        <v>68.0985714285714</v>
      </c>
      <c r="L2108">
        <f t="shared" si="228"/>
        <v>30.62</v>
      </c>
      <c r="M2108" t="str">
        <f t="shared" si="229"/>
        <v>Low</v>
      </c>
      <c r="N2108" t="str">
        <f t="shared" si="230"/>
        <v>No</v>
      </c>
    </row>
    <row r="2109" spans="1:14">
      <c r="A2109" s="1">
        <f>'Raw Sensor Data'!A2109</f>
        <v>45809.0048611111</v>
      </c>
      <c r="B2109" t="str">
        <f>'Raw Sensor Data'!B2109</f>
        <v>M22</v>
      </c>
      <c r="C2109">
        <f>'Raw Sensor Data'!C2109</f>
        <v>57.63</v>
      </c>
      <c r="D2109">
        <f>'Raw Sensor Data'!D2109</f>
        <v>0.8</v>
      </c>
      <c r="E2109">
        <f>'Raw Sensor Data'!E2109</f>
        <v>7.11</v>
      </c>
      <c r="F2109" t="str">
        <f>'Raw Sensor Data'!F2109</f>
        <v>Running</v>
      </c>
      <c r="G2109">
        <f t="shared" si="224"/>
        <v>57.63</v>
      </c>
      <c r="H2109" t="str">
        <f t="shared" si="225"/>
        <v/>
      </c>
      <c r="I2109">
        <f t="shared" si="226"/>
        <v>7.11</v>
      </c>
      <c r="J2109" t="str">
        <f t="shared" si="227"/>
        <v>Normal</v>
      </c>
      <c r="K2109">
        <f>AVERAGEIFS(C$2:C2109,B$2:B2109,B2109,A$2:A2109,"&lt;="&amp;A2109)</f>
        <v>66.79</v>
      </c>
      <c r="L2109">
        <f t="shared" si="228"/>
        <v>25.425</v>
      </c>
      <c r="M2109" t="str">
        <f t="shared" si="229"/>
        <v>Low</v>
      </c>
      <c r="N2109" t="str">
        <f t="shared" si="230"/>
        <v>No</v>
      </c>
    </row>
    <row r="2110" spans="1:14">
      <c r="A2110" s="1">
        <f>'Raw Sensor Data'!A2110</f>
        <v>45809.0055555556</v>
      </c>
      <c r="B2110" t="str">
        <f>'Raw Sensor Data'!B2110</f>
        <v>M22</v>
      </c>
      <c r="C2110">
        <f>'Raw Sensor Data'!C2110</f>
        <v>66.45</v>
      </c>
      <c r="D2110">
        <f>'Raw Sensor Data'!D2110</f>
        <v>3.38</v>
      </c>
      <c r="E2110">
        <f>'Raw Sensor Data'!E2110</f>
        <v>7.6</v>
      </c>
      <c r="F2110" t="str">
        <f>'Raw Sensor Data'!F2110</f>
        <v>Running</v>
      </c>
      <c r="G2110">
        <f t="shared" si="224"/>
        <v>66.45</v>
      </c>
      <c r="H2110">
        <f t="shared" si="225"/>
        <v>3.38</v>
      </c>
      <c r="I2110">
        <f t="shared" si="226"/>
        <v>7.6</v>
      </c>
      <c r="J2110" t="str">
        <f t="shared" si="227"/>
        <v>Normal</v>
      </c>
      <c r="K2110">
        <f>AVERAGEIFS(C$2:C2110,B$2:B2110,B2110,A$2:A2110,"&lt;="&amp;A2110)</f>
        <v>66.7522222222222</v>
      </c>
      <c r="L2110">
        <f t="shared" si="228"/>
        <v>29.874</v>
      </c>
      <c r="M2110" t="str">
        <f t="shared" si="229"/>
        <v>Low</v>
      </c>
      <c r="N2110" t="str">
        <f t="shared" si="230"/>
        <v>No</v>
      </c>
    </row>
    <row r="2111" spans="1:14">
      <c r="A2111" s="1">
        <f>'Raw Sensor Data'!A2111</f>
        <v>45809.00625</v>
      </c>
      <c r="B2111" t="str">
        <f>'Raw Sensor Data'!B2111</f>
        <v>M22</v>
      </c>
      <c r="C2111">
        <f>'Raw Sensor Data'!C2111</f>
        <v>70.97</v>
      </c>
      <c r="D2111">
        <f>'Raw Sensor Data'!D2111</f>
        <v>3.39</v>
      </c>
      <c r="E2111">
        <f>'Raw Sensor Data'!E2111</f>
        <v>6.86</v>
      </c>
      <c r="F2111" t="str">
        <f>'Raw Sensor Data'!F2111</f>
        <v>Failure</v>
      </c>
      <c r="G2111">
        <f t="shared" si="224"/>
        <v>70.97</v>
      </c>
      <c r="H2111">
        <f t="shared" si="225"/>
        <v>3.39</v>
      </c>
      <c r="I2111">
        <f t="shared" si="226"/>
        <v>6.86</v>
      </c>
      <c r="J2111" t="str">
        <f t="shared" si="227"/>
        <v>Normal</v>
      </c>
      <c r="K2111">
        <f>AVERAGEIFS(C$2:C2111,B$2:B2111,B2111,A$2:A2111,"&lt;="&amp;A2111)</f>
        <v>67.174</v>
      </c>
      <c r="L2111">
        <f t="shared" si="228"/>
        <v>31.463</v>
      </c>
      <c r="M2111" t="str">
        <f t="shared" si="229"/>
        <v>Low</v>
      </c>
      <c r="N2111" t="str">
        <f t="shared" si="230"/>
        <v>Yes</v>
      </c>
    </row>
    <row r="2112" spans="1:14">
      <c r="A2112" s="1">
        <f>'Raw Sensor Data'!A2112</f>
        <v>45809.0069444445</v>
      </c>
      <c r="B2112" t="str">
        <f>'Raw Sensor Data'!B2112</f>
        <v>M22</v>
      </c>
      <c r="C2112">
        <f>'Raw Sensor Data'!C2112</f>
        <v>69.4</v>
      </c>
      <c r="D2112">
        <f>'Raw Sensor Data'!D2112</f>
        <v>5.34</v>
      </c>
      <c r="E2112">
        <f>'Raw Sensor Data'!E2112</f>
        <v>7.66</v>
      </c>
      <c r="F2112" t="str">
        <f>'Raw Sensor Data'!F2112</f>
        <v>Warning</v>
      </c>
      <c r="G2112">
        <f t="shared" si="224"/>
        <v>69.4</v>
      </c>
      <c r="H2112">
        <f t="shared" si="225"/>
        <v>5.34</v>
      </c>
      <c r="I2112">
        <f t="shared" si="226"/>
        <v>7.66</v>
      </c>
      <c r="J2112" t="str">
        <f t="shared" si="227"/>
        <v>Normal</v>
      </c>
      <c r="K2112">
        <f>AVERAGEIFS(C$2:C2112,B$2:B2112,B2112,A$2:A2112,"&lt;="&amp;A2112)</f>
        <v>67.3763636363636</v>
      </c>
      <c r="L2112">
        <f t="shared" si="228"/>
        <v>31.66</v>
      </c>
      <c r="M2112" t="str">
        <f t="shared" si="229"/>
        <v>Low</v>
      </c>
      <c r="N2112" t="str">
        <f t="shared" si="230"/>
        <v>No</v>
      </c>
    </row>
    <row r="2113" spans="1:14">
      <c r="A2113" s="1">
        <f>'Raw Sensor Data'!A2113</f>
        <v>45809.0076388889</v>
      </c>
      <c r="B2113" t="str">
        <f>'Raw Sensor Data'!B2113</f>
        <v>M22</v>
      </c>
      <c r="C2113">
        <f>'Raw Sensor Data'!C2113</f>
        <v>65.8</v>
      </c>
      <c r="D2113">
        <f>'Raw Sensor Data'!D2113</f>
        <v>5.05</v>
      </c>
      <c r="E2113">
        <f>'Raw Sensor Data'!E2113</f>
        <v>9.93</v>
      </c>
      <c r="F2113" t="str">
        <f>'Raw Sensor Data'!F2113</f>
        <v>Warning</v>
      </c>
      <c r="G2113">
        <f t="shared" si="224"/>
        <v>65.8</v>
      </c>
      <c r="H2113">
        <f t="shared" si="225"/>
        <v>5.05</v>
      </c>
      <c r="I2113">
        <f t="shared" si="226"/>
        <v>9.93</v>
      </c>
      <c r="J2113" t="str">
        <f t="shared" si="227"/>
        <v>Normal</v>
      </c>
      <c r="K2113">
        <f>AVERAGEIFS(C$2:C2113,B$2:B2113,B2113,A$2:A2113,"&lt;="&amp;A2113)</f>
        <v>67.245</v>
      </c>
      <c r="L2113">
        <f t="shared" si="228"/>
        <v>30.814</v>
      </c>
      <c r="M2113" t="str">
        <f t="shared" si="229"/>
        <v>Low</v>
      </c>
      <c r="N2113" t="str">
        <f t="shared" si="230"/>
        <v>No</v>
      </c>
    </row>
    <row r="2114" spans="1:14">
      <c r="A2114" s="1">
        <f>'Raw Sensor Data'!A2114</f>
        <v>45809.0083333333</v>
      </c>
      <c r="B2114" t="str">
        <f>'Raw Sensor Data'!B2114</f>
        <v>M22</v>
      </c>
      <c r="C2114">
        <f>'Raw Sensor Data'!C2114</f>
        <v>72.73</v>
      </c>
      <c r="D2114">
        <f>'Raw Sensor Data'!D2114</f>
        <v>5.61</v>
      </c>
      <c r="E2114">
        <f>'Raw Sensor Data'!E2114</f>
        <v>10.32</v>
      </c>
      <c r="F2114" t="str">
        <f>'Raw Sensor Data'!F2114</f>
        <v>Failure</v>
      </c>
      <c r="G2114">
        <f t="shared" si="224"/>
        <v>72.73</v>
      </c>
      <c r="H2114">
        <f t="shared" si="225"/>
        <v>5.61</v>
      </c>
      <c r="I2114">
        <f t="shared" si="226"/>
        <v>10.32</v>
      </c>
      <c r="J2114" t="str">
        <f t="shared" si="227"/>
        <v>Normal</v>
      </c>
      <c r="K2114">
        <f>AVERAGEIFS(C$2:C2114,B$2:B2114,B2114,A$2:A2114,"&lt;="&amp;A2114)</f>
        <v>67.6669230769231</v>
      </c>
      <c r="L2114">
        <f t="shared" si="228"/>
        <v>33.871</v>
      </c>
      <c r="M2114" t="str">
        <f t="shared" si="229"/>
        <v>Low</v>
      </c>
      <c r="N2114" t="str">
        <f t="shared" si="230"/>
        <v>Yes</v>
      </c>
    </row>
    <row r="2115" spans="1:14">
      <c r="A2115" s="1">
        <f>'Raw Sensor Data'!A2115</f>
        <v>45809.0090277778</v>
      </c>
      <c r="B2115" t="str">
        <f>'Raw Sensor Data'!B2115</f>
        <v>M22</v>
      </c>
      <c r="C2115">
        <f>'Raw Sensor Data'!C2115</f>
        <v>63.99</v>
      </c>
      <c r="D2115">
        <f>'Raw Sensor Data'!D2115</f>
        <v>3.51</v>
      </c>
      <c r="E2115">
        <f>'Raw Sensor Data'!E2115</f>
        <v>8.83</v>
      </c>
      <c r="F2115" t="str">
        <f>'Raw Sensor Data'!F2115</f>
        <v>Running</v>
      </c>
      <c r="G2115">
        <f t="shared" ref="G2115:G2178" si="231">IF(AND(ISNUMBER(C2115),C2115&gt;=30,C2115&lt;=80),C2115,"")</f>
        <v>63.99</v>
      </c>
      <c r="H2115">
        <f t="shared" ref="H2115:H2178" si="232">IF(AND(ISNUMBER(D2115),D2115&gt;=1,D2115&lt;=7),D2115,"")</f>
        <v>3.51</v>
      </c>
      <c r="I2115">
        <f t="shared" ref="I2115:I2178" si="233">IF(AND(ISNUMBER(E2115),E2115&gt;=5,E2115&lt;=12),E2115,"")</f>
        <v>8.83</v>
      </c>
      <c r="J2115" t="str">
        <f t="shared" ref="J2115:J2178" si="234">IF(OR(C2115&gt;75,D2115&gt;7,E2115&gt;12),"Anomaly","Normal")</f>
        <v>Normal</v>
      </c>
      <c r="K2115">
        <f>AVERAGEIFS(C$2:C2115,B$2:B2115,B2115,A$2:A2115,"&lt;="&amp;A2115)</f>
        <v>67.4042857142857</v>
      </c>
      <c r="L2115">
        <f t="shared" ref="L2115:L2178" si="235">0.4*C2115+0.3*D2115+0.3*E2115</f>
        <v>29.298</v>
      </c>
      <c r="M2115" t="str">
        <f t="shared" ref="M2115:M2178" si="236">IF(L2115&gt;80,"High",IF(L2115&gt;70,"Medium","Low"))</f>
        <v>Low</v>
      </c>
      <c r="N2115" t="str">
        <f t="shared" ref="N2115:N2178" si="237">IF(F2115="Failure","Yes","No")</f>
        <v>No</v>
      </c>
    </row>
    <row r="2116" spans="1:14">
      <c r="A2116" s="1">
        <f>'Raw Sensor Data'!A2116</f>
        <v>45809.0097222222</v>
      </c>
      <c r="B2116" t="str">
        <f>'Raw Sensor Data'!B2116</f>
        <v>M22</v>
      </c>
      <c r="C2116">
        <f>'Raw Sensor Data'!C2116</f>
        <v>66.9</v>
      </c>
      <c r="D2116">
        <f>'Raw Sensor Data'!D2116</f>
        <v>3.97</v>
      </c>
      <c r="E2116">
        <f>'Raw Sensor Data'!E2116</f>
        <v>8.02</v>
      </c>
      <c r="F2116" t="str">
        <f>'Raw Sensor Data'!F2116</f>
        <v>Running</v>
      </c>
      <c r="G2116">
        <f t="shared" si="231"/>
        <v>66.9</v>
      </c>
      <c r="H2116">
        <f t="shared" si="232"/>
        <v>3.97</v>
      </c>
      <c r="I2116">
        <f t="shared" si="233"/>
        <v>8.02</v>
      </c>
      <c r="J2116" t="str">
        <f t="shared" si="234"/>
        <v>Normal</v>
      </c>
      <c r="K2116">
        <f>AVERAGEIFS(C$2:C2116,B$2:B2116,B2116,A$2:A2116,"&lt;="&amp;A2116)</f>
        <v>67.3706666666667</v>
      </c>
      <c r="L2116">
        <f t="shared" si="235"/>
        <v>30.357</v>
      </c>
      <c r="M2116" t="str">
        <f t="shared" si="236"/>
        <v>Low</v>
      </c>
      <c r="N2116" t="str">
        <f t="shared" si="237"/>
        <v>No</v>
      </c>
    </row>
    <row r="2117" spans="1:14">
      <c r="A2117" s="1">
        <f>'Raw Sensor Data'!A2117</f>
        <v>45809.0104166667</v>
      </c>
      <c r="B2117" t="str">
        <f>'Raw Sensor Data'!B2117</f>
        <v>M22</v>
      </c>
      <c r="C2117">
        <f>'Raw Sensor Data'!C2117</f>
        <v>64.12</v>
      </c>
      <c r="D2117">
        <f>'Raw Sensor Data'!D2117</f>
        <v>2.82</v>
      </c>
      <c r="E2117">
        <f>'Raw Sensor Data'!E2117</f>
        <v>9.11</v>
      </c>
      <c r="F2117" t="str">
        <f>'Raw Sensor Data'!F2117</f>
        <v>Running</v>
      </c>
      <c r="G2117">
        <f t="shared" si="231"/>
        <v>64.12</v>
      </c>
      <c r="H2117">
        <f t="shared" si="232"/>
        <v>2.82</v>
      </c>
      <c r="I2117">
        <f t="shared" si="233"/>
        <v>9.11</v>
      </c>
      <c r="J2117" t="str">
        <f t="shared" si="234"/>
        <v>Normal</v>
      </c>
      <c r="K2117">
        <f>AVERAGEIFS(C$2:C2117,B$2:B2117,B2117,A$2:A2117,"&lt;="&amp;A2117)</f>
        <v>67.1675</v>
      </c>
      <c r="L2117">
        <f t="shared" si="235"/>
        <v>29.227</v>
      </c>
      <c r="M2117" t="str">
        <f t="shared" si="236"/>
        <v>Low</v>
      </c>
      <c r="N2117" t="str">
        <f t="shared" si="237"/>
        <v>No</v>
      </c>
    </row>
    <row r="2118" spans="1:14">
      <c r="A2118" s="1">
        <f>'Raw Sensor Data'!A2118</f>
        <v>45809.0111111111</v>
      </c>
      <c r="B2118" t="str">
        <f>'Raw Sensor Data'!B2118</f>
        <v>M22</v>
      </c>
      <c r="C2118">
        <f>'Raw Sensor Data'!C2118</f>
        <v>67.85</v>
      </c>
      <c r="D2118">
        <f>'Raw Sensor Data'!D2118</f>
        <v>4.84</v>
      </c>
      <c r="E2118">
        <f>'Raw Sensor Data'!E2118</f>
        <v>8.12</v>
      </c>
      <c r="F2118" t="str">
        <f>'Raw Sensor Data'!F2118</f>
        <v>Warning</v>
      </c>
      <c r="G2118">
        <f t="shared" si="231"/>
        <v>67.85</v>
      </c>
      <c r="H2118">
        <f t="shared" si="232"/>
        <v>4.84</v>
      </c>
      <c r="I2118">
        <f t="shared" si="233"/>
        <v>8.12</v>
      </c>
      <c r="J2118" t="str">
        <f t="shared" si="234"/>
        <v>Normal</v>
      </c>
      <c r="K2118">
        <f>AVERAGEIFS(C$2:C2118,B$2:B2118,B2118,A$2:A2118,"&lt;="&amp;A2118)</f>
        <v>67.2076470588235</v>
      </c>
      <c r="L2118">
        <f t="shared" si="235"/>
        <v>31.028</v>
      </c>
      <c r="M2118" t="str">
        <f t="shared" si="236"/>
        <v>Low</v>
      </c>
      <c r="N2118" t="str">
        <f t="shared" si="237"/>
        <v>No</v>
      </c>
    </row>
    <row r="2119" spans="1:14">
      <c r="A2119" s="1">
        <f>'Raw Sensor Data'!A2119</f>
        <v>45809.0118055556</v>
      </c>
      <c r="B2119" t="str">
        <f>'Raw Sensor Data'!B2119</f>
        <v>M22</v>
      </c>
      <c r="C2119">
        <f>'Raw Sensor Data'!C2119</f>
        <v>76.28</v>
      </c>
      <c r="D2119">
        <f>'Raw Sensor Data'!D2119</f>
        <v>3.36</v>
      </c>
      <c r="E2119">
        <f>'Raw Sensor Data'!E2119</f>
        <v>8.35</v>
      </c>
      <c r="F2119" t="str">
        <f>'Raw Sensor Data'!F2119</f>
        <v>Failure</v>
      </c>
      <c r="G2119">
        <f t="shared" si="231"/>
        <v>76.28</v>
      </c>
      <c r="H2119">
        <f t="shared" si="232"/>
        <v>3.36</v>
      </c>
      <c r="I2119">
        <f t="shared" si="233"/>
        <v>8.35</v>
      </c>
      <c r="J2119" t="str">
        <f t="shared" si="234"/>
        <v>Anomaly</v>
      </c>
      <c r="K2119">
        <f>AVERAGEIFS(C$2:C2119,B$2:B2119,B2119,A$2:A2119,"&lt;="&amp;A2119)</f>
        <v>67.7116666666667</v>
      </c>
      <c r="L2119">
        <f t="shared" si="235"/>
        <v>34.025</v>
      </c>
      <c r="M2119" t="str">
        <f t="shared" si="236"/>
        <v>Low</v>
      </c>
      <c r="N2119" t="str">
        <f t="shared" si="237"/>
        <v>Yes</v>
      </c>
    </row>
    <row r="2120" spans="1:14">
      <c r="A2120" s="1">
        <f>'Raw Sensor Data'!A2120</f>
        <v>45809.0125</v>
      </c>
      <c r="B2120" t="str">
        <f>'Raw Sensor Data'!B2120</f>
        <v>M22</v>
      </c>
      <c r="C2120">
        <f>'Raw Sensor Data'!C2120</f>
        <v>68.95</v>
      </c>
      <c r="D2120">
        <f>'Raw Sensor Data'!D2120</f>
        <v>4.15</v>
      </c>
      <c r="E2120">
        <f>'Raw Sensor Data'!E2120</f>
        <v>10.21</v>
      </c>
      <c r="F2120" t="str">
        <f>'Raw Sensor Data'!F2120</f>
        <v>Warning</v>
      </c>
      <c r="G2120">
        <f t="shared" si="231"/>
        <v>68.95</v>
      </c>
      <c r="H2120">
        <f t="shared" si="232"/>
        <v>4.15</v>
      </c>
      <c r="I2120">
        <f t="shared" si="233"/>
        <v>10.21</v>
      </c>
      <c r="J2120" t="str">
        <f t="shared" si="234"/>
        <v>Normal</v>
      </c>
      <c r="K2120">
        <f>AVERAGEIFS(C$2:C2120,B$2:B2120,B2120,A$2:A2120,"&lt;="&amp;A2120)</f>
        <v>67.7768421052632</v>
      </c>
      <c r="L2120">
        <f t="shared" si="235"/>
        <v>31.888</v>
      </c>
      <c r="M2120" t="str">
        <f t="shared" si="236"/>
        <v>Low</v>
      </c>
      <c r="N2120" t="str">
        <f t="shared" si="237"/>
        <v>No</v>
      </c>
    </row>
    <row r="2121" spans="1:14">
      <c r="A2121" s="1">
        <f>'Raw Sensor Data'!A2121</f>
        <v>45809.0131944444</v>
      </c>
      <c r="B2121" t="str">
        <f>'Raw Sensor Data'!B2121</f>
        <v>M22</v>
      </c>
      <c r="C2121">
        <f>'Raw Sensor Data'!C2121</f>
        <v>65.08</v>
      </c>
      <c r="D2121">
        <f>'Raw Sensor Data'!D2121</f>
        <v>7.35</v>
      </c>
      <c r="E2121">
        <f>'Raw Sensor Data'!E2121</f>
        <v>7.64</v>
      </c>
      <c r="F2121" t="str">
        <f>'Raw Sensor Data'!F2121</f>
        <v>Failure</v>
      </c>
      <c r="G2121">
        <f t="shared" si="231"/>
        <v>65.08</v>
      </c>
      <c r="H2121" t="str">
        <f t="shared" si="232"/>
        <v/>
      </c>
      <c r="I2121">
        <f t="shared" si="233"/>
        <v>7.64</v>
      </c>
      <c r="J2121" t="str">
        <f t="shared" si="234"/>
        <v>Anomaly</v>
      </c>
      <c r="K2121">
        <f>AVERAGEIFS(C$2:C2121,B$2:B2121,B2121,A$2:A2121,"&lt;="&amp;A2121)</f>
        <v>67.642</v>
      </c>
      <c r="L2121">
        <f t="shared" si="235"/>
        <v>30.529</v>
      </c>
      <c r="M2121" t="str">
        <f t="shared" si="236"/>
        <v>Low</v>
      </c>
      <c r="N2121" t="str">
        <f t="shared" si="237"/>
        <v>Yes</v>
      </c>
    </row>
    <row r="2122" spans="1:14">
      <c r="A2122" s="1">
        <f>'Raw Sensor Data'!A2122</f>
        <v>45809.0138888889</v>
      </c>
      <c r="B2122" t="str">
        <f>'Raw Sensor Data'!B2122</f>
        <v>M22</v>
      </c>
      <c r="C2122">
        <f>'Raw Sensor Data'!C2122</f>
        <v>64.9</v>
      </c>
      <c r="D2122">
        <f>'Raw Sensor Data'!D2122</f>
        <v>3.9</v>
      </c>
      <c r="E2122">
        <f>'Raw Sensor Data'!E2122</f>
        <v>8.04</v>
      </c>
      <c r="F2122" t="str">
        <f>'Raw Sensor Data'!F2122</f>
        <v>Running</v>
      </c>
      <c r="G2122">
        <f t="shared" si="231"/>
        <v>64.9</v>
      </c>
      <c r="H2122">
        <f t="shared" si="232"/>
        <v>3.9</v>
      </c>
      <c r="I2122">
        <f t="shared" si="233"/>
        <v>8.04</v>
      </c>
      <c r="J2122" t="str">
        <f t="shared" si="234"/>
        <v>Normal</v>
      </c>
      <c r="K2122">
        <f>AVERAGEIFS(C$2:C2122,B$2:B2122,B2122,A$2:A2122,"&lt;="&amp;A2122)</f>
        <v>67.5114285714286</v>
      </c>
      <c r="L2122">
        <f t="shared" si="235"/>
        <v>29.542</v>
      </c>
      <c r="M2122" t="str">
        <f t="shared" si="236"/>
        <v>Low</v>
      </c>
      <c r="N2122" t="str">
        <f t="shared" si="237"/>
        <v>No</v>
      </c>
    </row>
    <row r="2123" spans="1:14">
      <c r="A2123" s="1">
        <f>'Raw Sensor Data'!A2123</f>
        <v>45809.0145833333</v>
      </c>
      <c r="B2123" t="str">
        <f>'Raw Sensor Data'!B2123</f>
        <v>M22</v>
      </c>
      <c r="C2123">
        <f>'Raw Sensor Data'!C2123</f>
        <v>66.17</v>
      </c>
      <c r="D2123">
        <f>'Raw Sensor Data'!D2123</f>
        <v>4.37</v>
      </c>
      <c r="E2123">
        <f>'Raw Sensor Data'!E2123</f>
        <v>8.78</v>
      </c>
      <c r="F2123" t="str">
        <f>'Raw Sensor Data'!F2123</f>
        <v>Running</v>
      </c>
      <c r="G2123">
        <f t="shared" si="231"/>
        <v>66.17</v>
      </c>
      <c r="H2123">
        <f t="shared" si="232"/>
        <v>4.37</v>
      </c>
      <c r="I2123">
        <f t="shared" si="233"/>
        <v>8.78</v>
      </c>
      <c r="J2123" t="str">
        <f t="shared" si="234"/>
        <v>Normal</v>
      </c>
      <c r="K2123">
        <f>AVERAGEIFS(C$2:C2123,B$2:B2123,B2123,A$2:A2123,"&lt;="&amp;A2123)</f>
        <v>67.4504545454545</v>
      </c>
      <c r="L2123">
        <f t="shared" si="235"/>
        <v>30.413</v>
      </c>
      <c r="M2123" t="str">
        <f t="shared" si="236"/>
        <v>Low</v>
      </c>
      <c r="N2123" t="str">
        <f t="shared" si="237"/>
        <v>No</v>
      </c>
    </row>
    <row r="2124" spans="1:14">
      <c r="A2124" s="1">
        <f>'Raw Sensor Data'!A2124</f>
        <v>45809.0152777778</v>
      </c>
      <c r="B2124" t="str">
        <f>'Raw Sensor Data'!B2124</f>
        <v>M22</v>
      </c>
      <c r="C2124">
        <f>'Raw Sensor Data'!C2124</f>
        <v>65.42</v>
      </c>
      <c r="D2124">
        <f>'Raw Sensor Data'!D2124</f>
        <v>5.03</v>
      </c>
      <c r="E2124">
        <f>'Raw Sensor Data'!E2124</f>
        <v>7.26</v>
      </c>
      <c r="F2124" t="str">
        <f>'Raw Sensor Data'!F2124</f>
        <v>Warning</v>
      </c>
      <c r="G2124">
        <f t="shared" si="231"/>
        <v>65.42</v>
      </c>
      <c r="H2124">
        <f t="shared" si="232"/>
        <v>5.03</v>
      </c>
      <c r="I2124">
        <f t="shared" si="233"/>
        <v>7.26</v>
      </c>
      <c r="J2124" t="str">
        <f t="shared" si="234"/>
        <v>Normal</v>
      </c>
      <c r="K2124">
        <f>AVERAGEIFS(C$2:C2124,B$2:B2124,B2124,A$2:A2124,"&lt;="&amp;A2124)</f>
        <v>67.3621739130435</v>
      </c>
      <c r="L2124">
        <f t="shared" si="235"/>
        <v>29.855</v>
      </c>
      <c r="M2124" t="str">
        <f t="shared" si="236"/>
        <v>Low</v>
      </c>
      <c r="N2124" t="str">
        <f t="shared" si="237"/>
        <v>No</v>
      </c>
    </row>
    <row r="2125" spans="1:14">
      <c r="A2125" s="1">
        <f>'Raw Sensor Data'!A2125</f>
        <v>45809.0159722222</v>
      </c>
      <c r="B2125" t="str">
        <f>'Raw Sensor Data'!B2125</f>
        <v>M22</v>
      </c>
      <c r="C2125">
        <f>'Raw Sensor Data'!C2125</f>
        <v>63.43</v>
      </c>
      <c r="D2125">
        <f>'Raw Sensor Data'!D2125</f>
        <v>6.28</v>
      </c>
      <c r="E2125">
        <f>'Raw Sensor Data'!E2125</f>
        <v>8.73</v>
      </c>
      <c r="F2125" t="str">
        <f>'Raw Sensor Data'!F2125</f>
        <v>Failure</v>
      </c>
      <c r="G2125">
        <f t="shared" si="231"/>
        <v>63.43</v>
      </c>
      <c r="H2125">
        <f t="shared" si="232"/>
        <v>6.28</v>
      </c>
      <c r="I2125">
        <f t="shared" si="233"/>
        <v>8.73</v>
      </c>
      <c r="J2125" t="str">
        <f t="shared" si="234"/>
        <v>Normal</v>
      </c>
      <c r="K2125">
        <f>AVERAGEIFS(C$2:C2125,B$2:B2125,B2125,A$2:A2125,"&lt;="&amp;A2125)</f>
        <v>67.1983333333333</v>
      </c>
      <c r="L2125">
        <f t="shared" si="235"/>
        <v>29.875</v>
      </c>
      <c r="M2125" t="str">
        <f t="shared" si="236"/>
        <v>Low</v>
      </c>
      <c r="N2125" t="str">
        <f t="shared" si="237"/>
        <v>Yes</v>
      </c>
    </row>
    <row r="2126" spans="1:14">
      <c r="A2126" s="1">
        <f>'Raw Sensor Data'!A2126</f>
        <v>45809.0166666667</v>
      </c>
      <c r="B2126" t="str">
        <f>'Raw Sensor Data'!B2126</f>
        <v>M22</v>
      </c>
      <c r="C2126">
        <f>'Raw Sensor Data'!C2126</f>
        <v>68.88</v>
      </c>
      <c r="D2126">
        <f>'Raw Sensor Data'!D2126</f>
        <v>5.31</v>
      </c>
      <c r="E2126">
        <f>'Raw Sensor Data'!E2126</f>
        <v>9.36</v>
      </c>
      <c r="F2126" t="str">
        <f>'Raw Sensor Data'!F2126</f>
        <v>Warning</v>
      </c>
      <c r="G2126">
        <f t="shared" si="231"/>
        <v>68.88</v>
      </c>
      <c r="H2126">
        <f t="shared" si="232"/>
        <v>5.31</v>
      </c>
      <c r="I2126">
        <f t="shared" si="233"/>
        <v>9.36</v>
      </c>
      <c r="J2126" t="str">
        <f t="shared" si="234"/>
        <v>Normal</v>
      </c>
      <c r="K2126">
        <f>AVERAGEIFS(C$2:C2126,B$2:B2126,B2126,A$2:A2126,"&lt;="&amp;A2126)</f>
        <v>67.2656</v>
      </c>
      <c r="L2126">
        <f t="shared" si="235"/>
        <v>31.953</v>
      </c>
      <c r="M2126" t="str">
        <f t="shared" si="236"/>
        <v>Low</v>
      </c>
      <c r="N2126" t="str">
        <f t="shared" si="237"/>
        <v>No</v>
      </c>
    </row>
    <row r="2127" spans="1:14">
      <c r="A2127" s="1">
        <f>'Raw Sensor Data'!A2127</f>
        <v>45809.0173611111</v>
      </c>
      <c r="B2127" t="str">
        <f>'Raw Sensor Data'!B2127</f>
        <v>M22</v>
      </c>
      <c r="C2127">
        <f>'Raw Sensor Data'!C2127</f>
        <v>61.79</v>
      </c>
      <c r="D2127">
        <f>'Raw Sensor Data'!D2127</f>
        <v>2.21</v>
      </c>
      <c r="E2127">
        <f>'Raw Sensor Data'!E2127</f>
        <v>7.83</v>
      </c>
      <c r="F2127" t="str">
        <f>'Raw Sensor Data'!F2127</f>
        <v>Running</v>
      </c>
      <c r="G2127">
        <f t="shared" si="231"/>
        <v>61.79</v>
      </c>
      <c r="H2127">
        <f t="shared" si="232"/>
        <v>2.21</v>
      </c>
      <c r="I2127">
        <f t="shared" si="233"/>
        <v>7.83</v>
      </c>
      <c r="J2127" t="str">
        <f t="shared" si="234"/>
        <v>Normal</v>
      </c>
      <c r="K2127">
        <f>AVERAGEIFS(C$2:C2127,B$2:B2127,B2127,A$2:A2127,"&lt;="&amp;A2127)</f>
        <v>67.055</v>
      </c>
      <c r="L2127">
        <f t="shared" si="235"/>
        <v>27.728</v>
      </c>
      <c r="M2127" t="str">
        <f t="shared" si="236"/>
        <v>Low</v>
      </c>
      <c r="N2127" t="str">
        <f t="shared" si="237"/>
        <v>No</v>
      </c>
    </row>
    <row r="2128" spans="1:14">
      <c r="A2128" s="1">
        <f>'Raw Sensor Data'!A2128</f>
        <v>45809.0180555556</v>
      </c>
      <c r="B2128" t="str">
        <f>'Raw Sensor Data'!B2128</f>
        <v>M22</v>
      </c>
      <c r="C2128">
        <f>'Raw Sensor Data'!C2128</f>
        <v>61.88</v>
      </c>
      <c r="D2128">
        <f>'Raw Sensor Data'!D2128</f>
        <v>5.88</v>
      </c>
      <c r="E2128">
        <f>'Raw Sensor Data'!E2128</f>
        <v>7.96</v>
      </c>
      <c r="F2128" t="str">
        <f>'Raw Sensor Data'!F2128</f>
        <v>Warning</v>
      </c>
      <c r="G2128">
        <f t="shared" si="231"/>
        <v>61.88</v>
      </c>
      <c r="H2128">
        <f t="shared" si="232"/>
        <v>5.88</v>
      </c>
      <c r="I2128">
        <f t="shared" si="233"/>
        <v>7.96</v>
      </c>
      <c r="J2128" t="str">
        <f t="shared" si="234"/>
        <v>Normal</v>
      </c>
      <c r="K2128">
        <f>AVERAGEIFS(C$2:C2128,B$2:B2128,B2128,A$2:A2128,"&lt;="&amp;A2128)</f>
        <v>66.8633333333333</v>
      </c>
      <c r="L2128">
        <f t="shared" si="235"/>
        <v>28.904</v>
      </c>
      <c r="M2128" t="str">
        <f t="shared" si="236"/>
        <v>Low</v>
      </c>
      <c r="N2128" t="str">
        <f t="shared" si="237"/>
        <v>No</v>
      </c>
    </row>
    <row r="2129" spans="1:14">
      <c r="A2129" s="1">
        <f>'Raw Sensor Data'!A2129</f>
        <v>45809.01875</v>
      </c>
      <c r="B2129" t="str">
        <f>'Raw Sensor Data'!B2129</f>
        <v>M22</v>
      </c>
      <c r="C2129">
        <f>'Raw Sensor Data'!C2129</f>
        <v>68.99</v>
      </c>
      <c r="D2129">
        <f>'Raw Sensor Data'!D2129</f>
        <v>3.94</v>
      </c>
      <c r="E2129">
        <f>'Raw Sensor Data'!E2129</f>
        <v>7.14</v>
      </c>
      <c r="F2129" t="str">
        <f>'Raw Sensor Data'!F2129</f>
        <v>Warning</v>
      </c>
      <c r="G2129">
        <f t="shared" si="231"/>
        <v>68.99</v>
      </c>
      <c r="H2129">
        <f t="shared" si="232"/>
        <v>3.94</v>
      </c>
      <c r="I2129">
        <f t="shared" si="233"/>
        <v>7.14</v>
      </c>
      <c r="J2129" t="str">
        <f t="shared" si="234"/>
        <v>Normal</v>
      </c>
      <c r="K2129">
        <f>AVERAGEIFS(C$2:C2129,B$2:B2129,B2129,A$2:A2129,"&lt;="&amp;A2129)</f>
        <v>66.9392857142857</v>
      </c>
      <c r="L2129">
        <f t="shared" si="235"/>
        <v>30.92</v>
      </c>
      <c r="M2129" t="str">
        <f t="shared" si="236"/>
        <v>Low</v>
      </c>
      <c r="N2129" t="str">
        <f t="shared" si="237"/>
        <v>No</v>
      </c>
    </row>
    <row r="2130" spans="1:14">
      <c r="A2130" s="1">
        <f>'Raw Sensor Data'!A2130</f>
        <v>45809.0194444444</v>
      </c>
      <c r="B2130" t="str">
        <f>'Raw Sensor Data'!B2130</f>
        <v>M22</v>
      </c>
      <c r="C2130">
        <f>'Raw Sensor Data'!C2130</f>
        <v>73.69</v>
      </c>
      <c r="D2130">
        <f>'Raw Sensor Data'!D2130</f>
        <v>1.68</v>
      </c>
      <c r="E2130">
        <f>'Raw Sensor Data'!E2130</f>
        <v>6.96</v>
      </c>
      <c r="F2130" t="str">
        <f>'Raw Sensor Data'!F2130</f>
        <v>Failure</v>
      </c>
      <c r="G2130">
        <f t="shared" si="231"/>
        <v>73.69</v>
      </c>
      <c r="H2130">
        <f t="shared" si="232"/>
        <v>1.68</v>
      </c>
      <c r="I2130">
        <f t="shared" si="233"/>
        <v>6.96</v>
      </c>
      <c r="J2130" t="str">
        <f t="shared" si="234"/>
        <v>Normal</v>
      </c>
      <c r="K2130">
        <f>AVERAGEIFS(C$2:C2130,B$2:B2130,B2130,A$2:A2130,"&lt;="&amp;A2130)</f>
        <v>67.1720689655173</v>
      </c>
      <c r="L2130">
        <f t="shared" si="235"/>
        <v>32.068</v>
      </c>
      <c r="M2130" t="str">
        <f t="shared" si="236"/>
        <v>Low</v>
      </c>
      <c r="N2130" t="str">
        <f t="shared" si="237"/>
        <v>Yes</v>
      </c>
    </row>
    <row r="2131" spans="1:14">
      <c r="A2131" s="1">
        <f>'Raw Sensor Data'!A2131</f>
        <v>45809.0201388889</v>
      </c>
      <c r="B2131" t="str">
        <f>'Raw Sensor Data'!B2131</f>
        <v>M22</v>
      </c>
      <c r="C2131">
        <f>'Raw Sensor Data'!C2131</f>
        <v>57.13</v>
      </c>
      <c r="D2131">
        <f>'Raw Sensor Data'!D2131</f>
        <v>4.89</v>
      </c>
      <c r="E2131">
        <f>'Raw Sensor Data'!E2131</f>
        <v>6.22</v>
      </c>
      <c r="F2131" t="str">
        <f>'Raw Sensor Data'!F2131</f>
        <v>Running</v>
      </c>
      <c r="G2131">
        <f t="shared" si="231"/>
        <v>57.13</v>
      </c>
      <c r="H2131">
        <f t="shared" si="232"/>
        <v>4.89</v>
      </c>
      <c r="I2131">
        <f t="shared" si="233"/>
        <v>6.22</v>
      </c>
      <c r="J2131" t="str">
        <f t="shared" si="234"/>
        <v>Normal</v>
      </c>
      <c r="K2131">
        <f>AVERAGEIFS(C$2:C2131,B$2:B2131,B2131,A$2:A2131,"&lt;="&amp;A2131)</f>
        <v>66.8373333333333</v>
      </c>
      <c r="L2131">
        <f t="shared" si="235"/>
        <v>26.185</v>
      </c>
      <c r="M2131" t="str">
        <f t="shared" si="236"/>
        <v>Low</v>
      </c>
      <c r="N2131" t="str">
        <f t="shared" si="237"/>
        <v>No</v>
      </c>
    </row>
    <row r="2132" spans="1:14">
      <c r="A2132" s="1">
        <f>'Raw Sensor Data'!A2132</f>
        <v>45809.0208333333</v>
      </c>
      <c r="B2132" t="str">
        <f>'Raw Sensor Data'!B2132</f>
        <v>M22</v>
      </c>
      <c r="C2132">
        <f>'Raw Sensor Data'!C2132</f>
        <v>59.58</v>
      </c>
      <c r="D2132">
        <f>'Raw Sensor Data'!D2132</f>
        <v>1.95</v>
      </c>
      <c r="E2132">
        <f>'Raw Sensor Data'!E2132</f>
        <v>7.25</v>
      </c>
      <c r="F2132" t="str">
        <f>'Raw Sensor Data'!F2132</f>
        <v>Running</v>
      </c>
      <c r="G2132">
        <f t="shared" si="231"/>
        <v>59.58</v>
      </c>
      <c r="H2132">
        <f t="shared" si="232"/>
        <v>1.95</v>
      </c>
      <c r="I2132">
        <f t="shared" si="233"/>
        <v>7.25</v>
      </c>
      <c r="J2132" t="str">
        <f t="shared" si="234"/>
        <v>Normal</v>
      </c>
      <c r="K2132">
        <f>AVERAGEIFS(C$2:C2132,B$2:B2132,B2132,A$2:A2132,"&lt;="&amp;A2132)</f>
        <v>66.6032258064516</v>
      </c>
      <c r="L2132">
        <f t="shared" si="235"/>
        <v>26.592</v>
      </c>
      <c r="M2132" t="str">
        <f t="shared" si="236"/>
        <v>Low</v>
      </c>
      <c r="N2132" t="str">
        <f t="shared" si="237"/>
        <v>No</v>
      </c>
    </row>
    <row r="2133" spans="1:14">
      <c r="A2133" s="1">
        <f>'Raw Sensor Data'!A2133</f>
        <v>45809.0215277778</v>
      </c>
      <c r="B2133" t="str">
        <f>'Raw Sensor Data'!B2133</f>
        <v>M22</v>
      </c>
      <c r="C2133">
        <f>'Raw Sensor Data'!C2133</f>
        <v>62.64</v>
      </c>
      <c r="D2133">
        <f>'Raw Sensor Data'!D2133</f>
        <v>5.84</v>
      </c>
      <c r="E2133">
        <f>'Raw Sensor Data'!E2133</f>
        <v>7.13</v>
      </c>
      <c r="F2133" t="str">
        <f>'Raw Sensor Data'!F2133</f>
        <v>Warning</v>
      </c>
      <c r="G2133">
        <f t="shared" si="231"/>
        <v>62.64</v>
      </c>
      <c r="H2133">
        <f t="shared" si="232"/>
        <v>5.84</v>
      </c>
      <c r="I2133">
        <f t="shared" si="233"/>
        <v>7.13</v>
      </c>
      <c r="J2133" t="str">
        <f t="shared" si="234"/>
        <v>Normal</v>
      </c>
      <c r="K2133">
        <f>AVERAGEIFS(C$2:C2133,B$2:B2133,B2133,A$2:A2133,"&lt;="&amp;A2133)</f>
        <v>66.479375</v>
      </c>
      <c r="L2133">
        <f t="shared" si="235"/>
        <v>28.947</v>
      </c>
      <c r="M2133" t="str">
        <f t="shared" si="236"/>
        <v>Low</v>
      </c>
      <c r="N2133" t="str">
        <f t="shared" si="237"/>
        <v>No</v>
      </c>
    </row>
    <row r="2134" spans="1:14">
      <c r="A2134" s="1">
        <f>'Raw Sensor Data'!A2134</f>
        <v>45809.0222222222</v>
      </c>
      <c r="B2134" t="str">
        <f>'Raw Sensor Data'!B2134</f>
        <v>M22</v>
      </c>
      <c r="C2134">
        <f>'Raw Sensor Data'!C2134</f>
        <v>65.14</v>
      </c>
      <c r="D2134">
        <f>'Raw Sensor Data'!D2134</f>
        <v>3.96</v>
      </c>
      <c r="E2134">
        <f>'Raw Sensor Data'!E2134</f>
        <v>8.62</v>
      </c>
      <c r="F2134" t="str">
        <f>'Raw Sensor Data'!F2134</f>
        <v>Running</v>
      </c>
      <c r="G2134">
        <f t="shared" si="231"/>
        <v>65.14</v>
      </c>
      <c r="H2134">
        <f t="shared" si="232"/>
        <v>3.96</v>
      </c>
      <c r="I2134">
        <f t="shared" si="233"/>
        <v>8.62</v>
      </c>
      <c r="J2134" t="str">
        <f t="shared" si="234"/>
        <v>Normal</v>
      </c>
      <c r="K2134">
        <f>AVERAGEIFS(C$2:C2134,B$2:B2134,B2134,A$2:A2134,"&lt;="&amp;A2134)</f>
        <v>66.4387878787879</v>
      </c>
      <c r="L2134">
        <f t="shared" si="235"/>
        <v>29.83</v>
      </c>
      <c r="M2134" t="str">
        <f t="shared" si="236"/>
        <v>Low</v>
      </c>
      <c r="N2134" t="str">
        <f t="shared" si="237"/>
        <v>No</v>
      </c>
    </row>
    <row r="2135" spans="1:14">
      <c r="A2135" s="1">
        <f>'Raw Sensor Data'!A2135</f>
        <v>45809.0229166667</v>
      </c>
      <c r="B2135" t="str">
        <f>'Raw Sensor Data'!B2135</f>
        <v>M22</v>
      </c>
      <c r="C2135">
        <f>'Raw Sensor Data'!C2135</f>
        <v>66.44</v>
      </c>
      <c r="D2135">
        <f>'Raw Sensor Data'!D2135</f>
        <v>3.53</v>
      </c>
      <c r="E2135">
        <f>'Raw Sensor Data'!E2135</f>
        <v>8.88</v>
      </c>
      <c r="F2135" t="str">
        <f>'Raw Sensor Data'!F2135</f>
        <v>Running</v>
      </c>
      <c r="G2135">
        <f t="shared" si="231"/>
        <v>66.44</v>
      </c>
      <c r="H2135">
        <f t="shared" si="232"/>
        <v>3.53</v>
      </c>
      <c r="I2135">
        <f t="shared" si="233"/>
        <v>8.88</v>
      </c>
      <c r="J2135" t="str">
        <f t="shared" si="234"/>
        <v>Normal</v>
      </c>
      <c r="K2135">
        <f>AVERAGEIFS(C$2:C2135,B$2:B2135,B2135,A$2:A2135,"&lt;="&amp;A2135)</f>
        <v>66.4388235294118</v>
      </c>
      <c r="L2135">
        <f t="shared" si="235"/>
        <v>30.299</v>
      </c>
      <c r="M2135" t="str">
        <f t="shared" si="236"/>
        <v>Low</v>
      </c>
      <c r="N2135" t="str">
        <f t="shared" si="237"/>
        <v>No</v>
      </c>
    </row>
    <row r="2136" spans="1:14">
      <c r="A2136" s="1">
        <f>'Raw Sensor Data'!A2136</f>
        <v>45809.0236111111</v>
      </c>
      <c r="B2136" t="str">
        <f>'Raw Sensor Data'!B2136</f>
        <v>M22</v>
      </c>
      <c r="C2136">
        <f>'Raw Sensor Data'!C2136</f>
        <v>63.74</v>
      </c>
      <c r="D2136">
        <f>'Raw Sensor Data'!D2136</f>
        <v>3.25</v>
      </c>
      <c r="E2136">
        <f>'Raw Sensor Data'!E2136</f>
        <v>7.3</v>
      </c>
      <c r="F2136" t="str">
        <f>'Raw Sensor Data'!F2136</f>
        <v>Running</v>
      </c>
      <c r="G2136">
        <f t="shared" si="231"/>
        <v>63.74</v>
      </c>
      <c r="H2136">
        <f t="shared" si="232"/>
        <v>3.25</v>
      </c>
      <c r="I2136">
        <f t="shared" si="233"/>
        <v>7.3</v>
      </c>
      <c r="J2136" t="str">
        <f t="shared" si="234"/>
        <v>Normal</v>
      </c>
      <c r="K2136">
        <f>AVERAGEIFS(C$2:C2136,B$2:B2136,B2136,A$2:A2136,"&lt;="&amp;A2136)</f>
        <v>66.3617142857143</v>
      </c>
      <c r="L2136">
        <f t="shared" si="235"/>
        <v>28.661</v>
      </c>
      <c r="M2136" t="str">
        <f t="shared" si="236"/>
        <v>Low</v>
      </c>
      <c r="N2136" t="str">
        <f t="shared" si="237"/>
        <v>No</v>
      </c>
    </row>
    <row r="2137" spans="1:14">
      <c r="A2137" s="1">
        <f>'Raw Sensor Data'!A2137</f>
        <v>45809.0243055555</v>
      </c>
      <c r="B2137" t="str">
        <f>'Raw Sensor Data'!B2137</f>
        <v>M22</v>
      </c>
      <c r="C2137">
        <f>'Raw Sensor Data'!C2137</f>
        <v>61.17</v>
      </c>
      <c r="D2137">
        <f>'Raw Sensor Data'!D2137</f>
        <v>3.17</v>
      </c>
      <c r="E2137">
        <f>'Raw Sensor Data'!E2137</f>
        <v>8.19</v>
      </c>
      <c r="F2137" t="str">
        <f>'Raw Sensor Data'!F2137</f>
        <v>Running</v>
      </c>
      <c r="G2137">
        <f t="shared" si="231"/>
        <v>61.17</v>
      </c>
      <c r="H2137">
        <f t="shared" si="232"/>
        <v>3.17</v>
      </c>
      <c r="I2137">
        <f t="shared" si="233"/>
        <v>8.19</v>
      </c>
      <c r="J2137" t="str">
        <f t="shared" si="234"/>
        <v>Normal</v>
      </c>
      <c r="K2137">
        <f>AVERAGEIFS(C$2:C2137,B$2:B2137,B2137,A$2:A2137,"&lt;="&amp;A2137)</f>
        <v>66.2175</v>
      </c>
      <c r="L2137">
        <f t="shared" si="235"/>
        <v>27.876</v>
      </c>
      <c r="M2137" t="str">
        <f t="shared" si="236"/>
        <v>Low</v>
      </c>
      <c r="N2137" t="str">
        <f t="shared" si="237"/>
        <v>No</v>
      </c>
    </row>
    <row r="2138" spans="1:14">
      <c r="A2138" s="1">
        <f>'Raw Sensor Data'!A2138</f>
        <v>45809.025</v>
      </c>
      <c r="B2138" t="str">
        <f>'Raw Sensor Data'!B2138</f>
        <v>M22</v>
      </c>
      <c r="C2138">
        <f>'Raw Sensor Data'!C2138</f>
        <v>66.54</v>
      </c>
      <c r="D2138">
        <f>'Raw Sensor Data'!D2138</f>
        <v>2.82</v>
      </c>
      <c r="E2138">
        <f>'Raw Sensor Data'!E2138</f>
        <v>4.95</v>
      </c>
      <c r="F2138" t="str">
        <f>'Raw Sensor Data'!F2138</f>
        <v>Running</v>
      </c>
      <c r="G2138">
        <f t="shared" si="231"/>
        <v>66.54</v>
      </c>
      <c r="H2138">
        <f t="shared" si="232"/>
        <v>2.82</v>
      </c>
      <c r="I2138" t="str">
        <f t="shared" si="233"/>
        <v/>
      </c>
      <c r="J2138" t="str">
        <f t="shared" si="234"/>
        <v>Normal</v>
      </c>
      <c r="K2138">
        <f>AVERAGEIFS(C$2:C2138,B$2:B2138,B2138,A$2:A2138,"&lt;="&amp;A2138)</f>
        <v>66.2262162162162</v>
      </c>
      <c r="L2138">
        <f t="shared" si="235"/>
        <v>28.947</v>
      </c>
      <c r="M2138" t="str">
        <f t="shared" si="236"/>
        <v>Low</v>
      </c>
      <c r="N2138" t="str">
        <f t="shared" si="237"/>
        <v>No</v>
      </c>
    </row>
    <row r="2139" spans="1:14">
      <c r="A2139" s="1">
        <f>'Raw Sensor Data'!A2139</f>
        <v>45809.0256944444</v>
      </c>
      <c r="B2139" t="str">
        <f>'Raw Sensor Data'!B2139</f>
        <v>M22</v>
      </c>
      <c r="C2139">
        <f>'Raw Sensor Data'!C2139</f>
        <v>62.38</v>
      </c>
      <c r="D2139">
        <f>'Raw Sensor Data'!D2139</f>
        <v>3.56</v>
      </c>
      <c r="E2139">
        <f>'Raw Sensor Data'!E2139</f>
        <v>7.71</v>
      </c>
      <c r="F2139" t="str">
        <f>'Raw Sensor Data'!F2139</f>
        <v>Running</v>
      </c>
      <c r="G2139">
        <f t="shared" si="231"/>
        <v>62.38</v>
      </c>
      <c r="H2139">
        <f t="shared" si="232"/>
        <v>3.56</v>
      </c>
      <c r="I2139">
        <f t="shared" si="233"/>
        <v>7.71</v>
      </c>
      <c r="J2139" t="str">
        <f t="shared" si="234"/>
        <v>Normal</v>
      </c>
      <c r="K2139">
        <f>AVERAGEIFS(C$2:C2139,B$2:B2139,B2139,A$2:A2139,"&lt;="&amp;A2139)</f>
        <v>66.125</v>
      </c>
      <c r="L2139">
        <f t="shared" si="235"/>
        <v>28.333</v>
      </c>
      <c r="M2139" t="str">
        <f t="shared" si="236"/>
        <v>Low</v>
      </c>
      <c r="N2139" t="str">
        <f t="shared" si="237"/>
        <v>No</v>
      </c>
    </row>
    <row r="2140" spans="1:14">
      <c r="A2140" s="1">
        <f>'Raw Sensor Data'!A2140</f>
        <v>45809.0263888889</v>
      </c>
      <c r="B2140" t="str">
        <f>'Raw Sensor Data'!B2140</f>
        <v>M22</v>
      </c>
      <c r="C2140">
        <f>'Raw Sensor Data'!C2140</f>
        <v>62.59</v>
      </c>
      <c r="D2140">
        <f>'Raw Sensor Data'!D2140</f>
        <v>5.5</v>
      </c>
      <c r="E2140">
        <f>'Raw Sensor Data'!E2140</f>
        <v>9.8</v>
      </c>
      <c r="F2140" t="str">
        <f>'Raw Sensor Data'!F2140</f>
        <v>Warning</v>
      </c>
      <c r="G2140">
        <f t="shared" si="231"/>
        <v>62.59</v>
      </c>
      <c r="H2140">
        <f t="shared" si="232"/>
        <v>5.5</v>
      </c>
      <c r="I2140">
        <f t="shared" si="233"/>
        <v>9.8</v>
      </c>
      <c r="J2140" t="str">
        <f t="shared" si="234"/>
        <v>Normal</v>
      </c>
      <c r="K2140">
        <f>AVERAGEIFS(C$2:C2140,B$2:B2140,B2140,A$2:A2140,"&lt;="&amp;A2140)</f>
        <v>66.034358974359</v>
      </c>
      <c r="L2140">
        <f t="shared" si="235"/>
        <v>29.626</v>
      </c>
      <c r="M2140" t="str">
        <f t="shared" si="236"/>
        <v>Low</v>
      </c>
      <c r="N2140" t="str">
        <f t="shared" si="237"/>
        <v>No</v>
      </c>
    </row>
    <row r="2141" spans="1:14">
      <c r="A2141" s="1">
        <f>'Raw Sensor Data'!A2141</f>
        <v>45809.0270833333</v>
      </c>
      <c r="B2141" t="str">
        <f>'Raw Sensor Data'!B2141</f>
        <v>M22</v>
      </c>
      <c r="C2141">
        <f>'Raw Sensor Data'!C2141</f>
        <v>54.96</v>
      </c>
      <c r="D2141">
        <f>'Raw Sensor Data'!D2141</f>
        <v>6.07</v>
      </c>
      <c r="E2141">
        <f>'Raw Sensor Data'!E2141</f>
        <v>8.06</v>
      </c>
      <c r="F2141" t="str">
        <f>'Raw Sensor Data'!F2141</f>
        <v>Failure</v>
      </c>
      <c r="G2141">
        <f t="shared" si="231"/>
        <v>54.96</v>
      </c>
      <c r="H2141">
        <f t="shared" si="232"/>
        <v>6.07</v>
      </c>
      <c r="I2141">
        <f t="shared" si="233"/>
        <v>8.06</v>
      </c>
      <c r="J2141" t="str">
        <f t="shared" si="234"/>
        <v>Normal</v>
      </c>
      <c r="K2141">
        <f>AVERAGEIFS(C$2:C2141,B$2:B2141,B2141,A$2:A2141,"&lt;="&amp;A2141)</f>
        <v>65.7575</v>
      </c>
      <c r="L2141">
        <f t="shared" si="235"/>
        <v>26.223</v>
      </c>
      <c r="M2141" t="str">
        <f t="shared" si="236"/>
        <v>Low</v>
      </c>
      <c r="N2141" t="str">
        <f t="shared" si="237"/>
        <v>Yes</v>
      </c>
    </row>
    <row r="2142" spans="1:14">
      <c r="A2142" s="1">
        <f>'Raw Sensor Data'!A2142</f>
        <v>45809.0277777778</v>
      </c>
      <c r="B2142" t="str">
        <f>'Raw Sensor Data'!B2142</f>
        <v>M22</v>
      </c>
      <c r="C2142">
        <f>'Raw Sensor Data'!C2142</f>
        <v>68.76</v>
      </c>
      <c r="D2142">
        <f>'Raw Sensor Data'!D2142</f>
        <v>3.99</v>
      </c>
      <c r="E2142">
        <f>'Raw Sensor Data'!E2142</f>
        <v>8.86</v>
      </c>
      <c r="F2142" t="str">
        <f>'Raw Sensor Data'!F2142</f>
        <v>Warning</v>
      </c>
      <c r="G2142">
        <f t="shared" si="231"/>
        <v>68.76</v>
      </c>
      <c r="H2142">
        <f t="shared" si="232"/>
        <v>3.99</v>
      </c>
      <c r="I2142">
        <f t="shared" si="233"/>
        <v>8.86</v>
      </c>
      <c r="J2142" t="str">
        <f t="shared" si="234"/>
        <v>Normal</v>
      </c>
      <c r="K2142">
        <f>AVERAGEIFS(C$2:C2142,B$2:B2142,B2142,A$2:A2142,"&lt;="&amp;A2142)</f>
        <v>65.8307317073171</v>
      </c>
      <c r="L2142">
        <f t="shared" si="235"/>
        <v>31.359</v>
      </c>
      <c r="M2142" t="str">
        <f t="shared" si="236"/>
        <v>Low</v>
      </c>
      <c r="N2142" t="str">
        <f t="shared" si="237"/>
        <v>No</v>
      </c>
    </row>
    <row r="2143" spans="1:14">
      <c r="A2143" s="1">
        <f>'Raw Sensor Data'!A2143</f>
        <v>45809.0284722222</v>
      </c>
      <c r="B2143" t="str">
        <f>'Raw Sensor Data'!B2143</f>
        <v>M22</v>
      </c>
      <c r="C2143">
        <f>'Raw Sensor Data'!C2143</f>
        <v>68.9</v>
      </c>
      <c r="D2143">
        <f>'Raw Sensor Data'!D2143</f>
        <v>5.91</v>
      </c>
      <c r="E2143">
        <f>'Raw Sensor Data'!E2143</f>
        <v>7.84</v>
      </c>
      <c r="F2143" t="str">
        <f>'Raw Sensor Data'!F2143</f>
        <v>Warning</v>
      </c>
      <c r="G2143">
        <f t="shared" si="231"/>
        <v>68.9</v>
      </c>
      <c r="H2143">
        <f t="shared" si="232"/>
        <v>5.91</v>
      </c>
      <c r="I2143">
        <f t="shared" si="233"/>
        <v>7.84</v>
      </c>
      <c r="J2143" t="str">
        <f t="shared" si="234"/>
        <v>Normal</v>
      </c>
      <c r="K2143">
        <f>AVERAGEIFS(C$2:C2143,B$2:B2143,B2143,A$2:A2143,"&lt;="&amp;A2143)</f>
        <v>65.9038095238095</v>
      </c>
      <c r="L2143">
        <f t="shared" si="235"/>
        <v>31.685</v>
      </c>
      <c r="M2143" t="str">
        <f t="shared" si="236"/>
        <v>Low</v>
      </c>
      <c r="N2143" t="str">
        <f t="shared" si="237"/>
        <v>No</v>
      </c>
    </row>
    <row r="2144" spans="1:14">
      <c r="A2144" s="1">
        <f>'Raw Sensor Data'!A2144</f>
        <v>45809.0291666667</v>
      </c>
      <c r="B2144" t="str">
        <f>'Raw Sensor Data'!B2144</f>
        <v>M22</v>
      </c>
      <c r="C2144">
        <f>'Raw Sensor Data'!C2144</f>
        <v>71.35</v>
      </c>
      <c r="D2144">
        <f>'Raw Sensor Data'!D2144</f>
        <v>5.33</v>
      </c>
      <c r="E2144">
        <f>'Raw Sensor Data'!E2144</f>
        <v>8</v>
      </c>
      <c r="F2144" t="str">
        <f>'Raw Sensor Data'!F2144</f>
        <v>Failure</v>
      </c>
      <c r="G2144">
        <f t="shared" si="231"/>
        <v>71.35</v>
      </c>
      <c r="H2144">
        <f t="shared" si="232"/>
        <v>5.33</v>
      </c>
      <c r="I2144">
        <f t="shared" si="233"/>
        <v>8</v>
      </c>
      <c r="J2144" t="str">
        <f t="shared" si="234"/>
        <v>Normal</v>
      </c>
      <c r="K2144">
        <f>AVERAGEIFS(C$2:C2144,B$2:B2144,B2144,A$2:A2144,"&lt;="&amp;A2144)</f>
        <v>66.0304651162791</v>
      </c>
      <c r="L2144">
        <f t="shared" si="235"/>
        <v>32.539</v>
      </c>
      <c r="M2144" t="str">
        <f t="shared" si="236"/>
        <v>Low</v>
      </c>
      <c r="N2144" t="str">
        <f t="shared" si="237"/>
        <v>Yes</v>
      </c>
    </row>
    <row r="2145" spans="1:14">
      <c r="A2145" s="1">
        <f>'Raw Sensor Data'!A2145</f>
        <v>45809.0298611111</v>
      </c>
      <c r="B2145" t="str">
        <f>'Raw Sensor Data'!B2145</f>
        <v>M22</v>
      </c>
      <c r="C2145">
        <f>'Raw Sensor Data'!C2145</f>
        <v>73.08</v>
      </c>
      <c r="D2145">
        <f>'Raw Sensor Data'!D2145</f>
        <v>4.87</v>
      </c>
      <c r="E2145">
        <f>'Raw Sensor Data'!E2145</f>
        <v>7</v>
      </c>
      <c r="F2145" t="str">
        <f>'Raw Sensor Data'!F2145</f>
        <v>Failure</v>
      </c>
      <c r="G2145">
        <f t="shared" si="231"/>
        <v>73.08</v>
      </c>
      <c r="H2145">
        <f t="shared" si="232"/>
        <v>4.87</v>
      </c>
      <c r="I2145">
        <f t="shared" si="233"/>
        <v>7</v>
      </c>
      <c r="J2145" t="str">
        <f t="shared" si="234"/>
        <v>Normal</v>
      </c>
      <c r="K2145">
        <f>AVERAGEIFS(C$2:C2145,B$2:B2145,B2145,A$2:A2145,"&lt;="&amp;A2145)</f>
        <v>66.1906818181818</v>
      </c>
      <c r="L2145">
        <f t="shared" si="235"/>
        <v>32.793</v>
      </c>
      <c r="M2145" t="str">
        <f t="shared" si="236"/>
        <v>Low</v>
      </c>
      <c r="N2145" t="str">
        <f t="shared" si="237"/>
        <v>Yes</v>
      </c>
    </row>
    <row r="2146" spans="1:14">
      <c r="A2146" s="1">
        <f>'Raw Sensor Data'!A2146</f>
        <v>45809.0305555556</v>
      </c>
      <c r="B2146" t="str">
        <f>'Raw Sensor Data'!B2146</f>
        <v>M22</v>
      </c>
      <c r="C2146">
        <f>'Raw Sensor Data'!C2146</f>
        <v>68</v>
      </c>
      <c r="D2146">
        <f>'Raw Sensor Data'!D2146</f>
        <v>3.62</v>
      </c>
      <c r="E2146">
        <f>'Raw Sensor Data'!E2146</f>
        <v>7.67</v>
      </c>
      <c r="F2146" t="str">
        <f>'Raw Sensor Data'!F2146</f>
        <v>Warning</v>
      </c>
      <c r="G2146">
        <f t="shared" si="231"/>
        <v>68</v>
      </c>
      <c r="H2146">
        <f t="shared" si="232"/>
        <v>3.62</v>
      </c>
      <c r="I2146">
        <f t="shared" si="233"/>
        <v>7.67</v>
      </c>
      <c r="J2146" t="str">
        <f t="shared" si="234"/>
        <v>Normal</v>
      </c>
      <c r="K2146">
        <f>AVERAGEIFS(C$2:C2146,B$2:B2146,B2146,A$2:A2146,"&lt;="&amp;A2146)</f>
        <v>66.2308888888889</v>
      </c>
      <c r="L2146">
        <f t="shared" si="235"/>
        <v>30.587</v>
      </c>
      <c r="M2146" t="str">
        <f t="shared" si="236"/>
        <v>Low</v>
      </c>
      <c r="N2146" t="str">
        <f t="shared" si="237"/>
        <v>No</v>
      </c>
    </row>
    <row r="2147" spans="1:14">
      <c r="A2147" s="1">
        <f>'Raw Sensor Data'!A2147</f>
        <v>45809.03125</v>
      </c>
      <c r="B2147" t="str">
        <f>'Raw Sensor Data'!B2147</f>
        <v>M22</v>
      </c>
      <c r="C2147">
        <f>'Raw Sensor Data'!C2147</f>
        <v>59.56</v>
      </c>
      <c r="D2147">
        <f>'Raw Sensor Data'!D2147</f>
        <v>3.94</v>
      </c>
      <c r="E2147">
        <f>'Raw Sensor Data'!E2147</f>
        <v>7.3</v>
      </c>
      <c r="F2147" t="str">
        <f>'Raw Sensor Data'!F2147</f>
        <v>Running</v>
      </c>
      <c r="G2147">
        <f t="shared" si="231"/>
        <v>59.56</v>
      </c>
      <c r="H2147">
        <f t="shared" si="232"/>
        <v>3.94</v>
      </c>
      <c r="I2147">
        <f t="shared" si="233"/>
        <v>7.3</v>
      </c>
      <c r="J2147" t="str">
        <f t="shared" si="234"/>
        <v>Normal</v>
      </c>
      <c r="K2147">
        <f>AVERAGEIFS(C$2:C2147,B$2:B2147,B2147,A$2:A2147,"&lt;="&amp;A2147)</f>
        <v>66.0858695652174</v>
      </c>
      <c r="L2147">
        <f t="shared" si="235"/>
        <v>27.196</v>
      </c>
      <c r="M2147" t="str">
        <f t="shared" si="236"/>
        <v>Low</v>
      </c>
      <c r="N2147" t="str">
        <f t="shared" si="237"/>
        <v>No</v>
      </c>
    </row>
    <row r="2148" spans="1:14">
      <c r="A2148" s="1">
        <f>'Raw Sensor Data'!A2148</f>
        <v>45809.0319444444</v>
      </c>
      <c r="B2148" t="str">
        <f>'Raw Sensor Data'!B2148</f>
        <v>M22</v>
      </c>
      <c r="C2148">
        <f>'Raw Sensor Data'!C2148</f>
        <v>72.51</v>
      </c>
      <c r="D2148">
        <f>'Raw Sensor Data'!D2148</f>
        <v>3.57</v>
      </c>
      <c r="E2148">
        <f>'Raw Sensor Data'!E2148</f>
        <v>6.23</v>
      </c>
      <c r="F2148" t="str">
        <f>'Raw Sensor Data'!F2148</f>
        <v>Failure</v>
      </c>
      <c r="G2148">
        <f t="shared" si="231"/>
        <v>72.51</v>
      </c>
      <c r="H2148">
        <f t="shared" si="232"/>
        <v>3.57</v>
      </c>
      <c r="I2148">
        <f t="shared" si="233"/>
        <v>6.23</v>
      </c>
      <c r="J2148" t="str">
        <f t="shared" si="234"/>
        <v>Normal</v>
      </c>
      <c r="K2148">
        <f>AVERAGEIFS(C$2:C2148,B$2:B2148,B2148,A$2:A2148,"&lt;="&amp;A2148)</f>
        <v>66.2225531914894</v>
      </c>
      <c r="L2148">
        <f t="shared" si="235"/>
        <v>31.944</v>
      </c>
      <c r="M2148" t="str">
        <f t="shared" si="236"/>
        <v>Low</v>
      </c>
      <c r="N2148" t="str">
        <f t="shared" si="237"/>
        <v>Yes</v>
      </c>
    </row>
    <row r="2149" spans="1:14">
      <c r="A2149" s="1">
        <f>'Raw Sensor Data'!A2149</f>
        <v>45809.0326388889</v>
      </c>
      <c r="B2149" t="str">
        <f>'Raw Sensor Data'!B2149</f>
        <v>M22</v>
      </c>
      <c r="C2149">
        <f>'Raw Sensor Data'!C2149</f>
        <v>65.48</v>
      </c>
      <c r="D2149">
        <f>'Raw Sensor Data'!D2149</f>
        <v>4.62</v>
      </c>
      <c r="E2149">
        <f>'Raw Sensor Data'!E2149</f>
        <v>5.83</v>
      </c>
      <c r="F2149" t="str">
        <f>'Raw Sensor Data'!F2149</f>
        <v>Running</v>
      </c>
      <c r="G2149">
        <f t="shared" si="231"/>
        <v>65.48</v>
      </c>
      <c r="H2149">
        <f t="shared" si="232"/>
        <v>4.62</v>
      </c>
      <c r="I2149">
        <f t="shared" si="233"/>
        <v>5.83</v>
      </c>
      <c r="J2149" t="str">
        <f t="shared" si="234"/>
        <v>Normal</v>
      </c>
      <c r="K2149">
        <f>AVERAGEIFS(C$2:C2149,B$2:B2149,B2149,A$2:A2149,"&lt;="&amp;A2149)</f>
        <v>66.2070833333334</v>
      </c>
      <c r="L2149">
        <f t="shared" si="235"/>
        <v>29.327</v>
      </c>
      <c r="M2149" t="str">
        <f t="shared" si="236"/>
        <v>Low</v>
      </c>
      <c r="N2149" t="str">
        <f t="shared" si="237"/>
        <v>No</v>
      </c>
    </row>
    <row r="2150" spans="1:14">
      <c r="A2150" s="1">
        <f>'Raw Sensor Data'!A2150</f>
        <v>45809.0333333333</v>
      </c>
      <c r="B2150" t="str">
        <f>'Raw Sensor Data'!B2150</f>
        <v>M22</v>
      </c>
      <c r="C2150">
        <f>'Raw Sensor Data'!C2150</f>
        <v>61.59</v>
      </c>
      <c r="D2150">
        <f>'Raw Sensor Data'!D2150</f>
        <v>6.67</v>
      </c>
      <c r="E2150">
        <f>'Raw Sensor Data'!E2150</f>
        <v>7.91</v>
      </c>
      <c r="F2150" t="str">
        <f>'Raw Sensor Data'!F2150</f>
        <v>Failure</v>
      </c>
      <c r="G2150">
        <f t="shared" si="231"/>
        <v>61.59</v>
      </c>
      <c r="H2150">
        <f t="shared" si="232"/>
        <v>6.67</v>
      </c>
      <c r="I2150">
        <f t="shared" si="233"/>
        <v>7.91</v>
      </c>
      <c r="J2150" t="str">
        <f t="shared" si="234"/>
        <v>Normal</v>
      </c>
      <c r="K2150">
        <f>AVERAGEIFS(C$2:C2150,B$2:B2150,B2150,A$2:A2150,"&lt;="&amp;A2150)</f>
        <v>66.1128571428572</v>
      </c>
      <c r="L2150">
        <f t="shared" si="235"/>
        <v>29.01</v>
      </c>
      <c r="M2150" t="str">
        <f t="shared" si="236"/>
        <v>Low</v>
      </c>
      <c r="N2150" t="str">
        <f t="shared" si="237"/>
        <v>Yes</v>
      </c>
    </row>
    <row r="2151" spans="1:14">
      <c r="A2151" s="1">
        <f>'Raw Sensor Data'!A2151</f>
        <v>45809.0340277778</v>
      </c>
      <c r="B2151" t="str">
        <f>'Raw Sensor Data'!B2151</f>
        <v>M22</v>
      </c>
      <c r="C2151">
        <f>'Raw Sensor Data'!C2151</f>
        <v>59.87</v>
      </c>
      <c r="D2151">
        <f>'Raw Sensor Data'!D2151</f>
        <v>3.81</v>
      </c>
      <c r="E2151">
        <f>'Raw Sensor Data'!E2151</f>
        <v>7.83</v>
      </c>
      <c r="F2151" t="str">
        <f>'Raw Sensor Data'!F2151</f>
        <v>Running</v>
      </c>
      <c r="G2151">
        <f t="shared" si="231"/>
        <v>59.87</v>
      </c>
      <c r="H2151">
        <f t="shared" si="232"/>
        <v>3.81</v>
      </c>
      <c r="I2151">
        <f t="shared" si="233"/>
        <v>7.83</v>
      </c>
      <c r="J2151" t="str">
        <f t="shared" si="234"/>
        <v>Normal</v>
      </c>
      <c r="K2151">
        <f>AVERAGEIFS(C$2:C2151,B$2:B2151,B2151,A$2:A2151,"&lt;="&amp;A2151)</f>
        <v>65.988</v>
      </c>
      <c r="L2151">
        <f t="shared" si="235"/>
        <v>27.44</v>
      </c>
      <c r="M2151" t="str">
        <f t="shared" si="236"/>
        <v>Low</v>
      </c>
      <c r="N2151" t="str">
        <f t="shared" si="237"/>
        <v>No</v>
      </c>
    </row>
    <row r="2152" spans="1:14">
      <c r="A2152" s="1">
        <f>'Raw Sensor Data'!A2152</f>
        <v>45809.0347222222</v>
      </c>
      <c r="B2152" t="str">
        <f>'Raw Sensor Data'!B2152</f>
        <v>M22</v>
      </c>
      <c r="C2152">
        <f>'Raw Sensor Data'!C2152</f>
        <v>61.38</v>
      </c>
      <c r="D2152">
        <f>'Raw Sensor Data'!D2152</f>
        <v>5.99</v>
      </c>
      <c r="E2152">
        <f>'Raw Sensor Data'!E2152</f>
        <v>9.55</v>
      </c>
      <c r="F2152" t="str">
        <f>'Raw Sensor Data'!F2152</f>
        <v>Warning</v>
      </c>
      <c r="G2152">
        <f t="shared" si="231"/>
        <v>61.38</v>
      </c>
      <c r="H2152">
        <f t="shared" si="232"/>
        <v>5.99</v>
      </c>
      <c r="I2152">
        <f t="shared" si="233"/>
        <v>9.55</v>
      </c>
      <c r="J2152" t="str">
        <f t="shared" si="234"/>
        <v>Normal</v>
      </c>
      <c r="K2152">
        <f>AVERAGEIFS(C$2:C2152,B$2:B2152,B2152,A$2:A2152,"&lt;="&amp;A2152)</f>
        <v>65.8976470588236</v>
      </c>
      <c r="L2152">
        <f t="shared" si="235"/>
        <v>29.214</v>
      </c>
      <c r="M2152" t="str">
        <f t="shared" si="236"/>
        <v>Low</v>
      </c>
      <c r="N2152" t="str">
        <f t="shared" si="237"/>
        <v>No</v>
      </c>
    </row>
    <row r="2153" spans="1:14">
      <c r="A2153" s="1">
        <f>'Raw Sensor Data'!A2153</f>
        <v>45809.0354166667</v>
      </c>
      <c r="B2153" t="str">
        <f>'Raw Sensor Data'!B2153</f>
        <v>M22</v>
      </c>
      <c r="C2153">
        <f>'Raw Sensor Data'!C2153</f>
        <v>64.51</v>
      </c>
      <c r="D2153">
        <f>'Raw Sensor Data'!D2153</f>
        <v>3.82</v>
      </c>
      <c r="E2153">
        <f>'Raw Sensor Data'!E2153</f>
        <v>7.19</v>
      </c>
      <c r="F2153" t="str">
        <f>'Raw Sensor Data'!F2153</f>
        <v>Running</v>
      </c>
      <c r="G2153">
        <f t="shared" si="231"/>
        <v>64.51</v>
      </c>
      <c r="H2153">
        <f t="shared" si="232"/>
        <v>3.82</v>
      </c>
      <c r="I2153">
        <f t="shared" si="233"/>
        <v>7.19</v>
      </c>
      <c r="J2153" t="str">
        <f t="shared" si="234"/>
        <v>Normal</v>
      </c>
      <c r="K2153">
        <f>AVERAGEIFS(C$2:C2153,B$2:B2153,B2153,A$2:A2153,"&lt;="&amp;A2153)</f>
        <v>65.8709615384616</v>
      </c>
      <c r="L2153">
        <f t="shared" si="235"/>
        <v>29.107</v>
      </c>
      <c r="M2153" t="str">
        <f t="shared" si="236"/>
        <v>Low</v>
      </c>
      <c r="N2153" t="str">
        <f t="shared" si="237"/>
        <v>No</v>
      </c>
    </row>
    <row r="2154" spans="1:14">
      <c r="A2154" s="1">
        <f>'Raw Sensor Data'!A2154</f>
        <v>45809.0361111111</v>
      </c>
      <c r="B2154" t="str">
        <f>'Raw Sensor Data'!B2154</f>
        <v>M22</v>
      </c>
      <c r="C2154">
        <f>'Raw Sensor Data'!C2154</f>
        <v>75.91</v>
      </c>
      <c r="D2154">
        <f>'Raw Sensor Data'!D2154</f>
        <v>5.51</v>
      </c>
      <c r="E2154">
        <f>'Raw Sensor Data'!E2154</f>
        <v>7.94</v>
      </c>
      <c r="F2154" t="str">
        <f>'Raw Sensor Data'!F2154</f>
        <v>Failure</v>
      </c>
      <c r="G2154">
        <f t="shared" si="231"/>
        <v>75.91</v>
      </c>
      <c r="H2154">
        <f t="shared" si="232"/>
        <v>5.51</v>
      </c>
      <c r="I2154">
        <f t="shared" si="233"/>
        <v>7.94</v>
      </c>
      <c r="J2154" t="str">
        <f t="shared" si="234"/>
        <v>Anomaly</v>
      </c>
      <c r="K2154">
        <f>AVERAGEIFS(C$2:C2154,B$2:B2154,B2154,A$2:A2154,"&lt;="&amp;A2154)</f>
        <v>66.0603773584906</v>
      </c>
      <c r="L2154">
        <f t="shared" si="235"/>
        <v>34.399</v>
      </c>
      <c r="M2154" t="str">
        <f t="shared" si="236"/>
        <v>Low</v>
      </c>
      <c r="N2154" t="str">
        <f t="shared" si="237"/>
        <v>Yes</v>
      </c>
    </row>
    <row r="2155" spans="1:14">
      <c r="A2155" s="1">
        <f>'Raw Sensor Data'!A2155</f>
        <v>45809.0368055556</v>
      </c>
      <c r="B2155" t="str">
        <f>'Raw Sensor Data'!B2155</f>
        <v>M22</v>
      </c>
      <c r="C2155">
        <f>'Raw Sensor Data'!C2155</f>
        <v>68.77</v>
      </c>
      <c r="D2155">
        <f>'Raw Sensor Data'!D2155</f>
        <v>4.21</v>
      </c>
      <c r="E2155">
        <f>'Raw Sensor Data'!E2155</f>
        <v>8.34</v>
      </c>
      <c r="F2155" t="str">
        <f>'Raw Sensor Data'!F2155</f>
        <v>Warning</v>
      </c>
      <c r="G2155">
        <f t="shared" si="231"/>
        <v>68.77</v>
      </c>
      <c r="H2155">
        <f t="shared" si="232"/>
        <v>4.21</v>
      </c>
      <c r="I2155">
        <f t="shared" si="233"/>
        <v>8.34</v>
      </c>
      <c r="J2155" t="str">
        <f t="shared" si="234"/>
        <v>Normal</v>
      </c>
      <c r="K2155">
        <f>AVERAGEIFS(C$2:C2155,B$2:B2155,B2155,A$2:A2155,"&lt;="&amp;A2155)</f>
        <v>66.1105555555556</v>
      </c>
      <c r="L2155">
        <f t="shared" si="235"/>
        <v>31.273</v>
      </c>
      <c r="M2155" t="str">
        <f t="shared" si="236"/>
        <v>Low</v>
      </c>
      <c r="N2155" t="str">
        <f t="shared" si="237"/>
        <v>No</v>
      </c>
    </row>
    <row r="2156" spans="1:14">
      <c r="A2156" s="1">
        <f>'Raw Sensor Data'!A2156</f>
        <v>45809.0375</v>
      </c>
      <c r="B2156" t="str">
        <f>'Raw Sensor Data'!B2156</f>
        <v>M22</v>
      </c>
      <c r="C2156">
        <f>'Raw Sensor Data'!C2156</f>
        <v>68.72</v>
      </c>
      <c r="D2156">
        <f>'Raw Sensor Data'!D2156</f>
        <v>6.52</v>
      </c>
      <c r="E2156">
        <f>'Raw Sensor Data'!E2156</f>
        <v>8.69</v>
      </c>
      <c r="F2156" t="str">
        <f>'Raw Sensor Data'!F2156</f>
        <v>Failure</v>
      </c>
      <c r="G2156">
        <f t="shared" si="231"/>
        <v>68.72</v>
      </c>
      <c r="H2156">
        <f t="shared" si="232"/>
        <v>6.52</v>
      </c>
      <c r="I2156">
        <f t="shared" si="233"/>
        <v>8.69</v>
      </c>
      <c r="J2156" t="str">
        <f t="shared" si="234"/>
        <v>Normal</v>
      </c>
      <c r="K2156">
        <f>AVERAGEIFS(C$2:C2156,B$2:B2156,B2156,A$2:A2156,"&lt;="&amp;A2156)</f>
        <v>66.158</v>
      </c>
      <c r="L2156">
        <f t="shared" si="235"/>
        <v>32.051</v>
      </c>
      <c r="M2156" t="str">
        <f t="shared" si="236"/>
        <v>Low</v>
      </c>
      <c r="N2156" t="str">
        <f t="shared" si="237"/>
        <v>Yes</v>
      </c>
    </row>
    <row r="2157" spans="1:14">
      <c r="A2157" s="1">
        <f>'Raw Sensor Data'!A2157</f>
        <v>45809.0381944445</v>
      </c>
      <c r="B2157" t="str">
        <f>'Raw Sensor Data'!B2157</f>
        <v>M22</v>
      </c>
      <c r="C2157">
        <f>'Raw Sensor Data'!C2157</f>
        <v>65.49</v>
      </c>
      <c r="D2157">
        <f>'Raw Sensor Data'!D2157</f>
        <v>2.91</v>
      </c>
      <c r="E2157">
        <f>'Raw Sensor Data'!E2157</f>
        <v>8.16</v>
      </c>
      <c r="F2157" t="str">
        <f>'Raw Sensor Data'!F2157</f>
        <v>Running</v>
      </c>
      <c r="G2157">
        <f t="shared" si="231"/>
        <v>65.49</v>
      </c>
      <c r="H2157">
        <f t="shared" si="232"/>
        <v>2.91</v>
      </c>
      <c r="I2157">
        <f t="shared" si="233"/>
        <v>8.16</v>
      </c>
      <c r="J2157" t="str">
        <f t="shared" si="234"/>
        <v>Normal</v>
      </c>
      <c r="K2157">
        <f>AVERAGEIFS(C$2:C2157,B$2:B2157,B2157,A$2:A2157,"&lt;="&amp;A2157)</f>
        <v>66.1460714285714</v>
      </c>
      <c r="L2157">
        <f t="shared" si="235"/>
        <v>29.517</v>
      </c>
      <c r="M2157" t="str">
        <f t="shared" si="236"/>
        <v>Low</v>
      </c>
      <c r="N2157" t="str">
        <f t="shared" si="237"/>
        <v>No</v>
      </c>
    </row>
    <row r="2158" spans="1:14">
      <c r="A2158" s="1">
        <f>'Raw Sensor Data'!A2158</f>
        <v>45809.0388888889</v>
      </c>
      <c r="B2158" t="str">
        <f>'Raw Sensor Data'!B2158</f>
        <v>M22</v>
      </c>
      <c r="C2158">
        <f>'Raw Sensor Data'!C2158</f>
        <v>68.19</v>
      </c>
      <c r="D2158">
        <f>'Raw Sensor Data'!D2158</f>
        <v>4.6</v>
      </c>
      <c r="E2158">
        <f>'Raw Sensor Data'!E2158</f>
        <v>6.88</v>
      </c>
      <c r="F2158" t="str">
        <f>'Raw Sensor Data'!F2158</f>
        <v>Warning</v>
      </c>
      <c r="G2158">
        <f t="shared" si="231"/>
        <v>68.19</v>
      </c>
      <c r="H2158">
        <f t="shared" si="232"/>
        <v>4.6</v>
      </c>
      <c r="I2158">
        <f t="shared" si="233"/>
        <v>6.88</v>
      </c>
      <c r="J2158" t="str">
        <f t="shared" si="234"/>
        <v>Normal</v>
      </c>
      <c r="K2158">
        <f>AVERAGEIFS(C$2:C2158,B$2:B2158,B2158,A$2:A2158,"&lt;="&amp;A2158)</f>
        <v>66.1819298245614</v>
      </c>
      <c r="L2158">
        <f t="shared" si="235"/>
        <v>30.72</v>
      </c>
      <c r="M2158" t="str">
        <f t="shared" si="236"/>
        <v>Low</v>
      </c>
      <c r="N2158" t="str">
        <f t="shared" si="237"/>
        <v>No</v>
      </c>
    </row>
    <row r="2159" spans="1:14">
      <c r="A2159" s="1">
        <f>'Raw Sensor Data'!A2159</f>
        <v>45809.0395833333</v>
      </c>
      <c r="B2159" t="str">
        <f>'Raw Sensor Data'!B2159</f>
        <v>M22</v>
      </c>
      <c r="C2159">
        <f>'Raw Sensor Data'!C2159</f>
        <v>68.1</v>
      </c>
      <c r="D2159">
        <f>'Raw Sensor Data'!D2159</f>
        <v>3.99</v>
      </c>
      <c r="E2159">
        <f>'Raw Sensor Data'!E2159</f>
        <v>8.08</v>
      </c>
      <c r="F2159" t="str">
        <f>'Raw Sensor Data'!F2159</f>
        <v>Warning</v>
      </c>
      <c r="G2159">
        <f t="shared" si="231"/>
        <v>68.1</v>
      </c>
      <c r="H2159">
        <f t="shared" si="232"/>
        <v>3.99</v>
      </c>
      <c r="I2159">
        <f t="shared" si="233"/>
        <v>8.08</v>
      </c>
      <c r="J2159" t="str">
        <f t="shared" si="234"/>
        <v>Normal</v>
      </c>
      <c r="K2159">
        <f>AVERAGEIFS(C$2:C2159,B$2:B2159,B2159,A$2:A2159,"&lt;="&amp;A2159)</f>
        <v>66.215</v>
      </c>
      <c r="L2159">
        <f t="shared" si="235"/>
        <v>30.861</v>
      </c>
      <c r="M2159" t="str">
        <f t="shared" si="236"/>
        <v>Low</v>
      </c>
      <c r="N2159" t="str">
        <f t="shared" si="237"/>
        <v>No</v>
      </c>
    </row>
    <row r="2160" spans="1:14">
      <c r="A2160" s="1">
        <f>'Raw Sensor Data'!A2160</f>
        <v>45809.0402777778</v>
      </c>
      <c r="B2160" t="str">
        <f>'Raw Sensor Data'!B2160</f>
        <v>M22</v>
      </c>
      <c r="C2160">
        <f>'Raw Sensor Data'!C2160</f>
        <v>61.09</v>
      </c>
      <c r="D2160">
        <f>'Raw Sensor Data'!D2160</f>
        <v>3.11</v>
      </c>
      <c r="E2160">
        <f>'Raw Sensor Data'!E2160</f>
        <v>9.19</v>
      </c>
      <c r="F2160" t="str">
        <f>'Raw Sensor Data'!F2160</f>
        <v>Running</v>
      </c>
      <c r="G2160">
        <f t="shared" si="231"/>
        <v>61.09</v>
      </c>
      <c r="H2160">
        <f t="shared" si="232"/>
        <v>3.11</v>
      </c>
      <c r="I2160">
        <f t="shared" si="233"/>
        <v>9.19</v>
      </c>
      <c r="J2160" t="str">
        <f t="shared" si="234"/>
        <v>Normal</v>
      </c>
      <c r="K2160">
        <f>AVERAGEIFS(C$2:C2160,B$2:B2160,B2160,A$2:A2160,"&lt;="&amp;A2160)</f>
        <v>66.1281355932203</v>
      </c>
      <c r="L2160">
        <f t="shared" si="235"/>
        <v>28.126</v>
      </c>
      <c r="M2160" t="str">
        <f t="shared" si="236"/>
        <v>Low</v>
      </c>
      <c r="N2160" t="str">
        <f t="shared" si="237"/>
        <v>No</v>
      </c>
    </row>
    <row r="2161" spans="1:14">
      <c r="A2161" s="1">
        <f>'Raw Sensor Data'!A2161</f>
        <v>45809.0409722222</v>
      </c>
      <c r="B2161" t="str">
        <f>'Raw Sensor Data'!B2161</f>
        <v>M22</v>
      </c>
      <c r="C2161">
        <f>'Raw Sensor Data'!C2161</f>
        <v>61.56</v>
      </c>
      <c r="D2161">
        <f>'Raw Sensor Data'!D2161</f>
        <v>2.1</v>
      </c>
      <c r="E2161">
        <f>'Raw Sensor Data'!E2161</f>
        <v>8.83</v>
      </c>
      <c r="F2161" t="str">
        <f>'Raw Sensor Data'!F2161</f>
        <v>Running</v>
      </c>
      <c r="G2161">
        <f t="shared" si="231"/>
        <v>61.56</v>
      </c>
      <c r="H2161">
        <f t="shared" si="232"/>
        <v>2.1</v>
      </c>
      <c r="I2161">
        <f t="shared" si="233"/>
        <v>8.83</v>
      </c>
      <c r="J2161" t="str">
        <f t="shared" si="234"/>
        <v>Normal</v>
      </c>
      <c r="K2161">
        <f>AVERAGEIFS(C$2:C2161,B$2:B2161,B2161,A$2:A2161,"&lt;="&amp;A2161)</f>
        <v>66.052</v>
      </c>
      <c r="L2161">
        <f t="shared" si="235"/>
        <v>27.903</v>
      </c>
      <c r="M2161" t="str">
        <f t="shared" si="236"/>
        <v>Low</v>
      </c>
      <c r="N2161" t="str">
        <f t="shared" si="237"/>
        <v>No</v>
      </c>
    </row>
    <row r="2162" spans="1:14">
      <c r="A2162" s="1">
        <f>'Raw Sensor Data'!A2162</f>
        <v>45809.0416666667</v>
      </c>
      <c r="B2162" t="str">
        <f>'Raw Sensor Data'!B2162</f>
        <v>M22</v>
      </c>
      <c r="C2162">
        <f>'Raw Sensor Data'!C2162</f>
        <v>68.63</v>
      </c>
      <c r="D2162">
        <f>'Raw Sensor Data'!D2162</f>
        <v>5.79</v>
      </c>
      <c r="E2162">
        <f>'Raw Sensor Data'!E2162</f>
        <v>7.01</v>
      </c>
      <c r="F2162" t="str">
        <f>'Raw Sensor Data'!F2162</f>
        <v>Warning</v>
      </c>
      <c r="G2162">
        <f t="shared" si="231"/>
        <v>68.63</v>
      </c>
      <c r="H2162">
        <f t="shared" si="232"/>
        <v>5.79</v>
      </c>
      <c r="I2162">
        <f t="shared" si="233"/>
        <v>7.01</v>
      </c>
      <c r="J2162" t="str">
        <f t="shared" si="234"/>
        <v>Normal</v>
      </c>
      <c r="K2162">
        <f>AVERAGEIFS(C$2:C2162,B$2:B2162,B2162,A$2:A2162,"&lt;="&amp;A2162)</f>
        <v>66.094262295082</v>
      </c>
      <c r="L2162">
        <f t="shared" si="235"/>
        <v>31.292</v>
      </c>
      <c r="M2162" t="str">
        <f t="shared" si="236"/>
        <v>Low</v>
      </c>
      <c r="N2162" t="str">
        <f t="shared" si="237"/>
        <v>No</v>
      </c>
    </row>
    <row r="2163" spans="1:14">
      <c r="A2163" s="1">
        <f>'Raw Sensor Data'!A2163</f>
        <v>45809.0423611111</v>
      </c>
      <c r="B2163" t="str">
        <f>'Raw Sensor Data'!B2163</f>
        <v>M22</v>
      </c>
      <c r="C2163">
        <f>'Raw Sensor Data'!C2163</f>
        <v>60.49</v>
      </c>
      <c r="D2163">
        <f>'Raw Sensor Data'!D2163</f>
        <v>3.75</v>
      </c>
      <c r="E2163">
        <f>'Raw Sensor Data'!E2163</f>
        <v>9.29</v>
      </c>
      <c r="F2163" t="str">
        <f>'Raw Sensor Data'!F2163</f>
        <v>Running</v>
      </c>
      <c r="G2163">
        <f t="shared" si="231"/>
        <v>60.49</v>
      </c>
      <c r="H2163">
        <f t="shared" si="232"/>
        <v>3.75</v>
      </c>
      <c r="I2163">
        <f t="shared" si="233"/>
        <v>9.29</v>
      </c>
      <c r="J2163" t="str">
        <f t="shared" si="234"/>
        <v>Normal</v>
      </c>
      <c r="K2163">
        <f>AVERAGEIFS(C$2:C2163,B$2:B2163,B2163,A$2:A2163,"&lt;="&amp;A2163)</f>
        <v>66.0038709677419</v>
      </c>
      <c r="L2163">
        <f t="shared" si="235"/>
        <v>28.108</v>
      </c>
      <c r="M2163" t="str">
        <f t="shared" si="236"/>
        <v>Low</v>
      </c>
      <c r="N2163" t="str">
        <f t="shared" si="237"/>
        <v>No</v>
      </c>
    </row>
    <row r="2164" spans="1:14">
      <c r="A2164" s="1">
        <f>'Raw Sensor Data'!A2164</f>
        <v>45809.0430555556</v>
      </c>
      <c r="B2164" t="str">
        <f>'Raw Sensor Data'!B2164</f>
        <v>M22</v>
      </c>
      <c r="C2164">
        <f>'Raw Sensor Data'!C2164</f>
        <v>64.23</v>
      </c>
      <c r="D2164">
        <f>'Raw Sensor Data'!D2164</f>
        <v>5.45</v>
      </c>
      <c r="E2164">
        <f>'Raw Sensor Data'!E2164</f>
        <v>7.48</v>
      </c>
      <c r="F2164" t="str">
        <f>'Raw Sensor Data'!F2164</f>
        <v>Warning</v>
      </c>
      <c r="G2164">
        <f t="shared" si="231"/>
        <v>64.23</v>
      </c>
      <c r="H2164">
        <f t="shared" si="232"/>
        <v>5.45</v>
      </c>
      <c r="I2164">
        <f t="shared" si="233"/>
        <v>7.48</v>
      </c>
      <c r="J2164" t="str">
        <f t="shared" si="234"/>
        <v>Normal</v>
      </c>
      <c r="K2164">
        <f>AVERAGEIFS(C$2:C2164,B$2:B2164,B2164,A$2:A2164,"&lt;="&amp;A2164)</f>
        <v>65.9757142857143</v>
      </c>
      <c r="L2164">
        <f t="shared" si="235"/>
        <v>29.571</v>
      </c>
      <c r="M2164" t="str">
        <f t="shared" si="236"/>
        <v>Low</v>
      </c>
      <c r="N2164" t="str">
        <f t="shared" si="237"/>
        <v>No</v>
      </c>
    </row>
    <row r="2165" spans="1:14">
      <c r="A2165" s="1">
        <f>'Raw Sensor Data'!A2165</f>
        <v>45809.04375</v>
      </c>
      <c r="B2165" t="str">
        <f>'Raw Sensor Data'!B2165</f>
        <v>M22</v>
      </c>
      <c r="C2165">
        <f>'Raw Sensor Data'!C2165</f>
        <v>56.19</v>
      </c>
      <c r="D2165">
        <f>'Raw Sensor Data'!D2165</f>
        <v>2.56</v>
      </c>
      <c r="E2165">
        <f>'Raw Sensor Data'!E2165</f>
        <v>8.59</v>
      </c>
      <c r="F2165" t="str">
        <f>'Raw Sensor Data'!F2165</f>
        <v>Running</v>
      </c>
      <c r="G2165">
        <f t="shared" si="231"/>
        <v>56.19</v>
      </c>
      <c r="H2165">
        <f t="shared" si="232"/>
        <v>2.56</v>
      </c>
      <c r="I2165">
        <f t="shared" si="233"/>
        <v>8.59</v>
      </c>
      <c r="J2165" t="str">
        <f t="shared" si="234"/>
        <v>Normal</v>
      </c>
      <c r="K2165">
        <f>AVERAGEIFS(C$2:C2165,B$2:B2165,B2165,A$2:A2165,"&lt;="&amp;A2165)</f>
        <v>65.8228125</v>
      </c>
      <c r="L2165">
        <f t="shared" si="235"/>
        <v>25.821</v>
      </c>
      <c r="M2165" t="str">
        <f t="shared" si="236"/>
        <v>Low</v>
      </c>
      <c r="N2165" t="str">
        <f t="shared" si="237"/>
        <v>No</v>
      </c>
    </row>
    <row r="2166" spans="1:14">
      <c r="A2166" s="1">
        <f>'Raw Sensor Data'!A2166</f>
        <v>45809.0444444444</v>
      </c>
      <c r="B2166" t="str">
        <f>'Raw Sensor Data'!B2166</f>
        <v>M22</v>
      </c>
      <c r="C2166">
        <f>'Raw Sensor Data'!C2166</f>
        <v>72.05</v>
      </c>
      <c r="D2166">
        <f>'Raw Sensor Data'!D2166</f>
        <v>4.4</v>
      </c>
      <c r="E2166">
        <f>'Raw Sensor Data'!E2166</f>
        <v>10.25</v>
      </c>
      <c r="F2166" t="str">
        <f>'Raw Sensor Data'!F2166</f>
        <v>Failure</v>
      </c>
      <c r="G2166">
        <f t="shared" si="231"/>
        <v>72.05</v>
      </c>
      <c r="H2166">
        <f t="shared" si="232"/>
        <v>4.4</v>
      </c>
      <c r="I2166">
        <f t="shared" si="233"/>
        <v>10.25</v>
      </c>
      <c r="J2166" t="str">
        <f t="shared" si="234"/>
        <v>Normal</v>
      </c>
      <c r="K2166">
        <f>AVERAGEIFS(C$2:C2166,B$2:B2166,B2166,A$2:A2166,"&lt;="&amp;A2166)</f>
        <v>65.9186153846154</v>
      </c>
      <c r="L2166">
        <f t="shared" si="235"/>
        <v>33.215</v>
      </c>
      <c r="M2166" t="str">
        <f t="shared" si="236"/>
        <v>Low</v>
      </c>
      <c r="N2166" t="str">
        <f t="shared" si="237"/>
        <v>Yes</v>
      </c>
    </row>
    <row r="2167" spans="1:14">
      <c r="A2167" s="1">
        <f>'Raw Sensor Data'!A2167</f>
        <v>45809.0451388889</v>
      </c>
      <c r="B2167" t="str">
        <f>'Raw Sensor Data'!B2167</f>
        <v>M22</v>
      </c>
      <c r="C2167">
        <f>'Raw Sensor Data'!C2167</f>
        <v>57.29</v>
      </c>
      <c r="D2167">
        <f>'Raw Sensor Data'!D2167</f>
        <v>7.02</v>
      </c>
      <c r="E2167">
        <f>'Raw Sensor Data'!E2167</f>
        <v>8.14</v>
      </c>
      <c r="F2167" t="str">
        <f>'Raw Sensor Data'!F2167</f>
        <v>Failure</v>
      </c>
      <c r="G2167">
        <f t="shared" si="231"/>
        <v>57.29</v>
      </c>
      <c r="H2167" t="str">
        <f t="shared" si="232"/>
        <v/>
      </c>
      <c r="I2167">
        <f t="shared" si="233"/>
        <v>8.14</v>
      </c>
      <c r="J2167" t="str">
        <f t="shared" si="234"/>
        <v>Anomaly</v>
      </c>
      <c r="K2167">
        <f>AVERAGEIFS(C$2:C2167,B$2:B2167,B2167,A$2:A2167,"&lt;="&amp;A2167)</f>
        <v>65.7878787878788</v>
      </c>
      <c r="L2167">
        <f t="shared" si="235"/>
        <v>27.464</v>
      </c>
      <c r="M2167" t="str">
        <f t="shared" si="236"/>
        <v>Low</v>
      </c>
      <c r="N2167" t="str">
        <f t="shared" si="237"/>
        <v>Yes</v>
      </c>
    </row>
    <row r="2168" spans="1:14">
      <c r="A2168" s="1">
        <f>'Raw Sensor Data'!A2168</f>
        <v>45809.0458333333</v>
      </c>
      <c r="B2168" t="str">
        <f>'Raw Sensor Data'!B2168</f>
        <v>M22</v>
      </c>
      <c r="C2168">
        <f>'Raw Sensor Data'!C2168</f>
        <v>54.25</v>
      </c>
      <c r="D2168">
        <f>'Raw Sensor Data'!D2168</f>
        <v>4.41</v>
      </c>
      <c r="E2168">
        <f>'Raw Sensor Data'!E2168</f>
        <v>8.02</v>
      </c>
      <c r="F2168" t="str">
        <f>'Raw Sensor Data'!F2168</f>
        <v>Running</v>
      </c>
      <c r="G2168">
        <f t="shared" si="231"/>
        <v>54.25</v>
      </c>
      <c r="H2168">
        <f t="shared" si="232"/>
        <v>4.41</v>
      </c>
      <c r="I2168">
        <f t="shared" si="233"/>
        <v>8.02</v>
      </c>
      <c r="J2168" t="str">
        <f t="shared" si="234"/>
        <v>Normal</v>
      </c>
      <c r="K2168">
        <f>AVERAGEIFS(C$2:C2168,B$2:B2168,B2168,A$2:A2168,"&lt;="&amp;A2168)</f>
        <v>65.615671641791</v>
      </c>
      <c r="L2168">
        <f t="shared" si="235"/>
        <v>25.429</v>
      </c>
      <c r="M2168" t="str">
        <f t="shared" si="236"/>
        <v>Low</v>
      </c>
      <c r="N2168" t="str">
        <f t="shared" si="237"/>
        <v>No</v>
      </c>
    </row>
    <row r="2169" spans="1:14">
      <c r="A2169" s="1">
        <f>'Raw Sensor Data'!A2169</f>
        <v>45809.0465277778</v>
      </c>
      <c r="B2169" t="str">
        <f>'Raw Sensor Data'!B2169</f>
        <v>M22</v>
      </c>
      <c r="C2169">
        <f>'Raw Sensor Data'!C2169</f>
        <v>62.1</v>
      </c>
      <c r="D2169">
        <f>'Raw Sensor Data'!D2169</f>
        <v>4.84</v>
      </c>
      <c r="E2169">
        <f>'Raw Sensor Data'!E2169</f>
        <v>9.01</v>
      </c>
      <c r="F2169" t="str">
        <f>'Raw Sensor Data'!F2169</f>
        <v>Running</v>
      </c>
      <c r="G2169">
        <f t="shared" si="231"/>
        <v>62.1</v>
      </c>
      <c r="H2169">
        <f t="shared" si="232"/>
        <v>4.84</v>
      </c>
      <c r="I2169">
        <f t="shared" si="233"/>
        <v>9.01</v>
      </c>
      <c r="J2169" t="str">
        <f t="shared" si="234"/>
        <v>Normal</v>
      </c>
      <c r="K2169">
        <f>AVERAGEIFS(C$2:C2169,B$2:B2169,B2169,A$2:A2169,"&lt;="&amp;A2169)</f>
        <v>65.5639705882353</v>
      </c>
      <c r="L2169">
        <f t="shared" si="235"/>
        <v>28.995</v>
      </c>
      <c r="M2169" t="str">
        <f t="shared" si="236"/>
        <v>Low</v>
      </c>
      <c r="N2169" t="str">
        <f t="shared" si="237"/>
        <v>No</v>
      </c>
    </row>
    <row r="2170" spans="1:14">
      <c r="A2170" s="1">
        <f>'Raw Sensor Data'!A2170</f>
        <v>45809.0472222222</v>
      </c>
      <c r="B2170" t="str">
        <f>'Raw Sensor Data'!B2170</f>
        <v>M22</v>
      </c>
      <c r="C2170">
        <f>'Raw Sensor Data'!C2170</f>
        <v>69.29</v>
      </c>
      <c r="D2170">
        <f>'Raw Sensor Data'!D2170</f>
        <v>1.52</v>
      </c>
      <c r="E2170">
        <f>'Raw Sensor Data'!E2170</f>
        <v>7.62</v>
      </c>
      <c r="F2170" t="str">
        <f>'Raw Sensor Data'!F2170</f>
        <v>Warning</v>
      </c>
      <c r="G2170">
        <f t="shared" si="231"/>
        <v>69.29</v>
      </c>
      <c r="H2170">
        <f t="shared" si="232"/>
        <v>1.52</v>
      </c>
      <c r="I2170">
        <f t="shared" si="233"/>
        <v>7.62</v>
      </c>
      <c r="J2170" t="str">
        <f t="shared" si="234"/>
        <v>Normal</v>
      </c>
      <c r="K2170">
        <f>AVERAGEIFS(C$2:C2170,B$2:B2170,B2170,A$2:A2170,"&lt;="&amp;A2170)</f>
        <v>65.6179710144928</v>
      </c>
      <c r="L2170">
        <f t="shared" si="235"/>
        <v>30.458</v>
      </c>
      <c r="M2170" t="str">
        <f t="shared" si="236"/>
        <v>Low</v>
      </c>
      <c r="N2170" t="str">
        <f t="shared" si="237"/>
        <v>No</v>
      </c>
    </row>
    <row r="2171" spans="1:14">
      <c r="A2171" s="1">
        <f>'Raw Sensor Data'!A2171</f>
        <v>45809.0479166667</v>
      </c>
      <c r="B2171" t="str">
        <f>'Raw Sensor Data'!B2171</f>
        <v>M22</v>
      </c>
      <c r="C2171">
        <f>'Raw Sensor Data'!C2171</f>
        <v>65.22</v>
      </c>
      <c r="D2171">
        <f>'Raw Sensor Data'!D2171</f>
        <v>1.37</v>
      </c>
      <c r="E2171">
        <f>'Raw Sensor Data'!E2171</f>
        <v>8.71</v>
      </c>
      <c r="F2171" t="str">
        <f>'Raw Sensor Data'!F2171</f>
        <v>Running</v>
      </c>
      <c r="G2171">
        <f t="shared" si="231"/>
        <v>65.22</v>
      </c>
      <c r="H2171">
        <f t="shared" si="232"/>
        <v>1.37</v>
      </c>
      <c r="I2171">
        <f t="shared" si="233"/>
        <v>8.71</v>
      </c>
      <c r="J2171" t="str">
        <f t="shared" si="234"/>
        <v>Normal</v>
      </c>
      <c r="K2171">
        <f>AVERAGEIFS(C$2:C2171,B$2:B2171,B2171,A$2:A2171,"&lt;="&amp;A2171)</f>
        <v>65.6122857142857</v>
      </c>
      <c r="L2171">
        <f t="shared" si="235"/>
        <v>29.112</v>
      </c>
      <c r="M2171" t="str">
        <f t="shared" si="236"/>
        <v>Low</v>
      </c>
      <c r="N2171" t="str">
        <f t="shared" si="237"/>
        <v>No</v>
      </c>
    </row>
    <row r="2172" spans="1:14">
      <c r="A2172" s="1">
        <f>'Raw Sensor Data'!A2172</f>
        <v>45809.0486111111</v>
      </c>
      <c r="B2172" t="str">
        <f>'Raw Sensor Data'!B2172</f>
        <v>M22</v>
      </c>
      <c r="C2172">
        <f>'Raw Sensor Data'!C2172</f>
        <v>67.87</v>
      </c>
      <c r="D2172">
        <f>'Raw Sensor Data'!D2172</f>
        <v>5.07</v>
      </c>
      <c r="E2172">
        <f>'Raw Sensor Data'!E2172</f>
        <v>9.43</v>
      </c>
      <c r="F2172" t="str">
        <f>'Raw Sensor Data'!F2172</f>
        <v>Warning</v>
      </c>
      <c r="G2172">
        <f t="shared" si="231"/>
        <v>67.87</v>
      </c>
      <c r="H2172">
        <f t="shared" si="232"/>
        <v>5.07</v>
      </c>
      <c r="I2172">
        <f t="shared" si="233"/>
        <v>9.43</v>
      </c>
      <c r="J2172" t="str">
        <f t="shared" si="234"/>
        <v>Normal</v>
      </c>
      <c r="K2172">
        <f>AVERAGEIFS(C$2:C2172,B$2:B2172,B2172,A$2:A2172,"&lt;="&amp;A2172)</f>
        <v>65.6440845070423</v>
      </c>
      <c r="L2172">
        <f t="shared" si="235"/>
        <v>31.498</v>
      </c>
      <c r="M2172" t="str">
        <f t="shared" si="236"/>
        <v>Low</v>
      </c>
      <c r="N2172" t="str">
        <f t="shared" si="237"/>
        <v>No</v>
      </c>
    </row>
    <row r="2173" spans="1:14">
      <c r="A2173" s="1">
        <f>'Raw Sensor Data'!A2173</f>
        <v>45809.0493055556</v>
      </c>
      <c r="B2173" t="str">
        <f>'Raw Sensor Data'!B2173</f>
        <v>M22</v>
      </c>
      <c r="C2173">
        <f>'Raw Sensor Data'!C2173</f>
        <v>68.51</v>
      </c>
      <c r="D2173">
        <f>'Raw Sensor Data'!D2173</f>
        <v>4.49</v>
      </c>
      <c r="E2173">
        <f>'Raw Sensor Data'!E2173</f>
        <v>8.59</v>
      </c>
      <c r="F2173" t="str">
        <f>'Raw Sensor Data'!F2173</f>
        <v>Warning</v>
      </c>
      <c r="G2173">
        <f t="shared" si="231"/>
        <v>68.51</v>
      </c>
      <c r="H2173">
        <f t="shared" si="232"/>
        <v>4.49</v>
      </c>
      <c r="I2173">
        <f t="shared" si="233"/>
        <v>8.59</v>
      </c>
      <c r="J2173" t="str">
        <f t="shared" si="234"/>
        <v>Normal</v>
      </c>
      <c r="K2173">
        <f>AVERAGEIFS(C$2:C2173,B$2:B2173,B2173,A$2:A2173,"&lt;="&amp;A2173)</f>
        <v>65.6838888888889</v>
      </c>
      <c r="L2173">
        <f t="shared" si="235"/>
        <v>31.328</v>
      </c>
      <c r="M2173" t="str">
        <f t="shared" si="236"/>
        <v>Low</v>
      </c>
      <c r="N2173" t="str">
        <f t="shared" si="237"/>
        <v>No</v>
      </c>
    </row>
    <row r="2174" spans="1:14">
      <c r="A2174" s="1">
        <f>'Raw Sensor Data'!A2174</f>
        <v>45809.05</v>
      </c>
      <c r="B2174" t="str">
        <f>'Raw Sensor Data'!B2174</f>
        <v>M22</v>
      </c>
      <c r="C2174">
        <f>'Raw Sensor Data'!C2174</f>
        <v>60.37</v>
      </c>
      <c r="D2174">
        <f>'Raw Sensor Data'!D2174</f>
        <v>4.41</v>
      </c>
      <c r="E2174">
        <f>'Raw Sensor Data'!E2174</f>
        <v>9.18</v>
      </c>
      <c r="F2174" t="str">
        <f>'Raw Sensor Data'!F2174</f>
        <v>Running</v>
      </c>
      <c r="G2174">
        <f t="shared" si="231"/>
        <v>60.37</v>
      </c>
      <c r="H2174">
        <f t="shared" si="232"/>
        <v>4.41</v>
      </c>
      <c r="I2174">
        <f t="shared" si="233"/>
        <v>9.18</v>
      </c>
      <c r="J2174" t="str">
        <f t="shared" si="234"/>
        <v>Normal</v>
      </c>
      <c r="K2174">
        <f>AVERAGEIFS(C$2:C2174,B$2:B2174,B2174,A$2:A2174,"&lt;="&amp;A2174)</f>
        <v>65.611095890411</v>
      </c>
      <c r="L2174">
        <f t="shared" si="235"/>
        <v>28.225</v>
      </c>
      <c r="M2174" t="str">
        <f t="shared" si="236"/>
        <v>Low</v>
      </c>
      <c r="N2174" t="str">
        <f t="shared" si="237"/>
        <v>No</v>
      </c>
    </row>
    <row r="2175" spans="1:14">
      <c r="A2175" s="1">
        <f>'Raw Sensor Data'!A2175</f>
        <v>45809.0506944444</v>
      </c>
      <c r="B2175" t="str">
        <f>'Raw Sensor Data'!B2175</f>
        <v>M22</v>
      </c>
      <c r="C2175">
        <f>'Raw Sensor Data'!C2175</f>
        <v>67.54</v>
      </c>
      <c r="D2175">
        <f>'Raw Sensor Data'!D2175</f>
        <v>5.01</v>
      </c>
      <c r="E2175">
        <f>'Raw Sensor Data'!E2175</f>
        <v>6.55</v>
      </c>
      <c r="F2175" t="str">
        <f>'Raw Sensor Data'!F2175</f>
        <v>Warning</v>
      </c>
      <c r="G2175">
        <f t="shared" si="231"/>
        <v>67.54</v>
      </c>
      <c r="H2175">
        <f t="shared" si="232"/>
        <v>5.01</v>
      </c>
      <c r="I2175">
        <f t="shared" si="233"/>
        <v>6.55</v>
      </c>
      <c r="J2175" t="str">
        <f t="shared" si="234"/>
        <v>Normal</v>
      </c>
      <c r="K2175">
        <f>AVERAGEIFS(C$2:C2175,B$2:B2175,B2175,A$2:A2175,"&lt;="&amp;A2175)</f>
        <v>65.6371621621622</v>
      </c>
      <c r="L2175">
        <f t="shared" si="235"/>
        <v>30.484</v>
      </c>
      <c r="M2175" t="str">
        <f t="shared" si="236"/>
        <v>Low</v>
      </c>
      <c r="N2175" t="str">
        <f t="shared" si="237"/>
        <v>No</v>
      </c>
    </row>
    <row r="2176" spans="1:14">
      <c r="A2176" s="1">
        <f>'Raw Sensor Data'!A2176</f>
        <v>45809.0513888889</v>
      </c>
      <c r="B2176" t="str">
        <f>'Raw Sensor Data'!B2176</f>
        <v>M22</v>
      </c>
      <c r="C2176">
        <f>'Raw Sensor Data'!C2176</f>
        <v>61.4</v>
      </c>
      <c r="D2176">
        <f>'Raw Sensor Data'!D2176</f>
        <v>2.82</v>
      </c>
      <c r="E2176">
        <f>'Raw Sensor Data'!E2176</f>
        <v>7.49</v>
      </c>
      <c r="F2176" t="str">
        <f>'Raw Sensor Data'!F2176</f>
        <v>Running</v>
      </c>
      <c r="G2176">
        <f t="shared" si="231"/>
        <v>61.4</v>
      </c>
      <c r="H2176">
        <f t="shared" si="232"/>
        <v>2.82</v>
      </c>
      <c r="I2176">
        <f t="shared" si="233"/>
        <v>7.49</v>
      </c>
      <c r="J2176" t="str">
        <f t="shared" si="234"/>
        <v>Normal</v>
      </c>
      <c r="K2176">
        <f>AVERAGEIFS(C$2:C2176,B$2:B2176,B2176,A$2:A2176,"&lt;="&amp;A2176)</f>
        <v>65.5806666666667</v>
      </c>
      <c r="L2176">
        <f t="shared" si="235"/>
        <v>27.653</v>
      </c>
      <c r="M2176" t="str">
        <f t="shared" si="236"/>
        <v>Low</v>
      </c>
      <c r="N2176" t="str">
        <f t="shared" si="237"/>
        <v>No</v>
      </c>
    </row>
    <row r="2177" spans="1:14">
      <c r="A2177" s="1">
        <f>'Raw Sensor Data'!A2177</f>
        <v>45809.0520833333</v>
      </c>
      <c r="B2177" t="str">
        <f>'Raw Sensor Data'!B2177</f>
        <v>M22</v>
      </c>
      <c r="C2177">
        <f>'Raw Sensor Data'!C2177</f>
        <v>64.48</v>
      </c>
      <c r="D2177">
        <f>'Raw Sensor Data'!D2177</f>
        <v>3.94</v>
      </c>
      <c r="E2177">
        <f>'Raw Sensor Data'!E2177</f>
        <v>6.45</v>
      </c>
      <c r="F2177" t="str">
        <f>'Raw Sensor Data'!F2177</f>
        <v>Running</v>
      </c>
      <c r="G2177">
        <f t="shared" si="231"/>
        <v>64.48</v>
      </c>
      <c r="H2177">
        <f t="shared" si="232"/>
        <v>3.94</v>
      </c>
      <c r="I2177">
        <f t="shared" si="233"/>
        <v>6.45</v>
      </c>
      <c r="J2177" t="str">
        <f t="shared" si="234"/>
        <v>Normal</v>
      </c>
      <c r="K2177">
        <f>AVERAGEIFS(C$2:C2177,B$2:B2177,B2177,A$2:A2177,"&lt;="&amp;A2177)</f>
        <v>65.5661842105263</v>
      </c>
      <c r="L2177">
        <f t="shared" si="235"/>
        <v>28.909</v>
      </c>
      <c r="M2177" t="str">
        <f t="shared" si="236"/>
        <v>Low</v>
      </c>
      <c r="N2177" t="str">
        <f t="shared" si="237"/>
        <v>No</v>
      </c>
    </row>
    <row r="2178" spans="1:14">
      <c r="A2178" s="1">
        <f>'Raw Sensor Data'!A2178</f>
        <v>45809.0527777778</v>
      </c>
      <c r="B2178" t="str">
        <f>'Raw Sensor Data'!B2178</f>
        <v>M22</v>
      </c>
      <c r="C2178">
        <f>'Raw Sensor Data'!C2178</f>
        <v>62.23</v>
      </c>
      <c r="D2178">
        <f>'Raw Sensor Data'!D2178</f>
        <v>3.01</v>
      </c>
      <c r="E2178">
        <f>'Raw Sensor Data'!E2178</f>
        <v>9.23</v>
      </c>
      <c r="F2178" t="str">
        <f>'Raw Sensor Data'!F2178</f>
        <v>Running</v>
      </c>
      <c r="G2178">
        <f t="shared" si="231"/>
        <v>62.23</v>
      </c>
      <c r="H2178">
        <f t="shared" si="232"/>
        <v>3.01</v>
      </c>
      <c r="I2178">
        <f t="shared" si="233"/>
        <v>9.23</v>
      </c>
      <c r="J2178" t="str">
        <f t="shared" si="234"/>
        <v>Normal</v>
      </c>
      <c r="K2178">
        <f>AVERAGEIFS(C$2:C2178,B$2:B2178,B2178,A$2:A2178,"&lt;="&amp;A2178)</f>
        <v>65.5228571428571</v>
      </c>
      <c r="L2178">
        <f t="shared" si="235"/>
        <v>28.564</v>
      </c>
      <c r="M2178" t="str">
        <f t="shared" si="236"/>
        <v>Low</v>
      </c>
      <c r="N2178" t="str">
        <f t="shared" si="237"/>
        <v>No</v>
      </c>
    </row>
    <row r="2179" spans="1:14">
      <c r="A2179" s="1">
        <f>'Raw Sensor Data'!A2179</f>
        <v>45809.0534722222</v>
      </c>
      <c r="B2179" t="str">
        <f>'Raw Sensor Data'!B2179</f>
        <v>M22</v>
      </c>
      <c r="C2179">
        <f>'Raw Sensor Data'!C2179</f>
        <v>56.05</v>
      </c>
      <c r="D2179">
        <f>'Raw Sensor Data'!D2179</f>
        <v>5.4</v>
      </c>
      <c r="E2179">
        <f>'Raw Sensor Data'!E2179</f>
        <v>7.17</v>
      </c>
      <c r="F2179" t="str">
        <f>'Raw Sensor Data'!F2179</f>
        <v>Warning</v>
      </c>
      <c r="G2179">
        <f t="shared" ref="G2179:G2242" si="238">IF(AND(ISNUMBER(C2179),C2179&gt;=30,C2179&lt;=80),C2179,"")</f>
        <v>56.05</v>
      </c>
      <c r="H2179">
        <f t="shared" ref="H2179:H2242" si="239">IF(AND(ISNUMBER(D2179),D2179&gt;=1,D2179&lt;=7),D2179,"")</f>
        <v>5.4</v>
      </c>
      <c r="I2179">
        <f t="shared" ref="I2179:I2242" si="240">IF(AND(ISNUMBER(E2179),E2179&gt;=5,E2179&lt;=12),E2179,"")</f>
        <v>7.17</v>
      </c>
      <c r="J2179" t="str">
        <f t="shared" ref="J2179:J2242" si="241">IF(OR(C2179&gt;75,D2179&gt;7,E2179&gt;12),"Anomaly","Normal")</f>
        <v>Normal</v>
      </c>
      <c r="K2179">
        <f>AVERAGEIFS(C$2:C2179,B$2:B2179,B2179,A$2:A2179,"&lt;="&amp;A2179)</f>
        <v>65.4014102564102</v>
      </c>
      <c r="L2179">
        <f t="shared" ref="L2179:L2242" si="242">0.4*C2179+0.3*D2179+0.3*E2179</f>
        <v>26.191</v>
      </c>
      <c r="M2179" t="str">
        <f t="shared" ref="M2179:M2242" si="243">IF(L2179&gt;80,"High",IF(L2179&gt;70,"Medium","Low"))</f>
        <v>Low</v>
      </c>
      <c r="N2179" t="str">
        <f t="shared" ref="N2179:N2242" si="244">IF(F2179="Failure","Yes","No")</f>
        <v>No</v>
      </c>
    </row>
    <row r="2180" spans="1:14">
      <c r="A2180" s="1">
        <f>'Raw Sensor Data'!A2180</f>
        <v>45809.0541666667</v>
      </c>
      <c r="B2180" t="str">
        <f>'Raw Sensor Data'!B2180</f>
        <v>M22</v>
      </c>
      <c r="C2180">
        <f>'Raw Sensor Data'!C2180</f>
        <v>63.68</v>
      </c>
      <c r="D2180">
        <f>'Raw Sensor Data'!D2180</f>
        <v>5.65</v>
      </c>
      <c r="E2180">
        <f>'Raw Sensor Data'!E2180</f>
        <v>7.02</v>
      </c>
      <c r="F2180" t="str">
        <f>'Raw Sensor Data'!F2180</f>
        <v>Warning</v>
      </c>
      <c r="G2180">
        <f t="shared" si="238"/>
        <v>63.68</v>
      </c>
      <c r="H2180">
        <f t="shared" si="239"/>
        <v>5.65</v>
      </c>
      <c r="I2180">
        <f t="shared" si="240"/>
        <v>7.02</v>
      </c>
      <c r="J2180" t="str">
        <f t="shared" si="241"/>
        <v>Normal</v>
      </c>
      <c r="K2180">
        <f>AVERAGEIFS(C$2:C2180,B$2:B2180,B2180,A$2:A2180,"&lt;="&amp;A2180)</f>
        <v>65.3796202531646</v>
      </c>
      <c r="L2180">
        <f t="shared" si="242"/>
        <v>29.273</v>
      </c>
      <c r="M2180" t="str">
        <f t="shared" si="243"/>
        <v>Low</v>
      </c>
      <c r="N2180" t="str">
        <f t="shared" si="244"/>
        <v>No</v>
      </c>
    </row>
    <row r="2181" spans="1:14">
      <c r="A2181" s="1">
        <f>'Raw Sensor Data'!A2181</f>
        <v>45809.0548611111</v>
      </c>
      <c r="B2181" t="str">
        <f>'Raw Sensor Data'!B2181</f>
        <v>M22</v>
      </c>
      <c r="C2181">
        <f>'Raw Sensor Data'!C2181</f>
        <v>64.16</v>
      </c>
      <c r="D2181">
        <f>'Raw Sensor Data'!D2181</f>
        <v>5.43</v>
      </c>
      <c r="E2181">
        <f>'Raw Sensor Data'!E2181</f>
        <v>7.44</v>
      </c>
      <c r="F2181" t="str">
        <f>'Raw Sensor Data'!F2181</f>
        <v>Warning</v>
      </c>
      <c r="G2181">
        <f t="shared" si="238"/>
        <v>64.16</v>
      </c>
      <c r="H2181">
        <f t="shared" si="239"/>
        <v>5.43</v>
      </c>
      <c r="I2181">
        <f t="shared" si="240"/>
        <v>7.44</v>
      </c>
      <c r="J2181" t="str">
        <f t="shared" si="241"/>
        <v>Normal</v>
      </c>
      <c r="K2181">
        <f>AVERAGEIFS(C$2:C2181,B$2:B2181,B2181,A$2:A2181,"&lt;="&amp;A2181)</f>
        <v>65.364375</v>
      </c>
      <c r="L2181">
        <f t="shared" si="242"/>
        <v>29.525</v>
      </c>
      <c r="M2181" t="str">
        <f t="shared" si="243"/>
        <v>Low</v>
      </c>
      <c r="N2181" t="str">
        <f t="shared" si="244"/>
        <v>No</v>
      </c>
    </row>
    <row r="2182" spans="1:14">
      <c r="A2182" s="1">
        <f>'Raw Sensor Data'!A2182</f>
        <v>45809.0555555555</v>
      </c>
      <c r="B2182" t="str">
        <f>'Raw Sensor Data'!B2182</f>
        <v>M22</v>
      </c>
      <c r="C2182">
        <f>'Raw Sensor Data'!C2182</f>
        <v>65.4</v>
      </c>
      <c r="D2182">
        <f>'Raw Sensor Data'!D2182</f>
        <v>3.34</v>
      </c>
      <c r="E2182">
        <f>'Raw Sensor Data'!E2182</f>
        <v>8.6</v>
      </c>
      <c r="F2182" t="str">
        <f>'Raw Sensor Data'!F2182</f>
        <v>Running</v>
      </c>
      <c r="G2182">
        <f t="shared" si="238"/>
        <v>65.4</v>
      </c>
      <c r="H2182">
        <f t="shared" si="239"/>
        <v>3.34</v>
      </c>
      <c r="I2182">
        <f t="shared" si="240"/>
        <v>8.6</v>
      </c>
      <c r="J2182" t="str">
        <f t="shared" si="241"/>
        <v>Normal</v>
      </c>
      <c r="K2182">
        <f>AVERAGEIFS(C$2:C2182,B$2:B2182,B2182,A$2:A2182,"&lt;="&amp;A2182)</f>
        <v>65.3648148148148</v>
      </c>
      <c r="L2182">
        <f t="shared" si="242"/>
        <v>29.742</v>
      </c>
      <c r="M2182" t="str">
        <f t="shared" si="243"/>
        <v>Low</v>
      </c>
      <c r="N2182" t="str">
        <f t="shared" si="244"/>
        <v>No</v>
      </c>
    </row>
    <row r="2183" spans="1:14">
      <c r="A2183" s="1">
        <f>'Raw Sensor Data'!A2183</f>
        <v>45809.05625</v>
      </c>
      <c r="B2183" t="str">
        <f>'Raw Sensor Data'!B2183</f>
        <v>M22</v>
      </c>
      <c r="C2183">
        <f>'Raw Sensor Data'!C2183</f>
        <v>61.82</v>
      </c>
      <c r="D2183">
        <f>'Raw Sensor Data'!D2183</f>
        <v>1.29</v>
      </c>
      <c r="E2183">
        <f>'Raw Sensor Data'!E2183</f>
        <v>9.11</v>
      </c>
      <c r="F2183" t="str">
        <f>'Raw Sensor Data'!F2183</f>
        <v>Running</v>
      </c>
      <c r="G2183">
        <f t="shared" si="238"/>
        <v>61.82</v>
      </c>
      <c r="H2183">
        <f t="shared" si="239"/>
        <v>1.29</v>
      </c>
      <c r="I2183">
        <f t="shared" si="240"/>
        <v>9.11</v>
      </c>
      <c r="J2183" t="str">
        <f t="shared" si="241"/>
        <v>Normal</v>
      </c>
      <c r="K2183">
        <f>AVERAGEIFS(C$2:C2183,B$2:B2183,B2183,A$2:A2183,"&lt;="&amp;A2183)</f>
        <v>65.3215853658537</v>
      </c>
      <c r="L2183">
        <f t="shared" si="242"/>
        <v>27.848</v>
      </c>
      <c r="M2183" t="str">
        <f t="shared" si="243"/>
        <v>Low</v>
      </c>
      <c r="N2183" t="str">
        <f t="shared" si="244"/>
        <v>No</v>
      </c>
    </row>
    <row r="2184" spans="1:14">
      <c r="A2184" s="1">
        <f>'Raw Sensor Data'!A2184</f>
        <v>45809.0569444444</v>
      </c>
      <c r="B2184" t="str">
        <f>'Raw Sensor Data'!B2184</f>
        <v>M22</v>
      </c>
      <c r="C2184">
        <f>'Raw Sensor Data'!C2184</f>
        <v>62.83</v>
      </c>
      <c r="D2184">
        <f>'Raw Sensor Data'!D2184</f>
        <v>3.18</v>
      </c>
      <c r="E2184">
        <f>'Raw Sensor Data'!E2184</f>
        <v>7.94</v>
      </c>
      <c r="F2184" t="str">
        <f>'Raw Sensor Data'!F2184</f>
        <v>Running</v>
      </c>
      <c r="G2184">
        <f t="shared" si="238"/>
        <v>62.83</v>
      </c>
      <c r="H2184">
        <f t="shared" si="239"/>
        <v>3.18</v>
      </c>
      <c r="I2184">
        <f t="shared" si="240"/>
        <v>7.94</v>
      </c>
      <c r="J2184" t="str">
        <f t="shared" si="241"/>
        <v>Normal</v>
      </c>
      <c r="K2184">
        <f>AVERAGEIFS(C$2:C2184,B$2:B2184,B2184,A$2:A2184,"&lt;="&amp;A2184)</f>
        <v>65.2915662650602</v>
      </c>
      <c r="L2184">
        <f t="shared" si="242"/>
        <v>28.468</v>
      </c>
      <c r="M2184" t="str">
        <f t="shared" si="243"/>
        <v>Low</v>
      </c>
      <c r="N2184" t="str">
        <f t="shared" si="244"/>
        <v>No</v>
      </c>
    </row>
    <row r="2185" spans="1:14">
      <c r="A2185" s="1">
        <f>'Raw Sensor Data'!A2185</f>
        <v>45809.0576388889</v>
      </c>
      <c r="B2185" t="str">
        <f>'Raw Sensor Data'!B2185</f>
        <v>M22</v>
      </c>
      <c r="C2185">
        <f>'Raw Sensor Data'!C2185</f>
        <v>70.51</v>
      </c>
      <c r="D2185">
        <f>'Raw Sensor Data'!D2185</f>
        <v>3.52</v>
      </c>
      <c r="E2185">
        <f>'Raw Sensor Data'!E2185</f>
        <v>8.08</v>
      </c>
      <c r="F2185" t="str">
        <f>'Raw Sensor Data'!F2185</f>
        <v>Failure</v>
      </c>
      <c r="G2185">
        <f t="shared" si="238"/>
        <v>70.51</v>
      </c>
      <c r="H2185">
        <f t="shared" si="239"/>
        <v>3.52</v>
      </c>
      <c r="I2185">
        <f t="shared" si="240"/>
        <v>8.08</v>
      </c>
      <c r="J2185" t="str">
        <f t="shared" si="241"/>
        <v>Normal</v>
      </c>
      <c r="K2185">
        <f>AVERAGEIFS(C$2:C2185,B$2:B2185,B2185,A$2:A2185,"&lt;="&amp;A2185)</f>
        <v>65.3536904761905</v>
      </c>
      <c r="L2185">
        <f t="shared" si="242"/>
        <v>31.684</v>
      </c>
      <c r="M2185" t="str">
        <f t="shared" si="243"/>
        <v>Low</v>
      </c>
      <c r="N2185" t="str">
        <f t="shared" si="244"/>
        <v>Yes</v>
      </c>
    </row>
    <row r="2186" spans="1:14">
      <c r="A2186" s="1">
        <f>'Raw Sensor Data'!A2186</f>
        <v>45809.0583333333</v>
      </c>
      <c r="B2186" t="str">
        <f>'Raw Sensor Data'!B2186</f>
        <v>M22</v>
      </c>
      <c r="C2186">
        <f>'Raw Sensor Data'!C2186</f>
        <v>67.83</v>
      </c>
      <c r="D2186">
        <f>'Raw Sensor Data'!D2186</f>
        <v>2.36</v>
      </c>
      <c r="E2186">
        <f>'Raw Sensor Data'!E2186</f>
        <v>8.62</v>
      </c>
      <c r="F2186" t="str">
        <f>'Raw Sensor Data'!F2186</f>
        <v>Warning</v>
      </c>
      <c r="G2186">
        <f t="shared" si="238"/>
        <v>67.83</v>
      </c>
      <c r="H2186">
        <f t="shared" si="239"/>
        <v>2.36</v>
      </c>
      <c r="I2186">
        <f t="shared" si="240"/>
        <v>8.62</v>
      </c>
      <c r="J2186" t="str">
        <f t="shared" si="241"/>
        <v>Normal</v>
      </c>
      <c r="K2186">
        <f>AVERAGEIFS(C$2:C2186,B$2:B2186,B2186,A$2:A2186,"&lt;="&amp;A2186)</f>
        <v>65.3828235294118</v>
      </c>
      <c r="L2186">
        <f t="shared" si="242"/>
        <v>30.426</v>
      </c>
      <c r="M2186" t="str">
        <f t="shared" si="243"/>
        <v>Low</v>
      </c>
      <c r="N2186" t="str">
        <f t="shared" si="244"/>
        <v>No</v>
      </c>
    </row>
    <row r="2187" spans="1:14">
      <c r="A2187" s="1">
        <f>'Raw Sensor Data'!A2187</f>
        <v>45809.0590277778</v>
      </c>
      <c r="B2187" t="str">
        <f>'Raw Sensor Data'!B2187</f>
        <v>M22</v>
      </c>
      <c r="C2187">
        <f>'Raw Sensor Data'!C2187</f>
        <v>62.79</v>
      </c>
      <c r="D2187">
        <f>'Raw Sensor Data'!D2187</f>
        <v>5.41</v>
      </c>
      <c r="E2187">
        <f>'Raw Sensor Data'!E2187</f>
        <v>7.2</v>
      </c>
      <c r="F2187" t="str">
        <f>'Raw Sensor Data'!F2187</f>
        <v>Warning</v>
      </c>
      <c r="G2187">
        <f t="shared" si="238"/>
        <v>62.79</v>
      </c>
      <c r="H2187">
        <f t="shared" si="239"/>
        <v>5.41</v>
      </c>
      <c r="I2187">
        <f t="shared" si="240"/>
        <v>7.2</v>
      </c>
      <c r="J2187" t="str">
        <f t="shared" si="241"/>
        <v>Normal</v>
      </c>
      <c r="K2187">
        <f>AVERAGEIFS(C$2:C2187,B$2:B2187,B2187,A$2:A2187,"&lt;="&amp;A2187)</f>
        <v>65.3526744186046</v>
      </c>
      <c r="L2187">
        <f t="shared" si="242"/>
        <v>28.899</v>
      </c>
      <c r="M2187" t="str">
        <f t="shared" si="243"/>
        <v>Low</v>
      </c>
      <c r="N2187" t="str">
        <f t="shared" si="244"/>
        <v>No</v>
      </c>
    </row>
    <row r="2188" spans="1:14">
      <c r="A2188" s="1">
        <f>'Raw Sensor Data'!A2188</f>
        <v>45809.0597222222</v>
      </c>
      <c r="B2188" t="str">
        <f>'Raw Sensor Data'!B2188</f>
        <v>M22</v>
      </c>
      <c r="C2188">
        <f>'Raw Sensor Data'!C2188</f>
        <v>69.24</v>
      </c>
      <c r="D2188">
        <f>'Raw Sensor Data'!D2188</f>
        <v>5.81</v>
      </c>
      <c r="E2188">
        <f>'Raw Sensor Data'!E2188</f>
        <v>6.01</v>
      </c>
      <c r="F2188" t="str">
        <f>'Raw Sensor Data'!F2188</f>
        <v>Warning</v>
      </c>
      <c r="G2188">
        <f t="shared" si="238"/>
        <v>69.24</v>
      </c>
      <c r="H2188">
        <f t="shared" si="239"/>
        <v>5.81</v>
      </c>
      <c r="I2188">
        <f t="shared" si="240"/>
        <v>6.01</v>
      </c>
      <c r="J2188" t="str">
        <f t="shared" si="241"/>
        <v>Normal</v>
      </c>
      <c r="K2188">
        <f>AVERAGEIFS(C$2:C2188,B$2:B2188,B2188,A$2:A2188,"&lt;="&amp;A2188)</f>
        <v>65.3973563218391</v>
      </c>
      <c r="L2188">
        <f t="shared" si="242"/>
        <v>31.242</v>
      </c>
      <c r="M2188" t="str">
        <f t="shared" si="243"/>
        <v>Low</v>
      </c>
      <c r="N2188" t="str">
        <f t="shared" si="244"/>
        <v>No</v>
      </c>
    </row>
    <row r="2189" spans="1:14">
      <c r="A2189" s="1">
        <f>'Raw Sensor Data'!A2189</f>
        <v>45809.0604166667</v>
      </c>
      <c r="B2189" t="str">
        <f>'Raw Sensor Data'!B2189</f>
        <v>M22</v>
      </c>
      <c r="C2189">
        <f>'Raw Sensor Data'!C2189</f>
        <v>62.11</v>
      </c>
      <c r="D2189">
        <f>'Raw Sensor Data'!D2189</f>
        <v>4.85</v>
      </c>
      <c r="E2189">
        <f>'Raw Sensor Data'!E2189</f>
        <v>6.6</v>
      </c>
      <c r="F2189" t="str">
        <f>'Raw Sensor Data'!F2189</f>
        <v>Running</v>
      </c>
      <c r="G2189">
        <f t="shared" si="238"/>
        <v>62.11</v>
      </c>
      <c r="H2189">
        <f t="shared" si="239"/>
        <v>4.85</v>
      </c>
      <c r="I2189">
        <f t="shared" si="240"/>
        <v>6.6</v>
      </c>
      <c r="J2189" t="str">
        <f t="shared" si="241"/>
        <v>Normal</v>
      </c>
      <c r="K2189">
        <f>AVERAGEIFS(C$2:C2189,B$2:B2189,B2189,A$2:A2189,"&lt;="&amp;A2189)</f>
        <v>65.36</v>
      </c>
      <c r="L2189">
        <f t="shared" si="242"/>
        <v>28.279</v>
      </c>
      <c r="M2189" t="str">
        <f t="shared" si="243"/>
        <v>Low</v>
      </c>
      <c r="N2189" t="str">
        <f t="shared" si="244"/>
        <v>No</v>
      </c>
    </row>
    <row r="2190" spans="1:14">
      <c r="A2190" s="1">
        <f>'Raw Sensor Data'!A2190</f>
        <v>45809.0611111111</v>
      </c>
      <c r="B2190" t="str">
        <f>'Raw Sensor Data'!B2190</f>
        <v>M22</v>
      </c>
      <c r="C2190">
        <f>'Raw Sensor Data'!C2190</f>
        <v>75.19</v>
      </c>
      <c r="D2190">
        <f>'Raw Sensor Data'!D2190</f>
        <v>3.64</v>
      </c>
      <c r="E2190">
        <f>'Raw Sensor Data'!E2190</f>
        <v>7.91</v>
      </c>
      <c r="F2190" t="str">
        <f>'Raw Sensor Data'!F2190</f>
        <v>Failure</v>
      </c>
      <c r="G2190">
        <f t="shared" si="238"/>
        <v>75.19</v>
      </c>
      <c r="H2190">
        <f t="shared" si="239"/>
        <v>3.64</v>
      </c>
      <c r="I2190">
        <f t="shared" si="240"/>
        <v>7.91</v>
      </c>
      <c r="J2190" t="str">
        <f t="shared" si="241"/>
        <v>Anomaly</v>
      </c>
      <c r="K2190">
        <f>AVERAGEIFS(C$2:C2190,B$2:B2190,B2190,A$2:A2190,"&lt;="&amp;A2190)</f>
        <v>65.4704494382022</v>
      </c>
      <c r="L2190">
        <f t="shared" si="242"/>
        <v>33.541</v>
      </c>
      <c r="M2190" t="str">
        <f t="shared" si="243"/>
        <v>Low</v>
      </c>
      <c r="N2190" t="str">
        <f t="shared" si="244"/>
        <v>Yes</v>
      </c>
    </row>
    <row r="2191" spans="1:14">
      <c r="A2191" s="1">
        <f>'Raw Sensor Data'!A2191</f>
        <v>45809.0618055556</v>
      </c>
      <c r="B2191" t="str">
        <f>'Raw Sensor Data'!B2191</f>
        <v>M22</v>
      </c>
      <c r="C2191">
        <f>'Raw Sensor Data'!C2191</f>
        <v>63.89</v>
      </c>
      <c r="D2191">
        <f>'Raw Sensor Data'!D2191</f>
        <v>3.64</v>
      </c>
      <c r="E2191">
        <f>'Raw Sensor Data'!E2191</f>
        <v>8.3</v>
      </c>
      <c r="F2191" t="str">
        <f>'Raw Sensor Data'!F2191</f>
        <v>Running</v>
      </c>
      <c r="G2191">
        <f t="shared" si="238"/>
        <v>63.89</v>
      </c>
      <c r="H2191">
        <f t="shared" si="239"/>
        <v>3.64</v>
      </c>
      <c r="I2191">
        <f t="shared" si="240"/>
        <v>8.3</v>
      </c>
      <c r="J2191" t="str">
        <f t="shared" si="241"/>
        <v>Normal</v>
      </c>
      <c r="K2191">
        <f>AVERAGEIFS(C$2:C2191,B$2:B2191,B2191,A$2:A2191,"&lt;="&amp;A2191)</f>
        <v>65.4528888888889</v>
      </c>
      <c r="L2191">
        <f t="shared" si="242"/>
        <v>29.138</v>
      </c>
      <c r="M2191" t="str">
        <f t="shared" si="243"/>
        <v>Low</v>
      </c>
      <c r="N2191" t="str">
        <f t="shared" si="244"/>
        <v>No</v>
      </c>
    </row>
    <row r="2192" spans="1:14">
      <c r="A2192" s="1">
        <f>'Raw Sensor Data'!A2192</f>
        <v>45809.0625</v>
      </c>
      <c r="B2192" t="str">
        <f>'Raw Sensor Data'!B2192</f>
        <v>M22</v>
      </c>
      <c r="C2192">
        <f>'Raw Sensor Data'!C2192</f>
        <v>64.79</v>
      </c>
      <c r="D2192">
        <f>'Raw Sensor Data'!D2192</f>
        <v>5.99</v>
      </c>
      <c r="E2192">
        <f>'Raw Sensor Data'!E2192</f>
        <v>9.55</v>
      </c>
      <c r="F2192" t="str">
        <f>'Raw Sensor Data'!F2192</f>
        <v>Warning</v>
      </c>
      <c r="G2192">
        <f t="shared" si="238"/>
        <v>64.79</v>
      </c>
      <c r="H2192">
        <f t="shared" si="239"/>
        <v>5.99</v>
      </c>
      <c r="I2192">
        <f t="shared" si="240"/>
        <v>9.55</v>
      </c>
      <c r="J2192" t="str">
        <f t="shared" si="241"/>
        <v>Normal</v>
      </c>
      <c r="K2192">
        <f>AVERAGEIFS(C$2:C2192,B$2:B2192,B2192,A$2:A2192,"&lt;="&amp;A2192)</f>
        <v>65.4456043956044</v>
      </c>
      <c r="L2192">
        <f t="shared" si="242"/>
        <v>30.578</v>
      </c>
      <c r="M2192" t="str">
        <f t="shared" si="243"/>
        <v>Low</v>
      </c>
      <c r="N2192" t="str">
        <f t="shared" si="244"/>
        <v>No</v>
      </c>
    </row>
    <row r="2193" spans="1:14">
      <c r="A2193" s="1">
        <f>'Raw Sensor Data'!A2193</f>
        <v>45809.0631944444</v>
      </c>
      <c r="B2193" t="str">
        <f>'Raw Sensor Data'!B2193</f>
        <v>M22</v>
      </c>
      <c r="C2193">
        <f>'Raw Sensor Data'!C2193</f>
        <v>61.14</v>
      </c>
      <c r="D2193">
        <f>'Raw Sensor Data'!D2193</f>
        <v>4.33</v>
      </c>
      <c r="E2193">
        <f>'Raw Sensor Data'!E2193</f>
        <v>7.76</v>
      </c>
      <c r="F2193" t="str">
        <f>'Raw Sensor Data'!F2193</f>
        <v>Running</v>
      </c>
      <c r="G2193">
        <f t="shared" si="238"/>
        <v>61.14</v>
      </c>
      <c r="H2193">
        <f t="shared" si="239"/>
        <v>4.33</v>
      </c>
      <c r="I2193">
        <f t="shared" si="240"/>
        <v>7.76</v>
      </c>
      <c r="J2193" t="str">
        <f t="shared" si="241"/>
        <v>Normal</v>
      </c>
      <c r="K2193">
        <f>AVERAGEIFS(C$2:C2193,B$2:B2193,B2193,A$2:A2193,"&lt;="&amp;A2193)</f>
        <v>65.3988043478261</v>
      </c>
      <c r="L2193">
        <f t="shared" si="242"/>
        <v>28.083</v>
      </c>
      <c r="M2193" t="str">
        <f t="shared" si="243"/>
        <v>Low</v>
      </c>
      <c r="N2193" t="str">
        <f t="shared" si="244"/>
        <v>No</v>
      </c>
    </row>
    <row r="2194" spans="1:14">
      <c r="A2194" s="1">
        <f>'Raw Sensor Data'!A2194</f>
        <v>45809.0638888889</v>
      </c>
      <c r="B2194" t="str">
        <f>'Raw Sensor Data'!B2194</f>
        <v>M22</v>
      </c>
      <c r="C2194">
        <f>'Raw Sensor Data'!C2194</f>
        <v>63.25</v>
      </c>
      <c r="D2194">
        <f>'Raw Sensor Data'!D2194</f>
        <v>2.35</v>
      </c>
      <c r="E2194">
        <f>'Raw Sensor Data'!E2194</f>
        <v>6.33</v>
      </c>
      <c r="F2194" t="str">
        <f>'Raw Sensor Data'!F2194</f>
        <v>Running</v>
      </c>
      <c r="G2194">
        <f t="shared" si="238"/>
        <v>63.25</v>
      </c>
      <c r="H2194">
        <f t="shared" si="239"/>
        <v>2.35</v>
      </c>
      <c r="I2194">
        <f t="shared" si="240"/>
        <v>6.33</v>
      </c>
      <c r="J2194" t="str">
        <f t="shared" si="241"/>
        <v>Normal</v>
      </c>
      <c r="K2194">
        <f>AVERAGEIFS(C$2:C2194,B$2:B2194,B2194,A$2:A2194,"&lt;="&amp;A2194)</f>
        <v>65.3756989247312</v>
      </c>
      <c r="L2194">
        <f t="shared" si="242"/>
        <v>27.904</v>
      </c>
      <c r="M2194" t="str">
        <f t="shared" si="243"/>
        <v>Low</v>
      </c>
      <c r="N2194" t="str">
        <f t="shared" si="244"/>
        <v>No</v>
      </c>
    </row>
    <row r="2195" spans="1:14">
      <c r="A2195" s="1">
        <f>'Raw Sensor Data'!A2195</f>
        <v>45809.0645833333</v>
      </c>
      <c r="B2195" t="str">
        <f>'Raw Sensor Data'!B2195</f>
        <v>M22</v>
      </c>
      <c r="C2195">
        <f>'Raw Sensor Data'!C2195</f>
        <v>66.79</v>
      </c>
      <c r="D2195">
        <f>'Raw Sensor Data'!D2195</f>
        <v>4.18</v>
      </c>
      <c r="E2195">
        <f>'Raw Sensor Data'!E2195</f>
        <v>7.77</v>
      </c>
      <c r="F2195" t="str">
        <f>'Raw Sensor Data'!F2195</f>
        <v>Running</v>
      </c>
      <c r="G2195">
        <f t="shared" si="238"/>
        <v>66.79</v>
      </c>
      <c r="H2195">
        <f t="shared" si="239"/>
        <v>4.18</v>
      </c>
      <c r="I2195">
        <f t="shared" si="240"/>
        <v>7.77</v>
      </c>
      <c r="J2195" t="str">
        <f t="shared" si="241"/>
        <v>Normal</v>
      </c>
      <c r="K2195">
        <f>AVERAGEIFS(C$2:C2195,B$2:B2195,B2195,A$2:A2195,"&lt;="&amp;A2195)</f>
        <v>65.390744680851</v>
      </c>
      <c r="L2195">
        <f t="shared" si="242"/>
        <v>30.301</v>
      </c>
      <c r="M2195" t="str">
        <f t="shared" si="243"/>
        <v>Low</v>
      </c>
      <c r="N2195" t="str">
        <f t="shared" si="244"/>
        <v>No</v>
      </c>
    </row>
    <row r="2196" spans="1:14">
      <c r="A2196" s="1">
        <f>'Raw Sensor Data'!A2196</f>
        <v>45809.0652777778</v>
      </c>
      <c r="B2196" t="str">
        <f>'Raw Sensor Data'!B2196</f>
        <v>M22</v>
      </c>
      <c r="C2196">
        <f>'Raw Sensor Data'!C2196</f>
        <v>65.81</v>
      </c>
      <c r="D2196">
        <f>'Raw Sensor Data'!D2196</f>
        <v>1.98</v>
      </c>
      <c r="E2196">
        <f>'Raw Sensor Data'!E2196</f>
        <v>8.72</v>
      </c>
      <c r="F2196" t="str">
        <f>'Raw Sensor Data'!F2196</f>
        <v>Running</v>
      </c>
      <c r="G2196">
        <f t="shared" si="238"/>
        <v>65.81</v>
      </c>
      <c r="H2196">
        <f t="shared" si="239"/>
        <v>1.98</v>
      </c>
      <c r="I2196">
        <f t="shared" si="240"/>
        <v>8.72</v>
      </c>
      <c r="J2196" t="str">
        <f t="shared" si="241"/>
        <v>Normal</v>
      </c>
      <c r="K2196">
        <f>AVERAGEIFS(C$2:C2196,B$2:B2196,B2196,A$2:A2196,"&lt;="&amp;A2196)</f>
        <v>65.3951578947368</v>
      </c>
      <c r="L2196">
        <f t="shared" si="242"/>
        <v>29.534</v>
      </c>
      <c r="M2196" t="str">
        <f t="shared" si="243"/>
        <v>Low</v>
      </c>
      <c r="N2196" t="str">
        <f t="shared" si="244"/>
        <v>No</v>
      </c>
    </row>
    <row r="2197" spans="1:14">
      <c r="A2197" s="1">
        <f>'Raw Sensor Data'!A2197</f>
        <v>45809.0659722222</v>
      </c>
      <c r="B2197" t="str">
        <f>'Raw Sensor Data'!B2197</f>
        <v>M22</v>
      </c>
      <c r="C2197">
        <f>'Raw Sensor Data'!C2197</f>
        <v>65.53</v>
      </c>
      <c r="D2197">
        <f>'Raw Sensor Data'!D2197</f>
        <v>4.56</v>
      </c>
      <c r="E2197">
        <f>'Raw Sensor Data'!E2197</f>
        <v>5.08</v>
      </c>
      <c r="F2197" t="str">
        <f>'Raw Sensor Data'!F2197</f>
        <v>Running</v>
      </c>
      <c r="G2197">
        <f t="shared" si="238"/>
        <v>65.53</v>
      </c>
      <c r="H2197">
        <f t="shared" si="239"/>
        <v>4.56</v>
      </c>
      <c r="I2197">
        <f t="shared" si="240"/>
        <v>5.08</v>
      </c>
      <c r="J2197" t="str">
        <f t="shared" si="241"/>
        <v>Normal</v>
      </c>
      <c r="K2197">
        <f>AVERAGEIFS(C$2:C2197,B$2:B2197,B2197,A$2:A2197,"&lt;="&amp;A2197)</f>
        <v>65.3965625</v>
      </c>
      <c r="L2197">
        <f t="shared" si="242"/>
        <v>29.104</v>
      </c>
      <c r="M2197" t="str">
        <f t="shared" si="243"/>
        <v>Low</v>
      </c>
      <c r="N2197" t="str">
        <f t="shared" si="244"/>
        <v>No</v>
      </c>
    </row>
    <row r="2198" spans="1:14">
      <c r="A2198" s="1">
        <f>'Raw Sensor Data'!A2198</f>
        <v>45809.0666666667</v>
      </c>
      <c r="B2198" t="str">
        <f>'Raw Sensor Data'!B2198</f>
        <v>M22</v>
      </c>
      <c r="C2198">
        <f>'Raw Sensor Data'!C2198</f>
        <v>61.72</v>
      </c>
      <c r="D2198">
        <f>'Raw Sensor Data'!D2198</f>
        <v>3.9</v>
      </c>
      <c r="E2198">
        <f>'Raw Sensor Data'!E2198</f>
        <v>8.97</v>
      </c>
      <c r="F2198" t="str">
        <f>'Raw Sensor Data'!F2198</f>
        <v>Running</v>
      </c>
      <c r="G2198">
        <f t="shared" si="238"/>
        <v>61.72</v>
      </c>
      <c r="H2198">
        <f t="shared" si="239"/>
        <v>3.9</v>
      </c>
      <c r="I2198">
        <f t="shared" si="240"/>
        <v>8.97</v>
      </c>
      <c r="J2198" t="str">
        <f t="shared" si="241"/>
        <v>Normal</v>
      </c>
      <c r="K2198">
        <f>AVERAGEIFS(C$2:C2198,B$2:B2198,B2198,A$2:A2198,"&lt;="&amp;A2198)</f>
        <v>65.3586597938144</v>
      </c>
      <c r="L2198">
        <f t="shared" si="242"/>
        <v>28.549</v>
      </c>
      <c r="M2198" t="str">
        <f t="shared" si="243"/>
        <v>Low</v>
      </c>
      <c r="N2198" t="str">
        <f t="shared" si="244"/>
        <v>No</v>
      </c>
    </row>
    <row r="2199" spans="1:14">
      <c r="A2199" s="1">
        <f>'Raw Sensor Data'!A2199</f>
        <v>45809.0673611111</v>
      </c>
      <c r="B2199" t="str">
        <f>'Raw Sensor Data'!B2199</f>
        <v>M22</v>
      </c>
      <c r="C2199">
        <f>'Raw Sensor Data'!C2199</f>
        <v>68.64</v>
      </c>
      <c r="D2199">
        <f>'Raw Sensor Data'!D2199</f>
        <v>4.18</v>
      </c>
      <c r="E2199">
        <f>'Raw Sensor Data'!E2199</f>
        <v>8.7</v>
      </c>
      <c r="F2199" t="str">
        <f>'Raw Sensor Data'!F2199</f>
        <v>Warning</v>
      </c>
      <c r="G2199">
        <f t="shared" si="238"/>
        <v>68.64</v>
      </c>
      <c r="H2199">
        <f t="shared" si="239"/>
        <v>4.18</v>
      </c>
      <c r="I2199">
        <f t="shared" si="240"/>
        <v>8.7</v>
      </c>
      <c r="J2199" t="str">
        <f t="shared" si="241"/>
        <v>Normal</v>
      </c>
      <c r="K2199">
        <f>AVERAGEIFS(C$2:C2199,B$2:B2199,B2199,A$2:A2199,"&lt;="&amp;A2199)</f>
        <v>65.3921428571429</v>
      </c>
      <c r="L2199">
        <f t="shared" si="242"/>
        <v>31.32</v>
      </c>
      <c r="M2199" t="str">
        <f t="shared" si="243"/>
        <v>Low</v>
      </c>
      <c r="N2199" t="str">
        <f t="shared" si="244"/>
        <v>No</v>
      </c>
    </row>
    <row r="2200" spans="1:14">
      <c r="A2200" s="1">
        <f>'Raw Sensor Data'!A2200</f>
        <v>45809.0680555556</v>
      </c>
      <c r="B2200" t="str">
        <f>'Raw Sensor Data'!B2200</f>
        <v>M22</v>
      </c>
      <c r="C2200">
        <f>'Raw Sensor Data'!C2200</f>
        <v>68.97</v>
      </c>
      <c r="D2200">
        <f>'Raw Sensor Data'!D2200</f>
        <v>4.1</v>
      </c>
      <c r="E2200">
        <f>'Raw Sensor Data'!E2200</f>
        <v>9.64</v>
      </c>
      <c r="F2200" t="str">
        <f>'Raw Sensor Data'!F2200</f>
        <v>Warning</v>
      </c>
      <c r="G2200">
        <f t="shared" si="238"/>
        <v>68.97</v>
      </c>
      <c r="H2200">
        <f t="shared" si="239"/>
        <v>4.1</v>
      </c>
      <c r="I2200">
        <f t="shared" si="240"/>
        <v>9.64</v>
      </c>
      <c r="J2200" t="str">
        <f t="shared" si="241"/>
        <v>Normal</v>
      </c>
      <c r="K2200">
        <f>AVERAGEIFS(C$2:C2200,B$2:B2200,B2200,A$2:A2200,"&lt;="&amp;A2200)</f>
        <v>65.4282828282828</v>
      </c>
      <c r="L2200">
        <f t="shared" si="242"/>
        <v>31.71</v>
      </c>
      <c r="M2200" t="str">
        <f t="shared" si="243"/>
        <v>Low</v>
      </c>
      <c r="N2200" t="str">
        <f t="shared" si="244"/>
        <v>No</v>
      </c>
    </row>
    <row r="2201" spans="1:14">
      <c r="A2201" s="1">
        <f>'Raw Sensor Data'!A2201</f>
        <v>45809.06875</v>
      </c>
      <c r="B2201" t="str">
        <f>'Raw Sensor Data'!B2201</f>
        <v>M22</v>
      </c>
      <c r="C2201">
        <f>'Raw Sensor Data'!C2201</f>
        <v>57.44</v>
      </c>
      <c r="D2201">
        <f>'Raw Sensor Data'!D2201</f>
        <v>4.63</v>
      </c>
      <c r="E2201">
        <f>'Raw Sensor Data'!E2201</f>
        <v>8.4</v>
      </c>
      <c r="F2201" t="str">
        <f>'Raw Sensor Data'!F2201</f>
        <v>Running</v>
      </c>
      <c r="G2201">
        <f t="shared" si="238"/>
        <v>57.44</v>
      </c>
      <c r="H2201">
        <f t="shared" si="239"/>
        <v>4.63</v>
      </c>
      <c r="I2201">
        <f t="shared" si="240"/>
        <v>8.4</v>
      </c>
      <c r="J2201" t="str">
        <f t="shared" si="241"/>
        <v>Normal</v>
      </c>
      <c r="K2201">
        <f>AVERAGEIFS(C$2:C2201,B$2:B2201,B2201,A$2:A2201,"&lt;="&amp;A2201)</f>
        <v>65.3484</v>
      </c>
      <c r="L2201">
        <f t="shared" si="242"/>
        <v>26.885</v>
      </c>
      <c r="M2201" t="str">
        <f t="shared" si="243"/>
        <v>Low</v>
      </c>
      <c r="N2201" t="str">
        <f t="shared" si="244"/>
        <v>No</v>
      </c>
    </row>
    <row r="2202" spans="1:14">
      <c r="A2202" s="1">
        <f>'Raw Sensor Data'!A2202</f>
        <v>45809</v>
      </c>
      <c r="B2202" t="str">
        <f>'Raw Sensor Data'!B2202</f>
        <v>M23</v>
      </c>
      <c r="C2202">
        <f>'Raw Sensor Data'!C2202</f>
        <v>65.87</v>
      </c>
      <c r="D2202">
        <f>'Raw Sensor Data'!D2202</f>
        <v>5.53</v>
      </c>
      <c r="E2202">
        <f>'Raw Sensor Data'!E2202</f>
        <v>9.56</v>
      </c>
      <c r="F2202" t="str">
        <f>'Raw Sensor Data'!F2202</f>
        <v>Warning</v>
      </c>
      <c r="G2202">
        <f t="shared" si="238"/>
        <v>65.87</v>
      </c>
      <c r="H2202">
        <f t="shared" si="239"/>
        <v>5.53</v>
      </c>
      <c r="I2202">
        <f t="shared" si="240"/>
        <v>9.56</v>
      </c>
      <c r="J2202" t="str">
        <f t="shared" si="241"/>
        <v>Normal</v>
      </c>
      <c r="K2202">
        <f>AVERAGEIFS(C$2:C2202,B$2:B2202,B2202,A$2:A2202,"&lt;="&amp;A2202)</f>
        <v>65.87</v>
      </c>
      <c r="L2202">
        <f t="shared" si="242"/>
        <v>30.875</v>
      </c>
      <c r="M2202" t="str">
        <f t="shared" si="243"/>
        <v>Low</v>
      </c>
      <c r="N2202" t="str">
        <f t="shared" si="244"/>
        <v>No</v>
      </c>
    </row>
    <row r="2203" spans="1:14">
      <c r="A2203" s="1">
        <f>'Raw Sensor Data'!A2203</f>
        <v>45809.0006944444</v>
      </c>
      <c r="B2203" t="str">
        <f>'Raw Sensor Data'!B2203</f>
        <v>M23</v>
      </c>
      <c r="C2203">
        <f>'Raw Sensor Data'!C2203</f>
        <v>60.93</v>
      </c>
      <c r="D2203">
        <f>'Raw Sensor Data'!D2203</f>
        <v>1.41</v>
      </c>
      <c r="E2203">
        <f>'Raw Sensor Data'!E2203</f>
        <v>7.61</v>
      </c>
      <c r="F2203" t="str">
        <f>'Raw Sensor Data'!F2203</f>
        <v>Running</v>
      </c>
      <c r="G2203">
        <f t="shared" si="238"/>
        <v>60.93</v>
      </c>
      <c r="H2203">
        <f t="shared" si="239"/>
        <v>1.41</v>
      </c>
      <c r="I2203">
        <f t="shared" si="240"/>
        <v>7.61</v>
      </c>
      <c r="J2203" t="str">
        <f t="shared" si="241"/>
        <v>Normal</v>
      </c>
      <c r="K2203">
        <f>AVERAGEIFS(C$2:C2203,B$2:B2203,B2203,A$2:A2203,"&lt;="&amp;A2203)</f>
        <v>63.4</v>
      </c>
      <c r="L2203">
        <f t="shared" si="242"/>
        <v>27.078</v>
      </c>
      <c r="M2203" t="str">
        <f t="shared" si="243"/>
        <v>Low</v>
      </c>
      <c r="N2203" t="str">
        <f t="shared" si="244"/>
        <v>No</v>
      </c>
    </row>
    <row r="2204" spans="1:14">
      <c r="A2204" s="1">
        <f>'Raw Sensor Data'!A2204</f>
        <v>45809.0013888889</v>
      </c>
      <c r="B2204" t="str">
        <f>'Raw Sensor Data'!B2204</f>
        <v>M23</v>
      </c>
      <c r="C2204">
        <f>'Raw Sensor Data'!C2204</f>
        <v>54.55</v>
      </c>
      <c r="D2204">
        <f>'Raw Sensor Data'!D2204</f>
        <v>2.49</v>
      </c>
      <c r="E2204">
        <f>'Raw Sensor Data'!E2204</f>
        <v>8.83</v>
      </c>
      <c r="F2204" t="str">
        <f>'Raw Sensor Data'!F2204</f>
        <v>Running</v>
      </c>
      <c r="G2204">
        <f t="shared" si="238"/>
        <v>54.55</v>
      </c>
      <c r="H2204">
        <f t="shared" si="239"/>
        <v>2.49</v>
      </c>
      <c r="I2204">
        <f t="shared" si="240"/>
        <v>8.83</v>
      </c>
      <c r="J2204" t="str">
        <f t="shared" si="241"/>
        <v>Normal</v>
      </c>
      <c r="K2204">
        <f>AVERAGEIFS(C$2:C2204,B$2:B2204,B2204,A$2:A2204,"&lt;="&amp;A2204)</f>
        <v>60.45</v>
      </c>
      <c r="L2204">
        <f t="shared" si="242"/>
        <v>25.216</v>
      </c>
      <c r="M2204" t="str">
        <f t="shared" si="243"/>
        <v>Low</v>
      </c>
      <c r="N2204" t="str">
        <f t="shared" si="244"/>
        <v>No</v>
      </c>
    </row>
    <row r="2205" spans="1:14">
      <c r="A2205" s="1">
        <f>'Raw Sensor Data'!A2205</f>
        <v>45809.0020833333</v>
      </c>
      <c r="B2205" t="str">
        <f>'Raw Sensor Data'!B2205</f>
        <v>M23</v>
      </c>
      <c r="C2205">
        <f>'Raw Sensor Data'!C2205</f>
        <v>63.68</v>
      </c>
      <c r="D2205">
        <f>'Raw Sensor Data'!D2205</f>
        <v>5.47</v>
      </c>
      <c r="E2205">
        <f>'Raw Sensor Data'!E2205</f>
        <v>8.56</v>
      </c>
      <c r="F2205" t="str">
        <f>'Raw Sensor Data'!F2205</f>
        <v>Warning</v>
      </c>
      <c r="G2205">
        <f t="shared" si="238"/>
        <v>63.68</v>
      </c>
      <c r="H2205">
        <f t="shared" si="239"/>
        <v>5.47</v>
      </c>
      <c r="I2205">
        <f t="shared" si="240"/>
        <v>8.56</v>
      </c>
      <c r="J2205" t="str">
        <f t="shared" si="241"/>
        <v>Normal</v>
      </c>
      <c r="K2205">
        <f>AVERAGEIFS(C$2:C2205,B$2:B2205,B2205,A$2:A2205,"&lt;="&amp;A2205)</f>
        <v>61.2575</v>
      </c>
      <c r="L2205">
        <f t="shared" si="242"/>
        <v>29.681</v>
      </c>
      <c r="M2205" t="str">
        <f t="shared" si="243"/>
        <v>Low</v>
      </c>
      <c r="N2205" t="str">
        <f t="shared" si="244"/>
        <v>No</v>
      </c>
    </row>
    <row r="2206" spans="1:14">
      <c r="A2206" s="1">
        <f>'Raw Sensor Data'!A2206</f>
        <v>45809.0027777778</v>
      </c>
      <c r="B2206" t="str">
        <f>'Raw Sensor Data'!B2206</f>
        <v>M23</v>
      </c>
      <c r="C2206">
        <f>'Raw Sensor Data'!C2206</f>
        <v>61.92</v>
      </c>
      <c r="D2206">
        <f>'Raw Sensor Data'!D2206</f>
        <v>3.28</v>
      </c>
      <c r="E2206">
        <f>'Raw Sensor Data'!E2206</f>
        <v>8.16</v>
      </c>
      <c r="F2206" t="str">
        <f>'Raw Sensor Data'!F2206</f>
        <v>Running</v>
      </c>
      <c r="G2206">
        <f t="shared" si="238"/>
        <v>61.92</v>
      </c>
      <c r="H2206">
        <f t="shared" si="239"/>
        <v>3.28</v>
      </c>
      <c r="I2206">
        <f t="shared" si="240"/>
        <v>8.16</v>
      </c>
      <c r="J2206" t="str">
        <f t="shared" si="241"/>
        <v>Normal</v>
      </c>
      <c r="K2206">
        <f>AVERAGEIFS(C$2:C2206,B$2:B2206,B2206,A$2:A2206,"&lt;="&amp;A2206)</f>
        <v>61.39</v>
      </c>
      <c r="L2206">
        <f t="shared" si="242"/>
        <v>28.2</v>
      </c>
      <c r="M2206" t="str">
        <f t="shared" si="243"/>
        <v>Low</v>
      </c>
      <c r="N2206" t="str">
        <f t="shared" si="244"/>
        <v>No</v>
      </c>
    </row>
    <row r="2207" spans="1:14">
      <c r="A2207" s="1">
        <f>'Raw Sensor Data'!A2207</f>
        <v>45809.0034722222</v>
      </c>
      <c r="B2207" t="str">
        <f>'Raw Sensor Data'!B2207</f>
        <v>M23</v>
      </c>
      <c r="C2207">
        <f>'Raw Sensor Data'!C2207</f>
        <v>65.46</v>
      </c>
      <c r="D2207">
        <f>'Raw Sensor Data'!D2207</f>
        <v>6.71</v>
      </c>
      <c r="E2207">
        <f>'Raw Sensor Data'!E2207</f>
        <v>8.89</v>
      </c>
      <c r="F2207" t="str">
        <f>'Raw Sensor Data'!F2207</f>
        <v>Failure</v>
      </c>
      <c r="G2207">
        <f t="shared" si="238"/>
        <v>65.46</v>
      </c>
      <c r="H2207">
        <f t="shared" si="239"/>
        <v>6.71</v>
      </c>
      <c r="I2207">
        <f t="shared" si="240"/>
        <v>8.89</v>
      </c>
      <c r="J2207" t="str">
        <f t="shared" si="241"/>
        <v>Normal</v>
      </c>
      <c r="K2207">
        <f>AVERAGEIFS(C$2:C2207,B$2:B2207,B2207,A$2:A2207,"&lt;="&amp;A2207)</f>
        <v>62.0683333333333</v>
      </c>
      <c r="L2207">
        <f t="shared" si="242"/>
        <v>30.864</v>
      </c>
      <c r="M2207" t="str">
        <f t="shared" si="243"/>
        <v>Low</v>
      </c>
      <c r="N2207" t="str">
        <f t="shared" si="244"/>
        <v>Yes</v>
      </c>
    </row>
    <row r="2208" spans="1:14">
      <c r="A2208" s="1">
        <f>'Raw Sensor Data'!A2208</f>
        <v>45809.0041666667</v>
      </c>
      <c r="B2208" t="str">
        <f>'Raw Sensor Data'!B2208</f>
        <v>M23</v>
      </c>
      <c r="C2208">
        <f>'Raw Sensor Data'!C2208</f>
        <v>68.78</v>
      </c>
      <c r="D2208">
        <f>'Raw Sensor Data'!D2208</f>
        <v>2.64</v>
      </c>
      <c r="E2208">
        <f>'Raw Sensor Data'!E2208</f>
        <v>8.56</v>
      </c>
      <c r="F2208" t="str">
        <f>'Raw Sensor Data'!F2208</f>
        <v>Warning</v>
      </c>
      <c r="G2208">
        <f t="shared" si="238"/>
        <v>68.78</v>
      </c>
      <c r="H2208">
        <f t="shared" si="239"/>
        <v>2.64</v>
      </c>
      <c r="I2208">
        <f t="shared" si="240"/>
        <v>8.56</v>
      </c>
      <c r="J2208" t="str">
        <f t="shared" si="241"/>
        <v>Normal</v>
      </c>
      <c r="K2208">
        <f>AVERAGEIFS(C$2:C2208,B$2:B2208,B2208,A$2:A2208,"&lt;="&amp;A2208)</f>
        <v>63.0271428571429</v>
      </c>
      <c r="L2208">
        <f t="shared" si="242"/>
        <v>30.872</v>
      </c>
      <c r="M2208" t="str">
        <f t="shared" si="243"/>
        <v>Low</v>
      </c>
      <c r="N2208" t="str">
        <f t="shared" si="244"/>
        <v>No</v>
      </c>
    </row>
    <row r="2209" spans="1:14">
      <c r="A2209" s="1">
        <f>'Raw Sensor Data'!A2209</f>
        <v>45809.0048611111</v>
      </c>
      <c r="B2209" t="str">
        <f>'Raw Sensor Data'!B2209</f>
        <v>M23</v>
      </c>
      <c r="C2209">
        <f>'Raw Sensor Data'!C2209</f>
        <v>71.84</v>
      </c>
      <c r="D2209">
        <f>'Raw Sensor Data'!D2209</f>
        <v>2.1</v>
      </c>
      <c r="E2209">
        <f>'Raw Sensor Data'!E2209</f>
        <v>7.12</v>
      </c>
      <c r="F2209" t="str">
        <f>'Raw Sensor Data'!F2209</f>
        <v>Failure</v>
      </c>
      <c r="G2209">
        <f t="shared" si="238"/>
        <v>71.84</v>
      </c>
      <c r="H2209">
        <f t="shared" si="239"/>
        <v>2.1</v>
      </c>
      <c r="I2209">
        <f t="shared" si="240"/>
        <v>7.12</v>
      </c>
      <c r="J2209" t="str">
        <f t="shared" si="241"/>
        <v>Normal</v>
      </c>
      <c r="K2209">
        <f>AVERAGEIFS(C$2:C2209,B$2:B2209,B2209,A$2:A2209,"&lt;="&amp;A2209)</f>
        <v>64.12875</v>
      </c>
      <c r="L2209">
        <f t="shared" si="242"/>
        <v>31.502</v>
      </c>
      <c r="M2209" t="str">
        <f t="shared" si="243"/>
        <v>Low</v>
      </c>
      <c r="N2209" t="str">
        <f t="shared" si="244"/>
        <v>Yes</v>
      </c>
    </row>
    <row r="2210" spans="1:14">
      <c r="A2210" s="1">
        <f>'Raw Sensor Data'!A2210</f>
        <v>45809.0055555556</v>
      </c>
      <c r="B2210" t="str">
        <f>'Raw Sensor Data'!B2210</f>
        <v>M23</v>
      </c>
      <c r="C2210">
        <f>'Raw Sensor Data'!C2210</f>
        <v>66.55</v>
      </c>
      <c r="D2210">
        <f>'Raw Sensor Data'!D2210</f>
        <v>4.95</v>
      </c>
      <c r="E2210">
        <f>'Raw Sensor Data'!E2210</f>
        <v>7.96</v>
      </c>
      <c r="F2210" t="str">
        <f>'Raw Sensor Data'!F2210</f>
        <v>Running</v>
      </c>
      <c r="G2210">
        <f t="shared" si="238"/>
        <v>66.55</v>
      </c>
      <c r="H2210">
        <f t="shared" si="239"/>
        <v>4.95</v>
      </c>
      <c r="I2210">
        <f t="shared" si="240"/>
        <v>7.96</v>
      </c>
      <c r="J2210" t="str">
        <f t="shared" si="241"/>
        <v>Normal</v>
      </c>
      <c r="K2210">
        <f>AVERAGEIFS(C$2:C2210,B$2:B2210,B2210,A$2:A2210,"&lt;="&amp;A2210)</f>
        <v>64.3977777777778</v>
      </c>
      <c r="L2210">
        <f t="shared" si="242"/>
        <v>30.493</v>
      </c>
      <c r="M2210" t="str">
        <f t="shared" si="243"/>
        <v>Low</v>
      </c>
      <c r="N2210" t="str">
        <f t="shared" si="244"/>
        <v>No</v>
      </c>
    </row>
    <row r="2211" spans="1:14">
      <c r="A2211" s="1">
        <f>'Raw Sensor Data'!A2211</f>
        <v>45809.00625</v>
      </c>
      <c r="B2211" t="str">
        <f>'Raw Sensor Data'!B2211</f>
        <v>M23</v>
      </c>
      <c r="C2211">
        <f>'Raw Sensor Data'!C2211</f>
        <v>60.72</v>
      </c>
      <c r="D2211">
        <f>'Raw Sensor Data'!D2211</f>
        <v>2.05</v>
      </c>
      <c r="E2211">
        <f>'Raw Sensor Data'!E2211</f>
        <v>6.92</v>
      </c>
      <c r="F2211" t="str">
        <f>'Raw Sensor Data'!F2211</f>
        <v>Running</v>
      </c>
      <c r="G2211">
        <f t="shared" si="238"/>
        <v>60.72</v>
      </c>
      <c r="H2211">
        <f t="shared" si="239"/>
        <v>2.05</v>
      </c>
      <c r="I2211">
        <f t="shared" si="240"/>
        <v>6.92</v>
      </c>
      <c r="J2211" t="str">
        <f t="shared" si="241"/>
        <v>Normal</v>
      </c>
      <c r="K2211">
        <f>AVERAGEIFS(C$2:C2211,B$2:B2211,B2211,A$2:A2211,"&lt;="&amp;A2211)</f>
        <v>64.03</v>
      </c>
      <c r="L2211">
        <f t="shared" si="242"/>
        <v>26.979</v>
      </c>
      <c r="M2211" t="str">
        <f t="shared" si="243"/>
        <v>Low</v>
      </c>
      <c r="N2211" t="str">
        <f t="shared" si="244"/>
        <v>No</v>
      </c>
    </row>
    <row r="2212" spans="1:14">
      <c r="A2212" s="1">
        <f>'Raw Sensor Data'!A2212</f>
        <v>45809.0069444445</v>
      </c>
      <c r="B2212" t="str">
        <f>'Raw Sensor Data'!B2212</f>
        <v>M23</v>
      </c>
      <c r="C2212">
        <f>'Raw Sensor Data'!C2212</f>
        <v>60.58</v>
      </c>
      <c r="D2212">
        <f>'Raw Sensor Data'!D2212</f>
        <v>3.04</v>
      </c>
      <c r="E2212">
        <f>'Raw Sensor Data'!E2212</f>
        <v>9.69</v>
      </c>
      <c r="F2212" t="str">
        <f>'Raw Sensor Data'!F2212</f>
        <v>Running</v>
      </c>
      <c r="G2212">
        <f t="shared" si="238"/>
        <v>60.58</v>
      </c>
      <c r="H2212">
        <f t="shared" si="239"/>
        <v>3.04</v>
      </c>
      <c r="I2212">
        <f t="shared" si="240"/>
        <v>9.69</v>
      </c>
      <c r="J2212" t="str">
        <f t="shared" si="241"/>
        <v>Normal</v>
      </c>
      <c r="K2212">
        <f>AVERAGEIFS(C$2:C2212,B$2:B2212,B2212,A$2:A2212,"&lt;="&amp;A2212)</f>
        <v>63.7163636363636</v>
      </c>
      <c r="L2212">
        <f t="shared" si="242"/>
        <v>28.051</v>
      </c>
      <c r="M2212" t="str">
        <f t="shared" si="243"/>
        <v>Low</v>
      </c>
      <c r="N2212" t="str">
        <f t="shared" si="244"/>
        <v>No</v>
      </c>
    </row>
    <row r="2213" spans="1:14">
      <c r="A2213" s="1">
        <f>'Raw Sensor Data'!A2213</f>
        <v>45809.0076388889</v>
      </c>
      <c r="B2213" t="str">
        <f>'Raw Sensor Data'!B2213</f>
        <v>M23</v>
      </c>
      <c r="C2213">
        <f>'Raw Sensor Data'!C2213</f>
        <v>61.29</v>
      </c>
      <c r="D2213">
        <f>'Raw Sensor Data'!D2213</f>
        <v>2.74</v>
      </c>
      <c r="E2213">
        <f>'Raw Sensor Data'!E2213</f>
        <v>7.42</v>
      </c>
      <c r="F2213" t="str">
        <f>'Raw Sensor Data'!F2213</f>
        <v>Running</v>
      </c>
      <c r="G2213">
        <f t="shared" si="238"/>
        <v>61.29</v>
      </c>
      <c r="H2213">
        <f t="shared" si="239"/>
        <v>2.74</v>
      </c>
      <c r="I2213">
        <f t="shared" si="240"/>
        <v>7.42</v>
      </c>
      <c r="J2213" t="str">
        <f t="shared" si="241"/>
        <v>Normal</v>
      </c>
      <c r="K2213">
        <f>AVERAGEIFS(C$2:C2213,B$2:B2213,B2213,A$2:A2213,"&lt;="&amp;A2213)</f>
        <v>63.5141666666667</v>
      </c>
      <c r="L2213">
        <f t="shared" si="242"/>
        <v>27.564</v>
      </c>
      <c r="M2213" t="str">
        <f t="shared" si="243"/>
        <v>Low</v>
      </c>
      <c r="N2213" t="str">
        <f t="shared" si="244"/>
        <v>No</v>
      </c>
    </row>
    <row r="2214" spans="1:14">
      <c r="A2214" s="1">
        <f>'Raw Sensor Data'!A2214</f>
        <v>45809.0083333333</v>
      </c>
      <c r="B2214" t="str">
        <f>'Raw Sensor Data'!B2214</f>
        <v>M23</v>
      </c>
      <c r="C2214">
        <f>'Raw Sensor Data'!C2214</f>
        <v>66.25</v>
      </c>
      <c r="D2214">
        <f>'Raw Sensor Data'!D2214</f>
        <v>5.08</v>
      </c>
      <c r="E2214">
        <f>'Raw Sensor Data'!E2214</f>
        <v>7.37</v>
      </c>
      <c r="F2214" t="str">
        <f>'Raw Sensor Data'!F2214</f>
        <v>Warning</v>
      </c>
      <c r="G2214">
        <f t="shared" si="238"/>
        <v>66.25</v>
      </c>
      <c r="H2214">
        <f t="shared" si="239"/>
        <v>5.08</v>
      </c>
      <c r="I2214">
        <f t="shared" si="240"/>
        <v>7.37</v>
      </c>
      <c r="J2214" t="str">
        <f t="shared" si="241"/>
        <v>Normal</v>
      </c>
      <c r="K2214">
        <f>AVERAGEIFS(C$2:C2214,B$2:B2214,B2214,A$2:A2214,"&lt;="&amp;A2214)</f>
        <v>63.7246153846154</v>
      </c>
      <c r="L2214">
        <f t="shared" si="242"/>
        <v>30.235</v>
      </c>
      <c r="M2214" t="str">
        <f t="shared" si="243"/>
        <v>Low</v>
      </c>
      <c r="N2214" t="str">
        <f t="shared" si="244"/>
        <v>No</v>
      </c>
    </row>
    <row r="2215" spans="1:14">
      <c r="A2215" s="1">
        <f>'Raw Sensor Data'!A2215</f>
        <v>45809.0090277778</v>
      </c>
      <c r="B2215" t="str">
        <f>'Raw Sensor Data'!B2215</f>
        <v>M23</v>
      </c>
      <c r="C2215">
        <f>'Raw Sensor Data'!C2215</f>
        <v>65.2</v>
      </c>
      <c r="D2215">
        <f>'Raw Sensor Data'!D2215</f>
        <v>1.58</v>
      </c>
      <c r="E2215">
        <f>'Raw Sensor Data'!E2215</f>
        <v>9.82</v>
      </c>
      <c r="F2215" t="str">
        <f>'Raw Sensor Data'!F2215</f>
        <v>Running</v>
      </c>
      <c r="G2215">
        <f t="shared" si="238"/>
        <v>65.2</v>
      </c>
      <c r="H2215">
        <f t="shared" si="239"/>
        <v>1.58</v>
      </c>
      <c r="I2215">
        <f t="shared" si="240"/>
        <v>9.82</v>
      </c>
      <c r="J2215" t="str">
        <f t="shared" si="241"/>
        <v>Normal</v>
      </c>
      <c r="K2215">
        <f>AVERAGEIFS(C$2:C2215,B$2:B2215,B2215,A$2:A2215,"&lt;="&amp;A2215)</f>
        <v>63.83</v>
      </c>
      <c r="L2215">
        <f t="shared" si="242"/>
        <v>29.5</v>
      </c>
      <c r="M2215" t="str">
        <f t="shared" si="243"/>
        <v>Low</v>
      </c>
      <c r="N2215" t="str">
        <f t="shared" si="244"/>
        <v>No</v>
      </c>
    </row>
    <row r="2216" spans="1:14">
      <c r="A2216" s="1">
        <f>'Raw Sensor Data'!A2216</f>
        <v>45809.0097222222</v>
      </c>
      <c r="B2216" t="str">
        <f>'Raw Sensor Data'!B2216</f>
        <v>M23</v>
      </c>
      <c r="C2216">
        <f>'Raw Sensor Data'!C2216</f>
        <v>65.57</v>
      </c>
      <c r="D2216">
        <f>'Raw Sensor Data'!D2216</f>
        <v>3.62</v>
      </c>
      <c r="E2216">
        <f>'Raw Sensor Data'!E2216</f>
        <v>9.76</v>
      </c>
      <c r="F2216" t="str">
        <f>'Raw Sensor Data'!F2216</f>
        <v>Running</v>
      </c>
      <c r="G2216">
        <f t="shared" si="238"/>
        <v>65.57</v>
      </c>
      <c r="H2216">
        <f t="shared" si="239"/>
        <v>3.62</v>
      </c>
      <c r="I2216">
        <f t="shared" si="240"/>
        <v>9.76</v>
      </c>
      <c r="J2216" t="str">
        <f t="shared" si="241"/>
        <v>Normal</v>
      </c>
      <c r="K2216">
        <f>AVERAGEIFS(C$2:C2216,B$2:B2216,B2216,A$2:A2216,"&lt;="&amp;A2216)</f>
        <v>63.946</v>
      </c>
      <c r="L2216">
        <f t="shared" si="242"/>
        <v>30.242</v>
      </c>
      <c r="M2216" t="str">
        <f t="shared" si="243"/>
        <v>Low</v>
      </c>
      <c r="N2216" t="str">
        <f t="shared" si="244"/>
        <v>No</v>
      </c>
    </row>
    <row r="2217" spans="1:14">
      <c r="A2217" s="1">
        <f>'Raw Sensor Data'!A2217</f>
        <v>45809.0104166667</v>
      </c>
      <c r="B2217" t="str">
        <f>'Raw Sensor Data'!B2217</f>
        <v>M23</v>
      </c>
      <c r="C2217">
        <f>'Raw Sensor Data'!C2217</f>
        <v>54.88</v>
      </c>
      <c r="D2217">
        <f>'Raw Sensor Data'!D2217</f>
        <v>5.63</v>
      </c>
      <c r="E2217">
        <f>'Raw Sensor Data'!E2217</f>
        <v>7.27</v>
      </c>
      <c r="F2217" t="str">
        <f>'Raw Sensor Data'!F2217</f>
        <v>Warning</v>
      </c>
      <c r="G2217">
        <f t="shared" si="238"/>
        <v>54.88</v>
      </c>
      <c r="H2217">
        <f t="shared" si="239"/>
        <v>5.63</v>
      </c>
      <c r="I2217">
        <f t="shared" si="240"/>
        <v>7.27</v>
      </c>
      <c r="J2217" t="str">
        <f t="shared" si="241"/>
        <v>Normal</v>
      </c>
      <c r="K2217">
        <f>AVERAGEIFS(C$2:C2217,B$2:B2217,B2217,A$2:A2217,"&lt;="&amp;A2217)</f>
        <v>63.379375</v>
      </c>
      <c r="L2217">
        <f t="shared" si="242"/>
        <v>25.822</v>
      </c>
      <c r="M2217" t="str">
        <f t="shared" si="243"/>
        <v>Low</v>
      </c>
      <c r="N2217" t="str">
        <f t="shared" si="244"/>
        <v>No</v>
      </c>
    </row>
    <row r="2218" spans="1:14">
      <c r="A2218" s="1">
        <f>'Raw Sensor Data'!A2218</f>
        <v>45809.0111111111</v>
      </c>
      <c r="B2218" t="str">
        <f>'Raw Sensor Data'!B2218</f>
        <v>M23</v>
      </c>
      <c r="C2218">
        <f>'Raw Sensor Data'!C2218</f>
        <v>61.94</v>
      </c>
      <c r="D2218">
        <f>'Raw Sensor Data'!D2218</f>
        <v>1.79</v>
      </c>
      <c r="E2218">
        <f>'Raw Sensor Data'!E2218</f>
        <v>8.18</v>
      </c>
      <c r="F2218" t="str">
        <f>'Raw Sensor Data'!F2218</f>
        <v>Running</v>
      </c>
      <c r="G2218">
        <f t="shared" si="238"/>
        <v>61.94</v>
      </c>
      <c r="H2218">
        <f t="shared" si="239"/>
        <v>1.79</v>
      </c>
      <c r="I2218">
        <f t="shared" si="240"/>
        <v>8.18</v>
      </c>
      <c r="J2218" t="str">
        <f t="shared" si="241"/>
        <v>Normal</v>
      </c>
      <c r="K2218">
        <f>AVERAGEIFS(C$2:C2218,B$2:B2218,B2218,A$2:A2218,"&lt;="&amp;A2218)</f>
        <v>63.2947058823529</v>
      </c>
      <c r="L2218">
        <f t="shared" si="242"/>
        <v>27.767</v>
      </c>
      <c r="M2218" t="str">
        <f t="shared" si="243"/>
        <v>Low</v>
      </c>
      <c r="N2218" t="str">
        <f t="shared" si="244"/>
        <v>No</v>
      </c>
    </row>
    <row r="2219" spans="1:14">
      <c r="A2219" s="1">
        <f>'Raw Sensor Data'!A2219</f>
        <v>45809.0118055556</v>
      </c>
      <c r="B2219" t="str">
        <f>'Raw Sensor Data'!B2219</f>
        <v>M23</v>
      </c>
      <c r="C2219">
        <f>'Raw Sensor Data'!C2219</f>
        <v>53.62</v>
      </c>
      <c r="D2219">
        <f>'Raw Sensor Data'!D2219</f>
        <v>3.8</v>
      </c>
      <c r="E2219">
        <f>'Raw Sensor Data'!E2219</f>
        <v>7.32</v>
      </c>
      <c r="F2219" t="str">
        <f>'Raw Sensor Data'!F2219</f>
        <v>Running</v>
      </c>
      <c r="G2219">
        <f t="shared" si="238"/>
        <v>53.62</v>
      </c>
      <c r="H2219">
        <f t="shared" si="239"/>
        <v>3.8</v>
      </c>
      <c r="I2219">
        <f t="shared" si="240"/>
        <v>7.32</v>
      </c>
      <c r="J2219" t="str">
        <f t="shared" si="241"/>
        <v>Normal</v>
      </c>
      <c r="K2219">
        <f>AVERAGEIFS(C$2:C2219,B$2:B2219,B2219,A$2:A2219,"&lt;="&amp;A2219)</f>
        <v>62.7572222222222</v>
      </c>
      <c r="L2219">
        <f t="shared" si="242"/>
        <v>24.784</v>
      </c>
      <c r="M2219" t="str">
        <f t="shared" si="243"/>
        <v>Low</v>
      </c>
      <c r="N2219" t="str">
        <f t="shared" si="244"/>
        <v>No</v>
      </c>
    </row>
    <row r="2220" spans="1:14">
      <c r="A2220" s="1">
        <f>'Raw Sensor Data'!A2220</f>
        <v>45809.0125</v>
      </c>
      <c r="B2220" t="str">
        <f>'Raw Sensor Data'!B2220</f>
        <v>M23</v>
      </c>
      <c r="C2220">
        <f>'Raw Sensor Data'!C2220</f>
        <v>72.95</v>
      </c>
      <c r="D2220">
        <f>'Raw Sensor Data'!D2220</f>
        <v>3.4</v>
      </c>
      <c r="E2220">
        <f>'Raw Sensor Data'!E2220</f>
        <v>7.38</v>
      </c>
      <c r="F2220" t="str">
        <f>'Raw Sensor Data'!F2220</f>
        <v>Failure</v>
      </c>
      <c r="G2220">
        <f t="shared" si="238"/>
        <v>72.95</v>
      </c>
      <c r="H2220">
        <f t="shared" si="239"/>
        <v>3.4</v>
      </c>
      <c r="I2220">
        <f t="shared" si="240"/>
        <v>7.38</v>
      </c>
      <c r="J2220" t="str">
        <f t="shared" si="241"/>
        <v>Normal</v>
      </c>
      <c r="K2220">
        <f>AVERAGEIFS(C$2:C2220,B$2:B2220,B2220,A$2:A2220,"&lt;="&amp;A2220)</f>
        <v>63.2936842105263</v>
      </c>
      <c r="L2220">
        <f t="shared" si="242"/>
        <v>32.414</v>
      </c>
      <c r="M2220" t="str">
        <f t="shared" si="243"/>
        <v>Low</v>
      </c>
      <c r="N2220" t="str">
        <f t="shared" si="244"/>
        <v>Yes</v>
      </c>
    </row>
    <row r="2221" spans="1:14">
      <c r="A2221" s="1">
        <f>'Raw Sensor Data'!A2221</f>
        <v>45809.0131944444</v>
      </c>
      <c r="B2221" t="str">
        <f>'Raw Sensor Data'!B2221</f>
        <v>M23</v>
      </c>
      <c r="C2221">
        <f>'Raw Sensor Data'!C2221</f>
        <v>59.29</v>
      </c>
      <c r="D2221">
        <f>'Raw Sensor Data'!D2221</f>
        <v>4.68</v>
      </c>
      <c r="E2221">
        <f>'Raw Sensor Data'!E2221</f>
        <v>8.51</v>
      </c>
      <c r="F2221" t="str">
        <f>'Raw Sensor Data'!F2221</f>
        <v>Running</v>
      </c>
      <c r="G2221">
        <f t="shared" si="238"/>
        <v>59.29</v>
      </c>
      <c r="H2221">
        <f t="shared" si="239"/>
        <v>4.68</v>
      </c>
      <c r="I2221">
        <f t="shared" si="240"/>
        <v>8.51</v>
      </c>
      <c r="J2221" t="str">
        <f t="shared" si="241"/>
        <v>Normal</v>
      </c>
      <c r="K2221">
        <f>AVERAGEIFS(C$2:C2221,B$2:B2221,B2221,A$2:A2221,"&lt;="&amp;A2221)</f>
        <v>63.0935</v>
      </c>
      <c r="L2221">
        <f t="shared" si="242"/>
        <v>27.673</v>
      </c>
      <c r="M2221" t="str">
        <f t="shared" si="243"/>
        <v>Low</v>
      </c>
      <c r="N2221" t="str">
        <f t="shared" si="244"/>
        <v>No</v>
      </c>
    </row>
    <row r="2222" spans="1:14">
      <c r="A2222" s="1">
        <f>'Raw Sensor Data'!A2222</f>
        <v>45809.0138888889</v>
      </c>
      <c r="B2222" t="str">
        <f>'Raw Sensor Data'!B2222</f>
        <v>M23</v>
      </c>
      <c r="C2222">
        <f>'Raw Sensor Data'!C2222</f>
        <v>61.34</v>
      </c>
      <c r="D2222">
        <f>'Raw Sensor Data'!D2222</f>
        <v>3.78</v>
      </c>
      <c r="E2222">
        <f>'Raw Sensor Data'!E2222</f>
        <v>6.3</v>
      </c>
      <c r="F2222" t="str">
        <f>'Raw Sensor Data'!F2222</f>
        <v>Running</v>
      </c>
      <c r="G2222">
        <f t="shared" si="238"/>
        <v>61.34</v>
      </c>
      <c r="H2222">
        <f t="shared" si="239"/>
        <v>3.78</v>
      </c>
      <c r="I2222">
        <f t="shared" si="240"/>
        <v>6.3</v>
      </c>
      <c r="J2222" t="str">
        <f t="shared" si="241"/>
        <v>Normal</v>
      </c>
      <c r="K2222">
        <f>AVERAGEIFS(C$2:C2222,B$2:B2222,B2222,A$2:A2222,"&lt;="&amp;A2222)</f>
        <v>63.01</v>
      </c>
      <c r="L2222">
        <f t="shared" si="242"/>
        <v>27.56</v>
      </c>
      <c r="M2222" t="str">
        <f t="shared" si="243"/>
        <v>Low</v>
      </c>
      <c r="N2222" t="str">
        <f t="shared" si="244"/>
        <v>No</v>
      </c>
    </row>
    <row r="2223" spans="1:14">
      <c r="A2223" s="1">
        <f>'Raw Sensor Data'!A2223</f>
        <v>45809.0145833333</v>
      </c>
      <c r="B2223" t="str">
        <f>'Raw Sensor Data'!B2223</f>
        <v>M23</v>
      </c>
      <c r="C2223">
        <f>'Raw Sensor Data'!C2223</f>
        <v>62.19</v>
      </c>
      <c r="D2223">
        <f>'Raw Sensor Data'!D2223</f>
        <v>3.86</v>
      </c>
      <c r="E2223">
        <f>'Raw Sensor Data'!E2223</f>
        <v>8.3</v>
      </c>
      <c r="F2223" t="str">
        <f>'Raw Sensor Data'!F2223</f>
        <v>Running</v>
      </c>
      <c r="G2223">
        <f t="shared" si="238"/>
        <v>62.19</v>
      </c>
      <c r="H2223">
        <f t="shared" si="239"/>
        <v>3.86</v>
      </c>
      <c r="I2223">
        <f t="shared" si="240"/>
        <v>8.3</v>
      </c>
      <c r="J2223" t="str">
        <f t="shared" si="241"/>
        <v>Normal</v>
      </c>
      <c r="K2223">
        <f>AVERAGEIFS(C$2:C2223,B$2:B2223,B2223,A$2:A2223,"&lt;="&amp;A2223)</f>
        <v>62.9727272727273</v>
      </c>
      <c r="L2223">
        <f t="shared" si="242"/>
        <v>28.524</v>
      </c>
      <c r="M2223" t="str">
        <f t="shared" si="243"/>
        <v>Low</v>
      </c>
      <c r="N2223" t="str">
        <f t="shared" si="244"/>
        <v>No</v>
      </c>
    </row>
    <row r="2224" spans="1:14">
      <c r="A2224" s="1">
        <f>'Raw Sensor Data'!A2224</f>
        <v>45809.0152777778</v>
      </c>
      <c r="B2224" t="str">
        <f>'Raw Sensor Data'!B2224</f>
        <v>M23</v>
      </c>
      <c r="C2224">
        <f>'Raw Sensor Data'!C2224</f>
        <v>68.9</v>
      </c>
      <c r="D2224">
        <f>'Raw Sensor Data'!D2224</f>
        <v>2.63</v>
      </c>
      <c r="E2224">
        <f>'Raw Sensor Data'!E2224</f>
        <v>6.36</v>
      </c>
      <c r="F2224" t="str">
        <f>'Raw Sensor Data'!F2224</f>
        <v>Warning</v>
      </c>
      <c r="G2224">
        <f t="shared" si="238"/>
        <v>68.9</v>
      </c>
      <c r="H2224">
        <f t="shared" si="239"/>
        <v>2.63</v>
      </c>
      <c r="I2224">
        <f t="shared" si="240"/>
        <v>6.36</v>
      </c>
      <c r="J2224" t="str">
        <f t="shared" si="241"/>
        <v>Normal</v>
      </c>
      <c r="K2224">
        <f>AVERAGEIFS(C$2:C2224,B$2:B2224,B2224,A$2:A2224,"&lt;="&amp;A2224)</f>
        <v>63.2304347826087</v>
      </c>
      <c r="L2224">
        <f t="shared" si="242"/>
        <v>30.257</v>
      </c>
      <c r="M2224" t="str">
        <f t="shared" si="243"/>
        <v>Low</v>
      </c>
      <c r="N2224" t="str">
        <f t="shared" si="244"/>
        <v>No</v>
      </c>
    </row>
    <row r="2225" spans="1:14">
      <c r="A2225" s="1">
        <f>'Raw Sensor Data'!A2225</f>
        <v>45809.0159722222</v>
      </c>
      <c r="B2225" t="str">
        <f>'Raw Sensor Data'!B2225</f>
        <v>M23</v>
      </c>
      <c r="C2225">
        <f>'Raw Sensor Data'!C2225</f>
        <v>59.75</v>
      </c>
      <c r="D2225">
        <f>'Raw Sensor Data'!D2225</f>
        <v>2.99</v>
      </c>
      <c r="E2225">
        <f>'Raw Sensor Data'!E2225</f>
        <v>8.7</v>
      </c>
      <c r="F2225" t="str">
        <f>'Raw Sensor Data'!F2225</f>
        <v>Running</v>
      </c>
      <c r="G2225">
        <f t="shared" si="238"/>
        <v>59.75</v>
      </c>
      <c r="H2225">
        <f t="shared" si="239"/>
        <v>2.99</v>
      </c>
      <c r="I2225">
        <f t="shared" si="240"/>
        <v>8.7</v>
      </c>
      <c r="J2225" t="str">
        <f t="shared" si="241"/>
        <v>Normal</v>
      </c>
      <c r="K2225">
        <f>AVERAGEIFS(C$2:C2225,B$2:B2225,B2225,A$2:A2225,"&lt;="&amp;A2225)</f>
        <v>63.0854166666667</v>
      </c>
      <c r="L2225">
        <f t="shared" si="242"/>
        <v>27.407</v>
      </c>
      <c r="M2225" t="str">
        <f t="shared" si="243"/>
        <v>Low</v>
      </c>
      <c r="N2225" t="str">
        <f t="shared" si="244"/>
        <v>No</v>
      </c>
    </row>
    <row r="2226" spans="1:14">
      <c r="A2226" s="1">
        <f>'Raw Sensor Data'!A2226</f>
        <v>45809.0166666667</v>
      </c>
      <c r="B2226" t="str">
        <f>'Raw Sensor Data'!B2226</f>
        <v>M23</v>
      </c>
      <c r="C2226">
        <f>'Raw Sensor Data'!C2226</f>
        <v>69.41</v>
      </c>
      <c r="D2226">
        <f>'Raw Sensor Data'!D2226</f>
        <v>3.08</v>
      </c>
      <c r="E2226">
        <f>'Raw Sensor Data'!E2226</f>
        <v>7.46</v>
      </c>
      <c r="F2226" t="str">
        <f>'Raw Sensor Data'!F2226</f>
        <v>Warning</v>
      </c>
      <c r="G2226">
        <f t="shared" si="238"/>
        <v>69.41</v>
      </c>
      <c r="H2226">
        <f t="shared" si="239"/>
        <v>3.08</v>
      </c>
      <c r="I2226">
        <f t="shared" si="240"/>
        <v>7.46</v>
      </c>
      <c r="J2226" t="str">
        <f t="shared" si="241"/>
        <v>Normal</v>
      </c>
      <c r="K2226">
        <f>AVERAGEIFS(C$2:C2226,B$2:B2226,B2226,A$2:A2226,"&lt;="&amp;A2226)</f>
        <v>63.3384</v>
      </c>
      <c r="L2226">
        <f t="shared" si="242"/>
        <v>30.926</v>
      </c>
      <c r="M2226" t="str">
        <f t="shared" si="243"/>
        <v>Low</v>
      </c>
      <c r="N2226" t="str">
        <f t="shared" si="244"/>
        <v>No</v>
      </c>
    </row>
    <row r="2227" spans="1:14">
      <c r="A2227" s="1">
        <f>'Raw Sensor Data'!A2227</f>
        <v>45809.0173611111</v>
      </c>
      <c r="B2227" t="str">
        <f>'Raw Sensor Data'!B2227</f>
        <v>M23</v>
      </c>
      <c r="C2227">
        <f>'Raw Sensor Data'!C2227</f>
        <v>61.32</v>
      </c>
      <c r="D2227">
        <f>'Raw Sensor Data'!D2227</f>
        <v>6.75</v>
      </c>
      <c r="E2227">
        <f>'Raw Sensor Data'!E2227</f>
        <v>9.02</v>
      </c>
      <c r="F2227" t="str">
        <f>'Raw Sensor Data'!F2227</f>
        <v>Failure</v>
      </c>
      <c r="G2227">
        <f t="shared" si="238"/>
        <v>61.32</v>
      </c>
      <c r="H2227">
        <f t="shared" si="239"/>
        <v>6.75</v>
      </c>
      <c r="I2227">
        <f t="shared" si="240"/>
        <v>9.02</v>
      </c>
      <c r="J2227" t="str">
        <f t="shared" si="241"/>
        <v>Normal</v>
      </c>
      <c r="K2227">
        <f>AVERAGEIFS(C$2:C2227,B$2:B2227,B2227,A$2:A2227,"&lt;="&amp;A2227)</f>
        <v>63.2607692307692</v>
      </c>
      <c r="L2227">
        <f t="shared" si="242"/>
        <v>29.259</v>
      </c>
      <c r="M2227" t="str">
        <f t="shared" si="243"/>
        <v>Low</v>
      </c>
      <c r="N2227" t="str">
        <f t="shared" si="244"/>
        <v>Yes</v>
      </c>
    </row>
    <row r="2228" spans="1:14">
      <c r="A2228" s="1">
        <f>'Raw Sensor Data'!A2228</f>
        <v>45809.0180555556</v>
      </c>
      <c r="B2228" t="str">
        <f>'Raw Sensor Data'!B2228</f>
        <v>M23</v>
      </c>
      <c r="C2228">
        <f>'Raw Sensor Data'!C2228</f>
        <v>58.77</v>
      </c>
      <c r="D2228">
        <f>'Raw Sensor Data'!D2228</f>
        <v>5.31</v>
      </c>
      <c r="E2228">
        <f>'Raw Sensor Data'!E2228</f>
        <v>7.3</v>
      </c>
      <c r="F2228" t="str">
        <f>'Raw Sensor Data'!F2228</f>
        <v>Warning</v>
      </c>
      <c r="G2228">
        <f t="shared" si="238"/>
        <v>58.77</v>
      </c>
      <c r="H2228">
        <f t="shared" si="239"/>
        <v>5.31</v>
      </c>
      <c r="I2228">
        <f t="shared" si="240"/>
        <v>7.3</v>
      </c>
      <c r="J2228" t="str">
        <f t="shared" si="241"/>
        <v>Normal</v>
      </c>
      <c r="K2228">
        <f>AVERAGEIFS(C$2:C2228,B$2:B2228,B2228,A$2:A2228,"&lt;="&amp;A2228)</f>
        <v>63.0944444444444</v>
      </c>
      <c r="L2228">
        <f t="shared" si="242"/>
        <v>27.291</v>
      </c>
      <c r="M2228" t="str">
        <f t="shared" si="243"/>
        <v>Low</v>
      </c>
      <c r="N2228" t="str">
        <f t="shared" si="244"/>
        <v>No</v>
      </c>
    </row>
    <row r="2229" spans="1:14">
      <c r="A2229" s="1">
        <f>'Raw Sensor Data'!A2229</f>
        <v>45809.01875</v>
      </c>
      <c r="B2229" t="str">
        <f>'Raw Sensor Data'!B2229</f>
        <v>M23</v>
      </c>
      <c r="C2229">
        <f>'Raw Sensor Data'!C2229</f>
        <v>62.19</v>
      </c>
      <c r="D2229">
        <f>'Raw Sensor Data'!D2229</f>
        <v>7.55</v>
      </c>
      <c r="E2229">
        <f>'Raw Sensor Data'!E2229</f>
        <v>7.58</v>
      </c>
      <c r="F2229" t="str">
        <f>'Raw Sensor Data'!F2229</f>
        <v>Failure</v>
      </c>
      <c r="G2229">
        <f t="shared" si="238"/>
        <v>62.19</v>
      </c>
      <c r="H2229" t="str">
        <f t="shared" si="239"/>
        <v/>
      </c>
      <c r="I2229">
        <f t="shared" si="240"/>
        <v>7.58</v>
      </c>
      <c r="J2229" t="str">
        <f t="shared" si="241"/>
        <v>Anomaly</v>
      </c>
      <c r="K2229">
        <f>AVERAGEIFS(C$2:C2229,B$2:B2229,B2229,A$2:A2229,"&lt;="&amp;A2229)</f>
        <v>63.0621428571429</v>
      </c>
      <c r="L2229">
        <f t="shared" si="242"/>
        <v>29.415</v>
      </c>
      <c r="M2229" t="str">
        <f t="shared" si="243"/>
        <v>Low</v>
      </c>
      <c r="N2229" t="str">
        <f t="shared" si="244"/>
        <v>Yes</v>
      </c>
    </row>
    <row r="2230" spans="1:14">
      <c r="A2230" s="1">
        <f>'Raw Sensor Data'!A2230</f>
        <v>45809.0194444444</v>
      </c>
      <c r="B2230" t="str">
        <f>'Raw Sensor Data'!B2230</f>
        <v>M23</v>
      </c>
      <c r="C2230">
        <f>'Raw Sensor Data'!C2230</f>
        <v>71.06</v>
      </c>
      <c r="D2230">
        <f>'Raw Sensor Data'!D2230</f>
        <v>4.55</v>
      </c>
      <c r="E2230">
        <f>'Raw Sensor Data'!E2230</f>
        <v>8.11</v>
      </c>
      <c r="F2230" t="str">
        <f>'Raw Sensor Data'!F2230</f>
        <v>Failure</v>
      </c>
      <c r="G2230">
        <f t="shared" si="238"/>
        <v>71.06</v>
      </c>
      <c r="H2230">
        <f t="shared" si="239"/>
        <v>4.55</v>
      </c>
      <c r="I2230">
        <f t="shared" si="240"/>
        <v>8.11</v>
      </c>
      <c r="J2230" t="str">
        <f t="shared" si="241"/>
        <v>Normal</v>
      </c>
      <c r="K2230">
        <f>AVERAGEIFS(C$2:C2230,B$2:B2230,B2230,A$2:A2230,"&lt;="&amp;A2230)</f>
        <v>63.3379310344828</v>
      </c>
      <c r="L2230">
        <f t="shared" si="242"/>
        <v>32.222</v>
      </c>
      <c r="M2230" t="str">
        <f t="shared" si="243"/>
        <v>Low</v>
      </c>
      <c r="N2230" t="str">
        <f t="shared" si="244"/>
        <v>Yes</v>
      </c>
    </row>
    <row r="2231" spans="1:14">
      <c r="A2231" s="1">
        <f>'Raw Sensor Data'!A2231</f>
        <v>45809.0201388889</v>
      </c>
      <c r="B2231" t="str">
        <f>'Raw Sensor Data'!B2231</f>
        <v>M23</v>
      </c>
      <c r="C2231">
        <f>'Raw Sensor Data'!C2231</f>
        <v>55.97</v>
      </c>
      <c r="D2231">
        <f>'Raw Sensor Data'!D2231</f>
        <v>5.12</v>
      </c>
      <c r="E2231">
        <f>'Raw Sensor Data'!E2231</f>
        <v>9.09</v>
      </c>
      <c r="F2231" t="str">
        <f>'Raw Sensor Data'!F2231</f>
        <v>Warning</v>
      </c>
      <c r="G2231">
        <f t="shared" si="238"/>
        <v>55.97</v>
      </c>
      <c r="H2231">
        <f t="shared" si="239"/>
        <v>5.12</v>
      </c>
      <c r="I2231">
        <f t="shared" si="240"/>
        <v>9.09</v>
      </c>
      <c r="J2231" t="str">
        <f t="shared" si="241"/>
        <v>Normal</v>
      </c>
      <c r="K2231">
        <f>AVERAGEIFS(C$2:C2231,B$2:B2231,B2231,A$2:A2231,"&lt;="&amp;A2231)</f>
        <v>63.0923333333333</v>
      </c>
      <c r="L2231">
        <f t="shared" si="242"/>
        <v>26.651</v>
      </c>
      <c r="M2231" t="str">
        <f t="shared" si="243"/>
        <v>Low</v>
      </c>
      <c r="N2231" t="str">
        <f t="shared" si="244"/>
        <v>No</v>
      </c>
    </row>
    <row r="2232" spans="1:14">
      <c r="A2232" s="1">
        <f>'Raw Sensor Data'!A2232</f>
        <v>45809.0208333333</v>
      </c>
      <c r="B2232" t="str">
        <f>'Raw Sensor Data'!B2232</f>
        <v>M23</v>
      </c>
      <c r="C2232">
        <f>'Raw Sensor Data'!C2232</f>
        <v>60.29</v>
      </c>
      <c r="D2232">
        <f>'Raw Sensor Data'!D2232</f>
        <v>4.96</v>
      </c>
      <c r="E2232">
        <f>'Raw Sensor Data'!E2232</f>
        <v>7.33</v>
      </c>
      <c r="F2232" t="str">
        <f>'Raw Sensor Data'!F2232</f>
        <v>Running</v>
      </c>
      <c r="G2232">
        <f t="shared" si="238"/>
        <v>60.29</v>
      </c>
      <c r="H2232">
        <f t="shared" si="239"/>
        <v>4.96</v>
      </c>
      <c r="I2232">
        <f t="shared" si="240"/>
        <v>7.33</v>
      </c>
      <c r="J2232" t="str">
        <f t="shared" si="241"/>
        <v>Normal</v>
      </c>
      <c r="K2232">
        <f>AVERAGEIFS(C$2:C2232,B$2:B2232,B2232,A$2:A2232,"&lt;="&amp;A2232)</f>
        <v>63.001935483871</v>
      </c>
      <c r="L2232">
        <f t="shared" si="242"/>
        <v>27.803</v>
      </c>
      <c r="M2232" t="str">
        <f t="shared" si="243"/>
        <v>Low</v>
      </c>
      <c r="N2232" t="str">
        <f t="shared" si="244"/>
        <v>No</v>
      </c>
    </row>
    <row r="2233" spans="1:14">
      <c r="A2233" s="1">
        <f>'Raw Sensor Data'!A2233</f>
        <v>45809.0215277778</v>
      </c>
      <c r="B2233" t="str">
        <f>'Raw Sensor Data'!B2233</f>
        <v>M23</v>
      </c>
      <c r="C2233">
        <f>'Raw Sensor Data'!C2233</f>
        <v>67.23</v>
      </c>
      <c r="D2233">
        <f>'Raw Sensor Data'!D2233</f>
        <v>2.5</v>
      </c>
      <c r="E2233">
        <f>'Raw Sensor Data'!E2233</f>
        <v>8.33</v>
      </c>
      <c r="F2233" t="str">
        <f>'Raw Sensor Data'!F2233</f>
        <v>Warning</v>
      </c>
      <c r="G2233">
        <f t="shared" si="238"/>
        <v>67.23</v>
      </c>
      <c r="H2233">
        <f t="shared" si="239"/>
        <v>2.5</v>
      </c>
      <c r="I2233">
        <f t="shared" si="240"/>
        <v>8.33</v>
      </c>
      <c r="J2233" t="str">
        <f t="shared" si="241"/>
        <v>Normal</v>
      </c>
      <c r="K2233">
        <f>AVERAGEIFS(C$2:C2233,B$2:B2233,B2233,A$2:A2233,"&lt;="&amp;A2233)</f>
        <v>63.1340625</v>
      </c>
      <c r="L2233">
        <f t="shared" si="242"/>
        <v>30.141</v>
      </c>
      <c r="M2233" t="str">
        <f t="shared" si="243"/>
        <v>Low</v>
      </c>
      <c r="N2233" t="str">
        <f t="shared" si="244"/>
        <v>No</v>
      </c>
    </row>
    <row r="2234" spans="1:14">
      <c r="A2234" s="1">
        <f>'Raw Sensor Data'!A2234</f>
        <v>45809.0222222222</v>
      </c>
      <c r="B2234" t="str">
        <f>'Raw Sensor Data'!B2234</f>
        <v>M23</v>
      </c>
      <c r="C2234">
        <f>'Raw Sensor Data'!C2234</f>
        <v>62.22</v>
      </c>
      <c r="D2234">
        <f>'Raw Sensor Data'!D2234</f>
        <v>4.67</v>
      </c>
      <c r="E2234">
        <f>'Raw Sensor Data'!E2234</f>
        <v>7.69</v>
      </c>
      <c r="F2234" t="str">
        <f>'Raw Sensor Data'!F2234</f>
        <v>Running</v>
      </c>
      <c r="G2234">
        <f t="shared" si="238"/>
        <v>62.22</v>
      </c>
      <c r="H2234">
        <f t="shared" si="239"/>
        <v>4.67</v>
      </c>
      <c r="I2234">
        <f t="shared" si="240"/>
        <v>7.69</v>
      </c>
      <c r="J2234" t="str">
        <f t="shared" si="241"/>
        <v>Normal</v>
      </c>
      <c r="K2234">
        <f>AVERAGEIFS(C$2:C2234,B$2:B2234,B2234,A$2:A2234,"&lt;="&amp;A2234)</f>
        <v>63.1063636363636</v>
      </c>
      <c r="L2234">
        <f t="shared" si="242"/>
        <v>28.596</v>
      </c>
      <c r="M2234" t="str">
        <f t="shared" si="243"/>
        <v>Low</v>
      </c>
      <c r="N2234" t="str">
        <f t="shared" si="244"/>
        <v>No</v>
      </c>
    </row>
    <row r="2235" spans="1:14">
      <c r="A2235" s="1">
        <f>'Raw Sensor Data'!A2235</f>
        <v>45809.0229166667</v>
      </c>
      <c r="B2235" t="str">
        <f>'Raw Sensor Data'!B2235</f>
        <v>M23</v>
      </c>
      <c r="C2235">
        <f>'Raw Sensor Data'!C2235</f>
        <v>56.57</v>
      </c>
      <c r="D2235">
        <f>'Raw Sensor Data'!D2235</f>
        <v>2.4</v>
      </c>
      <c r="E2235">
        <f>'Raw Sensor Data'!E2235</f>
        <v>8.19</v>
      </c>
      <c r="F2235" t="str">
        <f>'Raw Sensor Data'!F2235</f>
        <v>Running</v>
      </c>
      <c r="G2235">
        <f t="shared" si="238"/>
        <v>56.57</v>
      </c>
      <c r="H2235">
        <f t="shared" si="239"/>
        <v>2.4</v>
      </c>
      <c r="I2235">
        <f t="shared" si="240"/>
        <v>8.19</v>
      </c>
      <c r="J2235" t="str">
        <f t="shared" si="241"/>
        <v>Normal</v>
      </c>
      <c r="K2235">
        <f>AVERAGEIFS(C$2:C2235,B$2:B2235,B2235,A$2:A2235,"&lt;="&amp;A2235)</f>
        <v>62.9141176470588</v>
      </c>
      <c r="L2235">
        <f t="shared" si="242"/>
        <v>25.805</v>
      </c>
      <c r="M2235" t="str">
        <f t="shared" si="243"/>
        <v>Low</v>
      </c>
      <c r="N2235" t="str">
        <f t="shared" si="244"/>
        <v>No</v>
      </c>
    </row>
    <row r="2236" spans="1:14">
      <c r="A2236" s="1">
        <f>'Raw Sensor Data'!A2236</f>
        <v>45809.0236111111</v>
      </c>
      <c r="B2236" t="str">
        <f>'Raw Sensor Data'!B2236</f>
        <v>M23</v>
      </c>
      <c r="C2236">
        <f>'Raw Sensor Data'!C2236</f>
        <v>67.87</v>
      </c>
      <c r="D2236">
        <f>'Raw Sensor Data'!D2236</f>
        <v>1.91</v>
      </c>
      <c r="E2236">
        <f>'Raw Sensor Data'!E2236</f>
        <v>7.61</v>
      </c>
      <c r="F2236" t="str">
        <f>'Raw Sensor Data'!F2236</f>
        <v>Warning</v>
      </c>
      <c r="G2236">
        <f t="shared" si="238"/>
        <v>67.87</v>
      </c>
      <c r="H2236">
        <f t="shared" si="239"/>
        <v>1.91</v>
      </c>
      <c r="I2236">
        <f t="shared" si="240"/>
        <v>7.61</v>
      </c>
      <c r="J2236" t="str">
        <f t="shared" si="241"/>
        <v>Normal</v>
      </c>
      <c r="K2236">
        <f>AVERAGEIFS(C$2:C2236,B$2:B2236,B2236,A$2:A2236,"&lt;="&amp;A2236)</f>
        <v>63.0557142857143</v>
      </c>
      <c r="L2236">
        <f t="shared" si="242"/>
        <v>30.004</v>
      </c>
      <c r="M2236" t="str">
        <f t="shared" si="243"/>
        <v>Low</v>
      </c>
      <c r="N2236" t="str">
        <f t="shared" si="244"/>
        <v>No</v>
      </c>
    </row>
    <row r="2237" spans="1:14">
      <c r="A2237" s="1">
        <f>'Raw Sensor Data'!A2237</f>
        <v>45809.0243055555</v>
      </c>
      <c r="B2237" t="str">
        <f>'Raw Sensor Data'!B2237</f>
        <v>M23</v>
      </c>
      <c r="C2237">
        <f>'Raw Sensor Data'!C2237</f>
        <v>66.68</v>
      </c>
      <c r="D2237">
        <f>'Raw Sensor Data'!D2237</f>
        <v>2.46</v>
      </c>
      <c r="E2237">
        <f>'Raw Sensor Data'!E2237</f>
        <v>6.83</v>
      </c>
      <c r="F2237" t="str">
        <f>'Raw Sensor Data'!F2237</f>
        <v>Running</v>
      </c>
      <c r="G2237">
        <f t="shared" si="238"/>
        <v>66.68</v>
      </c>
      <c r="H2237">
        <f t="shared" si="239"/>
        <v>2.46</v>
      </c>
      <c r="I2237">
        <f t="shared" si="240"/>
        <v>6.83</v>
      </c>
      <c r="J2237" t="str">
        <f t="shared" si="241"/>
        <v>Normal</v>
      </c>
      <c r="K2237">
        <f>AVERAGEIFS(C$2:C2237,B$2:B2237,B2237,A$2:A2237,"&lt;="&amp;A2237)</f>
        <v>63.1563888888889</v>
      </c>
      <c r="L2237">
        <f t="shared" si="242"/>
        <v>29.459</v>
      </c>
      <c r="M2237" t="str">
        <f t="shared" si="243"/>
        <v>Low</v>
      </c>
      <c r="N2237" t="str">
        <f t="shared" si="244"/>
        <v>No</v>
      </c>
    </row>
    <row r="2238" spans="1:14">
      <c r="A2238" s="1">
        <f>'Raw Sensor Data'!A2238</f>
        <v>45809.025</v>
      </c>
      <c r="B2238" t="str">
        <f>'Raw Sensor Data'!B2238</f>
        <v>M23</v>
      </c>
      <c r="C2238">
        <f>'Raw Sensor Data'!C2238</f>
        <v>61.78</v>
      </c>
      <c r="D2238">
        <f>'Raw Sensor Data'!D2238</f>
        <v>3.69</v>
      </c>
      <c r="E2238">
        <f>'Raw Sensor Data'!E2238</f>
        <v>8.43</v>
      </c>
      <c r="F2238" t="str">
        <f>'Raw Sensor Data'!F2238</f>
        <v>Running</v>
      </c>
      <c r="G2238">
        <f t="shared" si="238"/>
        <v>61.78</v>
      </c>
      <c r="H2238">
        <f t="shared" si="239"/>
        <v>3.69</v>
      </c>
      <c r="I2238">
        <f t="shared" si="240"/>
        <v>8.43</v>
      </c>
      <c r="J2238" t="str">
        <f t="shared" si="241"/>
        <v>Normal</v>
      </c>
      <c r="K2238">
        <f>AVERAGEIFS(C$2:C2238,B$2:B2238,B2238,A$2:A2238,"&lt;="&amp;A2238)</f>
        <v>63.1191891891892</v>
      </c>
      <c r="L2238">
        <f t="shared" si="242"/>
        <v>28.348</v>
      </c>
      <c r="M2238" t="str">
        <f t="shared" si="243"/>
        <v>Low</v>
      </c>
      <c r="N2238" t="str">
        <f t="shared" si="244"/>
        <v>No</v>
      </c>
    </row>
    <row r="2239" spans="1:14">
      <c r="A2239" s="1">
        <f>'Raw Sensor Data'!A2239</f>
        <v>45809.0256944444</v>
      </c>
      <c r="B2239" t="str">
        <f>'Raw Sensor Data'!B2239</f>
        <v>M23</v>
      </c>
      <c r="C2239">
        <f>'Raw Sensor Data'!C2239</f>
        <v>67.67</v>
      </c>
      <c r="D2239">
        <f>'Raw Sensor Data'!D2239</f>
        <v>2.9</v>
      </c>
      <c r="E2239">
        <f>'Raw Sensor Data'!E2239</f>
        <v>10.21</v>
      </c>
      <c r="F2239" t="str">
        <f>'Raw Sensor Data'!F2239</f>
        <v>Warning</v>
      </c>
      <c r="G2239">
        <f t="shared" si="238"/>
        <v>67.67</v>
      </c>
      <c r="H2239">
        <f t="shared" si="239"/>
        <v>2.9</v>
      </c>
      <c r="I2239">
        <f t="shared" si="240"/>
        <v>10.21</v>
      </c>
      <c r="J2239" t="str">
        <f t="shared" si="241"/>
        <v>Normal</v>
      </c>
      <c r="K2239">
        <f>AVERAGEIFS(C$2:C2239,B$2:B2239,B2239,A$2:A2239,"&lt;="&amp;A2239)</f>
        <v>63.2389473684211</v>
      </c>
      <c r="L2239">
        <f t="shared" si="242"/>
        <v>31.001</v>
      </c>
      <c r="M2239" t="str">
        <f t="shared" si="243"/>
        <v>Low</v>
      </c>
      <c r="N2239" t="str">
        <f t="shared" si="244"/>
        <v>No</v>
      </c>
    </row>
    <row r="2240" spans="1:14">
      <c r="A2240" s="1">
        <f>'Raw Sensor Data'!A2240</f>
        <v>45809.0263888889</v>
      </c>
      <c r="B2240" t="str">
        <f>'Raw Sensor Data'!B2240</f>
        <v>M23</v>
      </c>
      <c r="C2240">
        <f>'Raw Sensor Data'!C2240</f>
        <v>64.14</v>
      </c>
      <c r="D2240">
        <f>'Raw Sensor Data'!D2240</f>
        <v>5.79</v>
      </c>
      <c r="E2240">
        <f>'Raw Sensor Data'!E2240</f>
        <v>5.55</v>
      </c>
      <c r="F2240" t="str">
        <f>'Raw Sensor Data'!F2240</f>
        <v>Warning</v>
      </c>
      <c r="G2240">
        <f t="shared" si="238"/>
        <v>64.14</v>
      </c>
      <c r="H2240">
        <f t="shared" si="239"/>
        <v>5.79</v>
      </c>
      <c r="I2240">
        <f t="shared" si="240"/>
        <v>5.55</v>
      </c>
      <c r="J2240" t="str">
        <f t="shared" si="241"/>
        <v>Normal</v>
      </c>
      <c r="K2240">
        <f>AVERAGEIFS(C$2:C2240,B$2:B2240,B2240,A$2:A2240,"&lt;="&amp;A2240)</f>
        <v>63.2620512820513</v>
      </c>
      <c r="L2240">
        <f t="shared" si="242"/>
        <v>29.058</v>
      </c>
      <c r="M2240" t="str">
        <f t="shared" si="243"/>
        <v>Low</v>
      </c>
      <c r="N2240" t="str">
        <f t="shared" si="244"/>
        <v>No</v>
      </c>
    </row>
    <row r="2241" spans="1:14">
      <c r="A2241" s="1">
        <f>'Raw Sensor Data'!A2241</f>
        <v>45809.0270833333</v>
      </c>
      <c r="B2241" t="str">
        <f>'Raw Sensor Data'!B2241</f>
        <v>M23</v>
      </c>
      <c r="C2241">
        <f>'Raw Sensor Data'!C2241</f>
        <v>62.31</v>
      </c>
      <c r="D2241">
        <f>'Raw Sensor Data'!D2241</f>
        <v>3.06</v>
      </c>
      <c r="E2241">
        <f>'Raw Sensor Data'!E2241</f>
        <v>8.4</v>
      </c>
      <c r="F2241" t="str">
        <f>'Raw Sensor Data'!F2241</f>
        <v>Running</v>
      </c>
      <c r="G2241">
        <f t="shared" si="238"/>
        <v>62.31</v>
      </c>
      <c r="H2241">
        <f t="shared" si="239"/>
        <v>3.06</v>
      </c>
      <c r="I2241">
        <f t="shared" si="240"/>
        <v>8.4</v>
      </c>
      <c r="J2241" t="str">
        <f t="shared" si="241"/>
        <v>Normal</v>
      </c>
      <c r="K2241">
        <f>AVERAGEIFS(C$2:C2241,B$2:B2241,B2241,A$2:A2241,"&lt;="&amp;A2241)</f>
        <v>63.23825</v>
      </c>
      <c r="L2241">
        <f t="shared" si="242"/>
        <v>28.362</v>
      </c>
      <c r="M2241" t="str">
        <f t="shared" si="243"/>
        <v>Low</v>
      </c>
      <c r="N2241" t="str">
        <f t="shared" si="244"/>
        <v>No</v>
      </c>
    </row>
    <row r="2242" spans="1:14">
      <c r="A2242" s="1">
        <f>'Raw Sensor Data'!A2242</f>
        <v>45809.0277777778</v>
      </c>
      <c r="B2242" t="str">
        <f>'Raw Sensor Data'!B2242</f>
        <v>M23</v>
      </c>
      <c r="C2242">
        <f>'Raw Sensor Data'!C2242</f>
        <v>72.73</v>
      </c>
      <c r="D2242">
        <f>'Raw Sensor Data'!D2242</f>
        <v>7.22</v>
      </c>
      <c r="E2242">
        <f>'Raw Sensor Data'!E2242</f>
        <v>7.6</v>
      </c>
      <c r="F2242" t="str">
        <f>'Raw Sensor Data'!F2242</f>
        <v>Failure</v>
      </c>
      <c r="G2242">
        <f t="shared" si="238"/>
        <v>72.73</v>
      </c>
      <c r="H2242" t="str">
        <f t="shared" si="239"/>
        <v/>
      </c>
      <c r="I2242">
        <f t="shared" si="240"/>
        <v>7.6</v>
      </c>
      <c r="J2242" t="str">
        <f t="shared" si="241"/>
        <v>Anomaly</v>
      </c>
      <c r="K2242">
        <f>AVERAGEIFS(C$2:C2242,B$2:B2242,B2242,A$2:A2242,"&lt;="&amp;A2242)</f>
        <v>63.469756097561</v>
      </c>
      <c r="L2242">
        <f t="shared" si="242"/>
        <v>33.538</v>
      </c>
      <c r="M2242" t="str">
        <f t="shared" si="243"/>
        <v>Low</v>
      </c>
      <c r="N2242" t="str">
        <f t="shared" si="244"/>
        <v>Yes</v>
      </c>
    </row>
    <row r="2243" spans="1:14">
      <c r="A2243" s="1">
        <f>'Raw Sensor Data'!A2243</f>
        <v>45809.0284722222</v>
      </c>
      <c r="B2243" t="str">
        <f>'Raw Sensor Data'!B2243</f>
        <v>M23</v>
      </c>
      <c r="C2243">
        <f>'Raw Sensor Data'!C2243</f>
        <v>66</v>
      </c>
      <c r="D2243">
        <f>'Raw Sensor Data'!D2243</f>
        <v>1.55</v>
      </c>
      <c r="E2243">
        <f>'Raw Sensor Data'!E2243</f>
        <v>9.3</v>
      </c>
      <c r="F2243" t="str">
        <f>'Raw Sensor Data'!F2243</f>
        <v>Running</v>
      </c>
      <c r="G2243">
        <f t="shared" ref="G2243:G2306" si="245">IF(AND(ISNUMBER(C2243),C2243&gt;=30,C2243&lt;=80),C2243,"")</f>
        <v>66</v>
      </c>
      <c r="H2243">
        <f t="shared" ref="H2243:H2306" si="246">IF(AND(ISNUMBER(D2243),D2243&gt;=1,D2243&lt;=7),D2243,"")</f>
        <v>1.55</v>
      </c>
      <c r="I2243">
        <f t="shared" ref="I2243:I2306" si="247">IF(AND(ISNUMBER(E2243),E2243&gt;=5,E2243&lt;=12),E2243,"")</f>
        <v>9.3</v>
      </c>
      <c r="J2243" t="str">
        <f t="shared" ref="J2243:J2306" si="248">IF(OR(C2243&gt;75,D2243&gt;7,E2243&gt;12),"Anomaly","Normal")</f>
        <v>Normal</v>
      </c>
      <c r="K2243">
        <f>AVERAGEIFS(C$2:C2243,B$2:B2243,B2243,A$2:A2243,"&lt;="&amp;A2243)</f>
        <v>63.53</v>
      </c>
      <c r="L2243">
        <f t="shared" ref="L2243:L2306" si="249">0.4*C2243+0.3*D2243+0.3*E2243</f>
        <v>29.655</v>
      </c>
      <c r="M2243" t="str">
        <f t="shared" ref="M2243:M2306" si="250">IF(L2243&gt;80,"High",IF(L2243&gt;70,"Medium","Low"))</f>
        <v>Low</v>
      </c>
      <c r="N2243" t="str">
        <f t="shared" ref="N2243:N2306" si="251">IF(F2243="Failure","Yes","No")</f>
        <v>No</v>
      </c>
    </row>
    <row r="2244" spans="1:14">
      <c r="A2244" s="1">
        <f>'Raw Sensor Data'!A2244</f>
        <v>45809.0291666667</v>
      </c>
      <c r="B2244" t="str">
        <f>'Raw Sensor Data'!B2244</f>
        <v>M23</v>
      </c>
      <c r="C2244">
        <f>'Raw Sensor Data'!C2244</f>
        <v>67.18</v>
      </c>
      <c r="D2244">
        <f>'Raw Sensor Data'!D2244</f>
        <v>3.76</v>
      </c>
      <c r="E2244">
        <f>'Raw Sensor Data'!E2244</f>
        <v>9.12</v>
      </c>
      <c r="F2244" t="str">
        <f>'Raw Sensor Data'!F2244</f>
        <v>Warning</v>
      </c>
      <c r="G2244">
        <f t="shared" si="245"/>
        <v>67.18</v>
      </c>
      <c r="H2244">
        <f t="shared" si="246"/>
        <v>3.76</v>
      </c>
      <c r="I2244">
        <f t="shared" si="247"/>
        <v>9.12</v>
      </c>
      <c r="J2244" t="str">
        <f t="shared" si="248"/>
        <v>Normal</v>
      </c>
      <c r="K2244">
        <f>AVERAGEIFS(C$2:C2244,B$2:B2244,B2244,A$2:A2244,"&lt;="&amp;A2244)</f>
        <v>63.6148837209302</v>
      </c>
      <c r="L2244">
        <f t="shared" si="249"/>
        <v>30.736</v>
      </c>
      <c r="M2244" t="str">
        <f t="shared" si="250"/>
        <v>Low</v>
      </c>
      <c r="N2244" t="str">
        <f t="shared" si="251"/>
        <v>No</v>
      </c>
    </row>
    <row r="2245" spans="1:14">
      <c r="A2245" s="1">
        <f>'Raw Sensor Data'!A2245</f>
        <v>45809.0298611111</v>
      </c>
      <c r="B2245" t="str">
        <f>'Raw Sensor Data'!B2245</f>
        <v>M23</v>
      </c>
      <c r="C2245">
        <f>'Raw Sensor Data'!C2245</f>
        <v>68.7</v>
      </c>
      <c r="D2245">
        <f>'Raw Sensor Data'!D2245</f>
        <v>2.98</v>
      </c>
      <c r="E2245">
        <f>'Raw Sensor Data'!E2245</f>
        <v>7.4</v>
      </c>
      <c r="F2245" t="str">
        <f>'Raw Sensor Data'!F2245</f>
        <v>Warning</v>
      </c>
      <c r="G2245">
        <f t="shared" si="245"/>
        <v>68.7</v>
      </c>
      <c r="H2245">
        <f t="shared" si="246"/>
        <v>2.98</v>
      </c>
      <c r="I2245">
        <f t="shared" si="247"/>
        <v>7.4</v>
      </c>
      <c r="J2245" t="str">
        <f t="shared" si="248"/>
        <v>Normal</v>
      </c>
      <c r="K2245">
        <f>AVERAGEIFS(C$2:C2245,B$2:B2245,B2245,A$2:A2245,"&lt;="&amp;A2245)</f>
        <v>63.7304545454545</v>
      </c>
      <c r="L2245">
        <f t="shared" si="249"/>
        <v>30.594</v>
      </c>
      <c r="M2245" t="str">
        <f t="shared" si="250"/>
        <v>Low</v>
      </c>
      <c r="N2245" t="str">
        <f t="shared" si="251"/>
        <v>No</v>
      </c>
    </row>
    <row r="2246" spans="1:14">
      <c r="A2246" s="1">
        <f>'Raw Sensor Data'!A2246</f>
        <v>45809.0305555556</v>
      </c>
      <c r="B2246" t="str">
        <f>'Raw Sensor Data'!B2246</f>
        <v>M23</v>
      </c>
      <c r="C2246">
        <f>'Raw Sensor Data'!C2246</f>
        <v>60.16</v>
      </c>
      <c r="D2246">
        <f>'Raw Sensor Data'!D2246</f>
        <v>1.06</v>
      </c>
      <c r="E2246">
        <f>'Raw Sensor Data'!E2246</f>
        <v>8.45</v>
      </c>
      <c r="F2246" t="str">
        <f>'Raw Sensor Data'!F2246</f>
        <v>Running</v>
      </c>
      <c r="G2246">
        <f t="shared" si="245"/>
        <v>60.16</v>
      </c>
      <c r="H2246">
        <f t="shared" si="246"/>
        <v>1.06</v>
      </c>
      <c r="I2246">
        <f t="shared" si="247"/>
        <v>8.45</v>
      </c>
      <c r="J2246" t="str">
        <f t="shared" si="248"/>
        <v>Normal</v>
      </c>
      <c r="K2246">
        <f>AVERAGEIFS(C$2:C2246,B$2:B2246,B2246,A$2:A2246,"&lt;="&amp;A2246)</f>
        <v>63.6511111111111</v>
      </c>
      <c r="L2246">
        <f t="shared" si="249"/>
        <v>26.917</v>
      </c>
      <c r="M2246" t="str">
        <f t="shared" si="250"/>
        <v>Low</v>
      </c>
      <c r="N2246" t="str">
        <f t="shared" si="251"/>
        <v>No</v>
      </c>
    </row>
    <row r="2247" spans="1:14">
      <c r="A2247" s="1">
        <f>'Raw Sensor Data'!A2247</f>
        <v>45809.03125</v>
      </c>
      <c r="B2247" t="str">
        <f>'Raw Sensor Data'!B2247</f>
        <v>M23</v>
      </c>
      <c r="C2247">
        <f>'Raw Sensor Data'!C2247</f>
        <v>63.52</v>
      </c>
      <c r="D2247">
        <f>'Raw Sensor Data'!D2247</f>
        <v>4.01</v>
      </c>
      <c r="E2247">
        <f>'Raw Sensor Data'!E2247</f>
        <v>8.06</v>
      </c>
      <c r="F2247" t="str">
        <f>'Raw Sensor Data'!F2247</f>
        <v>Running</v>
      </c>
      <c r="G2247">
        <f t="shared" si="245"/>
        <v>63.52</v>
      </c>
      <c r="H2247">
        <f t="shared" si="246"/>
        <v>4.01</v>
      </c>
      <c r="I2247">
        <f t="shared" si="247"/>
        <v>8.06</v>
      </c>
      <c r="J2247" t="str">
        <f t="shared" si="248"/>
        <v>Normal</v>
      </c>
      <c r="K2247">
        <f>AVERAGEIFS(C$2:C2247,B$2:B2247,B2247,A$2:A2247,"&lt;="&amp;A2247)</f>
        <v>63.6482608695652</v>
      </c>
      <c r="L2247">
        <f t="shared" si="249"/>
        <v>29.029</v>
      </c>
      <c r="M2247" t="str">
        <f t="shared" si="250"/>
        <v>Low</v>
      </c>
      <c r="N2247" t="str">
        <f t="shared" si="251"/>
        <v>No</v>
      </c>
    </row>
    <row r="2248" spans="1:14">
      <c r="A2248" s="1">
        <f>'Raw Sensor Data'!A2248</f>
        <v>45809.0319444444</v>
      </c>
      <c r="B2248" t="str">
        <f>'Raw Sensor Data'!B2248</f>
        <v>M23</v>
      </c>
      <c r="C2248">
        <f>'Raw Sensor Data'!C2248</f>
        <v>61.47</v>
      </c>
      <c r="D2248">
        <f>'Raw Sensor Data'!D2248</f>
        <v>3.16</v>
      </c>
      <c r="E2248">
        <f>'Raw Sensor Data'!E2248</f>
        <v>9.21</v>
      </c>
      <c r="F2248" t="str">
        <f>'Raw Sensor Data'!F2248</f>
        <v>Running</v>
      </c>
      <c r="G2248">
        <f t="shared" si="245"/>
        <v>61.47</v>
      </c>
      <c r="H2248">
        <f t="shared" si="246"/>
        <v>3.16</v>
      </c>
      <c r="I2248">
        <f t="shared" si="247"/>
        <v>9.21</v>
      </c>
      <c r="J2248" t="str">
        <f t="shared" si="248"/>
        <v>Normal</v>
      </c>
      <c r="K2248">
        <f>AVERAGEIFS(C$2:C2248,B$2:B2248,B2248,A$2:A2248,"&lt;="&amp;A2248)</f>
        <v>63.601914893617</v>
      </c>
      <c r="L2248">
        <f t="shared" si="249"/>
        <v>28.299</v>
      </c>
      <c r="M2248" t="str">
        <f t="shared" si="250"/>
        <v>Low</v>
      </c>
      <c r="N2248" t="str">
        <f t="shared" si="251"/>
        <v>No</v>
      </c>
    </row>
    <row r="2249" spans="1:14">
      <c r="A2249" s="1">
        <f>'Raw Sensor Data'!A2249</f>
        <v>45809.0326388889</v>
      </c>
      <c r="B2249" t="str">
        <f>'Raw Sensor Data'!B2249</f>
        <v>M23</v>
      </c>
      <c r="C2249">
        <f>'Raw Sensor Data'!C2249</f>
        <v>62.3</v>
      </c>
      <c r="D2249">
        <f>'Raw Sensor Data'!D2249</f>
        <v>3.23</v>
      </c>
      <c r="E2249">
        <f>'Raw Sensor Data'!E2249</f>
        <v>7.9</v>
      </c>
      <c r="F2249" t="str">
        <f>'Raw Sensor Data'!F2249</f>
        <v>Running</v>
      </c>
      <c r="G2249">
        <f t="shared" si="245"/>
        <v>62.3</v>
      </c>
      <c r="H2249">
        <f t="shared" si="246"/>
        <v>3.23</v>
      </c>
      <c r="I2249">
        <f t="shared" si="247"/>
        <v>7.9</v>
      </c>
      <c r="J2249" t="str">
        <f t="shared" si="248"/>
        <v>Normal</v>
      </c>
      <c r="K2249">
        <f>AVERAGEIFS(C$2:C2249,B$2:B2249,B2249,A$2:A2249,"&lt;="&amp;A2249)</f>
        <v>63.5747916666666</v>
      </c>
      <c r="L2249">
        <f t="shared" si="249"/>
        <v>28.259</v>
      </c>
      <c r="M2249" t="str">
        <f t="shared" si="250"/>
        <v>Low</v>
      </c>
      <c r="N2249" t="str">
        <f t="shared" si="251"/>
        <v>No</v>
      </c>
    </row>
    <row r="2250" spans="1:14">
      <c r="A2250" s="1">
        <f>'Raw Sensor Data'!A2250</f>
        <v>45809.0333333333</v>
      </c>
      <c r="B2250" t="str">
        <f>'Raw Sensor Data'!B2250</f>
        <v>M23</v>
      </c>
      <c r="C2250">
        <f>'Raw Sensor Data'!C2250</f>
        <v>64.35</v>
      </c>
      <c r="D2250">
        <f>'Raw Sensor Data'!D2250</f>
        <v>4.94</v>
      </c>
      <c r="E2250">
        <f>'Raw Sensor Data'!E2250</f>
        <v>8.23</v>
      </c>
      <c r="F2250" t="str">
        <f>'Raw Sensor Data'!F2250</f>
        <v>Running</v>
      </c>
      <c r="G2250">
        <f t="shared" si="245"/>
        <v>64.35</v>
      </c>
      <c r="H2250">
        <f t="shared" si="246"/>
        <v>4.94</v>
      </c>
      <c r="I2250">
        <f t="shared" si="247"/>
        <v>8.23</v>
      </c>
      <c r="J2250" t="str">
        <f t="shared" si="248"/>
        <v>Normal</v>
      </c>
      <c r="K2250">
        <f>AVERAGEIFS(C$2:C2250,B$2:B2250,B2250,A$2:A2250,"&lt;="&amp;A2250)</f>
        <v>63.5906122448979</v>
      </c>
      <c r="L2250">
        <f t="shared" si="249"/>
        <v>29.691</v>
      </c>
      <c r="M2250" t="str">
        <f t="shared" si="250"/>
        <v>Low</v>
      </c>
      <c r="N2250" t="str">
        <f t="shared" si="251"/>
        <v>No</v>
      </c>
    </row>
    <row r="2251" spans="1:14">
      <c r="A2251" s="1">
        <f>'Raw Sensor Data'!A2251</f>
        <v>45809.0340277778</v>
      </c>
      <c r="B2251" t="str">
        <f>'Raw Sensor Data'!B2251</f>
        <v>M23</v>
      </c>
      <c r="C2251">
        <f>'Raw Sensor Data'!C2251</f>
        <v>70.11</v>
      </c>
      <c r="D2251">
        <f>'Raw Sensor Data'!D2251</f>
        <v>4.77</v>
      </c>
      <c r="E2251">
        <f>'Raw Sensor Data'!E2251</f>
        <v>9.75</v>
      </c>
      <c r="F2251" t="str">
        <f>'Raw Sensor Data'!F2251</f>
        <v>Failure</v>
      </c>
      <c r="G2251">
        <f t="shared" si="245"/>
        <v>70.11</v>
      </c>
      <c r="H2251">
        <f t="shared" si="246"/>
        <v>4.77</v>
      </c>
      <c r="I2251">
        <f t="shared" si="247"/>
        <v>9.75</v>
      </c>
      <c r="J2251" t="str">
        <f t="shared" si="248"/>
        <v>Normal</v>
      </c>
      <c r="K2251">
        <f>AVERAGEIFS(C$2:C2251,B$2:B2251,B2251,A$2:A2251,"&lt;="&amp;A2251)</f>
        <v>63.721</v>
      </c>
      <c r="L2251">
        <f t="shared" si="249"/>
        <v>32.4</v>
      </c>
      <c r="M2251" t="str">
        <f t="shared" si="250"/>
        <v>Low</v>
      </c>
      <c r="N2251" t="str">
        <f t="shared" si="251"/>
        <v>Yes</v>
      </c>
    </row>
    <row r="2252" spans="1:14">
      <c r="A2252" s="1">
        <f>'Raw Sensor Data'!A2252</f>
        <v>45809.0347222222</v>
      </c>
      <c r="B2252" t="str">
        <f>'Raw Sensor Data'!B2252</f>
        <v>M23</v>
      </c>
      <c r="C2252">
        <f>'Raw Sensor Data'!C2252</f>
        <v>67.55</v>
      </c>
      <c r="D2252">
        <f>'Raw Sensor Data'!D2252</f>
        <v>1.23</v>
      </c>
      <c r="E2252">
        <f>'Raw Sensor Data'!E2252</f>
        <v>9.36</v>
      </c>
      <c r="F2252" t="str">
        <f>'Raw Sensor Data'!F2252</f>
        <v>Warning</v>
      </c>
      <c r="G2252">
        <f t="shared" si="245"/>
        <v>67.55</v>
      </c>
      <c r="H2252">
        <f t="shared" si="246"/>
        <v>1.23</v>
      </c>
      <c r="I2252">
        <f t="shared" si="247"/>
        <v>9.36</v>
      </c>
      <c r="J2252" t="str">
        <f t="shared" si="248"/>
        <v>Normal</v>
      </c>
      <c r="K2252">
        <f>AVERAGEIFS(C$2:C2252,B$2:B2252,B2252,A$2:A2252,"&lt;="&amp;A2252)</f>
        <v>63.7960784313725</v>
      </c>
      <c r="L2252">
        <f t="shared" si="249"/>
        <v>30.197</v>
      </c>
      <c r="M2252" t="str">
        <f t="shared" si="250"/>
        <v>Low</v>
      </c>
      <c r="N2252" t="str">
        <f t="shared" si="251"/>
        <v>No</v>
      </c>
    </row>
    <row r="2253" spans="1:14">
      <c r="A2253" s="1">
        <f>'Raw Sensor Data'!A2253</f>
        <v>45809.0354166667</v>
      </c>
      <c r="B2253" t="str">
        <f>'Raw Sensor Data'!B2253</f>
        <v>M23</v>
      </c>
      <c r="C2253">
        <f>'Raw Sensor Data'!C2253</f>
        <v>65.76</v>
      </c>
      <c r="D2253">
        <f>'Raw Sensor Data'!D2253</f>
        <v>2.19</v>
      </c>
      <c r="E2253">
        <f>'Raw Sensor Data'!E2253</f>
        <v>7.98</v>
      </c>
      <c r="F2253" t="str">
        <f>'Raw Sensor Data'!F2253</f>
        <v>Running</v>
      </c>
      <c r="G2253">
        <f t="shared" si="245"/>
        <v>65.76</v>
      </c>
      <c r="H2253">
        <f t="shared" si="246"/>
        <v>2.19</v>
      </c>
      <c r="I2253">
        <f t="shared" si="247"/>
        <v>7.98</v>
      </c>
      <c r="J2253" t="str">
        <f t="shared" si="248"/>
        <v>Normal</v>
      </c>
      <c r="K2253">
        <f>AVERAGEIFS(C$2:C2253,B$2:B2253,B2253,A$2:A2253,"&lt;="&amp;A2253)</f>
        <v>63.8338461538461</v>
      </c>
      <c r="L2253">
        <f t="shared" si="249"/>
        <v>29.355</v>
      </c>
      <c r="M2253" t="str">
        <f t="shared" si="250"/>
        <v>Low</v>
      </c>
      <c r="N2253" t="str">
        <f t="shared" si="251"/>
        <v>No</v>
      </c>
    </row>
    <row r="2254" spans="1:14">
      <c r="A2254" s="1">
        <f>'Raw Sensor Data'!A2254</f>
        <v>45809.0361111111</v>
      </c>
      <c r="B2254" t="str">
        <f>'Raw Sensor Data'!B2254</f>
        <v>M23</v>
      </c>
      <c r="C2254">
        <f>'Raw Sensor Data'!C2254</f>
        <v>69.75</v>
      </c>
      <c r="D2254">
        <f>'Raw Sensor Data'!D2254</f>
        <v>5.2</v>
      </c>
      <c r="E2254">
        <f>'Raw Sensor Data'!E2254</f>
        <v>6.85</v>
      </c>
      <c r="F2254" t="str">
        <f>'Raw Sensor Data'!F2254</f>
        <v>Warning</v>
      </c>
      <c r="G2254">
        <f t="shared" si="245"/>
        <v>69.75</v>
      </c>
      <c r="H2254">
        <f t="shared" si="246"/>
        <v>5.2</v>
      </c>
      <c r="I2254">
        <f t="shared" si="247"/>
        <v>6.85</v>
      </c>
      <c r="J2254" t="str">
        <f t="shared" si="248"/>
        <v>Normal</v>
      </c>
      <c r="K2254">
        <f>AVERAGEIFS(C$2:C2254,B$2:B2254,B2254,A$2:A2254,"&lt;="&amp;A2254)</f>
        <v>63.9454716981132</v>
      </c>
      <c r="L2254">
        <f t="shared" si="249"/>
        <v>31.515</v>
      </c>
      <c r="M2254" t="str">
        <f t="shared" si="250"/>
        <v>Low</v>
      </c>
      <c r="N2254" t="str">
        <f t="shared" si="251"/>
        <v>No</v>
      </c>
    </row>
    <row r="2255" spans="1:14">
      <c r="A2255" s="1">
        <f>'Raw Sensor Data'!A2255</f>
        <v>45809.0368055556</v>
      </c>
      <c r="B2255" t="str">
        <f>'Raw Sensor Data'!B2255</f>
        <v>M23</v>
      </c>
      <c r="C2255">
        <f>'Raw Sensor Data'!C2255</f>
        <v>64.92</v>
      </c>
      <c r="D2255">
        <f>'Raw Sensor Data'!D2255</f>
        <v>2.37</v>
      </c>
      <c r="E2255">
        <f>'Raw Sensor Data'!E2255</f>
        <v>8.47</v>
      </c>
      <c r="F2255" t="str">
        <f>'Raw Sensor Data'!F2255</f>
        <v>Running</v>
      </c>
      <c r="G2255">
        <f t="shared" si="245"/>
        <v>64.92</v>
      </c>
      <c r="H2255">
        <f t="shared" si="246"/>
        <v>2.37</v>
      </c>
      <c r="I2255">
        <f t="shared" si="247"/>
        <v>8.47</v>
      </c>
      <c r="J2255" t="str">
        <f t="shared" si="248"/>
        <v>Normal</v>
      </c>
      <c r="K2255">
        <f>AVERAGEIFS(C$2:C2255,B$2:B2255,B2255,A$2:A2255,"&lt;="&amp;A2255)</f>
        <v>63.9635185185185</v>
      </c>
      <c r="L2255">
        <f t="shared" si="249"/>
        <v>29.22</v>
      </c>
      <c r="M2255" t="str">
        <f t="shared" si="250"/>
        <v>Low</v>
      </c>
      <c r="N2255" t="str">
        <f t="shared" si="251"/>
        <v>No</v>
      </c>
    </row>
    <row r="2256" spans="1:14">
      <c r="A2256" s="1">
        <f>'Raw Sensor Data'!A2256</f>
        <v>45809.0375</v>
      </c>
      <c r="B2256" t="str">
        <f>'Raw Sensor Data'!B2256</f>
        <v>M23</v>
      </c>
      <c r="C2256">
        <f>'Raw Sensor Data'!C2256</f>
        <v>70.88</v>
      </c>
      <c r="D2256">
        <f>'Raw Sensor Data'!D2256</f>
        <v>4.64</v>
      </c>
      <c r="E2256">
        <f>'Raw Sensor Data'!E2256</f>
        <v>9.17</v>
      </c>
      <c r="F2256" t="str">
        <f>'Raw Sensor Data'!F2256</f>
        <v>Failure</v>
      </c>
      <c r="G2256">
        <f t="shared" si="245"/>
        <v>70.88</v>
      </c>
      <c r="H2256">
        <f t="shared" si="246"/>
        <v>4.64</v>
      </c>
      <c r="I2256">
        <f t="shared" si="247"/>
        <v>9.17</v>
      </c>
      <c r="J2256" t="str">
        <f t="shared" si="248"/>
        <v>Normal</v>
      </c>
      <c r="K2256">
        <f>AVERAGEIFS(C$2:C2256,B$2:B2256,B2256,A$2:A2256,"&lt;="&amp;A2256)</f>
        <v>64.0892727272727</v>
      </c>
      <c r="L2256">
        <f t="shared" si="249"/>
        <v>32.495</v>
      </c>
      <c r="M2256" t="str">
        <f t="shared" si="250"/>
        <v>Low</v>
      </c>
      <c r="N2256" t="str">
        <f t="shared" si="251"/>
        <v>Yes</v>
      </c>
    </row>
    <row r="2257" spans="1:14">
      <c r="A2257" s="1">
        <f>'Raw Sensor Data'!A2257</f>
        <v>45809.0381944445</v>
      </c>
      <c r="B2257" t="str">
        <f>'Raw Sensor Data'!B2257</f>
        <v>M23</v>
      </c>
      <c r="C2257">
        <f>'Raw Sensor Data'!C2257</f>
        <v>69.56</v>
      </c>
      <c r="D2257">
        <f>'Raw Sensor Data'!D2257</f>
        <v>3.36</v>
      </c>
      <c r="E2257">
        <f>'Raw Sensor Data'!E2257</f>
        <v>6.65</v>
      </c>
      <c r="F2257" t="str">
        <f>'Raw Sensor Data'!F2257</f>
        <v>Warning</v>
      </c>
      <c r="G2257">
        <f t="shared" si="245"/>
        <v>69.56</v>
      </c>
      <c r="H2257">
        <f t="shared" si="246"/>
        <v>3.36</v>
      </c>
      <c r="I2257">
        <f t="shared" si="247"/>
        <v>6.65</v>
      </c>
      <c r="J2257" t="str">
        <f t="shared" si="248"/>
        <v>Normal</v>
      </c>
      <c r="K2257">
        <f>AVERAGEIFS(C$2:C2257,B$2:B2257,B2257,A$2:A2257,"&lt;="&amp;A2257)</f>
        <v>64.1869642857143</v>
      </c>
      <c r="L2257">
        <f t="shared" si="249"/>
        <v>30.827</v>
      </c>
      <c r="M2257" t="str">
        <f t="shared" si="250"/>
        <v>Low</v>
      </c>
      <c r="N2257" t="str">
        <f t="shared" si="251"/>
        <v>No</v>
      </c>
    </row>
    <row r="2258" spans="1:14">
      <c r="A2258" s="1">
        <f>'Raw Sensor Data'!A2258</f>
        <v>45809.0388888889</v>
      </c>
      <c r="B2258" t="str">
        <f>'Raw Sensor Data'!B2258</f>
        <v>M23</v>
      </c>
      <c r="C2258">
        <f>'Raw Sensor Data'!C2258</f>
        <v>63.57</v>
      </c>
      <c r="D2258">
        <f>'Raw Sensor Data'!D2258</f>
        <v>3.37</v>
      </c>
      <c r="E2258">
        <f>'Raw Sensor Data'!E2258</f>
        <v>7.96</v>
      </c>
      <c r="F2258" t="str">
        <f>'Raw Sensor Data'!F2258</f>
        <v>Running</v>
      </c>
      <c r="G2258">
        <f t="shared" si="245"/>
        <v>63.57</v>
      </c>
      <c r="H2258">
        <f t="shared" si="246"/>
        <v>3.37</v>
      </c>
      <c r="I2258">
        <f t="shared" si="247"/>
        <v>7.96</v>
      </c>
      <c r="J2258" t="str">
        <f t="shared" si="248"/>
        <v>Normal</v>
      </c>
      <c r="K2258">
        <f>AVERAGEIFS(C$2:C2258,B$2:B2258,B2258,A$2:A2258,"&lt;="&amp;A2258)</f>
        <v>64.1761403508772</v>
      </c>
      <c r="L2258">
        <f t="shared" si="249"/>
        <v>28.827</v>
      </c>
      <c r="M2258" t="str">
        <f t="shared" si="250"/>
        <v>Low</v>
      </c>
      <c r="N2258" t="str">
        <f t="shared" si="251"/>
        <v>No</v>
      </c>
    </row>
    <row r="2259" spans="1:14">
      <c r="A2259" s="1">
        <f>'Raw Sensor Data'!A2259</f>
        <v>45809.0395833333</v>
      </c>
      <c r="B2259" t="str">
        <f>'Raw Sensor Data'!B2259</f>
        <v>M23</v>
      </c>
      <c r="C2259">
        <f>'Raw Sensor Data'!C2259</f>
        <v>62.12</v>
      </c>
      <c r="D2259">
        <f>'Raw Sensor Data'!D2259</f>
        <v>4.99</v>
      </c>
      <c r="E2259">
        <f>'Raw Sensor Data'!E2259</f>
        <v>8.14</v>
      </c>
      <c r="F2259" t="str">
        <f>'Raw Sensor Data'!F2259</f>
        <v>Running</v>
      </c>
      <c r="G2259">
        <f t="shared" si="245"/>
        <v>62.12</v>
      </c>
      <c r="H2259">
        <f t="shared" si="246"/>
        <v>4.99</v>
      </c>
      <c r="I2259">
        <f t="shared" si="247"/>
        <v>8.14</v>
      </c>
      <c r="J2259" t="str">
        <f t="shared" si="248"/>
        <v>Normal</v>
      </c>
      <c r="K2259">
        <f>AVERAGEIFS(C$2:C2259,B$2:B2259,B2259,A$2:A2259,"&lt;="&amp;A2259)</f>
        <v>64.1406896551724</v>
      </c>
      <c r="L2259">
        <f t="shared" si="249"/>
        <v>28.787</v>
      </c>
      <c r="M2259" t="str">
        <f t="shared" si="250"/>
        <v>Low</v>
      </c>
      <c r="N2259" t="str">
        <f t="shared" si="251"/>
        <v>No</v>
      </c>
    </row>
    <row r="2260" spans="1:14">
      <c r="A2260" s="1">
        <f>'Raw Sensor Data'!A2260</f>
        <v>45809.0402777778</v>
      </c>
      <c r="B2260" t="str">
        <f>'Raw Sensor Data'!B2260</f>
        <v>M23</v>
      </c>
      <c r="C2260">
        <f>'Raw Sensor Data'!C2260</f>
        <v>61.94</v>
      </c>
      <c r="D2260">
        <f>'Raw Sensor Data'!D2260</f>
        <v>0.9</v>
      </c>
      <c r="E2260">
        <f>'Raw Sensor Data'!E2260</f>
        <v>8.6</v>
      </c>
      <c r="F2260" t="str">
        <f>'Raw Sensor Data'!F2260</f>
        <v>Running</v>
      </c>
      <c r="G2260">
        <f t="shared" si="245"/>
        <v>61.94</v>
      </c>
      <c r="H2260" t="str">
        <f t="shared" si="246"/>
        <v/>
      </c>
      <c r="I2260">
        <f t="shared" si="247"/>
        <v>8.6</v>
      </c>
      <c r="J2260" t="str">
        <f t="shared" si="248"/>
        <v>Normal</v>
      </c>
      <c r="K2260">
        <f>AVERAGEIFS(C$2:C2260,B$2:B2260,B2260,A$2:A2260,"&lt;="&amp;A2260)</f>
        <v>64.1033898305085</v>
      </c>
      <c r="L2260">
        <f t="shared" si="249"/>
        <v>27.626</v>
      </c>
      <c r="M2260" t="str">
        <f t="shared" si="250"/>
        <v>Low</v>
      </c>
      <c r="N2260" t="str">
        <f t="shared" si="251"/>
        <v>No</v>
      </c>
    </row>
    <row r="2261" spans="1:14">
      <c r="A2261" s="1">
        <f>'Raw Sensor Data'!A2261</f>
        <v>45809.0409722222</v>
      </c>
      <c r="B2261" t="str">
        <f>'Raw Sensor Data'!B2261</f>
        <v>M23</v>
      </c>
      <c r="C2261">
        <f>'Raw Sensor Data'!C2261</f>
        <v>66.67</v>
      </c>
      <c r="D2261">
        <f>'Raw Sensor Data'!D2261</f>
        <v>4.99</v>
      </c>
      <c r="E2261">
        <f>'Raw Sensor Data'!E2261</f>
        <v>7.78</v>
      </c>
      <c r="F2261" t="str">
        <f>'Raw Sensor Data'!F2261</f>
        <v>Running</v>
      </c>
      <c r="G2261">
        <f t="shared" si="245"/>
        <v>66.67</v>
      </c>
      <c r="H2261">
        <f t="shared" si="246"/>
        <v>4.99</v>
      </c>
      <c r="I2261">
        <f t="shared" si="247"/>
        <v>7.78</v>
      </c>
      <c r="J2261" t="str">
        <f t="shared" si="248"/>
        <v>Normal</v>
      </c>
      <c r="K2261">
        <f>AVERAGEIFS(C$2:C2261,B$2:B2261,B2261,A$2:A2261,"&lt;="&amp;A2261)</f>
        <v>64.1461666666667</v>
      </c>
      <c r="L2261">
        <f t="shared" si="249"/>
        <v>30.499</v>
      </c>
      <c r="M2261" t="str">
        <f t="shared" si="250"/>
        <v>Low</v>
      </c>
      <c r="N2261" t="str">
        <f t="shared" si="251"/>
        <v>No</v>
      </c>
    </row>
    <row r="2262" spans="1:14">
      <c r="A2262" s="1">
        <f>'Raw Sensor Data'!A2262</f>
        <v>45809.0416666667</v>
      </c>
      <c r="B2262" t="str">
        <f>'Raw Sensor Data'!B2262</f>
        <v>M23</v>
      </c>
      <c r="C2262">
        <f>'Raw Sensor Data'!C2262</f>
        <v>58.06</v>
      </c>
      <c r="D2262">
        <f>'Raw Sensor Data'!D2262</f>
        <v>5.7</v>
      </c>
      <c r="E2262">
        <f>'Raw Sensor Data'!E2262</f>
        <v>7.87</v>
      </c>
      <c r="F2262" t="str">
        <f>'Raw Sensor Data'!F2262</f>
        <v>Warning</v>
      </c>
      <c r="G2262">
        <f t="shared" si="245"/>
        <v>58.06</v>
      </c>
      <c r="H2262">
        <f t="shared" si="246"/>
        <v>5.7</v>
      </c>
      <c r="I2262">
        <f t="shared" si="247"/>
        <v>7.87</v>
      </c>
      <c r="J2262" t="str">
        <f t="shared" si="248"/>
        <v>Normal</v>
      </c>
      <c r="K2262">
        <f>AVERAGEIFS(C$2:C2262,B$2:B2262,B2262,A$2:A2262,"&lt;="&amp;A2262)</f>
        <v>64.0463934426229</v>
      </c>
      <c r="L2262">
        <f t="shared" si="249"/>
        <v>27.295</v>
      </c>
      <c r="M2262" t="str">
        <f t="shared" si="250"/>
        <v>Low</v>
      </c>
      <c r="N2262" t="str">
        <f t="shared" si="251"/>
        <v>No</v>
      </c>
    </row>
    <row r="2263" spans="1:14">
      <c r="A2263" s="1">
        <f>'Raw Sensor Data'!A2263</f>
        <v>45809.0423611111</v>
      </c>
      <c r="B2263" t="str">
        <f>'Raw Sensor Data'!B2263</f>
        <v>M23</v>
      </c>
      <c r="C2263">
        <f>'Raw Sensor Data'!C2263</f>
        <v>62.44</v>
      </c>
      <c r="D2263">
        <f>'Raw Sensor Data'!D2263</f>
        <v>2.7</v>
      </c>
      <c r="E2263">
        <f>'Raw Sensor Data'!E2263</f>
        <v>7.38</v>
      </c>
      <c r="F2263" t="str">
        <f>'Raw Sensor Data'!F2263</f>
        <v>Running</v>
      </c>
      <c r="G2263">
        <f t="shared" si="245"/>
        <v>62.44</v>
      </c>
      <c r="H2263">
        <f t="shared" si="246"/>
        <v>2.7</v>
      </c>
      <c r="I2263">
        <f t="shared" si="247"/>
        <v>7.38</v>
      </c>
      <c r="J2263" t="str">
        <f t="shared" si="248"/>
        <v>Normal</v>
      </c>
      <c r="K2263">
        <f>AVERAGEIFS(C$2:C2263,B$2:B2263,B2263,A$2:A2263,"&lt;="&amp;A2263)</f>
        <v>64.0204838709677</v>
      </c>
      <c r="L2263">
        <f t="shared" si="249"/>
        <v>28</v>
      </c>
      <c r="M2263" t="str">
        <f t="shared" si="250"/>
        <v>Low</v>
      </c>
      <c r="N2263" t="str">
        <f t="shared" si="251"/>
        <v>No</v>
      </c>
    </row>
    <row r="2264" spans="1:14">
      <c r="A2264" s="1">
        <f>'Raw Sensor Data'!A2264</f>
        <v>45809.0430555556</v>
      </c>
      <c r="B2264" t="str">
        <f>'Raw Sensor Data'!B2264</f>
        <v>M23</v>
      </c>
      <c r="C2264">
        <f>'Raw Sensor Data'!C2264</f>
        <v>67.57</v>
      </c>
      <c r="D2264">
        <f>'Raw Sensor Data'!D2264</f>
        <v>5.11</v>
      </c>
      <c r="E2264">
        <f>'Raw Sensor Data'!E2264</f>
        <v>7.94</v>
      </c>
      <c r="F2264" t="str">
        <f>'Raw Sensor Data'!F2264</f>
        <v>Warning</v>
      </c>
      <c r="G2264">
        <f t="shared" si="245"/>
        <v>67.57</v>
      </c>
      <c r="H2264">
        <f t="shared" si="246"/>
        <v>5.11</v>
      </c>
      <c r="I2264">
        <f t="shared" si="247"/>
        <v>7.94</v>
      </c>
      <c r="J2264" t="str">
        <f t="shared" si="248"/>
        <v>Normal</v>
      </c>
      <c r="K2264">
        <f>AVERAGEIFS(C$2:C2264,B$2:B2264,B2264,A$2:A2264,"&lt;="&amp;A2264)</f>
        <v>64.0768253968254</v>
      </c>
      <c r="L2264">
        <f t="shared" si="249"/>
        <v>30.943</v>
      </c>
      <c r="M2264" t="str">
        <f t="shared" si="250"/>
        <v>Low</v>
      </c>
      <c r="N2264" t="str">
        <f t="shared" si="251"/>
        <v>No</v>
      </c>
    </row>
    <row r="2265" spans="1:14">
      <c r="A2265" s="1">
        <f>'Raw Sensor Data'!A2265</f>
        <v>45809.04375</v>
      </c>
      <c r="B2265" t="str">
        <f>'Raw Sensor Data'!B2265</f>
        <v>M23</v>
      </c>
      <c r="C2265">
        <f>'Raw Sensor Data'!C2265</f>
        <v>64.69</v>
      </c>
      <c r="D2265">
        <f>'Raw Sensor Data'!D2265</f>
        <v>1.37</v>
      </c>
      <c r="E2265">
        <f>'Raw Sensor Data'!E2265</f>
        <v>8.44</v>
      </c>
      <c r="F2265" t="str">
        <f>'Raw Sensor Data'!F2265</f>
        <v>Running</v>
      </c>
      <c r="G2265">
        <f t="shared" si="245"/>
        <v>64.69</v>
      </c>
      <c r="H2265">
        <f t="shared" si="246"/>
        <v>1.37</v>
      </c>
      <c r="I2265">
        <f t="shared" si="247"/>
        <v>8.44</v>
      </c>
      <c r="J2265" t="str">
        <f t="shared" si="248"/>
        <v>Normal</v>
      </c>
      <c r="K2265">
        <f>AVERAGEIFS(C$2:C2265,B$2:B2265,B2265,A$2:A2265,"&lt;="&amp;A2265)</f>
        <v>64.08640625</v>
      </c>
      <c r="L2265">
        <f t="shared" si="249"/>
        <v>28.819</v>
      </c>
      <c r="M2265" t="str">
        <f t="shared" si="250"/>
        <v>Low</v>
      </c>
      <c r="N2265" t="str">
        <f t="shared" si="251"/>
        <v>No</v>
      </c>
    </row>
    <row r="2266" spans="1:14">
      <c r="A2266" s="1">
        <f>'Raw Sensor Data'!A2266</f>
        <v>45809.0444444444</v>
      </c>
      <c r="B2266" t="str">
        <f>'Raw Sensor Data'!B2266</f>
        <v>M23</v>
      </c>
      <c r="C2266">
        <f>'Raw Sensor Data'!C2266</f>
        <v>67.23</v>
      </c>
      <c r="D2266">
        <f>'Raw Sensor Data'!D2266</f>
        <v>6.94</v>
      </c>
      <c r="E2266">
        <f>'Raw Sensor Data'!E2266</f>
        <v>7.76</v>
      </c>
      <c r="F2266" t="str">
        <f>'Raw Sensor Data'!F2266</f>
        <v>Failure</v>
      </c>
      <c r="G2266">
        <f t="shared" si="245"/>
        <v>67.23</v>
      </c>
      <c r="H2266">
        <f t="shared" si="246"/>
        <v>6.94</v>
      </c>
      <c r="I2266">
        <f t="shared" si="247"/>
        <v>7.76</v>
      </c>
      <c r="J2266" t="str">
        <f t="shared" si="248"/>
        <v>Normal</v>
      </c>
      <c r="K2266">
        <f>AVERAGEIFS(C$2:C2266,B$2:B2266,B2266,A$2:A2266,"&lt;="&amp;A2266)</f>
        <v>64.1347692307692</v>
      </c>
      <c r="L2266">
        <f t="shared" si="249"/>
        <v>31.302</v>
      </c>
      <c r="M2266" t="str">
        <f t="shared" si="250"/>
        <v>Low</v>
      </c>
      <c r="N2266" t="str">
        <f t="shared" si="251"/>
        <v>Yes</v>
      </c>
    </row>
    <row r="2267" spans="1:14">
      <c r="A2267" s="1">
        <f>'Raw Sensor Data'!A2267</f>
        <v>45809.0451388889</v>
      </c>
      <c r="B2267" t="str">
        <f>'Raw Sensor Data'!B2267</f>
        <v>M23</v>
      </c>
      <c r="C2267">
        <f>'Raw Sensor Data'!C2267</f>
        <v>64.1</v>
      </c>
      <c r="D2267">
        <f>'Raw Sensor Data'!D2267</f>
        <v>4.1</v>
      </c>
      <c r="E2267">
        <f>'Raw Sensor Data'!E2267</f>
        <v>7.06</v>
      </c>
      <c r="F2267" t="str">
        <f>'Raw Sensor Data'!F2267</f>
        <v>Running</v>
      </c>
      <c r="G2267">
        <f t="shared" si="245"/>
        <v>64.1</v>
      </c>
      <c r="H2267">
        <f t="shared" si="246"/>
        <v>4.1</v>
      </c>
      <c r="I2267">
        <f t="shared" si="247"/>
        <v>7.06</v>
      </c>
      <c r="J2267" t="str">
        <f t="shared" si="248"/>
        <v>Normal</v>
      </c>
      <c r="K2267">
        <f>AVERAGEIFS(C$2:C2267,B$2:B2267,B2267,A$2:A2267,"&lt;="&amp;A2267)</f>
        <v>64.1342424242424</v>
      </c>
      <c r="L2267">
        <f t="shared" si="249"/>
        <v>28.988</v>
      </c>
      <c r="M2267" t="str">
        <f t="shared" si="250"/>
        <v>Low</v>
      </c>
      <c r="N2267" t="str">
        <f t="shared" si="251"/>
        <v>No</v>
      </c>
    </row>
    <row r="2268" spans="1:14">
      <c r="A2268" s="1">
        <f>'Raw Sensor Data'!A2268</f>
        <v>45809.0458333333</v>
      </c>
      <c r="B2268" t="str">
        <f>'Raw Sensor Data'!B2268</f>
        <v>M23</v>
      </c>
      <c r="C2268">
        <f>'Raw Sensor Data'!C2268</f>
        <v>61.59</v>
      </c>
      <c r="D2268">
        <f>'Raw Sensor Data'!D2268</f>
        <v>3.05</v>
      </c>
      <c r="E2268">
        <f>'Raw Sensor Data'!E2268</f>
        <v>7.93</v>
      </c>
      <c r="F2268" t="str">
        <f>'Raw Sensor Data'!F2268</f>
        <v>Running</v>
      </c>
      <c r="G2268">
        <f t="shared" si="245"/>
        <v>61.59</v>
      </c>
      <c r="H2268">
        <f t="shared" si="246"/>
        <v>3.05</v>
      </c>
      <c r="I2268">
        <f t="shared" si="247"/>
        <v>7.93</v>
      </c>
      <c r="J2268" t="str">
        <f t="shared" si="248"/>
        <v>Normal</v>
      </c>
      <c r="K2268">
        <f>AVERAGEIFS(C$2:C2268,B$2:B2268,B2268,A$2:A2268,"&lt;="&amp;A2268)</f>
        <v>64.0962686567164</v>
      </c>
      <c r="L2268">
        <f t="shared" si="249"/>
        <v>27.93</v>
      </c>
      <c r="M2268" t="str">
        <f t="shared" si="250"/>
        <v>Low</v>
      </c>
      <c r="N2268" t="str">
        <f t="shared" si="251"/>
        <v>No</v>
      </c>
    </row>
    <row r="2269" spans="1:14">
      <c r="A2269" s="1">
        <f>'Raw Sensor Data'!A2269</f>
        <v>45809.0465277778</v>
      </c>
      <c r="B2269" t="str">
        <f>'Raw Sensor Data'!B2269</f>
        <v>M23</v>
      </c>
      <c r="C2269">
        <f>'Raw Sensor Data'!C2269</f>
        <v>60.04</v>
      </c>
      <c r="D2269">
        <f>'Raw Sensor Data'!D2269</f>
        <v>4.58</v>
      </c>
      <c r="E2269">
        <f>'Raw Sensor Data'!E2269</f>
        <v>8.22</v>
      </c>
      <c r="F2269" t="str">
        <f>'Raw Sensor Data'!F2269</f>
        <v>Running</v>
      </c>
      <c r="G2269">
        <f t="shared" si="245"/>
        <v>60.04</v>
      </c>
      <c r="H2269">
        <f t="shared" si="246"/>
        <v>4.58</v>
      </c>
      <c r="I2269">
        <f t="shared" si="247"/>
        <v>8.22</v>
      </c>
      <c r="J2269" t="str">
        <f t="shared" si="248"/>
        <v>Normal</v>
      </c>
      <c r="K2269">
        <f>AVERAGEIFS(C$2:C2269,B$2:B2269,B2269,A$2:A2269,"&lt;="&amp;A2269)</f>
        <v>64.0366176470588</v>
      </c>
      <c r="L2269">
        <f t="shared" si="249"/>
        <v>27.856</v>
      </c>
      <c r="M2269" t="str">
        <f t="shared" si="250"/>
        <v>Low</v>
      </c>
      <c r="N2269" t="str">
        <f t="shared" si="251"/>
        <v>No</v>
      </c>
    </row>
    <row r="2270" spans="1:14">
      <c r="A2270" s="1">
        <f>'Raw Sensor Data'!A2270</f>
        <v>45809.0472222222</v>
      </c>
      <c r="B2270" t="str">
        <f>'Raw Sensor Data'!B2270</f>
        <v>M23</v>
      </c>
      <c r="C2270">
        <f>'Raw Sensor Data'!C2270</f>
        <v>60.83</v>
      </c>
      <c r="D2270">
        <f>'Raw Sensor Data'!D2270</f>
        <v>5.65</v>
      </c>
      <c r="E2270">
        <f>'Raw Sensor Data'!E2270</f>
        <v>7.43</v>
      </c>
      <c r="F2270" t="str">
        <f>'Raw Sensor Data'!F2270</f>
        <v>Warning</v>
      </c>
      <c r="G2270">
        <f t="shared" si="245"/>
        <v>60.83</v>
      </c>
      <c r="H2270">
        <f t="shared" si="246"/>
        <v>5.65</v>
      </c>
      <c r="I2270">
        <f t="shared" si="247"/>
        <v>7.43</v>
      </c>
      <c r="J2270" t="str">
        <f t="shared" si="248"/>
        <v>Normal</v>
      </c>
      <c r="K2270">
        <f>AVERAGEIFS(C$2:C2270,B$2:B2270,B2270,A$2:A2270,"&lt;="&amp;A2270)</f>
        <v>63.9901449275362</v>
      </c>
      <c r="L2270">
        <f t="shared" si="249"/>
        <v>28.256</v>
      </c>
      <c r="M2270" t="str">
        <f t="shared" si="250"/>
        <v>Low</v>
      </c>
      <c r="N2270" t="str">
        <f t="shared" si="251"/>
        <v>No</v>
      </c>
    </row>
    <row r="2271" spans="1:14">
      <c r="A2271" s="1">
        <f>'Raw Sensor Data'!A2271</f>
        <v>45809.0479166667</v>
      </c>
      <c r="B2271" t="str">
        <f>'Raw Sensor Data'!B2271</f>
        <v>M23</v>
      </c>
      <c r="C2271">
        <f>'Raw Sensor Data'!C2271</f>
        <v>70.41</v>
      </c>
      <c r="D2271">
        <f>'Raw Sensor Data'!D2271</f>
        <v>3.77</v>
      </c>
      <c r="E2271">
        <f>'Raw Sensor Data'!E2271</f>
        <v>6.67</v>
      </c>
      <c r="F2271" t="str">
        <f>'Raw Sensor Data'!F2271</f>
        <v>Failure</v>
      </c>
      <c r="G2271">
        <f t="shared" si="245"/>
        <v>70.41</v>
      </c>
      <c r="H2271">
        <f t="shared" si="246"/>
        <v>3.77</v>
      </c>
      <c r="I2271">
        <f t="shared" si="247"/>
        <v>6.67</v>
      </c>
      <c r="J2271" t="str">
        <f t="shared" si="248"/>
        <v>Normal</v>
      </c>
      <c r="K2271">
        <f>AVERAGEIFS(C$2:C2271,B$2:B2271,B2271,A$2:A2271,"&lt;="&amp;A2271)</f>
        <v>64.0818571428571</v>
      </c>
      <c r="L2271">
        <f t="shared" si="249"/>
        <v>31.296</v>
      </c>
      <c r="M2271" t="str">
        <f t="shared" si="250"/>
        <v>Low</v>
      </c>
      <c r="N2271" t="str">
        <f t="shared" si="251"/>
        <v>Yes</v>
      </c>
    </row>
    <row r="2272" spans="1:14">
      <c r="A2272" s="1">
        <f>'Raw Sensor Data'!A2272</f>
        <v>45809.0486111111</v>
      </c>
      <c r="B2272" t="str">
        <f>'Raw Sensor Data'!B2272</f>
        <v>M23</v>
      </c>
      <c r="C2272">
        <f>'Raw Sensor Data'!C2272</f>
        <v>64.28</v>
      </c>
      <c r="D2272">
        <f>'Raw Sensor Data'!D2272</f>
        <v>5.97</v>
      </c>
      <c r="E2272">
        <f>'Raw Sensor Data'!E2272</f>
        <v>9.31</v>
      </c>
      <c r="F2272" t="str">
        <f>'Raw Sensor Data'!F2272</f>
        <v>Warning</v>
      </c>
      <c r="G2272">
        <f t="shared" si="245"/>
        <v>64.28</v>
      </c>
      <c r="H2272">
        <f t="shared" si="246"/>
        <v>5.97</v>
      </c>
      <c r="I2272">
        <f t="shared" si="247"/>
        <v>9.31</v>
      </c>
      <c r="J2272" t="str">
        <f t="shared" si="248"/>
        <v>Normal</v>
      </c>
      <c r="K2272">
        <f>AVERAGEIFS(C$2:C2272,B$2:B2272,B2272,A$2:A2272,"&lt;="&amp;A2272)</f>
        <v>64.0846478873239</v>
      </c>
      <c r="L2272">
        <f t="shared" si="249"/>
        <v>30.296</v>
      </c>
      <c r="M2272" t="str">
        <f t="shared" si="250"/>
        <v>Low</v>
      </c>
      <c r="N2272" t="str">
        <f t="shared" si="251"/>
        <v>No</v>
      </c>
    </row>
    <row r="2273" spans="1:14">
      <c r="A2273" s="1">
        <f>'Raw Sensor Data'!A2273</f>
        <v>45809.0493055556</v>
      </c>
      <c r="B2273" t="str">
        <f>'Raw Sensor Data'!B2273</f>
        <v>M23</v>
      </c>
      <c r="C2273">
        <f>'Raw Sensor Data'!C2273</f>
        <v>65.74</v>
      </c>
      <c r="D2273">
        <f>'Raw Sensor Data'!D2273</f>
        <v>3.84</v>
      </c>
      <c r="E2273">
        <f>'Raw Sensor Data'!E2273</f>
        <v>8.37</v>
      </c>
      <c r="F2273" t="str">
        <f>'Raw Sensor Data'!F2273</f>
        <v>Running</v>
      </c>
      <c r="G2273">
        <f t="shared" si="245"/>
        <v>65.74</v>
      </c>
      <c r="H2273">
        <f t="shared" si="246"/>
        <v>3.84</v>
      </c>
      <c r="I2273">
        <f t="shared" si="247"/>
        <v>8.37</v>
      </c>
      <c r="J2273" t="str">
        <f t="shared" si="248"/>
        <v>Normal</v>
      </c>
      <c r="K2273">
        <f>AVERAGEIFS(C$2:C2273,B$2:B2273,B2273,A$2:A2273,"&lt;="&amp;A2273)</f>
        <v>64.1076388888889</v>
      </c>
      <c r="L2273">
        <f t="shared" si="249"/>
        <v>29.959</v>
      </c>
      <c r="M2273" t="str">
        <f t="shared" si="250"/>
        <v>Low</v>
      </c>
      <c r="N2273" t="str">
        <f t="shared" si="251"/>
        <v>No</v>
      </c>
    </row>
    <row r="2274" spans="1:14">
      <c r="A2274" s="1">
        <f>'Raw Sensor Data'!A2274</f>
        <v>45809.05</v>
      </c>
      <c r="B2274" t="str">
        <f>'Raw Sensor Data'!B2274</f>
        <v>M23</v>
      </c>
      <c r="C2274">
        <f>'Raw Sensor Data'!C2274</f>
        <v>59.18</v>
      </c>
      <c r="D2274">
        <f>'Raw Sensor Data'!D2274</f>
        <v>4.92</v>
      </c>
      <c r="E2274">
        <f>'Raw Sensor Data'!E2274</f>
        <v>7.61</v>
      </c>
      <c r="F2274" t="str">
        <f>'Raw Sensor Data'!F2274</f>
        <v>Running</v>
      </c>
      <c r="G2274">
        <f t="shared" si="245"/>
        <v>59.18</v>
      </c>
      <c r="H2274">
        <f t="shared" si="246"/>
        <v>4.92</v>
      </c>
      <c r="I2274">
        <f t="shared" si="247"/>
        <v>7.61</v>
      </c>
      <c r="J2274" t="str">
        <f t="shared" si="248"/>
        <v>Normal</v>
      </c>
      <c r="K2274">
        <f>AVERAGEIFS(C$2:C2274,B$2:B2274,B2274,A$2:A2274,"&lt;="&amp;A2274)</f>
        <v>64.0401369863014</v>
      </c>
      <c r="L2274">
        <f t="shared" si="249"/>
        <v>27.431</v>
      </c>
      <c r="M2274" t="str">
        <f t="shared" si="250"/>
        <v>Low</v>
      </c>
      <c r="N2274" t="str">
        <f t="shared" si="251"/>
        <v>No</v>
      </c>
    </row>
    <row r="2275" spans="1:14">
      <c r="A2275" s="1">
        <f>'Raw Sensor Data'!A2275</f>
        <v>45809.0506944444</v>
      </c>
      <c r="B2275" t="str">
        <f>'Raw Sensor Data'!B2275</f>
        <v>M23</v>
      </c>
      <c r="C2275">
        <f>'Raw Sensor Data'!C2275</f>
        <v>65.95</v>
      </c>
      <c r="D2275">
        <f>'Raw Sensor Data'!D2275</f>
        <v>3.97</v>
      </c>
      <c r="E2275">
        <f>'Raw Sensor Data'!E2275</f>
        <v>7.71</v>
      </c>
      <c r="F2275" t="str">
        <f>'Raw Sensor Data'!F2275</f>
        <v>Running</v>
      </c>
      <c r="G2275">
        <f t="shared" si="245"/>
        <v>65.95</v>
      </c>
      <c r="H2275">
        <f t="shared" si="246"/>
        <v>3.97</v>
      </c>
      <c r="I2275">
        <f t="shared" si="247"/>
        <v>7.71</v>
      </c>
      <c r="J2275" t="str">
        <f t="shared" si="248"/>
        <v>Normal</v>
      </c>
      <c r="K2275">
        <f>AVERAGEIFS(C$2:C2275,B$2:B2275,B2275,A$2:A2275,"&lt;="&amp;A2275)</f>
        <v>64.0659459459459</v>
      </c>
      <c r="L2275">
        <f t="shared" si="249"/>
        <v>29.884</v>
      </c>
      <c r="M2275" t="str">
        <f t="shared" si="250"/>
        <v>Low</v>
      </c>
      <c r="N2275" t="str">
        <f t="shared" si="251"/>
        <v>No</v>
      </c>
    </row>
    <row r="2276" spans="1:14">
      <c r="A2276" s="1">
        <f>'Raw Sensor Data'!A2276</f>
        <v>45809.0513888889</v>
      </c>
      <c r="B2276" t="str">
        <f>'Raw Sensor Data'!B2276</f>
        <v>M23</v>
      </c>
      <c r="C2276">
        <f>'Raw Sensor Data'!C2276</f>
        <v>58.8</v>
      </c>
      <c r="D2276">
        <f>'Raw Sensor Data'!D2276</f>
        <v>5.46</v>
      </c>
      <c r="E2276">
        <f>'Raw Sensor Data'!E2276</f>
        <v>9.24</v>
      </c>
      <c r="F2276" t="str">
        <f>'Raw Sensor Data'!F2276</f>
        <v>Warning</v>
      </c>
      <c r="G2276">
        <f t="shared" si="245"/>
        <v>58.8</v>
      </c>
      <c r="H2276">
        <f t="shared" si="246"/>
        <v>5.46</v>
      </c>
      <c r="I2276">
        <f t="shared" si="247"/>
        <v>9.24</v>
      </c>
      <c r="J2276" t="str">
        <f t="shared" si="248"/>
        <v>Normal</v>
      </c>
      <c r="K2276">
        <f>AVERAGEIFS(C$2:C2276,B$2:B2276,B2276,A$2:A2276,"&lt;="&amp;A2276)</f>
        <v>63.9957333333333</v>
      </c>
      <c r="L2276">
        <f t="shared" si="249"/>
        <v>27.93</v>
      </c>
      <c r="M2276" t="str">
        <f t="shared" si="250"/>
        <v>Low</v>
      </c>
      <c r="N2276" t="str">
        <f t="shared" si="251"/>
        <v>No</v>
      </c>
    </row>
    <row r="2277" spans="1:14">
      <c r="A2277" s="1">
        <f>'Raw Sensor Data'!A2277</f>
        <v>45809.0520833333</v>
      </c>
      <c r="B2277" t="str">
        <f>'Raw Sensor Data'!B2277</f>
        <v>M23</v>
      </c>
      <c r="C2277">
        <f>'Raw Sensor Data'!C2277</f>
        <v>60.91</v>
      </c>
      <c r="D2277">
        <f>'Raw Sensor Data'!D2277</f>
        <v>6.37</v>
      </c>
      <c r="E2277">
        <f>'Raw Sensor Data'!E2277</f>
        <v>7.14</v>
      </c>
      <c r="F2277" t="str">
        <f>'Raw Sensor Data'!F2277</f>
        <v>Failure</v>
      </c>
      <c r="G2277">
        <f t="shared" si="245"/>
        <v>60.91</v>
      </c>
      <c r="H2277">
        <f t="shared" si="246"/>
        <v>6.37</v>
      </c>
      <c r="I2277">
        <f t="shared" si="247"/>
        <v>7.14</v>
      </c>
      <c r="J2277" t="str">
        <f t="shared" si="248"/>
        <v>Normal</v>
      </c>
      <c r="K2277">
        <f>AVERAGEIFS(C$2:C2277,B$2:B2277,B2277,A$2:A2277,"&lt;="&amp;A2277)</f>
        <v>63.9551315789474</v>
      </c>
      <c r="L2277">
        <f t="shared" si="249"/>
        <v>28.417</v>
      </c>
      <c r="M2277" t="str">
        <f t="shared" si="250"/>
        <v>Low</v>
      </c>
      <c r="N2277" t="str">
        <f t="shared" si="251"/>
        <v>Yes</v>
      </c>
    </row>
    <row r="2278" spans="1:14">
      <c r="A2278" s="1">
        <f>'Raw Sensor Data'!A2278</f>
        <v>45809.0527777778</v>
      </c>
      <c r="B2278" t="str">
        <f>'Raw Sensor Data'!B2278</f>
        <v>M23</v>
      </c>
      <c r="C2278">
        <f>'Raw Sensor Data'!C2278</f>
        <v>59.61</v>
      </c>
      <c r="D2278">
        <f>'Raw Sensor Data'!D2278</f>
        <v>6.59</v>
      </c>
      <c r="E2278">
        <f>'Raw Sensor Data'!E2278</f>
        <v>7.89</v>
      </c>
      <c r="F2278" t="str">
        <f>'Raw Sensor Data'!F2278</f>
        <v>Failure</v>
      </c>
      <c r="G2278">
        <f t="shared" si="245"/>
        <v>59.61</v>
      </c>
      <c r="H2278">
        <f t="shared" si="246"/>
        <v>6.59</v>
      </c>
      <c r="I2278">
        <f t="shared" si="247"/>
        <v>7.89</v>
      </c>
      <c r="J2278" t="str">
        <f t="shared" si="248"/>
        <v>Normal</v>
      </c>
      <c r="K2278">
        <f>AVERAGEIFS(C$2:C2278,B$2:B2278,B2278,A$2:A2278,"&lt;="&amp;A2278)</f>
        <v>63.8987012987013</v>
      </c>
      <c r="L2278">
        <f t="shared" si="249"/>
        <v>28.188</v>
      </c>
      <c r="M2278" t="str">
        <f t="shared" si="250"/>
        <v>Low</v>
      </c>
      <c r="N2278" t="str">
        <f t="shared" si="251"/>
        <v>Yes</v>
      </c>
    </row>
    <row r="2279" spans="1:14">
      <c r="A2279" s="1">
        <f>'Raw Sensor Data'!A2279</f>
        <v>45809.0534722222</v>
      </c>
      <c r="B2279" t="str">
        <f>'Raw Sensor Data'!B2279</f>
        <v>M23</v>
      </c>
      <c r="C2279">
        <f>'Raw Sensor Data'!C2279</f>
        <v>64.82</v>
      </c>
      <c r="D2279">
        <f>'Raw Sensor Data'!D2279</f>
        <v>3.46</v>
      </c>
      <c r="E2279">
        <f>'Raw Sensor Data'!E2279</f>
        <v>8.36</v>
      </c>
      <c r="F2279" t="str">
        <f>'Raw Sensor Data'!F2279</f>
        <v>Running</v>
      </c>
      <c r="G2279">
        <f t="shared" si="245"/>
        <v>64.82</v>
      </c>
      <c r="H2279">
        <f t="shared" si="246"/>
        <v>3.46</v>
      </c>
      <c r="I2279">
        <f t="shared" si="247"/>
        <v>8.36</v>
      </c>
      <c r="J2279" t="str">
        <f t="shared" si="248"/>
        <v>Normal</v>
      </c>
      <c r="K2279">
        <f>AVERAGEIFS(C$2:C2279,B$2:B2279,B2279,A$2:A2279,"&lt;="&amp;A2279)</f>
        <v>63.9105128205128</v>
      </c>
      <c r="L2279">
        <f t="shared" si="249"/>
        <v>29.474</v>
      </c>
      <c r="M2279" t="str">
        <f t="shared" si="250"/>
        <v>Low</v>
      </c>
      <c r="N2279" t="str">
        <f t="shared" si="251"/>
        <v>No</v>
      </c>
    </row>
    <row r="2280" spans="1:14">
      <c r="A2280" s="1">
        <f>'Raw Sensor Data'!A2280</f>
        <v>45809.0541666667</v>
      </c>
      <c r="B2280" t="str">
        <f>'Raw Sensor Data'!B2280</f>
        <v>M23</v>
      </c>
      <c r="C2280">
        <f>'Raw Sensor Data'!C2280</f>
        <v>59.56</v>
      </c>
      <c r="D2280">
        <f>'Raw Sensor Data'!D2280</f>
        <v>3.56</v>
      </c>
      <c r="E2280">
        <f>'Raw Sensor Data'!E2280</f>
        <v>8.07</v>
      </c>
      <c r="F2280" t="str">
        <f>'Raw Sensor Data'!F2280</f>
        <v>Running</v>
      </c>
      <c r="G2280">
        <f t="shared" si="245"/>
        <v>59.56</v>
      </c>
      <c r="H2280">
        <f t="shared" si="246"/>
        <v>3.56</v>
      </c>
      <c r="I2280">
        <f t="shared" si="247"/>
        <v>8.07</v>
      </c>
      <c r="J2280" t="str">
        <f t="shared" si="248"/>
        <v>Normal</v>
      </c>
      <c r="K2280">
        <f>AVERAGEIFS(C$2:C2280,B$2:B2280,B2280,A$2:A2280,"&lt;="&amp;A2280)</f>
        <v>63.8554430379747</v>
      </c>
      <c r="L2280">
        <f t="shared" si="249"/>
        <v>27.313</v>
      </c>
      <c r="M2280" t="str">
        <f t="shared" si="250"/>
        <v>Low</v>
      </c>
      <c r="N2280" t="str">
        <f t="shared" si="251"/>
        <v>No</v>
      </c>
    </row>
    <row r="2281" spans="1:14">
      <c r="A2281" s="1">
        <f>'Raw Sensor Data'!A2281</f>
        <v>45809.0548611111</v>
      </c>
      <c r="B2281" t="str">
        <f>'Raw Sensor Data'!B2281</f>
        <v>M23</v>
      </c>
      <c r="C2281">
        <f>'Raw Sensor Data'!C2281</f>
        <v>77.45</v>
      </c>
      <c r="D2281">
        <f>'Raw Sensor Data'!D2281</f>
        <v>7.01</v>
      </c>
      <c r="E2281">
        <f>'Raw Sensor Data'!E2281</f>
        <v>9.04</v>
      </c>
      <c r="F2281" t="str">
        <f>'Raw Sensor Data'!F2281</f>
        <v>Failure</v>
      </c>
      <c r="G2281">
        <f t="shared" si="245"/>
        <v>77.45</v>
      </c>
      <c r="H2281" t="str">
        <f t="shared" si="246"/>
        <v/>
      </c>
      <c r="I2281">
        <f t="shared" si="247"/>
        <v>9.04</v>
      </c>
      <c r="J2281" t="str">
        <f t="shared" si="248"/>
        <v>Anomaly</v>
      </c>
      <c r="K2281">
        <f>AVERAGEIFS(C$2:C2281,B$2:B2281,B2281,A$2:A2281,"&lt;="&amp;A2281)</f>
        <v>64.025375</v>
      </c>
      <c r="L2281">
        <f t="shared" si="249"/>
        <v>35.795</v>
      </c>
      <c r="M2281" t="str">
        <f t="shared" si="250"/>
        <v>Low</v>
      </c>
      <c r="N2281" t="str">
        <f t="shared" si="251"/>
        <v>Yes</v>
      </c>
    </row>
    <row r="2282" spans="1:14">
      <c r="A2282" s="1">
        <f>'Raw Sensor Data'!A2282</f>
        <v>45809.0555555555</v>
      </c>
      <c r="B2282" t="str">
        <f>'Raw Sensor Data'!B2282</f>
        <v>M23</v>
      </c>
      <c r="C2282">
        <f>'Raw Sensor Data'!C2282</f>
        <v>67.01</v>
      </c>
      <c r="D2282">
        <f>'Raw Sensor Data'!D2282</f>
        <v>3.21</v>
      </c>
      <c r="E2282">
        <f>'Raw Sensor Data'!E2282</f>
        <v>8.05</v>
      </c>
      <c r="F2282" t="str">
        <f>'Raw Sensor Data'!F2282</f>
        <v>Warning</v>
      </c>
      <c r="G2282">
        <f t="shared" si="245"/>
        <v>67.01</v>
      </c>
      <c r="H2282">
        <f t="shared" si="246"/>
        <v>3.21</v>
      </c>
      <c r="I2282">
        <f t="shared" si="247"/>
        <v>8.05</v>
      </c>
      <c r="J2282" t="str">
        <f t="shared" si="248"/>
        <v>Normal</v>
      </c>
      <c r="K2282">
        <f>AVERAGEIFS(C$2:C2282,B$2:B2282,B2282,A$2:A2282,"&lt;="&amp;A2282)</f>
        <v>64.0622222222222</v>
      </c>
      <c r="L2282">
        <f t="shared" si="249"/>
        <v>30.182</v>
      </c>
      <c r="M2282" t="str">
        <f t="shared" si="250"/>
        <v>Low</v>
      </c>
      <c r="N2282" t="str">
        <f t="shared" si="251"/>
        <v>No</v>
      </c>
    </row>
    <row r="2283" spans="1:14">
      <c r="A2283" s="1">
        <f>'Raw Sensor Data'!A2283</f>
        <v>45809.05625</v>
      </c>
      <c r="B2283" t="str">
        <f>'Raw Sensor Data'!B2283</f>
        <v>M23</v>
      </c>
      <c r="C2283">
        <f>'Raw Sensor Data'!C2283</f>
        <v>70.04</v>
      </c>
      <c r="D2283">
        <f>'Raw Sensor Data'!D2283</f>
        <v>3.84</v>
      </c>
      <c r="E2283">
        <f>'Raw Sensor Data'!E2283</f>
        <v>7.4</v>
      </c>
      <c r="F2283" t="str">
        <f>'Raw Sensor Data'!F2283</f>
        <v>Failure</v>
      </c>
      <c r="G2283">
        <f t="shared" si="245"/>
        <v>70.04</v>
      </c>
      <c r="H2283">
        <f t="shared" si="246"/>
        <v>3.84</v>
      </c>
      <c r="I2283">
        <f t="shared" si="247"/>
        <v>7.4</v>
      </c>
      <c r="J2283" t="str">
        <f t="shared" si="248"/>
        <v>Normal</v>
      </c>
      <c r="K2283">
        <f>AVERAGEIFS(C$2:C2283,B$2:B2283,B2283,A$2:A2283,"&lt;="&amp;A2283)</f>
        <v>64.1351219512195</v>
      </c>
      <c r="L2283">
        <f t="shared" si="249"/>
        <v>31.388</v>
      </c>
      <c r="M2283" t="str">
        <f t="shared" si="250"/>
        <v>Low</v>
      </c>
      <c r="N2283" t="str">
        <f t="shared" si="251"/>
        <v>Yes</v>
      </c>
    </row>
    <row r="2284" spans="1:14">
      <c r="A2284" s="1">
        <f>'Raw Sensor Data'!A2284</f>
        <v>45809.0569444444</v>
      </c>
      <c r="B2284" t="str">
        <f>'Raw Sensor Data'!B2284</f>
        <v>M23</v>
      </c>
      <c r="C2284">
        <f>'Raw Sensor Data'!C2284</f>
        <v>62.76</v>
      </c>
      <c r="D2284">
        <f>'Raw Sensor Data'!D2284</f>
        <v>3.42</v>
      </c>
      <c r="E2284">
        <f>'Raw Sensor Data'!E2284</f>
        <v>8.95</v>
      </c>
      <c r="F2284" t="str">
        <f>'Raw Sensor Data'!F2284</f>
        <v>Running</v>
      </c>
      <c r="G2284">
        <f t="shared" si="245"/>
        <v>62.76</v>
      </c>
      <c r="H2284">
        <f t="shared" si="246"/>
        <v>3.42</v>
      </c>
      <c r="I2284">
        <f t="shared" si="247"/>
        <v>8.95</v>
      </c>
      <c r="J2284" t="str">
        <f t="shared" si="248"/>
        <v>Normal</v>
      </c>
      <c r="K2284">
        <f>AVERAGEIFS(C$2:C2284,B$2:B2284,B2284,A$2:A2284,"&lt;="&amp;A2284)</f>
        <v>64.1185542168675</v>
      </c>
      <c r="L2284">
        <f t="shared" si="249"/>
        <v>28.815</v>
      </c>
      <c r="M2284" t="str">
        <f t="shared" si="250"/>
        <v>Low</v>
      </c>
      <c r="N2284" t="str">
        <f t="shared" si="251"/>
        <v>No</v>
      </c>
    </row>
    <row r="2285" spans="1:14">
      <c r="A2285" s="1">
        <f>'Raw Sensor Data'!A2285</f>
        <v>45809.0576388889</v>
      </c>
      <c r="B2285" t="str">
        <f>'Raw Sensor Data'!B2285</f>
        <v>M23</v>
      </c>
      <c r="C2285">
        <f>'Raw Sensor Data'!C2285</f>
        <v>59.54</v>
      </c>
      <c r="D2285">
        <f>'Raw Sensor Data'!D2285</f>
        <v>3</v>
      </c>
      <c r="E2285">
        <f>'Raw Sensor Data'!E2285</f>
        <v>8.17</v>
      </c>
      <c r="F2285" t="str">
        <f>'Raw Sensor Data'!F2285</f>
        <v>Running</v>
      </c>
      <c r="G2285">
        <f t="shared" si="245"/>
        <v>59.54</v>
      </c>
      <c r="H2285">
        <f t="shared" si="246"/>
        <v>3</v>
      </c>
      <c r="I2285">
        <f t="shared" si="247"/>
        <v>8.17</v>
      </c>
      <c r="J2285" t="str">
        <f t="shared" si="248"/>
        <v>Normal</v>
      </c>
      <c r="K2285">
        <f>AVERAGEIFS(C$2:C2285,B$2:B2285,B2285,A$2:A2285,"&lt;="&amp;A2285)</f>
        <v>64.0640476190476</v>
      </c>
      <c r="L2285">
        <f t="shared" si="249"/>
        <v>27.167</v>
      </c>
      <c r="M2285" t="str">
        <f t="shared" si="250"/>
        <v>Low</v>
      </c>
      <c r="N2285" t="str">
        <f t="shared" si="251"/>
        <v>No</v>
      </c>
    </row>
    <row r="2286" spans="1:14">
      <c r="A2286" s="1">
        <f>'Raw Sensor Data'!A2286</f>
        <v>45809.0583333333</v>
      </c>
      <c r="B2286" t="str">
        <f>'Raw Sensor Data'!B2286</f>
        <v>M23</v>
      </c>
      <c r="C2286">
        <f>'Raw Sensor Data'!C2286</f>
        <v>59.88</v>
      </c>
      <c r="D2286">
        <f>'Raw Sensor Data'!D2286</f>
        <v>3.72</v>
      </c>
      <c r="E2286">
        <f>'Raw Sensor Data'!E2286</f>
        <v>6.63</v>
      </c>
      <c r="F2286" t="str">
        <f>'Raw Sensor Data'!F2286</f>
        <v>Running</v>
      </c>
      <c r="G2286">
        <f t="shared" si="245"/>
        <v>59.88</v>
      </c>
      <c r="H2286">
        <f t="shared" si="246"/>
        <v>3.72</v>
      </c>
      <c r="I2286">
        <f t="shared" si="247"/>
        <v>6.63</v>
      </c>
      <c r="J2286" t="str">
        <f t="shared" si="248"/>
        <v>Normal</v>
      </c>
      <c r="K2286">
        <f>AVERAGEIFS(C$2:C2286,B$2:B2286,B2286,A$2:A2286,"&lt;="&amp;A2286)</f>
        <v>64.0148235294118</v>
      </c>
      <c r="L2286">
        <f t="shared" si="249"/>
        <v>27.057</v>
      </c>
      <c r="M2286" t="str">
        <f t="shared" si="250"/>
        <v>Low</v>
      </c>
      <c r="N2286" t="str">
        <f t="shared" si="251"/>
        <v>No</v>
      </c>
    </row>
    <row r="2287" spans="1:14">
      <c r="A2287" s="1">
        <f>'Raw Sensor Data'!A2287</f>
        <v>45809.0590277778</v>
      </c>
      <c r="B2287" t="str">
        <f>'Raw Sensor Data'!B2287</f>
        <v>M23</v>
      </c>
      <c r="C2287">
        <f>'Raw Sensor Data'!C2287</f>
        <v>63.89</v>
      </c>
      <c r="D2287">
        <f>'Raw Sensor Data'!D2287</f>
        <v>5.14</v>
      </c>
      <c r="E2287">
        <f>'Raw Sensor Data'!E2287</f>
        <v>9.32</v>
      </c>
      <c r="F2287" t="str">
        <f>'Raw Sensor Data'!F2287</f>
        <v>Warning</v>
      </c>
      <c r="G2287">
        <f t="shared" si="245"/>
        <v>63.89</v>
      </c>
      <c r="H2287">
        <f t="shared" si="246"/>
        <v>5.14</v>
      </c>
      <c r="I2287">
        <f t="shared" si="247"/>
        <v>9.32</v>
      </c>
      <c r="J2287" t="str">
        <f t="shared" si="248"/>
        <v>Normal</v>
      </c>
      <c r="K2287">
        <f>AVERAGEIFS(C$2:C2287,B$2:B2287,B2287,A$2:A2287,"&lt;="&amp;A2287)</f>
        <v>64.0133720930232</v>
      </c>
      <c r="L2287">
        <f t="shared" si="249"/>
        <v>29.894</v>
      </c>
      <c r="M2287" t="str">
        <f t="shared" si="250"/>
        <v>Low</v>
      </c>
      <c r="N2287" t="str">
        <f t="shared" si="251"/>
        <v>No</v>
      </c>
    </row>
    <row r="2288" spans="1:14">
      <c r="A2288" s="1">
        <f>'Raw Sensor Data'!A2288</f>
        <v>45809.0597222222</v>
      </c>
      <c r="B2288" t="str">
        <f>'Raw Sensor Data'!B2288</f>
        <v>M23</v>
      </c>
      <c r="C2288">
        <f>'Raw Sensor Data'!C2288</f>
        <v>76.58</v>
      </c>
      <c r="D2288">
        <f>'Raw Sensor Data'!D2288</f>
        <v>1.47</v>
      </c>
      <c r="E2288">
        <f>'Raw Sensor Data'!E2288</f>
        <v>7.95</v>
      </c>
      <c r="F2288" t="str">
        <f>'Raw Sensor Data'!F2288</f>
        <v>Failure</v>
      </c>
      <c r="G2288">
        <f t="shared" si="245"/>
        <v>76.58</v>
      </c>
      <c r="H2288">
        <f t="shared" si="246"/>
        <v>1.47</v>
      </c>
      <c r="I2288">
        <f t="shared" si="247"/>
        <v>7.95</v>
      </c>
      <c r="J2288" t="str">
        <f t="shared" si="248"/>
        <v>Anomaly</v>
      </c>
      <c r="K2288">
        <f>AVERAGEIFS(C$2:C2288,B$2:B2288,B2288,A$2:A2288,"&lt;="&amp;A2288)</f>
        <v>64.157816091954</v>
      </c>
      <c r="L2288">
        <f t="shared" si="249"/>
        <v>33.458</v>
      </c>
      <c r="M2288" t="str">
        <f t="shared" si="250"/>
        <v>Low</v>
      </c>
      <c r="N2288" t="str">
        <f t="shared" si="251"/>
        <v>Yes</v>
      </c>
    </row>
    <row r="2289" spans="1:14">
      <c r="A2289" s="1">
        <f>'Raw Sensor Data'!A2289</f>
        <v>45809.0604166667</v>
      </c>
      <c r="B2289" t="str">
        <f>'Raw Sensor Data'!B2289</f>
        <v>M23</v>
      </c>
      <c r="C2289">
        <f>'Raw Sensor Data'!C2289</f>
        <v>63.68</v>
      </c>
      <c r="D2289">
        <f>'Raw Sensor Data'!D2289</f>
        <v>7.11</v>
      </c>
      <c r="E2289">
        <f>'Raw Sensor Data'!E2289</f>
        <v>8.25</v>
      </c>
      <c r="F2289" t="str">
        <f>'Raw Sensor Data'!F2289</f>
        <v>Failure</v>
      </c>
      <c r="G2289">
        <f t="shared" si="245"/>
        <v>63.68</v>
      </c>
      <c r="H2289" t="str">
        <f t="shared" si="246"/>
        <v/>
      </c>
      <c r="I2289">
        <f t="shared" si="247"/>
        <v>8.25</v>
      </c>
      <c r="J2289" t="str">
        <f t="shared" si="248"/>
        <v>Anomaly</v>
      </c>
      <c r="K2289">
        <f>AVERAGEIFS(C$2:C2289,B$2:B2289,B2289,A$2:A2289,"&lt;="&amp;A2289)</f>
        <v>64.1523863636364</v>
      </c>
      <c r="L2289">
        <f t="shared" si="249"/>
        <v>30.08</v>
      </c>
      <c r="M2289" t="str">
        <f t="shared" si="250"/>
        <v>Low</v>
      </c>
      <c r="N2289" t="str">
        <f t="shared" si="251"/>
        <v>Yes</v>
      </c>
    </row>
    <row r="2290" spans="1:14">
      <c r="A2290" s="1">
        <f>'Raw Sensor Data'!A2290</f>
        <v>45809.0611111111</v>
      </c>
      <c r="B2290" t="str">
        <f>'Raw Sensor Data'!B2290</f>
        <v>M23</v>
      </c>
      <c r="C2290">
        <f>'Raw Sensor Data'!C2290</f>
        <v>64.36</v>
      </c>
      <c r="D2290">
        <f>'Raw Sensor Data'!D2290</f>
        <v>2.27</v>
      </c>
      <c r="E2290">
        <f>'Raw Sensor Data'!E2290</f>
        <v>9.12</v>
      </c>
      <c r="F2290" t="str">
        <f>'Raw Sensor Data'!F2290</f>
        <v>Running</v>
      </c>
      <c r="G2290">
        <f t="shared" si="245"/>
        <v>64.36</v>
      </c>
      <c r="H2290">
        <f t="shared" si="246"/>
        <v>2.27</v>
      </c>
      <c r="I2290">
        <f t="shared" si="247"/>
        <v>9.12</v>
      </c>
      <c r="J2290" t="str">
        <f t="shared" si="248"/>
        <v>Normal</v>
      </c>
      <c r="K2290">
        <f>AVERAGEIFS(C$2:C2290,B$2:B2290,B2290,A$2:A2290,"&lt;="&amp;A2290)</f>
        <v>64.1547191011236</v>
      </c>
      <c r="L2290">
        <f t="shared" si="249"/>
        <v>29.161</v>
      </c>
      <c r="M2290" t="str">
        <f t="shared" si="250"/>
        <v>Low</v>
      </c>
      <c r="N2290" t="str">
        <f t="shared" si="251"/>
        <v>No</v>
      </c>
    </row>
    <row r="2291" spans="1:14">
      <c r="A2291" s="1">
        <f>'Raw Sensor Data'!A2291</f>
        <v>45809.0618055556</v>
      </c>
      <c r="B2291" t="str">
        <f>'Raw Sensor Data'!B2291</f>
        <v>M23</v>
      </c>
      <c r="C2291">
        <f>'Raw Sensor Data'!C2291</f>
        <v>66.15</v>
      </c>
      <c r="D2291">
        <f>'Raw Sensor Data'!D2291</f>
        <v>4.5</v>
      </c>
      <c r="E2291">
        <f>'Raw Sensor Data'!E2291</f>
        <v>8.17</v>
      </c>
      <c r="F2291" t="str">
        <f>'Raw Sensor Data'!F2291</f>
        <v>Running</v>
      </c>
      <c r="G2291">
        <f t="shared" si="245"/>
        <v>66.15</v>
      </c>
      <c r="H2291">
        <f t="shared" si="246"/>
        <v>4.5</v>
      </c>
      <c r="I2291">
        <f t="shared" si="247"/>
        <v>8.17</v>
      </c>
      <c r="J2291" t="str">
        <f t="shared" si="248"/>
        <v>Normal</v>
      </c>
      <c r="K2291">
        <f>AVERAGEIFS(C$2:C2291,B$2:B2291,B2291,A$2:A2291,"&lt;="&amp;A2291)</f>
        <v>64.1768888888889</v>
      </c>
      <c r="L2291">
        <f t="shared" si="249"/>
        <v>30.261</v>
      </c>
      <c r="M2291" t="str">
        <f t="shared" si="250"/>
        <v>Low</v>
      </c>
      <c r="N2291" t="str">
        <f t="shared" si="251"/>
        <v>No</v>
      </c>
    </row>
    <row r="2292" spans="1:14">
      <c r="A2292" s="1">
        <f>'Raw Sensor Data'!A2292</f>
        <v>45809.0625</v>
      </c>
      <c r="B2292" t="str">
        <f>'Raw Sensor Data'!B2292</f>
        <v>M23</v>
      </c>
      <c r="C2292">
        <f>'Raw Sensor Data'!C2292</f>
        <v>61.36</v>
      </c>
      <c r="D2292">
        <f>'Raw Sensor Data'!D2292</f>
        <v>4.08</v>
      </c>
      <c r="E2292">
        <f>'Raw Sensor Data'!E2292</f>
        <v>7.92</v>
      </c>
      <c r="F2292" t="str">
        <f>'Raw Sensor Data'!F2292</f>
        <v>Running</v>
      </c>
      <c r="G2292">
        <f t="shared" si="245"/>
        <v>61.36</v>
      </c>
      <c r="H2292">
        <f t="shared" si="246"/>
        <v>4.08</v>
      </c>
      <c r="I2292">
        <f t="shared" si="247"/>
        <v>7.92</v>
      </c>
      <c r="J2292" t="str">
        <f t="shared" si="248"/>
        <v>Normal</v>
      </c>
      <c r="K2292">
        <f>AVERAGEIFS(C$2:C2292,B$2:B2292,B2292,A$2:A2292,"&lt;="&amp;A2292)</f>
        <v>64.1459340659341</v>
      </c>
      <c r="L2292">
        <f t="shared" si="249"/>
        <v>28.144</v>
      </c>
      <c r="M2292" t="str">
        <f t="shared" si="250"/>
        <v>Low</v>
      </c>
      <c r="N2292" t="str">
        <f t="shared" si="251"/>
        <v>No</v>
      </c>
    </row>
    <row r="2293" spans="1:14">
      <c r="A2293" s="1">
        <f>'Raw Sensor Data'!A2293</f>
        <v>45809.0631944444</v>
      </c>
      <c r="B2293" t="str">
        <f>'Raw Sensor Data'!B2293</f>
        <v>M23</v>
      </c>
      <c r="C2293">
        <f>'Raw Sensor Data'!C2293</f>
        <v>70.83</v>
      </c>
      <c r="D2293">
        <f>'Raw Sensor Data'!D2293</f>
        <v>3.69</v>
      </c>
      <c r="E2293">
        <f>'Raw Sensor Data'!E2293</f>
        <v>9.1</v>
      </c>
      <c r="F2293" t="str">
        <f>'Raw Sensor Data'!F2293</f>
        <v>Failure</v>
      </c>
      <c r="G2293">
        <f t="shared" si="245"/>
        <v>70.83</v>
      </c>
      <c r="H2293">
        <f t="shared" si="246"/>
        <v>3.69</v>
      </c>
      <c r="I2293">
        <f t="shared" si="247"/>
        <v>9.1</v>
      </c>
      <c r="J2293" t="str">
        <f t="shared" si="248"/>
        <v>Normal</v>
      </c>
      <c r="K2293">
        <f>AVERAGEIFS(C$2:C2293,B$2:B2293,B2293,A$2:A2293,"&lt;="&amp;A2293)</f>
        <v>64.2185869565217</v>
      </c>
      <c r="L2293">
        <f t="shared" si="249"/>
        <v>32.169</v>
      </c>
      <c r="M2293" t="str">
        <f t="shared" si="250"/>
        <v>Low</v>
      </c>
      <c r="N2293" t="str">
        <f t="shared" si="251"/>
        <v>Yes</v>
      </c>
    </row>
    <row r="2294" spans="1:14">
      <c r="A2294" s="1">
        <f>'Raw Sensor Data'!A2294</f>
        <v>45809.0638888889</v>
      </c>
      <c r="B2294" t="str">
        <f>'Raw Sensor Data'!B2294</f>
        <v>M23</v>
      </c>
      <c r="C2294">
        <f>'Raw Sensor Data'!C2294</f>
        <v>61</v>
      </c>
      <c r="D2294">
        <f>'Raw Sensor Data'!D2294</f>
        <v>8.06</v>
      </c>
      <c r="E2294">
        <f>'Raw Sensor Data'!E2294</f>
        <v>9.99</v>
      </c>
      <c r="F2294" t="str">
        <f>'Raw Sensor Data'!F2294</f>
        <v>Failure</v>
      </c>
      <c r="G2294">
        <f t="shared" si="245"/>
        <v>61</v>
      </c>
      <c r="H2294" t="str">
        <f t="shared" si="246"/>
        <v/>
      </c>
      <c r="I2294">
        <f t="shared" si="247"/>
        <v>9.99</v>
      </c>
      <c r="J2294" t="str">
        <f t="shared" si="248"/>
        <v>Anomaly</v>
      </c>
      <c r="K2294">
        <f>AVERAGEIFS(C$2:C2294,B$2:B2294,B2294,A$2:A2294,"&lt;="&amp;A2294)</f>
        <v>64.1839784946236</v>
      </c>
      <c r="L2294">
        <f t="shared" si="249"/>
        <v>29.815</v>
      </c>
      <c r="M2294" t="str">
        <f t="shared" si="250"/>
        <v>Low</v>
      </c>
      <c r="N2294" t="str">
        <f t="shared" si="251"/>
        <v>Yes</v>
      </c>
    </row>
    <row r="2295" spans="1:14">
      <c r="A2295" s="1">
        <f>'Raw Sensor Data'!A2295</f>
        <v>45809.0645833333</v>
      </c>
      <c r="B2295" t="str">
        <f>'Raw Sensor Data'!B2295</f>
        <v>M23</v>
      </c>
      <c r="C2295">
        <f>'Raw Sensor Data'!C2295</f>
        <v>72.15</v>
      </c>
      <c r="D2295">
        <f>'Raw Sensor Data'!D2295</f>
        <v>4.95</v>
      </c>
      <c r="E2295">
        <f>'Raw Sensor Data'!E2295</f>
        <v>8.63</v>
      </c>
      <c r="F2295" t="str">
        <f>'Raw Sensor Data'!F2295</f>
        <v>Failure</v>
      </c>
      <c r="G2295">
        <f t="shared" si="245"/>
        <v>72.15</v>
      </c>
      <c r="H2295">
        <f t="shared" si="246"/>
        <v>4.95</v>
      </c>
      <c r="I2295">
        <f t="shared" si="247"/>
        <v>8.63</v>
      </c>
      <c r="J2295" t="str">
        <f t="shared" si="248"/>
        <v>Normal</v>
      </c>
      <c r="K2295">
        <f>AVERAGEIFS(C$2:C2295,B$2:B2295,B2295,A$2:A2295,"&lt;="&amp;A2295)</f>
        <v>64.2687234042553</v>
      </c>
      <c r="L2295">
        <f t="shared" si="249"/>
        <v>32.934</v>
      </c>
      <c r="M2295" t="str">
        <f t="shared" si="250"/>
        <v>Low</v>
      </c>
      <c r="N2295" t="str">
        <f t="shared" si="251"/>
        <v>Yes</v>
      </c>
    </row>
    <row r="2296" spans="1:14">
      <c r="A2296" s="1">
        <f>'Raw Sensor Data'!A2296</f>
        <v>45809.0652777778</v>
      </c>
      <c r="B2296" t="str">
        <f>'Raw Sensor Data'!B2296</f>
        <v>M23</v>
      </c>
      <c r="C2296">
        <f>'Raw Sensor Data'!C2296</f>
        <v>72.16</v>
      </c>
      <c r="D2296">
        <f>'Raw Sensor Data'!D2296</f>
        <v>2.15</v>
      </c>
      <c r="E2296">
        <f>'Raw Sensor Data'!E2296</f>
        <v>8.3</v>
      </c>
      <c r="F2296" t="str">
        <f>'Raw Sensor Data'!F2296</f>
        <v>Failure</v>
      </c>
      <c r="G2296">
        <f t="shared" si="245"/>
        <v>72.16</v>
      </c>
      <c r="H2296">
        <f t="shared" si="246"/>
        <v>2.15</v>
      </c>
      <c r="I2296">
        <f t="shared" si="247"/>
        <v>8.3</v>
      </c>
      <c r="J2296" t="str">
        <f t="shared" si="248"/>
        <v>Normal</v>
      </c>
      <c r="K2296">
        <f>AVERAGEIFS(C$2:C2296,B$2:B2296,B2296,A$2:A2296,"&lt;="&amp;A2296)</f>
        <v>64.3517894736842</v>
      </c>
      <c r="L2296">
        <f t="shared" si="249"/>
        <v>31.999</v>
      </c>
      <c r="M2296" t="str">
        <f t="shared" si="250"/>
        <v>Low</v>
      </c>
      <c r="N2296" t="str">
        <f t="shared" si="251"/>
        <v>Yes</v>
      </c>
    </row>
    <row r="2297" spans="1:14">
      <c r="A2297" s="1">
        <f>'Raw Sensor Data'!A2297</f>
        <v>45809.0659722222</v>
      </c>
      <c r="B2297" t="str">
        <f>'Raw Sensor Data'!B2297</f>
        <v>M23</v>
      </c>
      <c r="C2297">
        <f>'Raw Sensor Data'!C2297</f>
        <v>74.88</v>
      </c>
      <c r="D2297">
        <f>'Raw Sensor Data'!D2297</f>
        <v>4.67</v>
      </c>
      <c r="E2297">
        <f>'Raw Sensor Data'!E2297</f>
        <v>8.89</v>
      </c>
      <c r="F2297" t="str">
        <f>'Raw Sensor Data'!F2297</f>
        <v>Failure</v>
      </c>
      <c r="G2297">
        <f t="shared" si="245"/>
        <v>74.88</v>
      </c>
      <c r="H2297">
        <f t="shared" si="246"/>
        <v>4.67</v>
      </c>
      <c r="I2297">
        <f t="shared" si="247"/>
        <v>8.89</v>
      </c>
      <c r="J2297" t="str">
        <f t="shared" si="248"/>
        <v>Normal</v>
      </c>
      <c r="K2297">
        <f>AVERAGEIFS(C$2:C2297,B$2:B2297,B2297,A$2:A2297,"&lt;="&amp;A2297)</f>
        <v>64.4614583333333</v>
      </c>
      <c r="L2297">
        <f t="shared" si="249"/>
        <v>34.02</v>
      </c>
      <c r="M2297" t="str">
        <f t="shared" si="250"/>
        <v>Low</v>
      </c>
      <c r="N2297" t="str">
        <f t="shared" si="251"/>
        <v>Yes</v>
      </c>
    </row>
    <row r="2298" spans="1:14">
      <c r="A2298" s="1">
        <f>'Raw Sensor Data'!A2298</f>
        <v>45809.0666666667</v>
      </c>
      <c r="B2298" t="str">
        <f>'Raw Sensor Data'!B2298</f>
        <v>M23</v>
      </c>
      <c r="C2298">
        <f>'Raw Sensor Data'!C2298</f>
        <v>69.72</v>
      </c>
      <c r="D2298">
        <f>'Raw Sensor Data'!D2298</f>
        <v>2.35</v>
      </c>
      <c r="E2298">
        <f>'Raw Sensor Data'!E2298</f>
        <v>8.72</v>
      </c>
      <c r="F2298" t="str">
        <f>'Raw Sensor Data'!F2298</f>
        <v>Warning</v>
      </c>
      <c r="G2298">
        <f t="shared" si="245"/>
        <v>69.72</v>
      </c>
      <c r="H2298">
        <f t="shared" si="246"/>
        <v>2.35</v>
      </c>
      <c r="I2298">
        <f t="shared" si="247"/>
        <v>8.72</v>
      </c>
      <c r="J2298" t="str">
        <f t="shared" si="248"/>
        <v>Normal</v>
      </c>
      <c r="K2298">
        <f>AVERAGEIFS(C$2:C2298,B$2:B2298,B2298,A$2:A2298,"&lt;="&amp;A2298)</f>
        <v>64.5156701030928</v>
      </c>
      <c r="L2298">
        <f t="shared" si="249"/>
        <v>31.209</v>
      </c>
      <c r="M2298" t="str">
        <f t="shared" si="250"/>
        <v>Low</v>
      </c>
      <c r="N2298" t="str">
        <f t="shared" si="251"/>
        <v>No</v>
      </c>
    </row>
    <row r="2299" spans="1:14">
      <c r="A2299" s="1">
        <f>'Raw Sensor Data'!A2299</f>
        <v>45809.0673611111</v>
      </c>
      <c r="B2299" t="str">
        <f>'Raw Sensor Data'!B2299</f>
        <v>M23</v>
      </c>
      <c r="C2299">
        <f>'Raw Sensor Data'!C2299</f>
        <v>61.76</v>
      </c>
      <c r="D2299">
        <f>'Raw Sensor Data'!D2299</f>
        <v>2.92</v>
      </c>
      <c r="E2299">
        <f>'Raw Sensor Data'!E2299</f>
        <v>6.14</v>
      </c>
      <c r="F2299" t="str">
        <f>'Raw Sensor Data'!F2299</f>
        <v>Running</v>
      </c>
      <c r="G2299">
        <f t="shared" si="245"/>
        <v>61.76</v>
      </c>
      <c r="H2299">
        <f t="shared" si="246"/>
        <v>2.92</v>
      </c>
      <c r="I2299">
        <f t="shared" si="247"/>
        <v>6.14</v>
      </c>
      <c r="J2299" t="str">
        <f t="shared" si="248"/>
        <v>Normal</v>
      </c>
      <c r="K2299">
        <f>AVERAGEIFS(C$2:C2299,B$2:B2299,B2299,A$2:A2299,"&lt;="&amp;A2299)</f>
        <v>64.4875510204081</v>
      </c>
      <c r="L2299">
        <f t="shared" si="249"/>
        <v>27.422</v>
      </c>
      <c r="M2299" t="str">
        <f t="shared" si="250"/>
        <v>Low</v>
      </c>
      <c r="N2299" t="str">
        <f t="shared" si="251"/>
        <v>No</v>
      </c>
    </row>
    <row r="2300" spans="1:14">
      <c r="A2300" s="1">
        <f>'Raw Sensor Data'!A2300</f>
        <v>45809.0680555556</v>
      </c>
      <c r="B2300" t="str">
        <f>'Raw Sensor Data'!B2300</f>
        <v>M23</v>
      </c>
      <c r="C2300">
        <f>'Raw Sensor Data'!C2300</f>
        <v>70.17</v>
      </c>
      <c r="D2300">
        <f>'Raw Sensor Data'!D2300</f>
        <v>1</v>
      </c>
      <c r="E2300">
        <f>'Raw Sensor Data'!E2300</f>
        <v>7.03</v>
      </c>
      <c r="F2300" t="str">
        <f>'Raw Sensor Data'!F2300</f>
        <v>Failure</v>
      </c>
      <c r="G2300">
        <f t="shared" si="245"/>
        <v>70.17</v>
      </c>
      <c r="H2300">
        <f t="shared" si="246"/>
        <v>1</v>
      </c>
      <c r="I2300">
        <f t="shared" si="247"/>
        <v>7.03</v>
      </c>
      <c r="J2300" t="str">
        <f t="shared" si="248"/>
        <v>Normal</v>
      </c>
      <c r="K2300">
        <f>AVERAGEIFS(C$2:C2300,B$2:B2300,B2300,A$2:A2300,"&lt;="&amp;A2300)</f>
        <v>64.5449494949495</v>
      </c>
      <c r="L2300">
        <f t="shared" si="249"/>
        <v>30.477</v>
      </c>
      <c r="M2300" t="str">
        <f t="shared" si="250"/>
        <v>Low</v>
      </c>
      <c r="N2300" t="str">
        <f t="shared" si="251"/>
        <v>Yes</v>
      </c>
    </row>
    <row r="2301" spans="1:14">
      <c r="A2301" s="1">
        <f>'Raw Sensor Data'!A2301</f>
        <v>45809.06875</v>
      </c>
      <c r="B2301" t="str">
        <f>'Raw Sensor Data'!B2301</f>
        <v>M23</v>
      </c>
      <c r="C2301">
        <f>'Raw Sensor Data'!C2301</f>
        <v>56.48</v>
      </c>
      <c r="D2301">
        <f>'Raw Sensor Data'!D2301</f>
        <v>2.14</v>
      </c>
      <c r="E2301">
        <f>'Raw Sensor Data'!E2301</f>
        <v>6.68</v>
      </c>
      <c r="F2301" t="str">
        <f>'Raw Sensor Data'!F2301</f>
        <v>Running</v>
      </c>
      <c r="G2301">
        <f t="shared" si="245"/>
        <v>56.48</v>
      </c>
      <c r="H2301">
        <f t="shared" si="246"/>
        <v>2.14</v>
      </c>
      <c r="I2301">
        <f t="shared" si="247"/>
        <v>6.68</v>
      </c>
      <c r="J2301" t="str">
        <f t="shared" si="248"/>
        <v>Normal</v>
      </c>
      <c r="K2301">
        <f>AVERAGEIFS(C$2:C2301,B$2:B2301,B2301,A$2:A2301,"&lt;="&amp;A2301)</f>
        <v>64.4643</v>
      </c>
      <c r="L2301">
        <f t="shared" si="249"/>
        <v>25.238</v>
      </c>
      <c r="M2301" t="str">
        <f t="shared" si="250"/>
        <v>Low</v>
      </c>
      <c r="N2301" t="str">
        <f t="shared" si="251"/>
        <v>No</v>
      </c>
    </row>
    <row r="2302" spans="1:14">
      <c r="A2302" s="1">
        <f>'Raw Sensor Data'!A2302</f>
        <v>45809</v>
      </c>
      <c r="B2302" t="str">
        <f>'Raw Sensor Data'!B2302</f>
        <v>M24</v>
      </c>
      <c r="C2302">
        <f>'Raw Sensor Data'!C2302</f>
        <v>62.81</v>
      </c>
      <c r="D2302">
        <f>'Raw Sensor Data'!D2302</f>
        <v>3.8</v>
      </c>
      <c r="E2302">
        <f>'Raw Sensor Data'!E2302</f>
        <v>6.93</v>
      </c>
      <c r="F2302" t="str">
        <f>'Raw Sensor Data'!F2302</f>
        <v>Running</v>
      </c>
      <c r="G2302">
        <f t="shared" si="245"/>
        <v>62.81</v>
      </c>
      <c r="H2302">
        <f t="shared" si="246"/>
        <v>3.8</v>
      </c>
      <c r="I2302">
        <f t="shared" si="247"/>
        <v>6.93</v>
      </c>
      <c r="J2302" t="str">
        <f t="shared" si="248"/>
        <v>Normal</v>
      </c>
      <c r="K2302">
        <f>AVERAGEIFS(C$2:C2302,B$2:B2302,B2302,A$2:A2302,"&lt;="&amp;A2302)</f>
        <v>62.81</v>
      </c>
      <c r="L2302">
        <f t="shared" si="249"/>
        <v>28.343</v>
      </c>
      <c r="M2302" t="str">
        <f t="shared" si="250"/>
        <v>Low</v>
      </c>
      <c r="N2302" t="str">
        <f t="shared" si="251"/>
        <v>No</v>
      </c>
    </row>
    <row r="2303" spans="1:14">
      <c r="A2303" s="1">
        <f>'Raw Sensor Data'!A2303</f>
        <v>45809.0006944444</v>
      </c>
      <c r="B2303" t="str">
        <f>'Raw Sensor Data'!B2303</f>
        <v>M24</v>
      </c>
      <c r="C2303">
        <f>'Raw Sensor Data'!C2303</f>
        <v>63.2</v>
      </c>
      <c r="D2303">
        <f>'Raw Sensor Data'!D2303</f>
        <v>2.96</v>
      </c>
      <c r="E2303">
        <f>'Raw Sensor Data'!E2303</f>
        <v>7.48</v>
      </c>
      <c r="F2303" t="str">
        <f>'Raw Sensor Data'!F2303</f>
        <v>Running</v>
      </c>
      <c r="G2303">
        <f t="shared" si="245"/>
        <v>63.2</v>
      </c>
      <c r="H2303">
        <f t="shared" si="246"/>
        <v>2.96</v>
      </c>
      <c r="I2303">
        <f t="shared" si="247"/>
        <v>7.48</v>
      </c>
      <c r="J2303" t="str">
        <f t="shared" si="248"/>
        <v>Normal</v>
      </c>
      <c r="K2303">
        <f>AVERAGEIFS(C$2:C2303,B$2:B2303,B2303,A$2:A2303,"&lt;="&amp;A2303)</f>
        <v>63.005</v>
      </c>
      <c r="L2303">
        <f t="shared" si="249"/>
        <v>28.412</v>
      </c>
      <c r="M2303" t="str">
        <f t="shared" si="250"/>
        <v>Low</v>
      </c>
      <c r="N2303" t="str">
        <f t="shared" si="251"/>
        <v>No</v>
      </c>
    </row>
    <row r="2304" spans="1:14">
      <c r="A2304" s="1">
        <f>'Raw Sensor Data'!A2304</f>
        <v>45809.0013888889</v>
      </c>
      <c r="B2304" t="str">
        <f>'Raw Sensor Data'!B2304</f>
        <v>M24</v>
      </c>
      <c r="C2304">
        <f>'Raw Sensor Data'!C2304</f>
        <v>64.06</v>
      </c>
      <c r="D2304">
        <f>'Raw Sensor Data'!D2304</f>
        <v>3.22</v>
      </c>
      <c r="E2304">
        <f>'Raw Sensor Data'!E2304</f>
        <v>7.65</v>
      </c>
      <c r="F2304" t="str">
        <f>'Raw Sensor Data'!F2304</f>
        <v>Running</v>
      </c>
      <c r="G2304">
        <f t="shared" si="245"/>
        <v>64.06</v>
      </c>
      <c r="H2304">
        <f t="shared" si="246"/>
        <v>3.22</v>
      </c>
      <c r="I2304">
        <f t="shared" si="247"/>
        <v>7.65</v>
      </c>
      <c r="J2304" t="str">
        <f t="shared" si="248"/>
        <v>Normal</v>
      </c>
      <c r="K2304">
        <f>AVERAGEIFS(C$2:C2304,B$2:B2304,B2304,A$2:A2304,"&lt;="&amp;A2304)</f>
        <v>63.3566666666667</v>
      </c>
      <c r="L2304">
        <f t="shared" si="249"/>
        <v>28.885</v>
      </c>
      <c r="M2304" t="str">
        <f t="shared" si="250"/>
        <v>Low</v>
      </c>
      <c r="N2304" t="str">
        <f t="shared" si="251"/>
        <v>No</v>
      </c>
    </row>
    <row r="2305" spans="1:14">
      <c r="A2305" s="1">
        <f>'Raw Sensor Data'!A2305</f>
        <v>45809.0020833333</v>
      </c>
      <c r="B2305" t="str">
        <f>'Raw Sensor Data'!B2305</f>
        <v>M24</v>
      </c>
      <c r="C2305">
        <f>'Raw Sensor Data'!C2305</f>
        <v>78.03</v>
      </c>
      <c r="D2305">
        <f>'Raw Sensor Data'!D2305</f>
        <v>2.7</v>
      </c>
      <c r="E2305">
        <f>'Raw Sensor Data'!E2305</f>
        <v>6.99</v>
      </c>
      <c r="F2305" t="str">
        <f>'Raw Sensor Data'!F2305</f>
        <v>Failure</v>
      </c>
      <c r="G2305">
        <f t="shared" si="245"/>
        <v>78.03</v>
      </c>
      <c r="H2305">
        <f t="shared" si="246"/>
        <v>2.7</v>
      </c>
      <c r="I2305">
        <f t="shared" si="247"/>
        <v>6.99</v>
      </c>
      <c r="J2305" t="str">
        <f t="shared" si="248"/>
        <v>Anomaly</v>
      </c>
      <c r="K2305">
        <f>AVERAGEIFS(C$2:C2305,B$2:B2305,B2305,A$2:A2305,"&lt;="&amp;A2305)</f>
        <v>67.025</v>
      </c>
      <c r="L2305">
        <f t="shared" si="249"/>
        <v>34.119</v>
      </c>
      <c r="M2305" t="str">
        <f t="shared" si="250"/>
        <v>Low</v>
      </c>
      <c r="N2305" t="str">
        <f t="shared" si="251"/>
        <v>Yes</v>
      </c>
    </row>
    <row r="2306" spans="1:14">
      <c r="A2306" s="1">
        <f>'Raw Sensor Data'!A2306</f>
        <v>45809.0027777778</v>
      </c>
      <c r="B2306" t="str">
        <f>'Raw Sensor Data'!B2306</f>
        <v>M24</v>
      </c>
      <c r="C2306">
        <f>'Raw Sensor Data'!C2306</f>
        <v>62.68</v>
      </c>
      <c r="D2306">
        <f>'Raw Sensor Data'!D2306</f>
        <v>5.34</v>
      </c>
      <c r="E2306">
        <f>'Raw Sensor Data'!E2306</f>
        <v>8.05</v>
      </c>
      <c r="F2306" t="str">
        <f>'Raw Sensor Data'!F2306</f>
        <v>Warning</v>
      </c>
      <c r="G2306">
        <f t="shared" si="245"/>
        <v>62.68</v>
      </c>
      <c r="H2306">
        <f t="shared" si="246"/>
        <v>5.34</v>
      </c>
      <c r="I2306">
        <f t="shared" si="247"/>
        <v>8.05</v>
      </c>
      <c r="J2306" t="str">
        <f t="shared" si="248"/>
        <v>Normal</v>
      </c>
      <c r="K2306">
        <f>AVERAGEIFS(C$2:C2306,B$2:B2306,B2306,A$2:A2306,"&lt;="&amp;A2306)</f>
        <v>66.156</v>
      </c>
      <c r="L2306">
        <f t="shared" si="249"/>
        <v>29.089</v>
      </c>
      <c r="M2306" t="str">
        <f t="shared" si="250"/>
        <v>Low</v>
      </c>
      <c r="N2306" t="str">
        <f t="shared" si="251"/>
        <v>No</v>
      </c>
    </row>
    <row r="2307" spans="1:14">
      <c r="A2307" s="1">
        <f>'Raw Sensor Data'!A2307</f>
        <v>45809.0034722222</v>
      </c>
      <c r="B2307" t="str">
        <f>'Raw Sensor Data'!B2307</f>
        <v>M24</v>
      </c>
      <c r="C2307">
        <f>'Raw Sensor Data'!C2307</f>
        <v>69.46</v>
      </c>
      <c r="D2307">
        <f>'Raw Sensor Data'!D2307</f>
        <v>3.41</v>
      </c>
      <c r="E2307">
        <f>'Raw Sensor Data'!E2307</f>
        <v>8.49</v>
      </c>
      <c r="F2307" t="str">
        <f>'Raw Sensor Data'!F2307</f>
        <v>Warning</v>
      </c>
      <c r="G2307">
        <f t="shared" ref="G2307:G2370" si="252">IF(AND(ISNUMBER(C2307),C2307&gt;=30,C2307&lt;=80),C2307,"")</f>
        <v>69.46</v>
      </c>
      <c r="H2307">
        <f t="shared" ref="H2307:H2370" si="253">IF(AND(ISNUMBER(D2307),D2307&gt;=1,D2307&lt;=7),D2307,"")</f>
        <v>3.41</v>
      </c>
      <c r="I2307">
        <f t="shared" ref="I2307:I2370" si="254">IF(AND(ISNUMBER(E2307),E2307&gt;=5,E2307&lt;=12),E2307,"")</f>
        <v>8.49</v>
      </c>
      <c r="J2307" t="str">
        <f t="shared" ref="J2307:J2370" si="255">IF(OR(C2307&gt;75,D2307&gt;7,E2307&gt;12),"Anomaly","Normal")</f>
        <v>Normal</v>
      </c>
      <c r="K2307">
        <f>AVERAGEIFS(C$2:C2307,B$2:B2307,B2307,A$2:A2307,"&lt;="&amp;A2307)</f>
        <v>66.7066666666667</v>
      </c>
      <c r="L2307">
        <f t="shared" ref="L2307:L2370" si="256">0.4*C2307+0.3*D2307+0.3*E2307</f>
        <v>31.354</v>
      </c>
      <c r="M2307" t="str">
        <f t="shared" ref="M2307:M2370" si="257">IF(L2307&gt;80,"High",IF(L2307&gt;70,"Medium","Low"))</f>
        <v>Low</v>
      </c>
      <c r="N2307" t="str">
        <f t="shared" ref="N2307:N2370" si="258">IF(F2307="Failure","Yes","No")</f>
        <v>No</v>
      </c>
    </row>
    <row r="2308" spans="1:14">
      <c r="A2308" s="1">
        <f>'Raw Sensor Data'!A2308</f>
        <v>45809.0041666667</v>
      </c>
      <c r="B2308" t="str">
        <f>'Raw Sensor Data'!B2308</f>
        <v>M24</v>
      </c>
      <c r="C2308">
        <f>'Raw Sensor Data'!C2308</f>
        <v>67.85</v>
      </c>
      <c r="D2308">
        <f>'Raw Sensor Data'!D2308</f>
        <v>5.68</v>
      </c>
      <c r="E2308">
        <f>'Raw Sensor Data'!E2308</f>
        <v>8.47</v>
      </c>
      <c r="F2308" t="str">
        <f>'Raw Sensor Data'!F2308</f>
        <v>Warning</v>
      </c>
      <c r="G2308">
        <f t="shared" si="252"/>
        <v>67.85</v>
      </c>
      <c r="H2308">
        <f t="shared" si="253"/>
        <v>5.68</v>
      </c>
      <c r="I2308">
        <f t="shared" si="254"/>
        <v>8.47</v>
      </c>
      <c r="J2308" t="str">
        <f t="shared" si="255"/>
        <v>Normal</v>
      </c>
      <c r="K2308">
        <f>AVERAGEIFS(C$2:C2308,B$2:B2308,B2308,A$2:A2308,"&lt;="&amp;A2308)</f>
        <v>66.87</v>
      </c>
      <c r="L2308">
        <f t="shared" si="256"/>
        <v>31.385</v>
      </c>
      <c r="M2308" t="str">
        <f t="shared" si="257"/>
        <v>Low</v>
      </c>
      <c r="N2308" t="str">
        <f t="shared" si="258"/>
        <v>No</v>
      </c>
    </row>
    <row r="2309" spans="1:14">
      <c r="A2309" s="1">
        <f>'Raw Sensor Data'!A2309</f>
        <v>45809.0048611111</v>
      </c>
      <c r="B2309" t="str">
        <f>'Raw Sensor Data'!B2309</f>
        <v>M24</v>
      </c>
      <c r="C2309">
        <f>'Raw Sensor Data'!C2309</f>
        <v>72.4</v>
      </c>
      <c r="D2309">
        <f>'Raw Sensor Data'!D2309</f>
        <v>2.42</v>
      </c>
      <c r="E2309">
        <f>'Raw Sensor Data'!E2309</f>
        <v>7.5</v>
      </c>
      <c r="F2309" t="str">
        <f>'Raw Sensor Data'!F2309</f>
        <v>Failure</v>
      </c>
      <c r="G2309">
        <f t="shared" si="252"/>
        <v>72.4</v>
      </c>
      <c r="H2309">
        <f t="shared" si="253"/>
        <v>2.42</v>
      </c>
      <c r="I2309">
        <f t="shared" si="254"/>
        <v>7.5</v>
      </c>
      <c r="J2309" t="str">
        <f t="shared" si="255"/>
        <v>Normal</v>
      </c>
      <c r="K2309">
        <f>AVERAGEIFS(C$2:C2309,B$2:B2309,B2309,A$2:A2309,"&lt;="&amp;A2309)</f>
        <v>67.56125</v>
      </c>
      <c r="L2309">
        <f t="shared" si="256"/>
        <v>31.936</v>
      </c>
      <c r="M2309" t="str">
        <f t="shared" si="257"/>
        <v>Low</v>
      </c>
      <c r="N2309" t="str">
        <f t="shared" si="258"/>
        <v>Yes</v>
      </c>
    </row>
    <row r="2310" spans="1:14">
      <c r="A2310" s="1">
        <f>'Raw Sensor Data'!A2310</f>
        <v>45809.0055555556</v>
      </c>
      <c r="B2310" t="str">
        <f>'Raw Sensor Data'!B2310</f>
        <v>M24</v>
      </c>
      <c r="C2310">
        <f>'Raw Sensor Data'!C2310</f>
        <v>64.71</v>
      </c>
      <c r="D2310">
        <f>'Raw Sensor Data'!D2310</f>
        <v>5.91</v>
      </c>
      <c r="E2310">
        <f>'Raw Sensor Data'!E2310</f>
        <v>7.74</v>
      </c>
      <c r="F2310" t="str">
        <f>'Raw Sensor Data'!F2310</f>
        <v>Warning</v>
      </c>
      <c r="G2310">
        <f t="shared" si="252"/>
        <v>64.71</v>
      </c>
      <c r="H2310">
        <f t="shared" si="253"/>
        <v>5.91</v>
      </c>
      <c r="I2310">
        <f t="shared" si="254"/>
        <v>7.74</v>
      </c>
      <c r="J2310" t="str">
        <f t="shared" si="255"/>
        <v>Normal</v>
      </c>
      <c r="K2310">
        <f>AVERAGEIFS(C$2:C2310,B$2:B2310,B2310,A$2:A2310,"&lt;="&amp;A2310)</f>
        <v>67.2444444444445</v>
      </c>
      <c r="L2310">
        <f t="shared" si="256"/>
        <v>29.979</v>
      </c>
      <c r="M2310" t="str">
        <f t="shared" si="257"/>
        <v>Low</v>
      </c>
      <c r="N2310" t="str">
        <f t="shared" si="258"/>
        <v>No</v>
      </c>
    </row>
    <row r="2311" spans="1:14">
      <c r="A2311" s="1">
        <f>'Raw Sensor Data'!A2311</f>
        <v>45809.00625</v>
      </c>
      <c r="B2311" t="str">
        <f>'Raw Sensor Data'!B2311</f>
        <v>M24</v>
      </c>
      <c r="C2311">
        <f>'Raw Sensor Data'!C2311</f>
        <v>63.4</v>
      </c>
      <c r="D2311">
        <f>'Raw Sensor Data'!D2311</f>
        <v>5.46</v>
      </c>
      <c r="E2311">
        <f>'Raw Sensor Data'!E2311</f>
        <v>7.55</v>
      </c>
      <c r="F2311" t="str">
        <f>'Raw Sensor Data'!F2311</f>
        <v>Warning</v>
      </c>
      <c r="G2311">
        <f t="shared" si="252"/>
        <v>63.4</v>
      </c>
      <c r="H2311">
        <f t="shared" si="253"/>
        <v>5.46</v>
      </c>
      <c r="I2311">
        <f t="shared" si="254"/>
        <v>7.55</v>
      </c>
      <c r="J2311" t="str">
        <f t="shared" si="255"/>
        <v>Normal</v>
      </c>
      <c r="K2311">
        <f>AVERAGEIFS(C$2:C2311,B$2:B2311,B2311,A$2:A2311,"&lt;="&amp;A2311)</f>
        <v>66.86</v>
      </c>
      <c r="L2311">
        <f t="shared" si="256"/>
        <v>29.263</v>
      </c>
      <c r="M2311" t="str">
        <f t="shared" si="257"/>
        <v>Low</v>
      </c>
      <c r="N2311" t="str">
        <f t="shared" si="258"/>
        <v>No</v>
      </c>
    </row>
    <row r="2312" spans="1:14">
      <c r="A2312" s="1">
        <f>'Raw Sensor Data'!A2312</f>
        <v>45809.0069444445</v>
      </c>
      <c r="B2312" t="str">
        <f>'Raw Sensor Data'!B2312</f>
        <v>M24</v>
      </c>
      <c r="C2312">
        <f>'Raw Sensor Data'!C2312</f>
        <v>68.22</v>
      </c>
      <c r="D2312">
        <f>'Raw Sensor Data'!D2312</f>
        <v>1.95</v>
      </c>
      <c r="E2312">
        <f>'Raw Sensor Data'!E2312</f>
        <v>8.07</v>
      </c>
      <c r="F2312" t="str">
        <f>'Raw Sensor Data'!F2312</f>
        <v>Warning</v>
      </c>
      <c r="G2312">
        <f t="shared" si="252"/>
        <v>68.22</v>
      </c>
      <c r="H2312">
        <f t="shared" si="253"/>
        <v>1.95</v>
      </c>
      <c r="I2312">
        <f t="shared" si="254"/>
        <v>8.07</v>
      </c>
      <c r="J2312" t="str">
        <f t="shared" si="255"/>
        <v>Normal</v>
      </c>
      <c r="K2312">
        <f>AVERAGEIFS(C$2:C2312,B$2:B2312,B2312,A$2:A2312,"&lt;="&amp;A2312)</f>
        <v>66.9836363636364</v>
      </c>
      <c r="L2312">
        <f t="shared" si="256"/>
        <v>30.294</v>
      </c>
      <c r="M2312" t="str">
        <f t="shared" si="257"/>
        <v>Low</v>
      </c>
      <c r="N2312" t="str">
        <f t="shared" si="258"/>
        <v>No</v>
      </c>
    </row>
    <row r="2313" spans="1:14">
      <c r="A2313" s="1">
        <f>'Raw Sensor Data'!A2313</f>
        <v>45809.0076388889</v>
      </c>
      <c r="B2313" t="str">
        <f>'Raw Sensor Data'!B2313</f>
        <v>M24</v>
      </c>
      <c r="C2313">
        <f>'Raw Sensor Data'!C2313</f>
        <v>59.97</v>
      </c>
      <c r="D2313">
        <f>'Raw Sensor Data'!D2313</f>
        <v>2.88</v>
      </c>
      <c r="E2313">
        <f>'Raw Sensor Data'!E2313</f>
        <v>10.5</v>
      </c>
      <c r="F2313" t="str">
        <f>'Raw Sensor Data'!F2313</f>
        <v>Running</v>
      </c>
      <c r="G2313">
        <f t="shared" si="252"/>
        <v>59.97</v>
      </c>
      <c r="H2313">
        <f t="shared" si="253"/>
        <v>2.88</v>
      </c>
      <c r="I2313">
        <f t="shared" si="254"/>
        <v>10.5</v>
      </c>
      <c r="J2313" t="str">
        <f t="shared" si="255"/>
        <v>Normal</v>
      </c>
      <c r="K2313">
        <f>AVERAGEIFS(C$2:C2313,B$2:B2313,B2313,A$2:A2313,"&lt;="&amp;A2313)</f>
        <v>66.3991666666667</v>
      </c>
      <c r="L2313">
        <f t="shared" si="256"/>
        <v>28.002</v>
      </c>
      <c r="M2313" t="str">
        <f t="shared" si="257"/>
        <v>Low</v>
      </c>
      <c r="N2313" t="str">
        <f t="shared" si="258"/>
        <v>No</v>
      </c>
    </row>
    <row r="2314" spans="1:14">
      <c r="A2314" s="1">
        <f>'Raw Sensor Data'!A2314</f>
        <v>45809.0083333333</v>
      </c>
      <c r="B2314" t="str">
        <f>'Raw Sensor Data'!B2314</f>
        <v>M24</v>
      </c>
      <c r="C2314">
        <f>'Raw Sensor Data'!C2314</f>
        <v>64.64</v>
      </c>
      <c r="D2314">
        <f>'Raw Sensor Data'!D2314</f>
        <v>2.96</v>
      </c>
      <c r="E2314">
        <f>'Raw Sensor Data'!E2314</f>
        <v>6.94</v>
      </c>
      <c r="F2314" t="str">
        <f>'Raw Sensor Data'!F2314</f>
        <v>Running</v>
      </c>
      <c r="G2314">
        <f t="shared" si="252"/>
        <v>64.64</v>
      </c>
      <c r="H2314">
        <f t="shared" si="253"/>
        <v>2.96</v>
      </c>
      <c r="I2314">
        <f t="shared" si="254"/>
        <v>6.94</v>
      </c>
      <c r="J2314" t="str">
        <f t="shared" si="255"/>
        <v>Normal</v>
      </c>
      <c r="K2314">
        <f>AVERAGEIFS(C$2:C2314,B$2:B2314,B2314,A$2:A2314,"&lt;="&amp;A2314)</f>
        <v>66.2638461538462</v>
      </c>
      <c r="L2314">
        <f t="shared" si="256"/>
        <v>28.826</v>
      </c>
      <c r="M2314" t="str">
        <f t="shared" si="257"/>
        <v>Low</v>
      </c>
      <c r="N2314" t="str">
        <f t="shared" si="258"/>
        <v>No</v>
      </c>
    </row>
    <row r="2315" spans="1:14">
      <c r="A2315" s="1">
        <f>'Raw Sensor Data'!A2315</f>
        <v>45809.0090277778</v>
      </c>
      <c r="B2315" t="str">
        <f>'Raw Sensor Data'!B2315</f>
        <v>M24</v>
      </c>
      <c r="C2315">
        <f>'Raw Sensor Data'!C2315</f>
        <v>64.47</v>
      </c>
      <c r="D2315">
        <f>'Raw Sensor Data'!D2315</f>
        <v>5.88</v>
      </c>
      <c r="E2315">
        <f>'Raw Sensor Data'!E2315</f>
        <v>8.5</v>
      </c>
      <c r="F2315" t="str">
        <f>'Raw Sensor Data'!F2315</f>
        <v>Warning</v>
      </c>
      <c r="G2315">
        <f t="shared" si="252"/>
        <v>64.47</v>
      </c>
      <c r="H2315">
        <f t="shared" si="253"/>
        <v>5.88</v>
      </c>
      <c r="I2315">
        <f t="shared" si="254"/>
        <v>8.5</v>
      </c>
      <c r="J2315" t="str">
        <f t="shared" si="255"/>
        <v>Normal</v>
      </c>
      <c r="K2315">
        <f>AVERAGEIFS(C$2:C2315,B$2:B2315,B2315,A$2:A2315,"&lt;="&amp;A2315)</f>
        <v>66.1357142857143</v>
      </c>
      <c r="L2315">
        <f t="shared" si="256"/>
        <v>30.102</v>
      </c>
      <c r="M2315" t="str">
        <f t="shared" si="257"/>
        <v>Low</v>
      </c>
      <c r="N2315" t="str">
        <f t="shared" si="258"/>
        <v>No</v>
      </c>
    </row>
    <row r="2316" spans="1:14">
      <c r="A2316" s="1">
        <f>'Raw Sensor Data'!A2316</f>
        <v>45809.0097222222</v>
      </c>
      <c r="B2316" t="str">
        <f>'Raw Sensor Data'!B2316</f>
        <v>M24</v>
      </c>
      <c r="C2316">
        <f>'Raw Sensor Data'!C2316</f>
        <v>66.51</v>
      </c>
      <c r="D2316">
        <f>'Raw Sensor Data'!D2316</f>
        <v>5.33</v>
      </c>
      <c r="E2316">
        <f>'Raw Sensor Data'!E2316</f>
        <v>9.9</v>
      </c>
      <c r="F2316" t="str">
        <f>'Raw Sensor Data'!F2316</f>
        <v>Warning</v>
      </c>
      <c r="G2316">
        <f t="shared" si="252"/>
        <v>66.51</v>
      </c>
      <c r="H2316">
        <f t="shared" si="253"/>
        <v>5.33</v>
      </c>
      <c r="I2316">
        <f t="shared" si="254"/>
        <v>9.9</v>
      </c>
      <c r="J2316" t="str">
        <f t="shared" si="255"/>
        <v>Normal</v>
      </c>
      <c r="K2316">
        <f>AVERAGEIFS(C$2:C2316,B$2:B2316,B2316,A$2:A2316,"&lt;="&amp;A2316)</f>
        <v>66.1606666666667</v>
      </c>
      <c r="L2316">
        <f t="shared" si="256"/>
        <v>31.173</v>
      </c>
      <c r="M2316" t="str">
        <f t="shared" si="257"/>
        <v>Low</v>
      </c>
      <c r="N2316" t="str">
        <f t="shared" si="258"/>
        <v>No</v>
      </c>
    </row>
    <row r="2317" spans="1:14">
      <c r="A2317" s="1">
        <f>'Raw Sensor Data'!A2317</f>
        <v>45809.0104166667</v>
      </c>
      <c r="B2317" t="str">
        <f>'Raw Sensor Data'!B2317</f>
        <v>M24</v>
      </c>
      <c r="C2317">
        <f>'Raw Sensor Data'!C2317</f>
        <v>67.97</v>
      </c>
      <c r="D2317">
        <f>'Raw Sensor Data'!D2317</f>
        <v>4.85</v>
      </c>
      <c r="E2317">
        <f>'Raw Sensor Data'!E2317</f>
        <v>7.75</v>
      </c>
      <c r="F2317" t="str">
        <f>'Raw Sensor Data'!F2317</f>
        <v>Warning</v>
      </c>
      <c r="G2317">
        <f t="shared" si="252"/>
        <v>67.97</v>
      </c>
      <c r="H2317">
        <f t="shared" si="253"/>
        <v>4.85</v>
      </c>
      <c r="I2317">
        <f t="shared" si="254"/>
        <v>7.75</v>
      </c>
      <c r="J2317" t="str">
        <f t="shared" si="255"/>
        <v>Normal</v>
      </c>
      <c r="K2317">
        <f>AVERAGEIFS(C$2:C2317,B$2:B2317,B2317,A$2:A2317,"&lt;="&amp;A2317)</f>
        <v>66.27375</v>
      </c>
      <c r="L2317">
        <f t="shared" si="256"/>
        <v>30.968</v>
      </c>
      <c r="M2317" t="str">
        <f t="shared" si="257"/>
        <v>Low</v>
      </c>
      <c r="N2317" t="str">
        <f t="shared" si="258"/>
        <v>No</v>
      </c>
    </row>
    <row r="2318" spans="1:14">
      <c r="A2318" s="1">
        <f>'Raw Sensor Data'!A2318</f>
        <v>45809.0111111111</v>
      </c>
      <c r="B2318" t="str">
        <f>'Raw Sensor Data'!B2318</f>
        <v>M24</v>
      </c>
      <c r="C2318">
        <f>'Raw Sensor Data'!C2318</f>
        <v>59.65</v>
      </c>
      <c r="D2318">
        <f>'Raw Sensor Data'!D2318</f>
        <v>4.25</v>
      </c>
      <c r="E2318">
        <f>'Raw Sensor Data'!E2318</f>
        <v>7.97</v>
      </c>
      <c r="F2318" t="str">
        <f>'Raw Sensor Data'!F2318</f>
        <v>Running</v>
      </c>
      <c r="G2318">
        <f t="shared" si="252"/>
        <v>59.65</v>
      </c>
      <c r="H2318">
        <f t="shared" si="253"/>
        <v>4.25</v>
      </c>
      <c r="I2318">
        <f t="shared" si="254"/>
        <v>7.97</v>
      </c>
      <c r="J2318" t="str">
        <f t="shared" si="255"/>
        <v>Normal</v>
      </c>
      <c r="K2318">
        <f>AVERAGEIFS(C$2:C2318,B$2:B2318,B2318,A$2:A2318,"&lt;="&amp;A2318)</f>
        <v>65.8841176470588</v>
      </c>
      <c r="L2318">
        <f t="shared" si="256"/>
        <v>27.526</v>
      </c>
      <c r="M2318" t="str">
        <f t="shared" si="257"/>
        <v>Low</v>
      </c>
      <c r="N2318" t="str">
        <f t="shared" si="258"/>
        <v>No</v>
      </c>
    </row>
    <row r="2319" spans="1:14">
      <c r="A2319" s="1">
        <f>'Raw Sensor Data'!A2319</f>
        <v>45809.0118055556</v>
      </c>
      <c r="B2319" t="str">
        <f>'Raw Sensor Data'!B2319</f>
        <v>M24</v>
      </c>
      <c r="C2319">
        <f>'Raw Sensor Data'!C2319</f>
        <v>59.33</v>
      </c>
      <c r="D2319">
        <f>'Raw Sensor Data'!D2319</f>
        <v>3.37</v>
      </c>
      <c r="E2319">
        <f>'Raw Sensor Data'!E2319</f>
        <v>8.65</v>
      </c>
      <c r="F2319" t="str">
        <f>'Raw Sensor Data'!F2319</f>
        <v>Running</v>
      </c>
      <c r="G2319">
        <f t="shared" si="252"/>
        <v>59.33</v>
      </c>
      <c r="H2319">
        <f t="shared" si="253"/>
        <v>3.37</v>
      </c>
      <c r="I2319">
        <f t="shared" si="254"/>
        <v>8.65</v>
      </c>
      <c r="J2319" t="str">
        <f t="shared" si="255"/>
        <v>Normal</v>
      </c>
      <c r="K2319">
        <f>AVERAGEIFS(C$2:C2319,B$2:B2319,B2319,A$2:A2319,"&lt;="&amp;A2319)</f>
        <v>65.52</v>
      </c>
      <c r="L2319">
        <f t="shared" si="256"/>
        <v>27.338</v>
      </c>
      <c r="M2319" t="str">
        <f t="shared" si="257"/>
        <v>Low</v>
      </c>
      <c r="N2319" t="str">
        <f t="shared" si="258"/>
        <v>No</v>
      </c>
    </row>
    <row r="2320" spans="1:14">
      <c r="A2320" s="1">
        <f>'Raw Sensor Data'!A2320</f>
        <v>45809.0125</v>
      </c>
      <c r="B2320" t="str">
        <f>'Raw Sensor Data'!B2320</f>
        <v>M24</v>
      </c>
      <c r="C2320">
        <f>'Raw Sensor Data'!C2320</f>
        <v>72.22</v>
      </c>
      <c r="D2320">
        <f>'Raw Sensor Data'!D2320</f>
        <v>3.91</v>
      </c>
      <c r="E2320">
        <f>'Raw Sensor Data'!E2320</f>
        <v>7.26</v>
      </c>
      <c r="F2320" t="str">
        <f>'Raw Sensor Data'!F2320</f>
        <v>Failure</v>
      </c>
      <c r="G2320">
        <f t="shared" si="252"/>
        <v>72.22</v>
      </c>
      <c r="H2320">
        <f t="shared" si="253"/>
        <v>3.91</v>
      </c>
      <c r="I2320">
        <f t="shared" si="254"/>
        <v>7.26</v>
      </c>
      <c r="J2320" t="str">
        <f t="shared" si="255"/>
        <v>Normal</v>
      </c>
      <c r="K2320">
        <f>AVERAGEIFS(C$2:C2320,B$2:B2320,B2320,A$2:A2320,"&lt;="&amp;A2320)</f>
        <v>65.8726315789474</v>
      </c>
      <c r="L2320">
        <f t="shared" si="256"/>
        <v>32.239</v>
      </c>
      <c r="M2320" t="str">
        <f t="shared" si="257"/>
        <v>Low</v>
      </c>
      <c r="N2320" t="str">
        <f t="shared" si="258"/>
        <v>Yes</v>
      </c>
    </row>
    <row r="2321" spans="1:14">
      <c r="A2321" s="1">
        <f>'Raw Sensor Data'!A2321</f>
        <v>45809.0131944444</v>
      </c>
      <c r="B2321" t="str">
        <f>'Raw Sensor Data'!B2321</f>
        <v>M24</v>
      </c>
      <c r="C2321">
        <f>'Raw Sensor Data'!C2321</f>
        <v>72.44</v>
      </c>
      <c r="D2321">
        <f>'Raw Sensor Data'!D2321</f>
        <v>5.12</v>
      </c>
      <c r="E2321">
        <f>'Raw Sensor Data'!E2321</f>
        <v>8.54</v>
      </c>
      <c r="F2321" t="str">
        <f>'Raw Sensor Data'!F2321</f>
        <v>Failure</v>
      </c>
      <c r="G2321">
        <f t="shared" si="252"/>
        <v>72.44</v>
      </c>
      <c r="H2321">
        <f t="shared" si="253"/>
        <v>5.12</v>
      </c>
      <c r="I2321">
        <f t="shared" si="254"/>
        <v>8.54</v>
      </c>
      <c r="J2321" t="str">
        <f t="shared" si="255"/>
        <v>Normal</v>
      </c>
      <c r="K2321">
        <f>AVERAGEIFS(C$2:C2321,B$2:B2321,B2321,A$2:A2321,"&lt;="&amp;A2321)</f>
        <v>66.201</v>
      </c>
      <c r="L2321">
        <f t="shared" si="256"/>
        <v>33.074</v>
      </c>
      <c r="M2321" t="str">
        <f t="shared" si="257"/>
        <v>Low</v>
      </c>
      <c r="N2321" t="str">
        <f t="shared" si="258"/>
        <v>Yes</v>
      </c>
    </row>
    <row r="2322" spans="1:14">
      <c r="A2322" s="1">
        <f>'Raw Sensor Data'!A2322</f>
        <v>45809.0138888889</v>
      </c>
      <c r="B2322" t="str">
        <f>'Raw Sensor Data'!B2322</f>
        <v>M24</v>
      </c>
      <c r="C2322">
        <f>'Raw Sensor Data'!C2322</f>
        <v>69.74</v>
      </c>
      <c r="D2322">
        <f>'Raw Sensor Data'!D2322</f>
        <v>5.6</v>
      </c>
      <c r="E2322">
        <f>'Raw Sensor Data'!E2322</f>
        <v>8.79</v>
      </c>
      <c r="F2322" t="str">
        <f>'Raw Sensor Data'!F2322</f>
        <v>Warning</v>
      </c>
      <c r="G2322">
        <f t="shared" si="252"/>
        <v>69.74</v>
      </c>
      <c r="H2322">
        <f t="shared" si="253"/>
        <v>5.6</v>
      </c>
      <c r="I2322">
        <f t="shared" si="254"/>
        <v>8.79</v>
      </c>
      <c r="J2322" t="str">
        <f t="shared" si="255"/>
        <v>Normal</v>
      </c>
      <c r="K2322">
        <f>AVERAGEIFS(C$2:C2322,B$2:B2322,B2322,A$2:A2322,"&lt;="&amp;A2322)</f>
        <v>66.3695238095238</v>
      </c>
      <c r="L2322">
        <f t="shared" si="256"/>
        <v>32.213</v>
      </c>
      <c r="M2322" t="str">
        <f t="shared" si="257"/>
        <v>Low</v>
      </c>
      <c r="N2322" t="str">
        <f t="shared" si="258"/>
        <v>No</v>
      </c>
    </row>
    <row r="2323" spans="1:14">
      <c r="A2323" s="1">
        <f>'Raw Sensor Data'!A2323</f>
        <v>45809.0145833333</v>
      </c>
      <c r="B2323" t="str">
        <f>'Raw Sensor Data'!B2323</f>
        <v>M24</v>
      </c>
      <c r="C2323">
        <f>'Raw Sensor Data'!C2323</f>
        <v>69.6</v>
      </c>
      <c r="D2323">
        <f>'Raw Sensor Data'!D2323</f>
        <v>5.72</v>
      </c>
      <c r="E2323">
        <f>'Raw Sensor Data'!E2323</f>
        <v>7.33</v>
      </c>
      <c r="F2323" t="str">
        <f>'Raw Sensor Data'!F2323</f>
        <v>Warning</v>
      </c>
      <c r="G2323">
        <f t="shared" si="252"/>
        <v>69.6</v>
      </c>
      <c r="H2323">
        <f t="shared" si="253"/>
        <v>5.72</v>
      </c>
      <c r="I2323">
        <f t="shared" si="254"/>
        <v>7.33</v>
      </c>
      <c r="J2323" t="str">
        <f t="shared" si="255"/>
        <v>Normal</v>
      </c>
      <c r="K2323">
        <f>AVERAGEIFS(C$2:C2323,B$2:B2323,B2323,A$2:A2323,"&lt;="&amp;A2323)</f>
        <v>66.5163636363636</v>
      </c>
      <c r="L2323">
        <f t="shared" si="256"/>
        <v>31.755</v>
      </c>
      <c r="M2323" t="str">
        <f t="shared" si="257"/>
        <v>Low</v>
      </c>
      <c r="N2323" t="str">
        <f t="shared" si="258"/>
        <v>No</v>
      </c>
    </row>
    <row r="2324" spans="1:14">
      <c r="A2324" s="1">
        <f>'Raw Sensor Data'!A2324</f>
        <v>45809.0152777778</v>
      </c>
      <c r="B2324" t="str">
        <f>'Raw Sensor Data'!B2324</f>
        <v>M24</v>
      </c>
      <c r="C2324">
        <f>'Raw Sensor Data'!C2324</f>
        <v>63.6</v>
      </c>
      <c r="D2324">
        <f>'Raw Sensor Data'!D2324</f>
        <v>0.49</v>
      </c>
      <c r="E2324">
        <f>'Raw Sensor Data'!E2324</f>
        <v>7.37</v>
      </c>
      <c r="F2324" t="str">
        <f>'Raw Sensor Data'!F2324</f>
        <v>Running</v>
      </c>
      <c r="G2324">
        <f t="shared" si="252"/>
        <v>63.6</v>
      </c>
      <c r="H2324" t="str">
        <f t="shared" si="253"/>
        <v/>
      </c>
      <c r="I2324">
        <f t="shared" si="254"/>
        <v>7.37</v>
      </c>
      <c r="J2324" t="str">
        <f t="shared" si="255"/>
        <v>Normal</v>
      </c>
      <c r="K2324">
        <f>AVERAGEIFS(C$2:C2324,B$2:B2324,B2324,A$2:A2324,"&lt;="&amp;A2324)</f>
        <v>66.3895652173913</v>
      </c>
      <c r="L2324">
        <f t="shared" si="256"/>
        <v>27.798</v>
      </c>
      <c r="M2324" t="str">
        <f t="shared" si="257"/>
        <v>Low</v>
      </c>
      <c r="N2324" t="str">
        <f t="shared" si="258"/>
        <v>No</v>
      </c>
    </row>
    <row r="2325" spans="1:14">
      <c r="A2325" s="1">
        <f>'Raw Sensor Data'!A2325</f>
        <v>45809.0159722222</v>
      </c>
      <c r="B2325" t="str">
        <f>'Raw Sensor Data'!B2325</f>
        <v>M24</v>
      </c>
      <c r="C2325">
        <f>'Raw Sensor Data'!C2325</f>
        <v>62.09</v>
      </c>
      <c r="D2325">
        <f>'Raw Sensor Data'!D2325</f>
        <v>2.46</v>
      </c>
      <c r="E2325">
        <f>'Raw Sensor Data'!E2325</f>
        <v>7.13</v>
      </c>
      <c r="F2325" t="str">
        <f>'Raw Sensor Data'!F2325</f>
        <v>Running</v>
      </c>
      <c r="G2325">
        <f t="shared" si="252"/>
        <v>62.09</v>
      </c>
      <c r="H2325">
        <f t="shared" si="253"/>
        <v>2.46</v>
      </c>
      <c r="I2325">
        <f t="shared" si="254"/>
        <v>7.13</v>
      </c>
      <c r="J2325" t="str">
        <f t="shared" si="255"/>
        <v>Normal</v>
      </c>
      <c r="K2325">
        <f>AVERAGEIFS(C$2:C2325,B$2:B2325,B2325,A$2:A2325,"&lt;="&amp;A2325)</f>
        <v>66.2104166666667</v>
      </c>
      <c r="L2325">
        <f t="shared" si="256"/>
        <v>27.713</v>
      </c>
      <c r="M2325" t="str">
        <f t="shared" si="257"/>
        <v>Low</v>
      </c>
      <c r="N2325" t="str">
        <f t="shared" si="258"/>
        <v>No</v>
      </c>
    </row>
    <row r="2326" spans="1:14">
      <c r="A2326" s="1">
        <f>'Raw Sensor Data'!A2326</f>
        <v>45809.0166666667</v>
      </c>
      <c r="B2326" t="str">
        <f>'Raw Sensor Data'!B2326</f>
        <v>M24</v>
      </c>
      <c r="C2326">
        <f>'Raw Sensor Data'!C2326</f>
        <v>61.13</v>
      </c>
      <c r="D2326">
        <f>'Raw Sensor Data'!D2326</f>
        <v>5.3</v>
      </c>
      <c r="E2326">
        <f>'Raw Sensor Data'!E2326</f>
        <v>7.96</v>
      </c>
      <c r="F2326" t="str">
        <f>'Raw Sensor Data'!F2326</f>
        <v>Warning</v>
      </c>
      <c r="G2326">
        <f t="shared" si="252"/>
        <v>61.13</v>
      </c>
      <c r="H2326">
        <f t="shared" si="253"/>
        <v>5.3</v>
      </c>
      <c r="I2326">
        <f t="shared" si="254"/>
        <v>7.96</v>
      </c>
      <c r="J2326" t="str">
        <f t="shared" si="255"/>
        <v>Normal</v>
      </c>
      <c r="K2326">
        <f>AVERAGEIFS(C$2:C2326,B$2:B2326,B2326,A$2:A2326,"&lt;="&amp;A2326)</f>
        <v>66.0072</v>
      </c>
      <c r="L2326">
        <f t="shared" si="256"/>
        <v>28.43</v>
      </c>
      <c r="M2326" t="str">
        <f t="shared" si="257"/>
        <v>Low</v>
      </c>
      <c r="N2326" t="str">
        <f t="shared" si="258"/>
        <v>No</v>
      </c>
    </row>
    <row r="2327" spans="1:14">
      <c r="A2327" s="1">
        <f>'Raw Sensor Data'!A2327</f>
        <v>45809.0173611111</v>
      </c>
      <c r="B2327" t="str">
        <f>'Raw Sensor Data'!B2327</f>
        <v>M24</v>
      </c>
      <c r="C2327">
        <f>'Raw Sensor Data'!C2327</f>
        <v>63.57</v>
      </c>
      <c r="D2327">
        <f>'Raw Sensor Data'!D2327</f>
        <v>4.78</v>
      </c>
      <c r="E2327">
        <f>'Raw Sensor Data'!E2327</f>
        <v>9.82</v>
      </c>
      <c r="F2327" t="str">
        <f>'Raw Sensor Data'!F2327</f>
        <v>Running</v>
      </c>
      <c r="G2327">
        <f t="shared" si="252"/>
        <v>63.57</v>
      </c>
      <c r="H2327">
        <f t="shared" si="253"/>
        <v>4.78</v>
      </c>
      <c r="I2327">
        <f t="shared" si="254"/>
        <v>9.82</v>
      </c>
      <c r="J2327" t="str">
        <f t="shared" si="255"/>
        <v>Normal</v>
      </c>
      <c r="K2327">
        <f>AVERAGEIFS(C$2:C2327,B$2:B2327,B2327,A$2:A2327,"&lt;="&amp;A2327)</f>
        <v>65.9134615384615</v>
      </c>
      <c r="L2327">
        <f t="shared" si="256"/>
        <v>29.808</v>
      </c>
      <c r="M2327" t="str">
        <f t="shared" si="257"/>
        <v>Low</v>
      </c>
      <c r="N2327" t="str">
        <f t="shared" si="258"/>
        <v>No</v>
      </c>
    </row>
    <row r="2328" spans="1:14">
      <c r="A2328" s="1">
        <f>'Raw Sensor Data'!A2328</f>
        <v>45809.0180555556</v>
      </c>
      <c r="B2328" t="str">
        <f>'Raw Sensor Data'!B2328</f>
        <v>M24</v>
      </c>
      <c r="C2328">
        <f>'Raw Sensor Data'!C2328</f>
        <v>60.27</v>
      </c>
      <c r="D2328">
        <f>'Raw Sensor Data'!D2328</f>
        <v>4.47</v>
      </c>
      <c r="E2328">
        <f>'Raw Sensor Data'!E2328</f>
        <v>8.83</v>
      </c>
      <c r="F2328" t="str">
        <f>'Raw Sensor Data'!F2328</f>
        <v>Running</v>
      </c>
      <c r="G2328">
        <f t="shared" si="252"/>
        <v>60.27</v>
      </c>
      <c r="H2328">
        <f t="shared" si="253"/>
        <v>4.47</v>
      </c>
      <c r="I2328">
        <f t="shared" si="254"/>
        <v>8.83</v>
      </c>
      <c r="J2328" t="str">
        <f t="shared" si="255"/>
        <v>Normal</v>
      </c>
      <c r="K2328">
        <f>AVERAGEIFS(C$2:C2328,B$2:B2328,B2328,A$2:A2328,"&lt;="&amp;A2328)</f>
        <v>65.7044444444444</v>
      </c>
      <c r="L2328">
        <f t="shared" si="256"/>
        <v>28.098</v>
      </c>
      <c r="M2328" t="str">
        <f t="shared" si="257"/>
        <v>Low</v>
      </c>
      <c r="N2328" t="str">
        <f t="shared" si="258"/>
        <v>No</v>
      </c>
    </row>
    <row r="2329" spans="1:14">
      <c r="A2329" s="1">
        <f>'Raw Sensor Data'!A2329</f>
        <v>45809.01875</v>
      </c>
      <c r="B2329" t="str">
        <f>'Raw Sensor Data'!B2329</f>
        <v>M24</v>
      </c>
      <c r="C2329">
        <f>'Raw Sensor Data'!C2329</f>
        <v>61.95</v>
      </c>
      <c r="D2329">
        <f>'Raw Sensor Data'!D2329</f>
        <v>3.52</v>
      </c>
      <c r="E2329">
        <f>'Raw Sensor Data'!E2329</f>
        <v>7.32</v>
      </c>
      <c r="F2329" t="str">
        <f>'Raw Sensor Data'!F2329</f>
        <v>Running</v>
      </c>
      <c r="G2329">
        <f t="shared" si="252"/>
        <v>61.95</v>
      </c>
      <c r="H2329">
        <f t="shared" si="253"/>
        <v>3.52</v>
      </c>
      <c r="I2329">
        <f t="shared" si="254"/>
        <v>7.32</v>
      </c>
      <c r="J2329" t="str">
        <f t="shared" si="255"/>
        <v>Normal</v>
      </c>
      <c r="K2329">
        <f>AVERAGEIFS(C$2:C2329,B$2:B2329,B2329,A$2:A2329,"&lt;="&amp;A2329)</f>
        <v>65.5703571428571</v>
      </c>
      <c r="L2329">
        <f t="shared" si="256"/>
        <v>28.032</v>
      </c>
      <c r="M2329" t="str">
        <f t="shared" si="257"/>
        <v>Low</v>
      </c>
      <c r="N2329" t="str">
        <f t="shared" si="258"/>
        <v>No</v>
      </c>
    </row>
    <row r="2330" spans="1:14">
      <c r="A2330" s="1">
        <f>'Raw Sensor Data'!A2330</f>
        <v>45809.0194444444</v>
      </c>
      <c r="B2330" t="str">
        <f>'Raw Sensor Data'!B2330</f>
        <v>M24</v>
      </c>
      <c r="C2330">
        <f>'Raw Sensor Data'!C2330</f>
        <v>61.17</v>
      </c>
      <c r="D2330">
        <f>'Raw Sensor Data'!D2330</f>
        <v>2.18</v>
      </c>
      <c r="E2330">
        <f>'Raw Sensor Data'!E2330</f>
        <v>9.75</v>
      </c>
      <c r="F2330" t="str">
        <f>'Raw Sensor Data'!F2330</f>
        <v>Running</v>
      </c>
      <c r="G2330">
        <f t="shared" si="252"/>
        <v>61.17</v>
      </c>
      <c r="H2330">
        <f t="shared" si="253"/>
        <v>2.18</v>
      </c>
      <c r="I2330">
        <f t="shared" si="254"/>
        <v>9.75</v>
      </c>
      <c r="J2330" t="str">
        <f t="shared" si="255"/>
        <v>Normal</v>
      </c>
      <c r="K2330">
        <f>AVERAGEIFS(C$2:C2330,B$2:B2330,B2330,A$2:A2330,"&lt;="&amp;A2330)</f>
        <v>65.4186206896552</v>
      </c>
      <c r="L2330">
        <f t="shared" si="256"/>
        <v>28.047</v>
      </c>
      <c r="M2330" t="str">
        <f t="shared" si="257"/>
        <v>Low</v>
      </c>
      <c r="N2330" t="str">
        <f t="shared" si="258"/>
        <v>No</v>
      </c>
    </row>
    <row r="2331" spans="1:14">
      <c r="A2331" s="1">
        <f>'Raw Sensor Data'!A2331</f>
        <v>45809.0201388889</v>
      </c>
      <c r="B2331" t="str">
        <f>'Raw Sensor Data'!B2331</f>
        <v>M24</v>
      </c>
      <c r="C2331">
        <f>'Raw Sensor Data'!C2331</f>
        <v>61.31</v>
      </c>
      <c r="D2331">
        <f>'Raw Sensor Data'!D2331</f>
        <v>3.58</v>
      </c>
      <c r="E2331">
        <f>'Raw Sensor Data'!E2331</f>
        <v>7.49</v>
      </c>
      <c r="F2331" t="str">
        <f>'Raw Sensor Data'!F2331</f>
        <v>Running</v>
      </c>
      <c r="G2331">
        <f t="shared" si="252"/>
        <v>61.31</v>
      </c>
      <c r="H2331">
        <f t="shared" si="253"/>
        <v>3.58</v>
      </c>
      <c r="I2331">
        <f t="shared" si="254"/>
        <v>7.49</v>
      </c>
      <c r="J2331" t="str">
        <f t="shared" si="255"/>
        <v>Normal</v>
      </c>
      <c r="K2331">
        <f>AVERAGEIFS(C$2:C2331,B$2:B2331,B2331,A$2:A2331,"&lt;="&amp;A2331)</f>
        <v>65.2816666666667</v>
      </c>
      <c r="L2331">
        <f t="shared" si="256"/>
        <v>27.845</v>
      </c>
      <c r="M2331" t="str">
        <f t="shared" si="257"/>
        <v>Low</v>
      </c>
      <c r="N2331" t="str">
        <f t="shared" si="258"/>
        <v>No</v>
      </c>
    </row>
    <row r="2332" spans="1:14">
      <c r="A2332" s="1">
        <f>'Raw Sensor Data'!A2332</f>
        <v>45809.0208333333</v>
      </c>
      <c r="B2332" t="str">
        <f>'Raw Sensor Data'!B2332</f>
        <v>M24</v>
      </c>
      <c r="C2332">
        <f>'Raw Sensor Data'!C2332</f>
        <v>60.2</v>
      </c>
      <c r="D2332">
        <f>'Raw Sensor Data'!D2332</f>
        <v>5.62</v>
      </c>
      <c r="E2332">
        <f>'Raw Sensor Data'!E2332</f>
        <v>7.84</v>
      </c>
      <c r="F2332" t="str">
        <f>'Raw Sensor Data'!F2332</f>
        <v>Warning</v>
      </c>
      <c r="G2332">
        <f t="shared" si="252"/>
        <v>60.2</v>
      </c>
      <c r="H2332">
        <f t="shared" si="253"/>
        <v>5.62</v>
      </c>
      <c r="I2332">
        <f t="shared" si="254"/>
        <v>7.84</v>
      </c>
      <c r="J2332" t="str">
        <f t="shared" si="255"/>
        <v>Normal</v>
      </c>
      <c r="K2332">
        <f>AVERAGEIFS(C$2:C2332,B$2:B2332,B2332,A$2:A2332,"&lt;="&amp;A2332)</f>
        <v>65.1177419354839</v>
      </c>
      <c r="L2332">
        <f t="shared" si="256"/>
        <v>28.118</v>
      </c>
      <c r="M2332" t="str">
        <f t="shared" si="257"/>
        <v>Low</v>
      </c>
      <c r="N2332" t="str">
        <f t="shared" si="258"/>
        <v>No</v>
      </c>
    </row>
    <row r="2333" spans="1:14">
      <c r="A2333" s="1">
        <f>'Raw Sensor Data'!A2333</f>
        <v>45809.0215277778</v>
      </c>
      <c r="B2333" t="str">
        <f>'Raw Sensor Data'!B2333</f>
        <v>M24</v>
      </c>
      <c r="C2333">
        <f>'Raw Sensor Data'!C2333</f>
        <v>53.6</v>
      </c>
      <c r="D2333">
        <f>'Raw Sensor Data'!D2333</f>
        <v>3.89</v>
      </c>
      <c r="E2333">
        <f>'Raw Sensor Data'!E2333</f>
        <v>8.92</v>
      </c>
      <c r="F2333" t="str">
        <f>'Raw Sensor Data'!F2333</f>
        <v>Running</v>
      </c>
      <c r="G2333">
        <f t="shared" si="252"/>
        <v>53.6</v>
      </c>
      <c r="H2333">
        <f t="shared" si="253"/>
        <v>3.89</v>
      </c>
      <c r="I2333">
        <f t="shared" si="254"/>
        <v>8.92</v>
      </c>
      <c r="J2333" t="str">
        <f t="shared" si="255"/>
        <v>Normal</v>
      </c>
      <c r="K2333">
        <f>AVERAGEIFS(C$2:C2333,B$2:B2333,B2333,A$2:A2333,"&lt;="&amp;A2333)</f>
        <v>64.7578125</v>
      </c>
      <c r="L2333">
        <f t="shared" si="256"/>
        <v>25.283</v>
      </c>
      <c r="M2333" t="str">
        <f t="shared" si="257"/>
        <v>Low</v>
      </c>
      <c r="N2333" t="str">
        <f t="shared" si="258"/>
        <v>No</v>
      </c>
    </row>
    <row r="2334" spans="1:14">
      <c r="A2334" s="1">
        <f>'Raw Sensor Data'!A2334</f>
        <v>45809.0222222222</v>
      </c>
      <c r="B2334" t="str">
        <f>'Raw Sensor Data'!B2334</f>
        <v>M24</v>
      </c>
      <c r="C2334">
        <f>'Raw Sensor Data'!C2334</f>
        <v>69.91</v>
      </c>
      <c r="D2334">
        <f>'Raw Sensor Data'!D2334</f>
        <v>6.06</v>
      </c>
      <c r="E2334">
        <f>'Raw Sensor Data'!E2334</f>
        <v>6.95</v>
      </c>
      <c r="F2334" t="str">
        <f>'Raw Sensor Data'!F2334</f>
        <v>Failure</v>
      </c>
      <c r="G2334">
        <f t="shared" si="252"/>
        <v>69.91</v>
      </c>
      <c r="H2334">
        <f t="shared" si="253"/>
        <v>6.06</v>
      </c>
      <c r="I2334">
        <f t="shared" si="254"/>
        <v>6.95</v>
      </c>
      <c r="J2334" t="str">
        <f t="shared" si="255"/>
        <v>Normal</v>
      </c>
      <c r="K2334">
        <f>AVERAGEIFS(C$2:C2334,B$2:B2334,B2334,A$2:A2334,"&lt;="&amp;A2334)</f>
        <v>64.9139393939394</v>
      </c>
      <c r="L2334">
        <f t="shared" si="256"/>
        <v>31.867</v>
      </c>
      <c r="M2334" t="str">
        <f t="shared" si="257"/>
        <v>Low</v>
      </c>
      <c r="N2334" t="str">
        <f t="shared" si="258"/>
        <v>Yes</v>
      </c>
    </row>
    <row r="2335" spans="1:14">
      <c r="A2335" s="1">
        <f>'Raw Sensor Data'!A2335</f>
        <v>45809.0229166667</v>
      </c>
      <c r="B2335" t="str">
        <f>'Raw Sensor Data'!B2335</f>
        <v>M24</v>
      </c>
      <c r="C2335">
        <f>'Raw Sensor Data'!C2335</f>
        <v>68.88</v>
      </c>
      <c r="D2335">
        <f>'Raw Sensor Data'!D2335</f>
        <v>4.5</v>
      </c>
      <c r="E2335">
        <f>'Raw Sensor Data'!E2335</f>
        <v>9.03</v>
      </c>
      <c r="F2335" t="str">
        <f>'Raw Sensor Data'!F2335</f>
        <v>Warning</v>
      </c>
      <c r="G2335">
        <f t="shared" si="252"/>
        <v>68.88</v>
      </c>
      <c r="H2335">
        <f t="shared" si="253"/>
        <v>4.5</v>
      </c>
      <c r="I2335">
        <f t="shared" si="254"/>
        <v>9.03</v>
      </c>
      <c r="J2335" t="str">
        <f t="shared" si="255"/>
        <v>Normal</v>
      </c>
      <c r="K2335">
        <f>AVERAGEIFS(C$2:C2335,B$2:B2335,B2335,A$2:A2335,"&lt;="&amp;A2335)</f>
        <v>65.0305882352941</v>
      </c>
      <c r="L2335">
        <f t="shared" si="256"/>
        <v>31.611</v>
      </c>
      <c r="M2335" t="str">
        <f t="shared" si="257"/>
        <v>Low</v>
      </c>
      <c r="N2335" t="str">
        <f t="shared" si="258"/>
        <v>No</v>
      </c>
    </row>
    <row r="2336" spans="1:14">
      <c r="A2336" s="1">
        <f>'Raw Sensor Data'!A2336</f>
        <v>45809.0236111111</v>
      </c>
      <c r="B2336" t="str">
        <f>'Raw Sensor Data'!B2336</f>
        <v>M24</v>
      </c>
      <c r="C2336">
        <f>'Raw Sensor Data'!C2336</f>
        <v>62.78</v>
      </c>
      <c r="D2336">
        <f>'Raw Sensor Data'!D2336</f>
        <v>3.39</v>
      </c>
      <c r="E2336">
        <f>'Raw Sensor Data'!E2336</f>
        <v>7.96</v>
      </c>
      <c r="F2336" t="str">
        <f>'Raw Sensor Data'!F2336</f>
        <v>Running</v>
      </c>
      <c r="G2336">
        <f t="shared" si="252"/>
        <v>62.78</v>
      </c>
      <c r="H2336">
        <f t="shared" si="253"/>
        <v>3.39</v>
      </c>
      <c r="I2336">
        <f t="shared" si="254"/>
        <v>7.96</v>
      </c>
      <c r="J2336" t="str">
        <f t="shared" si="255"/>
        <v>Normal</v>
      </c>
      <c r="K2336">
        <f>AVERAGEIFS(C$2:C2336,B$2:B2336,B2336,A$2:A2336,"&lt;="&amp;A2336)</f>
        <v>64.9662857142857</v>
      </c>
      <c r="L2336">
        <f t="shared" si="256"/>
        <v>28.517</v>
      </c>
      <c r="M2336" t="str">
        <f t="shared" si="257"/>
        <v>Low</v>
      </c>
      <c r="N2336" t="str">
        <f t="shared" si="258"/>
        <v>No</v>
      </c>
    </row>
    <row r="2337" spans="1:14">
      <c r="A2337" s="1">
        <f>'Raw Sensor Data'!A2337</f>
        <v>45809.0243055555</v>
      </c>
      <c r="B2337" t="str">
        <f>'Raw Sensor Data'!B2337</f>
        <v>M24</v>
      </c>
      <c r="C2337">
        <f>'Raw Sensor Data'!C2337</f>
        <v>66.96</v>
      </c>
      <c r="D2337">
        <f>'Raw Sensor Data'!D2337</f>
        <v>4.49</v>
      </c>
      <c r="E2337">
        <f>'Raw Sensor Data'!E2337</f>
        <v>7.28</v>
      </c>
      <c r="F2337" t="str">
        <f>'Raw Sensor Data'!F2337</f>
        <v>Running</v>
      </c>
      <c r="G2337">
        <f t="shared" si="252"/>
        <v>66.96</v>
      </c>
      <c r="H2337">
        <f t="shared" si="253"/>
        <v>4.49</v>
      </c>
      <c r="I2337">
        <f t="shared" si="254"/>
        <v>7.28</v>
      </c>
      <c r="J2337" t="str">
        <f t="shared" si="255"/>
        <v>Normal</v>
      </c>
      <c r="K2337">
        <f>AVERAGEIFS(C$2:C2337,B$2:B2337,B2337,A$2:A2337,"&lt;="&amp;A2337)</f>
        <v>65.0216666666667</v>
      </c>
      <c r="L2337">
        <f t="shared" si="256"/>
        <v>30.315</v>
      </c>
      <c r="M2337" t="str">
        <f t="shared" si="257"/>
        <v>Low</v>
      </c>
      <c r="N2337" t="str">
        <f t="shared" si="258"/>
        <v>No</v>
      </c>
    </row>
    <row r="2338" spans="1:14">
      <c r="A2338" s="1">
        <f>'Raw Sensor Data'!A2338</f>
        <v>45809.025</v>
      </c>
      <c r="B2338" t="str">
        <f>'Raw Sensor Data'!B2338</f>
        <v>M24</v>
      </c>
      <c r="C2338">
        <f>'Raw Sensor Data'!C2338</f>
        <v>61.63</v>
      </c>
      <c r="D2338">
        <f>'Raw Sensor Data'!D2338</f>
        <v>3.55</v>
      </c>
      <c r="E2338">
        <f>'Raw Sensor Data'!E2338</f>
        <v>6.6</v>
      </c>
      <c r="F2338" t="str">
        <f>'Raw Sensor Data'!F2338</f>
        <v>Running</v>
      </c>
      <c r="G2338">
        <f t="shared" si="252"/>
        <v>61.63</v>
      </c>
      <c r="H2338">
        <f t="shared" si="253"/>
        <v>3.55</v>
      </c>
      <c r="I2338">
        <f t="shared" si="254"/>
        <v>6.6</v>
      </c>
      <c r="J2338" t="str">
        <f t="shared" si="255"/>
        <v>Normal</v>
      </c>
      <c r="K2338">
        <f>AVERAGEIFS(C$2:C2338,B$2:B2338,B2338,A$2:A2338,"&lt;="&amp;A2338)</f>
        <v>64.93</v>
      </c>
      <c r="L2338">
        <f t="shared" si="256"/>
        <v>27.697</v>
      </c>
      <c r="M2338" t="str">
        <f t="shared" si="257"/>
        <v>Low</v>
      </c>
      <c r="N2338" t="str">
        <f t="shared" si="258"/>
        <v>No</v>
      </c>
    </row>
    <row r="2339" spans="1:14">
      <c r="A2339" s="1">
        <f>'Raw Sensor Data'!A2339</f>
        <v>45809.0256944444</v>
      </c>
      <c r="B2339" t="str">
        <f>'Raw Sensor Data'!B2339</f>
        <v>M24</v>
      </c>
      <c r="C2339">
        <f>'Raw Sensor Data'!C2339</f>
        <v>61.39</v>
      </c>
      <c r="D2339">
        <f>'Raw Sensor Data'!D2339</f>
        <v>1.96</v>
      </c>
      <c r="E2339">
        <f>'Raw Sensor Data'!E2339</f>
        <v>9.49</v>
      </c>
      <c r="F2339" t="str">
        <f>'Raw Sensor Data'!F2339</f>
        <v>Running</v>
      </c>
      <c r="G2339">
        <f t="shared" si="252"/>
        <v>61.39</v>
      </c>
      <c r="H2339">
        <f t="shared" si="253"/>
        <v>1.96</v>
      </c>
      <c r="I2339">
        <f t="shared" si="254"/>
        <v>9.49</v>
      </c>
      <c r="J2339" t="str">
        <f t="shared" si="255"/>
        <v>Normal</v>
      </c>
      <c r="K2339">
        <f>AVERAGEIFS(C$2:C2339,B$2:B2339,B2339,A$2:A2339,"&lt;="&amp;A2339)</f>
        <v>64.8368421052632</v>
      </c>
      <c r="L2339">
        <f t="shared" si="256"/>
        <v>27.991</v>
      </c>
      <c r="M2339" t="str">
        <f t="shared" si="257"/>
        <v>Low</v>
      </c>
      <c r="N2339" t="str">
        <f t="shared" si="258"/>
        <v>No</v>
      </c>
    </row>
    <row r="2340" spans="1:14">
      <c r="A2340" s="1">
        <f>'Raw Sensor Data'!A2340</f>
        <v>45809.0263888889</v>
      </c>
      <c r="B2340" t="str">
        <f>'Raw Sensor Data'!B2340</f>
        <v>M24</v>
      </c>
      <c r="C2340">
        <f>'Raw Sensor Data'!C2340</f>
        <v>58.65</v>
      </c>
      <c r="D2340">
        <f>'Raw Sensor Data'!D2340</f>
        <v>4.04</v>
      </c>
      <c r="E2340">
        <f>'Raw Sensor Data'!E2340</f>
        <v>6.77</v>
      </c>
      <c r="F2340" t="str">
        <f>'Raw Sensor Data'!F2340</f>
        <v>Running</v>
      </c>
      <c r="G2340">
        <f t="shared" si="252"/>
        <v>58.65</v>
      </c>
      <c r="H2340">
        <f t="shared" si="253"/>
        <v>4.04</v>
      </c>
      <c r="I2340">
        <f t="shared" si="254"/>
        <v>6.77</v>
      </c>
      <c r="J2340" t="str">
        <f t="shared" si="255"/>
        <v>Normal</v>
      </c>
      <c r="K2340">
        <f>AVERAGEIFS(C$2:C2340,B$2:B2340,B2340,A$2:A2340,"&lt;="&amp;A2340)</f>
        <v>64.6782051282051</v>
      </c>
      <c r="L2340">
        <f t="shared" si="256"/>
        <v>26.703</v>
      </c>
      <c r="M2340" t="str">
        <f t="shared" si="257"/>
        <v>Low</v>
      </c>
      <c r="N2340" t="str">
        <f t="shared" si="258"/>
        <v>No</v>
      </c>
    </row>
    <row r="2341" spans="1:14">
      <c r="A2341" s="1">
        <f>'Raw Sensor Data'!A2341</f>
        <v>45809.0270833333</v>
      </c>
      <c r="B2341" t="str">
        <f>'Raw Sensor Data'!B2341</f>
        <v>M24</v>
      </c>
      <c r="C2341">
        <f>'Raw Sensor Data'!C2341</f>
        <v>65.12</v>
      </c>
      <c r="D2341">
        <f>'Raw Sensor Data'!D2341</f>
        <v>3.42</v>
      </c>
      <c r="E2341">
        <f>'Raw Sensor Data'!E2341</f>
        <v>8.12</v>
      </c>
      <c r="F2341" t="str">
        <f>'Raw Sensor Data'!F2341</f>
        <v>Running</v>
      </c>
      <c r="G2341">
        <f t="shared" si="252"/>
        <v>65.12</v>
      </c>
      <c r="H2341">
        <f t="shared" si="253"/>
        <v>3.42</v>
      </c>
      <c r="I2341">
        <f t="shared" si="254"/>
        <v>8.12</v>
      </c>
      <c r="J2341" t="str">
        <f t="shared" si="255"/>
        <v>Normal</v>
      </c>
      <c r="K2341">
        <f>AVERAGEIFS(C$2:C2341,B$2:B2341,B2341,A$2:A2341,"&lt;="&amp;A2341)</f>
        <v>64.68925</v>
      </c>
      <c r="L2341">
        <f t="shared" si="256"/>
        <v>29.51</v>
      </c>
      <c r="M2341" t="str">
        <f t="shared" si="257"/>
        <v>Low</v>
      </c>
      <c r="N2341" t="str">
        <f t="shared" si="258"/>
        <v>No</v>
      </c>
    </row>
    <row r="2342" spans="1:14">
      <c r="A2342" s="1">
        <f>'Raw Sensor Data'!A2342</f>
        <v>45809.0277777778</v>
      </c>
      <c r="B2342" t="str">
        <f>'Raw Sensor Data'!B2342</f>
        <v>M24</v>
      </c>
      <c r="C2342">
        <f>'Raw Sensor Data'!C2342</f>
        <v>67.5</v>
      </c>
      <c r="D2342">
        <f>'Raw Sensor Data'!D2342</f>
        <v>5.31</v>
      </c>
      <c r="E2342">
        <f>'Raw Sensor Data'!E2342</f>
        <v>9.24</v>
      </c>
      <c r="F2342" t="str">
        <f>'Raw Sensor Data'!F2342</f>
        <v>Warning</v>
      </c>
      <c r="G2342">
        <f t="shared" si="252"/>
        <v>67.5</v>
      </c>
      <c r="H2342">
        <f t="shared" si="253"/>
        <v>5.31</v>
      </c>
      <c r="I2342">
        <f t="shared" si="254"/>
        <v>9.24</v>
      </c>
      <c r="J2342" t="str">
        <f t="shared" si="255"/>
        <v>Normal</v>
      </c>
      <c r="K2342">
        <f>AVERAGEIFS(C$2:C2342,B$2:B2342,B2342,A$2:A2342,"&lt;="&amp;A2342)</f>
        <v>64.7578048780488</v>
      </c>
      <c r="L2342">
        <f t="shared" si="256"/>
        <v>31.365</v>
      </c>
      <c r="M2342" t="str">
        <f t="shared" si="257"/>
        <v>Low</v>
      </c>
      <c r="N2342" t="str">
        <f t="shared" si="258"/>
        <v>No</v>
      </c>
    </row>
    <row r="2343" spans="1:14">
      <c r="A2343" s="1">
        <f>'Raw Sensor Data'!A2343</f>
        <v>45809.0284722222</v>
      </c>
      <c r="B2343" t="str">
        <f>'Raw Sensor Data'!B2343</f>
        <v>M24</v>
      </c>
      <c r="C2343">
        <f>'Raw Sensor Data'!C2343</f>
        <v>66.62</v>
      </c>
      <c r="D2343">
        <f>'Raw Sensor Data'!D2343</f>
        <v>5.94</v>
      </c>
      <c r="E2343">
        <f>'Raw Sensor Data'!E2343</f>
        <v>8.05</v>
      </c>
      <c r="F2343" t="str">
        <f>'Raw Sensor Data'!F2343</f>
        <v>Warning</v>
      </c>
      <c r="G2343">
        <f t="shared" si="252"/>
        <v>66.62</v>
      </c>
      <c r="H2343">
        <f t="shared" si="253"/>
        <v>5.94</v>
      </c>
      <c r="I2343">
        <f t="shared" si="254"/>
        <v>8.05</v>
      </c>
      <c r="J2343" t="str">
        <f t="shared" si="255"/>
        <v>Normal</v>
      </c>
      <c r="K2343">
        <f>AVERAGEIFS(C$2:C2343,B$2:B2343,B2343,A$2:A2343,"&lt;="&amp;A2343)</f>
        <v>64.8021428571429</v>
      </c>
      <c r="L2343">
        <f t="shared" si="256"/>
        <v>30.845</v>
      </c>
      <c r="M2343" t="str">
        <f t="shared" si="257"/>
        <v>Low</v>
      </c>
      <c r="N2343" t="str">
        <f t="shared" si="258"/>
        <v>No</v>
      </c>
    </row>
    <row r="2344" spans="1:14">
      <c r="A2344" s="1">
        <f>'Raw Sensor Data'!A2344</f>
        <v>45809.0291666667</v>
      </c>
      <c r="B2344" t="str">
        <f>'Raw Sensor Data'!B2344</f>
        <v>M24</v>
      </c>
      <c r="C2344">
        <f>'Raw Sensor Data'!C2344</f>
        <v>62.57</v>
      </c>
      <c r="D2344">
        <f>'Raw Sensor Data'!D2344</f>
        <v>6.29</v>
      </c>
      <c r="E2344">
        <f>'Raw Sensor Data'!E2344</f>
        <v>8.3</v>
      </c>
      <c r="F2344" t="str">
        <f>'Raw Sensor Data'!F2344</f>
        <v>Failure</v>
      </c>
      <c r="G2344">
        <f t="shared" si="252"/>
        <v>62.57</v>
      </c>
      <c r="H2344">
        <f t="shared" si="253"/>
        <v>6.29</v>
      </c>
      <c r="I2344">
        <f t="shared" si="254"/>
        <v>8.3</v>
      </c>
      <c r="J2344" t="str">
        <f t="shared" si="255"/>
        <v>Normal</v>
      </c>
      <c r="K2344">
        <f>AVERAGEIFS(C$2:C2344,B$2:B2344,B2344,A$2:A2344,"&lt;="&amp;A2344)</f>
        <v>64.7502325581395</v>
      </c>
      <c r="L2344">
        <f t="shared" si="256"/>
        <v>29.405</v>
      </c>
      <c r="M2344" t="str">
        <f t="shared" si="257"/>
        <v>Low</v>
      </c>
      <c r="N2344" t="str">
        <f t="shared" si="258"/>
        <v>Yes</v>
      </c>
    </row>
    <row r="2345" spans="1:14">
      <c r="A2345" s="1">
        <f>'Raw Sensor Data'!A2345</f>
        <v>45809.0298611111</v>
      </c>
      <c r="B2345" t="str">
        <f>'Raw Sensor Data'!B2345</f>
        <v>M24</v>
      </c>
      <c r="C2345">
        <f>'Raw Sensor Data'!C2345</f>
        <v>61.96</v>
      </c>
      <c r="D2345">
        <f>'Raw Sensor Data'!D2345</f>
        <v>5.52</v>
      </c>
      <c r="E2345">
        <f>'Raw Sensor Data'!E2345</f>
        <v>9.24</v>
      </c>
      <c r="F2345" t="str">
        <f>'Raw Sensor Data'!F2345</f>
        <v>Warning</v>
      </c>
      <c r="G2345">
        <f t="shared" si="252"/>
        <v>61.96</v>
      </c>
      <c r="H2345">
        <f t="shared" si="253"/>
        <v>5.52</v>
      </c>
      <c r="I2345">
        <f t="shared" si="254"/>
        <v>9.24</v>
      </c>
      <c r="J2345" t="str">
        <f t="shared" si="255"/>
        <v>Normal</v>
      </c>
      <c r="K2345">
        <f>AVERAGEIFS(C$2:C2345,B$2:B2345,B2345,A$2:A2345,"&lt;="&amp;A2345)</f>
        <v>64.6868181818182</v>
      </c>
      <c r="L2345">
        <f t="shared" si="256"/>
        <v>29.212</v>
      </c>
      <c r="M2345" t="str">
        <f t="shared" si="257"/>
        <v>Low</v>
      </c>
      <c r="N2345" t="str">
        <f t="shared" si="258"/>
        <v>No</v>
      </c>
    </row>
    <row r="2346" spans="1:14">
      <c r="A2346" s="1">
        <f>'Raw Sensor Data'!A2346</f>
        <v>45809.0305555556</v>
      </c>
      <c r="B2346" t="str">
        <f>'Raw Sensor Data'!B2346</f>
        <v>M24</v>
      </c>
      <c r="C2346">
        <f>'Raw Sensor Data'!C2346</f>
        <v>73.45</v>
      </c>
      <c r="D2346">
        <f>'Raw Sensor Data'!D2346</f>
        <v>2.84</v>
      </c>
      <c r="E2346">
        <f>'Raw Sensor Data'!E2346</f>
        <v>9.07</v>
      </c>
      <c r="F2346" t="str">
        <f>'Raw Sensor Data'!F2346</f>
        <v>Failure</v>
      </c>
      <c r="G2346">
        <f t="shared" si="252"/>
        <v>73.45</v>
      </c>
      <c r="H2346">
        <f t="shared" si="253"/>
        <v>2.84</v>
      </c>
      <c r="I2346">
        <f t="shared" si="254"/>
        <v>9.07</v>
      </c>
      <c r="J2346" t="str">
        <f t="shared" si="255"/>
        <v>Normal</v>
      </c>
      <c r="K2346">
        <f>AVERAGEIFS(C$2:C2346,B$2:B2346,B2346,A$2:A2346,"&lt;="&amp;A2346)</f>
        <v>64.8815555555556</v>
      </c>
      <c r="L2346">
        <f t="shared" si="256"/>
        <v>32.953</v>
      </c>
      <c r="M2346" t="str">
        <f t="shared" si="257"/>
        <v>Low</v>
      </c>
      <c r="N2346" t="str">
        <f t="shared" si="258"/>
        <v>Yes</v>
      </c>
    </row>
    <row r="2347" spans="1:14">
      <c r="A2347" s="1">
        <f>'Raw Sensor Data'!A2347</f>
        <v>45809.03125</v>
      </c>
      <c r="B2347" t="str">
        <f>'Raw Sensor Data'!B2347</f>
        <v>M24</v>
      </c>
      <c r="C2347">
        <f>'Raw Sensor Data'!C2347</f>
        <v>69.14</v>
      </c>
      <c r="D2347">
        <f>'Raw Sensor Data'!D2347</f>
        <v>2.37</v>
      </c>
      <c r="E2347">
        <f>'Raw Sensor Data'!E2347</f>
        <v>8.46</v>
      </c>
      <c r="F2347" t="str">
        <f>'Raw Sensor Data'!F2347</f>
        <v>Warning</v>
      </c>
      <c r="G2347">
        <f t="shared" si="252"/>
        <v>69.14</v>
      </c>
      <c r="H2347">
        <f t="shared" si="253"/>
        <v>2.37</v>
      </c>
      <c r="I2347">
        <f t="shared" si="254"/>
        <v>8.46</v>
      </c>
      <c r="J2347" t="str">
        <f t="shared" si="255"/>
        <v>Normal</v>
      </c>
      <c r="K2347">
        <f>AVERAGEIFS(C$2:C2347,B$2:B2347,B2347,A$2:A2347,"&lt;="&amp;A2347)</f>
        <v>64.9741304347826</v>
      </c>
      <c r="L2347">
        <f t="shared" si="256"/>
        <v>30.905</v>
      </c>
      <c r="M2347" t="str">
        <f t="shared" si="257"/>
        <v>Low</v>
      </c>
      <c r="N2347" t="str">
        <f t="shared" si="258"/>
        <v>No</v>
      </c>
    </row>
    <row r="2348" spans="1:14">
      <c r="A2348" s="1">
        <f>'Raw Sensor Data'!A2348</f>
        <v>45809.0319444444</v>
      </c>
      <c r="B2348" t="str">
        <f>'Raw Sensor Data'!B2348</f>
        <v>M24</v>
      </c>
      <c r="C2348">
        <f>'Raw Sensor Data'!C2348</f>
        <v>70.87</v>
      </c>
      <c r="D2348">
        <f>'Raw Sensor Data'!D2348</f>
        <v>7.31</v>
      </c>
      <c r="E2348">
        <f>'Raw Sensor Data'!E2348</f>
        <v>8.73</v>
      </c>
      <c r="F2348" t="str">
        <f>'Raw Sensor Data'!F2348</f>
        <v>Failure</v>
      </c>
      <c r="G2348">
        <f t="shared" si="252"/>
        <v>70.87</v>
      </c>
      <c r="H2348" t="str">
        <f t="shared" si="253"/>
        <v/>
      </c>
      <c r="I2348">
        <f t="shared" si="254"/>
        <v>8.73</v>
      </c>
      <c r="J2348" t="str">
        <f t="shared" si="255"/>
        <v>Anomaly</v>
      </c>
      <c r="K2348">
        <f>AVERAGEIFS(C$2:C2348,B$2:B2348,B2348,A$2:A2348,"&lt;="&amp;A2348)</f>
        <v>65.0995744680851</v>
      </c>
      <c r="L2348">
        <f t="shared" si="256"/>
        <v>33.16</v>
      </c>
      <c r="M2348" t="str">
        <f t="shared" si="257"/>
        <v>Low</v>
      </c>
      <c r="N2348" t="str">
        <f t="shared" si="258"/>
        <v>Yes</v>
      </c>
    </row>
    <row r="2349" spans="1:14">
      <c r="A2349" s="1">
        <f>'Raw Sensor Data'!A2349</f>
        <v>45809.0326388889</v>
      </c>
      <c r="B2349" t="str">
        <f>'Raw Sensor Data'!B2349</f>
        <v>M24</v>
      </c>
      <c r="C2349">
        <f>'Raw Sensor Data'!C2349</f>
        <v>73.59</v>
      </c>
      <c r="D2349">
        <f>'Raw Sensor Data'!D2349</f>
        <v>4.63</v>
      </c>
      <c r="E2349">
        <f>'Raw Sensor Data'!E2349</f>
        <v>8.22</v>
      </c>
      <c r="F2349" t="str">
        <f>'Raw Sensor Data'!F2349</f>
        <v>Failure</v>
      </c>
      <c r="G2349">
        <f t="shared" si="252"/>
        <v>73.59</v>
      </c>
      <c r="H2349">
        <f t="shared" si="253"/>
        <v>4.63</v>
      </c>
      <c r="I2349">
        <f t="shared" si="254"/>
        <v>8.22</v>
      </c>
      <c r="J2349" t="str">
        <f t="shared" si="255"/>
        <v>Normal</v>
      </c>
      <c r="K2349">
        <f>AVERAGEIFS(C$2:C2349,B$2:B2349,B2349,A$2:A2349,"&lt;="&amp;A2349)</f>
        <v>65.2764583333333</v>
      </c>
      <c r="L2349">
        <f t="shared" si="256"/>
        <v>33.291</v>
      </c>
      <c r="M2349" t="str">
        <f t="shared" si="257"/>
        <v>Low</v>
      </c>
      <c r="N2349" t="str">
        <f t="shared" si="258"/>
        <v>Yes</v>
      </c>
    </row>
    <row r="2350" spans="1:14">
      <c r="A2350" s="1">
        <f>'Raw Sensor Data'!A2350</f>
        <v>45809.0333333333</v>
      </c>
      <c r="B2350" t="str">
        <f>'Raw Sensor Data'!B2350</f>
        <v>M24</v>
      </c>
      <c r="C2350">
        <f>'Raw Sensor Data'!C2350</f>
        <v>62.76</v>
      </c>
      <c r="D2350">
        <f>'Raw Sensor Data'!D2350</f>
        <v>4.27</v>
      </c>
      <c r="E2350">
        <f>'Raw Sensor Data'!E2350</f>
        <v>7.67</v>
      </c>
      <c r="F2350" t="str">
        <f>'Raw Sensor Data'!F2350</f>
        <v>Running</v>
      </c>
      <c r="G2350">
        <f t="shared" si="252"/>
        <v>62.76</v>
      </c>
      <c r="H2350">
        <f t="shared" si="253"/>
        <v>4.27</v>
      </c>
      <c r="I2350">
        <f t="shared" si="254"/>
        <v>7.67</v>
      </c>
      <c r="J2350" t="str">
        <f t="shared" si="255"/>
        <v>Normal</v>
      </c>
      <c r="K2350">
        <f>AVERAGEIFS(C$2:C2350,B$2:B2350,B2350,A$2:A2350,"&lt;="&amp;A2350)</f>
        <v>65.2251020408163</v>
      </c>
      <c r="L2350">
        <f t="shared" si="256"/>
        <v>28.686</v>
      </c>
      <c r="M2350" t="str">
        <f t="shared" si="257"/>
        <v>Low</v>
      </c>
      <c r="N2350" t="str">
        <f t="shared" si="258"/>
        <v>No</v>
      </c>
    </row>
    <row r="2351" spans="1:14">
      <c r="A2351" s="1">
        <f>'Raw Sensor Data'!A2351</f>
        <v>45809.0340277778</v>
      </c>
      <c r="B2351" t="str">
        <f>'Raw Sensor Data'!B2351</f>
        <v>M24</v>
      </c>
      <c r="C2351">
        <f>'Raw Sensor Data'!C2351</f>
        <v>74.89</v>
      </c>
      <c r="D2351">
        <f>'Raw Sensor Data'!D2351</f>
        <v>5.2</v>
      </c>
      <c r="E2351">
        <f>'Raw Sensor Data'!E2351</f>
        <v>7.24</v>
      </c>
      <c r="F2351" t="str">
        <f>'Raw Sensor Data'!F2351</f>
        <v>Failure</v>
      </c>
      <c r="G2351">
        <f t="shared" si="252"/>
        <v>74.89</v>
      </c>
      <c r="H2351">
        <f t="shared" si="253"/>
        <v>5.2</v>
      </c>
      <c r="I2351">
        <f t="shared" si="254"/>
        <v>7.24</v>
      </c>
      <c r="J2351" t="str">
        <f t="shared" si="255"/>
        <v>Normal</v>
      </c>
      <c r="K2351">
        <f>AVERAGEIFS(C$2:C2351,B$2:B2351,B2351,A$2:A2351,"&lt;="&amp;A2351)</f>
        <v>65.4184</v>
      </c>
      <c r="L2351">
        <f t="shared" si="256"/>
        <v>33.688</v>
      </c>
      <c r="M2351" t="str">
        <f t="shared" si="257"/>
        <v>Low</v>
      </c>
      <c r="N2351" t="str">
        <f t="shared" si="258"/>
        <v>Yes</v>
      </c>
    </row>
    <row r="2352" spans="1:14">
      <c r="A2352" s="1">
        <f>'Raw Sensor Data'!A2352</f>
        <v>45809.0347222222</v>
      </c>
      <c r="B2352" t="str">
        <f>'Raw Sensor Data'!B2352</f>
        <v>M24</v>
      </c>
      <c r="C2352">
        <f>'Raw Sensor Data'!C2352</f>
        <v>70.83</v>
      </c>
      <c r="D2352">
        <f>'Raw Sensor Data'!D2352</f>
        <v>7.04</v>
      </c>
      <c r="E2352">
        <f>'Raw Sensor Data'!E2352</f>
        <v>8</v>
      </c>
      <c r="F2352" t="str">
        <f>'Raw Sensor Data'!F2352</f>
        <v>Failure</v>
      </c>
      <c r="G2352">
        <f t="shared" si="252"/>
        <v>70.83</v>
      </c>
      <c r="H2352" t="str">
        <f t="shared" si="253"/>
        <v/>
      </c>
      <c r="I2352">
        <f t="shared" si="254"/>
        <v>8</v>
      </c>
      <c r="J2352" t="str">
        <f t="shared" si="255"/>
        <v>Anomaly</v>
      </c>
      <c r="K2352">
        <f>AVERAGEIFS(C$2:C2352,B$2:B2352,B2352,A$2:A2352,"&lt;="&amp;A2352)</f>
        <v>65.5245098039216</v>
      </c>
      <c r="L2352">
        <f t="shared" si="256"/>
        <v>32.844</v>
      </c>
      <c r="M2352" t="str">
        <f t="shared" si="257"/>
        <v>Low</v>
      </c>
      <c r="N2352" t="str">
        <f t="shared" si="258"/>
        <v>Yes</v>
      </c>
    </row>
    <row r="2353" spans="1:14">
      <c r="A2353" s="1">
        <f>'Raw Sensor Data'!A2353</f>
        <v>45809.0354166667</v>
      </c>
      <c r="B2353" t="str">
        <f>'Raw Sensor Data'!B2353</f>
        <v>M24</v>
      </c>
      <c r="C2353">
        <f>'Raw Sensor Data'!C2353</f>
        <v>57.54</v>
      </c>
      <c r="D2353">
        <f>'Raw Sensor Data'!D2353</f>
        <v>4.22</v>
      </c>
      <c r="E2353">
        <f>'Raw Sensor Data'!E2353</f>
        <v>10.13</v>
      </c>
      <c r="F2353" t="str">
        <f>'Raw Sensor Data'!F2353</f>
        <v>Running</v>
      </c>
      <c r="G2353">
        <f t="shared" si="252"/>
        <v>57.54</v>
      </c>
      <c r="H2353">
        <f t="shared" si="253"/>
        <v>4.22</v>
      </c>
      <c r="I2353">
        <f t="shared" si="254"/>
        <v>10.13</v>
      </c>
      <c r="J2353" t="str">
        <f t="shared" si="255"/>
        <v>Normal</v>
      </c>
      <c r="K2353">
        <f>AVERAGEIFS(C$2:C2353,B$2:B2353,B2353,A$2:A2353,"&lt;="&amp;A2353)</f>
        <v>65.3709615384615</v>
      </c>
      <c r="L2353">
        <f t="shared" si="256"/>
        <v>27.321</v>
      </c>
      <c r="M2353" t="str">
        <f t="shared" si="257"/>
        <v>Low</v>
      </c>
      <c r="N2353" t="str">
        <f t="shared" si="258"/>
        <v>No</v>
      </c>
    </row>
    <row r="2354" spans="1:14">
      <c r="A2354" s="1">
        <f>'Raw Sensor Data'!A2354</f>
        <v>45809.0361111111</v>
      </c>
      <c r="B2354" t="str">
        <f>'Raw Sensor Data'!B2354</f>
        <v>M24</v>
      </c>
      <c r="C2354">
        <f>'Raw Sensor Data'!C2354</f>
        <v>58.88</v>
      </c>
      <c r="D2354">
        <f>'Raw Sensor Data'!D2354</f>
        <v>2.34</v>
      </c>
      <c r="E2354">
        <f>'Raw Sensor Data'!E2354</f>
        <v>7.37</v>
      </c>
      <c r="F2354" t="str">
        <f>'Raw Sensor Data'!F2354</f>
        <v>Running</v>
      </c>
      <c r="G2354">
        <f t="shared" si="252"/>
        <v>58.88</v>
      </c>
      <c r="H2354">
        <f t="shared" si="253"/>
        <v>2.34</v>
      </c>
      <c r="I2354">
        <f t="shared" si="254"/>
        <v>7.37</v>
      </c>
      <c r="J2354" t="str">
        <f t="shared" si="255"/>
        <v>Normal</v>
      </c>
      <c r="K2354">
        <f>AVERAGEIFS(C$2:C2354,B$2:B2354,B2354,A$2:A2354,"&lt;="&amp;A2354)</f>
        <v>65.2484905660377</v>
      </c>
      <c r="L2354">
        <f t="shared" si="256"/>
        <v>26.465</v>
      </c>
      <c r="M2354" t="str">
        <f t="shared" si="257"/>
        <v>Low</v>
      </c>
      <c r="N2354" t="str">
        <f t="shared" si="258"/>
        <v>No</v>
      </c>
    </row>
    <row r="2355" spans="1:14">
      <c r="A2355" s="1">
        <f>'Raw Sensor Data'!A2355</f>
        <v>45809.0368055556</v>
      </c>
      <c r="B2355" t="str">
        <f>'Raw Sensor Data'!B2355</f>
        <v>M24</v>
      </c>
      <c r="C2355">
        <f>'Raw Sensor Data'!C2355</f>
        <v>66.71</v>
      </c>
      <c r="D2355">
        <f>'Raw Sensor Data'!D2355</f>
        <v>4.48</v>
      </c>
      <c r="E2355">
        <f>'Raw Sensor Data'!E2355</f>
        <v>7.9</v>
      </c>
      <c r="F2355" t="str">
        <f>'Raw Sensor Data'!F2355</f>
        <v>Running</v>
      </c>
      <c r="G2355">
        <f t="shared" si="252"/>
        <v>66.71</v>
      </c>
      <c r="H2355">
        <f t="shared" si="253"/>
        <v>4.48</v>
      </c>
      <c r="I2355">
        <f t="shared" si="254"/>
        <v>7.9</v>
      </c>
      <c r="J2355" t="str">
        <f t="shared" si="255"/>
        <v>Normal</v>
      </c>
      <c r="K2355">
        <f>AVERAGEIFS(C$2:C2355,B$2:B2355,B2355,A$2:A2355,"&lt;="&amp;A2355)</f>
        <v>65.2755555555556</v>
      </c>
      <c r="L2355">
        <f t="shared" si="256"/>
        <v>30.398</v>
      </c>
      <c r="M2355" t="str">
        <f t="shared" si="257"/>
        <v>Low</v>
      </c>
      <c r="N2355" t="str">
        <f t="shared" si="258"/>
        <v>No</v>
      </c>
    </row>
    <row r="2356" spans="1:14">
      <c r="A2356" s="1">
        <f>'Raw Sensor Data'!A2356</f>
        <v>45809.0375</v>
      </c>
      <c r="B2356" t="str">
        <f>'Raw Sensor Data'!B2356</f>
        <v>M24</v>
      </c>
      <c r="C2356">
        <f>'Raw Sensor Data'!C2356</f>
        <v>55.81</v>
      </c>
      <c r="D2356">
        <f>'Raw Sensor Data'!D2356</f>
        <v>5.07</v>
      </c>
      <c r="E2356">
        <f>'Raw Sensor Data'!E2356</f>
        <v>7.39</v>
      </c>
      <c r="F2356" t="str">
        <f>'Raw Sensor Data'!F2356</f>
        <v>Warning</v>
      </c>
      <c r="G2356">
        <f t="shared" si="252"/>
        <v>55.81</v>
      </c>
      <c r="H2356">
        <f t="shared" si="253"/>
        <v>5.07</v>
      </c>
      <c r="I2356">
        <f t="shared" si="254"/>
        <v>7.39</v>
      </c>
      <c r="J2356" t="str">
        <f t="shared" si="255"/>
        <v>Normal</v>
      </c>
      <c r="K2356">
        <f>AVERAGEIFS(C$2:C2356,B$2:B2356,B2356,A$2:A2356,"&lt;="&amp;A2356)</f>
        <v>65.1034545454545</v>
      </c>
      <c r="L2356">
        <f t="shared" si="256"/>
        <v>26.062</v>
      </c>
      <c r="M2356" t="str">
        <f t="shared" si="257"/>
        <v>Low</v>
      </c>
      <c r="N2356" t="str">
        <f t="shared" si="258"/>
        <v>No</v>
      </c>
    </row>
    <row r="2357" spans="1:14">
      <c r="A2357" s="1">
        <f>'Raw Sensor Data'!A2357</f>
        <v>45809.0381944445</v>
      </c>
      <c r="B2357" t="str">
        <f>'Raw Sensor Data'!B2357</f>
        <v>M24</v>
      </c>
      <c r="C2357">
        <f>'Raw Sensor Data'!C2357</f>
        <v>63.73</v>
      </c>
      <c r="D2357">
        <f>'Raw Sensor Data'!D2357</f>
        <v>3.56</v>
      </c>
      <c r="E2357">
        <f>'Raw Sensor Data'!E2357</f>
        <v>6.83</v>
      </c>
      <c r="F2357" t="str">
        <f>'Raw Sensor Data'!F2357</f>
        <v>Running</v>
      </c>
      <c r="G2357">
        <f t="shared" si="252"/>
        <v>63.73</v>
      </c>
      <c r="H2357">
        <f t="shared" si="253"/>
        <v>3.56</v>
      </c>
      <c r="I2357">
        <f t="shared" si="254"/>
        <v>6.83</v>
      </c>
      <c r="J2357" t="str">
        <f t="shared" si="255"/>
        <v>Normal</v>
      </c>
      <c r="K2357">
        <f>AVERAGEIFS(C$2:C2357,B$2:B2357,B2357,A$2:A2357,"&lt;="&amp;A2357)</f>
        <v>65.0789285714286</v>
      </c>
      <c r="L2357">
        <f t="shared" si="256"/>
        <v>28.609</v>
      </c>
      <c r="M2357" t="str">
        <f t="shared" si="257"/>
        <v>Low</v>
      </c>
      <c r="N2357" t="str">
        <f t="shared" si="258"/>
        <v>No</v>
      </c>
    </row>
    <row r="2358" spans="1:14">
      <c r="A2358" s="1">
        <f>'Raw Sensor Data'!A2358</f>
        <v>45809.0388888889</v>
      </c>
      <c r="B2358" t="str">
        <f>'Raw Sensor Data'!B2358</f>
        <v>M24</v>
      </c>
      <c r="C2358">
        <f>'Raw Sensor Data'!C2358</f>
        <v>68.38</v>
      </c>
      <c r="D2358">
        <f>'Raw Sensor Data'!D2358</f>
        <v>4.51</v>
      </c>
      <c r="E2358">
        <f>'Raw Sensor Data'!E2358</f>
        <v>7.75</v>
      </c>
      <c r="F2358" t="str">
        <f>'Raw Sensor Data'!F2358</f>
        <v>Warning</v>
      </c>
      <c r="G2358">
        <f t="shared" si="252"/>
        <v>68.38</v>
      </c>
      <c r="H2358">
        <f t="shared" si="253"/>
        <v>4.51</v>
      </c>
      <c r="I2358">
        <f t="shared" si="254"/>
        <v>7.75</v>
      </c>
      <c r="J2358" t="str">
        <f t="shared" si="255"/>
        <v>Normal</v>
      </c>
      <c r="K2358">
        <f>AVERAGEIFS(C$2:C2358,B$2:B2358,B2358,A$2:A2358,"&lt;="&amp;A2358)</f>
        <v>65.1368421052632</v>
      </c>
      <c r="L2358">
        <f t="shared" si="256"/>
        <v>31.03</v>
      </c>
      <c r="M2358" t="str">
        <f t="shared" si="257"/>
        <v>Low</v>
      </c>
      <c r="N2358" t="str">
        <f t="shared" si="258"/>
        <v>No</v>
      </c>
    </row>
    <row r="2359" spans="1:14">
      <c r="A2359" s="1">
        <f>'Raw Sensor Data'!A2359</f>
        <v>45809.0395833333</v>
      </c>
      <c r="B2359" t="str">
        <f>'Raw Sensor Data'!B2359</f>
        <v>M24</v>
      </c>
      <c r="C2359">
        <f>'Raw Sensor Data'!C2359</f>
        <v>63.25</v>
      </c>
      <c r="D2359">
        <f>'Raw Sensor Data'!D2359</f>
        <v>6.72</v>
      </c>
      <c r="E2359">
        <f>'Raw Sensor Data'!E2359</f>
        <v>8.79</v>
      </c>
      <c r="F2359" t="str">
        <f>'Raw Sensor Data'!F2359</f>
        <v>Failure</v>
      </c>
      <c r="G2359">
        <f t="shared" si="252"/>
        <v>63.25</v>
      </c>
      <c r="H2359">
        <f t="shared" si="253"/>
        <v>6.72</v>
      </c>
      <c r="I2359">
        <f t="shared" si="254"/>
        <v>8.79</v>
      </c>
      <c r="J2359" t="str">
        <f t="shared" si="255"/>
        <v>Normal</v>
      </c>
      <c r="K2359">
        <f>AVERAGEIFS(C$2:C2359,B$2:B2359,B2359,A$2:A2359,"&lt;="&amp;A2359)</f>
        <v>65.1043103448276</v>
      </c>
      <c r="L2359">
        <f t="shared" si="256"/>
        <v>29.953</v>
      </c>
      <c r="M2359" t="str">
        <f t="shared" si="257"/>
        <v>Low</v>
      </c>
      <c r="N2359" t="str">
        <f t="shared" si="258"/>
        <v>Yes</v>
      </c>
    </row>
    <row r="2360" spans="1:14">
      <c r="A2360" s="1">
        <f>'Raw Sensor Data'!A2360</f>
        <v>45809.0402777778</v>
      </c>
      <c r="B2360" t="str">
        <f>'Raw Sensor Data'!B2360</f>
        <v>M24</v>
      </c>
      <c r="C2360">
        <f>'Raw Sensor Data'!C2360</f>
        <v>65.01</v>
      </c>
      <c r="D2360">
        <f>'Raw Sensor Data'!D2360</f>
        <v>3.89</v>
      </c>
      <c r="E2360">
        <f>'Raw Sensor Data'!E2360</f>
        <v>7.99</v>
      </c>
      <c r="F2360" t="str">
        <f>'Raw Sensor Data'!F2360</f>
        <v>Running</v>
      </c>
      <c r="G2360">
        <f t="shared" si="252"/>
        <v>65.01</v>
      </c>
      <c r="H2360">
        <f t="shared" si="253"/>
        <v>3.89</v>
      </c>
      <c r="I2360">
        <f t="shared" si="254"/>
        <v>7.99</v>
      </c>
      <c r="J2360" t="str">
        <f t="shared" si="255"/>
        <v>Normal</v>
      </c>
      <c r="K2360">
        <f>AVERAGEIFS(C$2:C2360,B$2:B2360,B2360,A$2:A2360,"&lt;="&amp;A2360)</f>
        <v>65.1027118644068</v>
      </c>
      <c r="L2360">
        <f t="shared" si="256"/>
        <v>29.568</v>
      </c>
      <c r="M2360" t="str">
        <f t="shared" si="257"/>
        <v>Low</v>
      </c>
      <c r="N2360" t="str">
        <f t="shared" si="258"/>
        <v>No</v>
      </c>
    </row>
    <row r="2361" spans="1:14">
      <c r="A2361" s="1">
        <f>'Raw Sensor Data'!A2361</f>
        <v>45809.0409722222</v>
      </c>
      <c r="B2361" t="str">
        <f>'Raw Sensor Data'!B2361</f>
        <v>M24</v>
      </c>
      <c r="C2361">
        <f>'Raw Sensor Data'!C2361</f>
        <v>73.67</v>
      </c>
      <c r="D2361">
        <f>'Raw Sensor Data'!D2361</f>
        <v>2.75</v>
      </c>
      <c r="E2361">
        <f>'Raw Sensor Data'!E2361</f>
        <v>6.28</v>
      </c>
      <c r="F2361" t="str">
        <f>'Raw Sensor Data'!F2361</f>
        <v>Failure</v>
      </c>
      <c r="G2361">
        <f t="shared" si="252"/>
        <v>73.67</v>
      </c>
      <c r="H2361">
        <f t="shared" si="253"/>
        <v>2.75</v>
      </c>
      <c r="I2361">
        <f t="shared" si="254"/>
        <v>6.28</v>
      </c>
      <c r="J2361" t="str">
        <f t="shared" si="255"/>
        <v>Normal</v>
      </c>
      <c r="K2361">
        <f>AVERAGEIFS(C$2:C2361,B$2:B2361,B2361,A$2:A2361,"&lt;="&amp;A2361)</f>
        <v>65.2455</v>
      </c>
      <c r="L2361">
        <f t="shared" si="256"/>
        <v>32.177</v>
      </c>
      <c r="M2361" t="str">
        <f t="shared" si="257"/>
        <v>Low</v>
      </c>
      <c r="N2361" t="str">
        <f t="shared" si="258"/>
        <v>Yes</v>
      </c>
    </row>
    <row r="2362" spans="1:14">
      <c r="A2362" s="1">
        <f>'Raw Sensor Data'!A2362</f>
        <v>45809.0416666667</v>
      </c>
      <c r="B2362" t="str">
        <f>'Raw Sensor Data'!B2362</f>
        <v>M24</v>
      </c>
      <c r="C2362">
        <f>'Raw Sensor Data'!C2362</f>
        <v>65.57</v>
      </c>
      <c r="D2362">
        <f>'Raw Sensor Data'!D2362</f>
        <v>2.01</v>
      </c>
      <c r="E2362">
        <f>'Raw Sensor Data'!E2362</f>
        <v>7.23</v>
      </c>
      <c r="F2362" t="str">
        <f>'Raw Sensor Data'!F2362</f>
        <v>Running</v>
      </c>
      <c r="G2362">
        <f t="shared" si="252"/>
        <v>65.57</v>
      </c>
      <c r="H2362">
        <f t="shared" si="253"/>
        <v>2.01</v>
      </c>
      <c r="I2362">
        <f t="shared" si="254"/>
        <v>7.23</v>
      </c>
      <c r="J2362" t="str">
        <f t="shared" si="255"/>
        <v>Normal</v>
      </c>
      <c r="K2362">
        <f>AVERAGEIFS(C$2:C2362,B$2:B2362,B2362,A$2:A2362,"&lt;="&amp;A2362)</f>
        <v>65.2508196721312</v>
      </c>
      <c r="L2362">
        <f t="shared" si="256"/>
        <v>29</v>
      </c>
      <c r="M2362" t="str">
        <f t="shared" si="257"/>
        <v>Low</v>
      </c>
      <c r="N2362" t="str">
        <f t="shared" si="258"/>
        <v>No</v>
      </c>
    </row>
    <row r="2363" spans="1:14">
      <c r="A2363" s="1">
        <f>'Raw Sensor Data'!A2363</f>
        <v>45809.0423611111</v>
      </c>
      <c r="B2363" t="str">
        <f>'Raw Sensor Data'!B2363</f>
        <v>M24</v>
      </c>
      <c r="C2363">
        <f>'Raw Sensor Data'!C2363</f>
        <v>59.56</v>
      </c>
      <c r="D2363">
        <f>'Raw Sensor Data'!D2363</f>
        <v>3.03</v>
      </c>
      <c r="E2363">
        <f>'Raw Sensor Data'!E2363</f>
        <v>9.24</v>
      </c>
      <c r="F2363" t="str">
        <f>'Raw Sensor Data'!F2363</f>
        <v>Running</v>
      </c>
      <c r="G2363">
        <f t="shared" si="252"/>
        <v>59.56</v>
      </c>
      <c r="H2363">
        <f t="shared" si="253"/>
        <v>3.03</v>
      </c>
      <c r="I2363">
        <f t="shared" si="254"/>
        <v>9.24</v>
      </c>
      <c r="J2363" t="str">
        <f t="shared" si="255"/>
        <v>Normal</v>
      </c>
      <c r="K2363">
        <f>AVERAGEIFS(C$2:C2363,B$2:B2363,B2363,A$2:A2363,"&lt;="&amp;A2363)</f>
        <v>65.1590322580645</v>
      </c>
      <c r="L2363">
        <f t="shared" si="256"/>
        <v>27.505</v>
      </c>
      <c r="M2363" t="str">
        <f t="shared" si="257"/>
        <v>Low</v>
      </c>
      <c r="N2363" t="str">
        <f t="shared" si="258"/>
        <v>No</v>
      </c>
    </row>
    <row r="2364" spans="1:14">
      <c r="A2364" s="1">
        <f>'Raw Sensor Data'!A2364</f>
        <v>45809.0430555556</v>
      </c>
      <c r="B2364" t="str">
        <f>'Raw Sensor Data'!B2364</f>
        <v>M24</v>
      </c>
      <c r="C2364">
        <f>'Raw Sensor Data'!C2364</f>
        <v>69.82</v>
      </c>
      <c r="D2364">
        <f>'Raw Sensor Data'!D2364</f>
        <v>6.87</v>
      </c>
      <c r="E2364">
        <f>'Raw Sensor Data'!E2364</f>
        <v>8.84</v>
      </c>
      <c r="F2364" t="str">
        <f>'Raw Sensor Data'!F2364</f>
        <v>Failure</v>
      </c>
      <c r="G2364">
        <f t="shared" si="252"/>
        <v>69.82</v>
      </c>
      <c r="H2364">
        <f t="shared" si="253"/>
        <v>6.87</v>
      </c>
      <c r="I2364">
        <f t="shared" si="254"/>
        <v>8.84</v>
      </c>
      <c r="J2364" t="str">
        <f t="shared" si="255"/>
        <v>Normal</v>
      </c>
      <c r="K2364">
        <f>AVERAGEIFS(C$2:C2364,B$2:B2364,B2364,A$2:A2364,"&lt;="&amp;A2364)</f>
        <v>65.2330158730159</v>
      </c>
      <c r="L2364">
        <f t="shared" si="256"/>
        <v>32.641</v>
      </c>
      <c r="M2364" t="str">
        <f t="shared" si="257"/>
        <v>Low</v>
      </c>
      <c r="N2364" t="str">
        <f t="shared" si="258"/>
        <v>Yes</v>
      </c>
    </row>
    <row r="2365" spans="1:14">
      <c r="A2365" s="1">
        <f>'Raw Sensor Data'!A2365</f>
        <v>45809.04375</v>
      </c>
      <c r="B2365" t="str">
        <f>'Raw Sensor Data'!B2365</f>
        <v>M24</v>
      </c>
      <c r="C2365">
        <f>'Raw Sensor Data'!C2365</f>
        <v>65.44</v>
      </c>
      <c r="D2365">
        <f>'Raw Sensor Data'!D2365</f>
        <v>4.68</v>
      </c>
      <c r="E2365">
        <f>'Raw Sensor Data'!E2365</f>
        <v>8.2</v>
      </c>
      <c r="F2365" t="str">
        <f>'Raw Sensor Data'!F2365</f>
        <v>Running</v>
      </c>
      <c r="G2365">
        <f t="shared" si="252"/>
        <v>65.44</v>
      </c>
      <c r="H2365">
        <f t="shared" si="253"/>
        <v>4.68</v>
      </c>
      <c r="I2365">
        <f t="shared" si="254"/>
        <v>8.2</v>
      </c>
      <c r="J2365" t="str">
        <f t="shared" si="255"/>
        <v>Normal</v>
      </c>
      <c r="K2365">
        <f>AVERAGEIFS(C$2:C2365,B$2:B2365,B2365,A$2:A2365,"&lt;="&amp;A2365)</f>
        <v>65.23625</v>
      </c>
      <c r="L2365">
        <f t="shared" si="256"/>
        <v>30.04</v>
      </c>
      <c r="M2365" t="str">
        <f t="shared" si="257"/>
        <v>Low</v>
      </c>
      <c r="N2365" t="str">
        <f t="shared" si="258"/>
        <v>No</v>
      </c>
    </row>
    <row r="2366" spans="1:14">
      <c r="A2366" s="1">
        <f>'Raw Sensor Data'!A2366</f>
        <v>45809.0444444444</v>
      </c>
      <c r="B2366" t="str">
        <f>'Raw Sensor Data'!B2366</f>
        <v>M24</v>
      </c>
      <c r="C2366">
        <f>'Raw Sensor Data'!C2366</f>
        <v>60.45</v>
      </c>
      <c r="D2366">
        <f>'Raw Sensor Data'!D2366</f>
        <v>4.15</v>
      </c>
      <c r="E2366">
        <f>'Raw Sensor Data'!E2366</f>
        <v>7.94</v>
      </c>
      <c r="F2366" t="str">
        <f>'Raw Sensor Data'!F2366</f>
        <v>Running</v>
      </c>
      <c r="G2366">
        <f t="shared" si="252"/>
        <v>60.45</v>
      </c>
      <c r="H2366">
        <f t="shared" si="253"/>
        <v>4.15</v>
      </c>
      <c r="I2366">
        <f t="shared" si="254"/>
        <v>7.94</v>
      </c>
      <c r="J2366" t="str">
        <f t="shared" si="255"/>
        <v>Normal</v>
      </c>
      <c r="K2366">
        <f>AVERAGEIFS(C$2:C2366,B$2:B2366,B2366,A$2:A2366,"&lt;="&amp;A2366)</f>
        <v>65.1626153846154</v>
      </c>
      <c r="L2366">
        <f t="shared" si="256"/>
        <v>27.807</v>
      </c>
      <c r="M2366" t="str">
        <f t="shared" si="257"/>
        <v>Low</v>
      </c>
      <c r="N2366" t="str">
        <f t="shared" si="258"/>
        <v>No</v>
      </c>
    </row>
    <row r="2367" spans="1:14">
      <c r="A2367" s="1">
        <f>'Raw Sensor Data'!A2367</f>
        <v>45809.0451388889</v>
      </c>
      <c r="B2367" t="str">
        <f>'Raw Sensor Data'!B2367</f>
        <v>M24</v>
      </c>
      <c r="C2367">
        <f>'Raw Sensor Data'!C2367</f>
        <v>73.12</v>
      </c>
      <c r="D2367">
        <f>'Raw Sensor Data'!D2367</f>
        <v>2.17</v>
      </c>
      <c r="E2367">
        <f>'Raw Sensor Data'!E2367</f>
        <v>8</v>
      </c>
      <c r="F2367" t="str">
        <f>'Raw Sensor Data'!F2367</f>
        <v>Failure</v>
      </c>
      <c r="G2367">
        <f t="shared" si="252"/>
        <v>73.12</v>
      </c>
      <c r="H2367">
        <f t="shared" si="253"/>
        <v>2.17</v>
      </c>
      <c r="I2367">
        <f t="shared" si="254"/>
        <v>8</v>
      </c>
      <c r="J2367" t="str">
        <f t="shared" si="255"/>
        <v>Normal</v>
      </c>
      <c r="K2367">
        <f>AVERAGEIFS(C$2:C2367,B$2:B2367,B2367,A$2:A2367,"&lt;="&amp;A2367)</f>
        <v>65.2831818181818</v>
      </c>
      <c r="L2367">
        <f t="shared" si="256"/>
        <v>32.299</v>
      </c>
      <c r="M2367" t="str">
        <f t="shared" si="257"/>
        <v>Low</v>
      </c>
      <c r="N2367" t="str">
        <f t="shared" si="258"/>
        <v>Yes</v>
      </c>
    </row>
    <row r="2368" spans="1:14">
      <c r="A2368" s="1">
        <f>'Raw Sensor Data'!A2368</f>
        <v>45809.0458333333</v>
      </c>
      <c r="B2368" t="str">
        <f>'Raw Sensor Data'!B2368</f>
        <v>M24</v>
      </c>
      <c r="C2368">
        <f>'Raw Sensor Data'!C2368</f>
        <v>68.7</v>
      </c>
      <c r="D2368">
        <f>'Raw Sensor Data'!D2368</f>
        <v>3.26</v>
      </c>
      <c r="E2368">
        <f>'Raw Sensor Data'!E2368</f>
        <v>9.56</v>
      </c>
      <c r="F2368" t="str">
        <f>'Raw Sensor Data'!F2368</f>
        <v>Warning</v>
      </c>
      <c r="G2368">
        <f t="shared" si="252"/>
        <v>68.7</v>
      </c>
      <c r="H2368">
        <f t="shared" si="253"/>
        <v>3.26</v>
      </c>
      <c r="I2368">
        <f t="shared" si="254"/>
        <v>9.56</v>
      </c>
      <c r="J2368" t="str">
        <f t="shared" si="255"/>
        <v>Normal</v>
      </c>
      <c r="K2368">
        <f>AVERAGEIFS(C$2:C2368,B$2:B2368,B2368,A$2:A2368,"&lt;="&amp;A2368)</f>
        <v>65.3341791044776</v>
      </c>
      <c r="L2368">
        <f t="shared" si="256"/>
        <v>31.326</v>
      </c>
      <c r="M2368" t="str">
        <f t="shared" si="257"/>
        <v>Low</v>
      </c>
      <c r="N2368" t="str">
        <f t="shared" si="258"/>
        <v>No</v>
      </c>
    </row>
    <row r="2369" spans="1:14">
      <c r="A2369" s="1">
        <f>'Raw Sensor Data'!A2369</f>
        <v>45809.0465277778</v>
      </c>
      <c r="B2369" t="str">
        <f>'Raw Sensor Data'!B2369</f>
        <v>M24</v>
      </c>
      <c r="C2369">
        <f>'Raw Sensor Data'!C2369</f>
        <v>63.02</v>
      </c>
      <c r="D2369">
        <f>'Raw Sensor Data'!D2369</f>
        <v>3.08</v>
      </c>
      <c r="E2369">
        <f>'Raw Sensor Data'!E2369</f>
        <v>8.73</v>
      </c>
      <c r="F2369" t="str">
        <f>'Raw Sensor Data'!F2369</f>
        <v>Running</v>
      </c>
      <c r="G2369">
        <f t="shared" si="252"/>
        <v>63.02</v>
      </c>
      <c r="H2369">
        <f t="shared" si="253"/>
        <v>3.08</v>
      </c>
      <c r="I2369">
        <f t="shared" si="254"/>
        <v>8.73</v>
      </c>
      <c r="J2369" t="str">
        <f t="shared" si="255"/>
        <v>Normal</v>
      </c>
      <c r="K2369">
        <f>AVERAGEIFS(C$2:C2369,B$2:B2369,B2369,A$2:A2369,"&lt;="&amp;A2369)</f>
        <v>65.3001470588235</v>
      </c>
      <c r="L2369">
        <f t="shared" si="256"/>
        <v>28.751</v>
      </c>
      <c r="M2369" t="str">
        <f t="shared" si="257"/>
        <v>Low</v>
      </c>
      <c r="N2369" t="str">
        <f t="shared" si="258"/>
        <v>No</v>
      </c>
    </row>
    <row r="2370" spans="1:14">
      <c r="A2370" s="1">
        <f>'Raw Sensor Data'!A2370</f>
        <v>45809.0472222222</v>
      </c>
      <c r="B2370" t="str">
        <f>'Raw Sensor Data'!B2370</f>
        <v>M24</v>
      </c>
      <c r="C2370">
        <f>'Raw Sensor Data'!C2370</f>
        <v>65.99</v>
      </c>
      <c r="D2370">
        <f>'Raw Sensor Data'!D2370</f>
        <v>4.38</v>
      </c>
      <c r="E2370">
        <f>'Raw Sensor Data'!E2370</f>
        <v>10.54</v>
      </c>
      <c r="F2370" t="str">
        <f>'Raw Sensor Data'!F2370</f>
        <v>Running</v>
      </c>
      <c r="G2370">
        <f t="shared" si="252"/>
        <v>65.99</v>
      </c>
      <c r="H2370">
        <f t="shared" si="253"/>
        <v>4.38</v>
      </c>
      <c r="I2370">
        <f t="shared" si="254"/>
        <v>10.54</v>
      </c>
      <c r="J2370" t="str">
        <f t="shared" si="255"/>
        <v>Normal</v>
      </c>
      <c r="K2370">
        <f>AVERAGEIFS(C$2:C2370,B$2:B2370,B2370,A$2:A2370,"&lt;="&amp;A2370)</f>
        <v>65.3101449275362</v>
      </c>
      <c r="L2370">
        <f t="shared" si="256"/>
        <v>30.872</v>
      </c>
      <c r="M2370" t="str">
        <f t="shared" si="257"/>
        <v>Low</v>
      </c>
      <c r="N2370" t="str">
        <f t="shared" si="258"/>
        <v>No</v>
      </c>
    </row>
    <row r="2371" spans="1:14">
      <c r="A2371" s="1">
        <f>'Raw Sensor Data'!A2371</f>
        <v>45809.0479166667</v>
      </c>
      <c r="B2371" t="str">
        <f>'Raw Sensor Data'!B2371</f>
        <v>M24</v>
      </c>
      <c r="C2371">
        <f>'Raw Sensor Data'!C2371</f>
        <v>56.11</v>
      </c>
      <c r="D2371">
        <f>'Raw Sensor Data'!D2371</f>
        <v>3.71</v>
      </c>
      <c r="E2371">
        <f>'Raw Sensor Data'!E2371</f>
        <v>8.78</v>
      </c>
      <c r="F2371" t="str">
        <f>'Raw Sensor Data'!F2371</f>
        <v>Running</v>
      </c>
      <c r="G2371">
        <f t="shared" ref="G2371:G2434" si="259">IF(AND(ISNUMBER(C2371),C2371&gt;=30,C2371&lt;=80),C2371,"")</f>
        <v>56.11</v>
      </c>
      <c r="H2371">
        <f t="shared" ref="H2371:H2434" si="260">IF(AND(ISNUMBER(D2371),D2371&gt;=1,D2371&lt;=7),D2371,"")</f>
        <v>3.71</v>
      </c>
      <c r="I2371">
        <f t="shared" ref="I2371:I2434" si="261">IF(AND(ISNUMBER(E2371),E2371&gt;=5,E2371&lt;=12),E2371,"")</f>
        <v>8.78</v>
      </c>
      <c r="J2371" t="str">
        <f t="shared" ref="J2371:J2434" si="262">IF(OR(C2371&gt;75,D2371&gt;7,E2371&gt;12),"Anomaly","Normal")</f>
        <v>Normal</v>
      </c>
      <c r="K2371">
        <f>AVERAGEIFS(C$2:C2371,B$2:B2371,B2371,A$2:A2371,"&lt;="&amp;A2371)</f>
        <v>65.1787142857143</v>
      </c>
      <c r="L2371">
        <f t="shared" ref="L2371:L2434" si="263">0.4*C2371+0.3*D2371+0.3*E2371</f>
        <v>26.191</v>
      </c>
      <c r="M2371" t="str">
        <f t="shared" ref="M2371:M2434" si="264">IF(L2371&gt;80,"High",IF(L2371&gt;70,"Medium","Low"))</f>
        <v>Low</v>
      </c>
      <c r="N2371" t="str">
        <f t="shared" ref="N2371:N2434" si="265">IF(F2371="Failure","Yes","No")</f>
        <v>No</v>
      </c>
    </row>
    <row r="2372" spans="1:14">
      <c r="A2372" s="1">
        <f>'Raw Sensor Data'!A2372</f>
        <v>45809.0486111111</v>
      </c>
      <c r="B2372" t="str">
        <f>'Raw Sensor Data'!B2372</f>
        <v>M24</v>
      </c>
      <c r="C2372">
        <f>'Raw Sensor Data'!C2372</f>
        <v>57.56</v>
      </c>
      <c r="D2372">
        <f>'Raw Sensor Data'!D2372</f>
        <v>2.5</v>
      </c>
      <c r="E2372">
        <f>'Raw Sensor Data'!E2372</f>
        <v>7.44</v>
      </c>
      <c r="F2372" t="str">
        <f>'Raw Sensor Data'!F2372</f>
        <v>Running</v>
      </c>
      <c r="G2372">
        <f t="shared" si="259"/>
        <v>57.56</v>
      </c>
      <c r="H2372">
        <f t="shared" si="260"/>
        <v>2.5</v>
      </c>
      <c r="I2372">
        <f t="shared" si="261"/>
        <v>7.44</v>
      </c>
      <c r="J2372" t="str">
        <f t="shared" si="262"/>
        <v>Normal</v>
      </c>
      <c r="K2372">
        <f>AVERAGEIFS(C$2:C2372,B$2:B2372,B2372,A$2:A2372,"&lt;="&amp;A2372)</f>
        <v>65.0714084507042</v>
      </c>
      <c r="L2372">
        <f t="shared" si="263"/>
        <v>26.006</v>
      </c>
      <c r="M2372" t="str">
        <f t="shared" si="264"/>
        <v>Low</v>
      </c>
      <c r="N2372" t="str">
        <f t="shared" si="265"/>
        <v>No</v>
      </c>
    </row>
    <row r="2373" spans="1:14">
      <c r="A2373" s="1">
        <f>'Raw Sensor Data'!A2373</f>
        <v>45809.0493055556</v>
      </c>
      <c r="B2373" t="str">
        <f>'Raw Sensor Data'!B2373</f>
        <v>M24</v>
      </c>
      <c r="C2373">
        <f>'Raw Sensor Data'!C2373</f>
        <v>64.38</v>
      </c>
      <c r="D2373">
        <f>'Raw Sensor Data'!D2373</f>
        <v>5.27</v>
      </c>
      <c r="E2373">
        <f>'Raw Sensor Data'!E2373</f>
        <v>9.41</v>
      </c>
      <c r="F2373" t="str">
        <f>'Raw Sensor Data'!F2373</f>
        <v>Warning</v>
      </c>
      <c r="G2373">
        <f t="shared" si="259"/>
        <v>64.38</v>
      </c>
      <c r="H2373">
        <f t="shared" si="260"/>
        <v>5.27</v>
      </c>
      <c r="I2373">
        <f t="shared" si="261"/>
        <v>9.41</v>
      </c>
      <c r="J2373" t="str">
        <f t="shared" si="262"/>
        <v>Normal</v>
      </c>
      <c r="K2373">
        <f>AVERAGEIFS(C$2:C2373,B$2:B2373,B2373,A$2:A2373,"&lt;="&amp;A2373)</f>
        <v>65.0618055555556</v>
      </c>
      <c r="L2373">
        <f t="shared" si="263"/>
        <v>30.156</v>
      </c>
      <c r="M2373" t="str">
        <f t="shared" si="264"/>
        <v>Low</v>
      </c>
      <c r="N2373" t="str">
        <f t="shared" si="265"/>
        <v>No</v>
      </c>
    </row>
    <row r="2374" spans="1:14">
      <c r="A2374" s="1">
        <f>'Raw Sensor Data'!A2374</f>
        <v>45809.05</v>
      </c>
      <c r="B2374" t="str">
        <f>'Raw Sensor Data'!B2374</f>
        <v>M24</v>
      </c>
      <c r="C2374">
        <f>'Raw Sensor Data'!C2374</f>
        <v>59.61</v>
      </c>
      <c r="D2374">
        <f>'Raw Sensor Data'!D2374</f>
        <v>2.89</v>
      </c>
      <c r="E2374">
        <f>'Raw Sensor Data'!E2374</f>
        <v>7.74</v>
      </c>
      <c r="F2374" t="str">
        <f>'Raw Sensor Data'!F2374</f>
        <v>Running</v>
      </c>
      <c r="G2374">
        <f t="shared" si="259"/>
        <v>59.61</v>
      </c>
      <c r="H2374">
        <f t="shared" si="260"/>
        <v>2.89</v>
      </c>
      <c r="I2374">
        <f t="shared" si="261"/>
        <v>7.74</v>
      </c>
      <c r="J2374" t="str">
        <f t="shared" si="262"/>
        <v>Normal</v>
      </c>
      <c r="K2374">
        <f>AVERAGEIFS(C$2:C2374,B$2:B2374,B2374,A$2:A2374,"&lt;="&amp;A2374)</f>
        <v>64.9871232876712</v>
      </c>
      <c r="L2374">
        <f t="shared" si="263"/>
        <v>27.033</v>
      </c>
      <c r="M2374" t="str">
        <f t="shared" si="264"/>
        <v>Low</v>
      </c>
      <c r="N2374" t="str">
        <f t="shared" si="265"/>
        <v>No</v>
      </c>
    </row>
    <row r="2375" spans="1:14">
      <c r="A2375" s="1">
        <f>'Raw Sensor Data'!A2375</f>
        <v>45809.0506944444</v>
      </c>
      <c r="B2375" t="str">
        <f>'Raw Sensor Data'!B2375</f>
        <v>M24</v>
      </c>
      <c r="C2375">
        <f>'Raw Sensor Data'!C2375</f>
        <v>71.03</v>
      </c>
      <c r="D2375">
        <f>'Raw Sensor Data'!D2375</f>
        <v>3.92</v>
      </c>
      <c r="E2375">
        <f>'Raw Sensor Data'!E2375</f>
        <v>8.4</v>
      </c>
      <c r="F2375" t="str">
        <f>'Raw Sensor Data'!F2375</f>
        <v>Failure</v>
      </c>
      <c r="G2375">
        <f t="shared" si="259"/>
        <v>71.03</v>
      </c>
      <c r="H2375">
        <f t="shared" si="260"/>
        <v>3.92</v>
      </c>
      <c r="I2375">
        <f t="shared" si="261"/>
        <v>8.4</v>
      </c>
      <c r="J2375" t="str">
        <f t="shared" si="262"/>
        <v>Normal</v>
      </c>
      <c r="K2375">
        <f>AVERAGEIFS(C$2:C2375,B$2:B2375,B2375,A$2:A2375,"&lt;="&amp;A2375)</f>
        <v>65.0687837837838</v>
      </c>
      <c r="L2375">
        <f t="shared" si="263"/>
        <v>32.108</v>
      </c>
      <c r="M2375" t="str">
        <f t="shared" si="264"/>
        <v>Low</v>
      </c>
      <c r="N2375" t="str">
        <f t="shared" si="265"/>
        <v>Yes</v>
      </c>
    </row>
    <row r="2376" spans="1:14">
      <c r="A2376" s="1">
        <f>'Raw Sensor Data'!A2376</f>
        <v>45809.0513888889</v>
      </c>
      <c r="B2376" t="str">
        <f>'Raw Sensor Data'!B2376</f>
        <v>M24</v>
      </c>
      <c r="C2376">
        <f>'Raw Sensor Data'!C2376</f>
        <v>65.42</v>
      </c>
      <c r="D2376">
        <f>'Raw Sensor Data'!D2376</f>
        <v>1.58</v>
      </c>
      <c r="E2376">
        <f>'Raw Sensor Data'!E2376</f>
        <v>8.88</v>
      </c>
      <c r="F2376" t="str">
        <f>'Raw Sensor Data'!F2376</f>
        <v>Running</v>
      </c>
      <c r="G2376">
        <f t="shared" si="259"/>
        <v>65.42</v>
      </c>
      <c r="H2376">
        <f t="shared" si="260"/>
        <v>1.58</v>
      </c>
      <c r="I2376">
        <f t="shared" si="261"/>
        <v>8.88</v>
      </c>
      <c r="J2376" t="str">
        <f t="shared" si="262"/>
        <v>Normal</v>
      </c>
      <c r="K2376">
        <f>AVERAGEIFS(C$2:C2376,B$2:B2376,B2376,A$2:A2376,"&lt;="&amp;A2376)</f>
        <v>65.0734666666667</v>
      </c>
      <c r="L2376">
        <f t="shared" si="263"/>
        <v>29.306</v>
      </c>
      <c r="M2376" t="str">
        <f t="shared" si="264"/>
        <v>Low</v>
      </c>
      <c r="N2376" t="str">
        <f t="shared" si="265"/>
        <v>No</v>
      </c>
    </row>
    <row r="2377" spans="1:14">
      <c r="A2377" s="1">
        <f>'Raw Sensor Data'!A2377</f>
        <v>45809.0520833333</v>
      </c>
      <c r="B2377" t="str">
        <f>'Raw Sensor Data'!B2377</f>
        <v>M24</v>
      </c>
      <c r="C2377">
        <f>'Raw Sensor Data'!C2377</f>
        <v>64.5</v>
      </c>
      <c r="D2377">
        <f>'Raw Sensor Data'!D2377</f>
        <v>5.81</v>
      </c>
      <c r="E2377">
        <f>'Raw Sensor Data'!E2377</f>
        <v>8.08</v>
      </c>
      <c r="F2377" t="str">
        <f>'Raw Sensor Data'!F2377</f>
        <v>Warning</v>
      </c>
      <c r="G2377">
        <f t="shared" si="259"/>
        <v>64.5</v>
      </c>
      <c r="H2377">
        <f t="shared" si="260"/>
        <v>5.81</v>
      </c>
      <c r="I2377">
        <f t="shared" si="261"/>
        <v>8.08</v>
      </c>
      <c r="J2377" t="str">
        <f t="shared" si="262"/>
        <v>Normal</v>
      </c>
      <c r="K2377">
        <f>AVERAGEIFS(C$2:C2377,B$2:B2377,B2377,A$2:A2377,"&lt;="&amp;A2377)</f>
        <v>65.0659210526316</v>
      </c>
      <c r="L2377">
        <f t="shared" si="263"/>
        <v>29.967</v>
      </c>
      <c r="M2377" t="str">
        <f t="shared" si="264"/>
        <v>Low</v>
      </c>
      <c r="N2377" t="str">
        <f t="shared" si="265"/>
        <v>No</v>
      </c>
    </row>
    <row r="2378" spans="1:14">
      <c r="A2378" s="1">
        <f>'Raw Sensor Data'!A2378</f>
        <v>45809.0527777778</v>
      </c>
      <c r="B2378" t="str">
        <f>'Raw Sensor Data'!B2378</f>
        <v>M24</v>
      </c>
      <c r="C2378">
        <f>'Raw Sensor Data'!C2378</f>
        <v>63.76</v>
      </c>
      <c r="D2378">
        <f>'Raw Sensor Data'!D2378</f>
        <v>2.59</v>
      </c>
      <c r="E2378">
        <f>'Raw Sensor Data'!E2378</f>
        <v>8.58</v>
      </c>
      <c r="F2378" t="str">
        <f>'Raw Sensor Data'!F2378</f>
        <v>Running</v>
      </c>
      <c r="G2378">
        <f t="shared" si="259"/>
        <v>63.76</v>
      </c>
      <c r="H2378">
        <f t="shared" si="260"/>
        <v>2.59</v>
      </c>
      <c r="I2378">
        <f t="shared" si="261"/>
        <v>8.58</v>
      </c>
      <c r="J2378" t="str">
        <f t="shared" si="262"/>
        <v>Normal</v>
      </c>
      <c r="K2378">
        <f>AVERAGEIFS(C$2:C2378,B$2:B2378,B2378,A$2:A2378,"&lt;="&amp;A2378)</f>
        <v>65.048961038961</v>
      </c>
      <c r="L2378">
        <f t="shared" si="263"/>
        <v>28.855</v>
      </c>
      <c r="M2378" t="str">
        <f t="shared" si="264"/>
        <v>Low</v>
      </c>
      <c r="N2378" t="str">
        <f t="shared" si="265"/>
        <v>No</v>
      </c>
    </row>
    <row r="2379" spans="1:14">
      <c r="A2379" s="1">
        <f>'Raw Sensor Data'!A2379</f>
        <v>45809.0534722222</v>
      </c>
      <c r="B2379" t="str">
        <f>'Raw Sensor Data'!B2379</f>
        <v>M24</v>
      </c>
      <c r="C2379">
        <f>'Raw Sensor Data'!C2379</f>
        <v>73.68</v>
      </c>
      <c r="D2379">
        <f>'Raw Sensor Data'!D2379</f>
        <v>5.53</v>
      </c>
      <c r="E2379">
        <f>'Raw Sensor Data'!E2379</f>
        <v>10.13</v>
      </c>
      <c r="F2379" t="str">
        <f>'Raw Sensor Data'!F2379</f>
        <v>Failure</v>
      </c>
      <c r="G2379">
        <f t="shared" si="259"/>
        <v>73.68</v>
      </c>
      <c r="H2379">
        <f t="shared" si="260"/>
        <v>5.53</v>
      </c>
      <c r="I2379">
        <f t="shared" si="261"/>
        <v>10.13</v>
      </c>
      <c r="J2379" t="str">
        <f t="shared" si="262"/>
        <v>Normal</v>
      </c>
      <c r="K2379">
        <f>AVERAGEIFS(C$2:C2379,B$2:B2379,B2379,A$2:A2379,"&lt;="&amp;A2379)</f>
        <v>65.1596153846154</v>
      </c>
      <c r="L2379">
        <f t="shared" si="263"/>
        <v>34.17</v>
      </c>
      <c r="M2379" t="str">
        <f t="shared" si="264"/>
        <v>Low</v>
      </c>
      <c r="N2379" t="str">
        <f t="shared" si="265"/>
        <v>Yes</v>
      </c>
    </row>
    <row r="2380" spans="1:14">
      <c r="A2380" s="1">
        <f>'Raw Sensor Data'!A2380</f>
        <v>45809.0541666667</v>
      </c>
      <c r="B2380" t="str">
        <f>'Raw Sensor Data'!B2380</f>
        <v>M24</v>
      </c>
      <c r="C2380">
        <f>'Raw Sensor Data'!C2380</f>
        <v>61.23</v>
      </c>
      <c r="D2380">
        <f>'Raw Sensor Data'!D2380</f>
        <v>5.36</v>
      </c>
      <c r="E2380">
        <f>'Raw Sensor Data'!E2380</f>
        <v>8.34</v>
      </c>
      <c r="F2380" t="str">
        <f>'Raw Sensor Data'!F2380</f>
        <v>Warning</v>
      </c>
      <c r="G2380">
        <f t="shared" si="259"/>
        <v>61.23</v>
      </c>
      <c r="H2380">
        <f t="shared" si="260"/>
        <v>5.36</v>
      </c>
      <c r="I2380">
        <f t="shared" si="261"/>
        <v>8.34</v>
      </c>
      <c r="J2380" t="str">
        <f t="shared" si="262"/>
        <v>Normal</v>
      </c>
      <c r="K2380">
        <f>AVERAGEIFS(C$2:C2380,B$2:B2380,B2380,A$2:A2380,"&lt;="&amp;A2380)</f>
        <v>65.1098734177215</v>
      </c>
      <c r="L2380">
        <f t="shared" si="263"/>
        <v>28.602</v>
      </c>
      <c r="M2380" t="str">
        <f t="shared" si="264"/>
        <v>Low</v>
      </c>
      <c r="N2380" t="str">
        <f t="shared" si="265"/>
        <v>No</v>
      </c>
    </row>
    <row r="2381" spans="1:14">
      <c r="A2381" s="1">
        <f>'Raw Sensor Data'!A2381</f>
        <v>45809.0548611111</v>
      </c>
      <c r="B2381" t="str">
        <f>'Raw Sensor Data'!B2381</f>
        <v>M24</v>
      </c>
      <c r="C2381">
        <f>'Raw Sensor Data'!C2381</f>
        <v>67.44</v>
      </c>
      <c r="D2381">
        <f>'Raw Sensor Data'!D2381</f>
        <v>3.48</v>
      </c>
      <c r="E2381">
        <f>'Raw Sensor Data'!E2381</f>
        <v>9.71</v>
      </c>
      <c r="F2381" t="str">
        <f>'Raw Sensor Data'!F2381</f>
        <v>Warning</v>
      </c>
      <c r="G2381">
        <f t="shared" si="259"/>
        <v>67.44</v>
      </c>
      <c r="H2381">
        <f t="shared" si="260"/>
        <v>3.48</v>
      </c>
      <c r="I2381">
        <f t="shared" si="261"/>
        <v>9.71</v>
      </c>
      <c r="J2381" t="str">
        <f t="shared" si="262"/>
        <v>Normal</v>
      </c>
      <c r="K2381">
        <f>AVERAGEIFS(C$2:C2381,B$2:B2381,B2381,A$2:A2381,"&lt;="&amp;A2381)</f>
        <v>65.139</v>
      </c>
      <c r="L2381">
        <f t="shared" si="263"/>
        <v>30.933</v>
      </c>
      <c r="M2381" t="str">
        <f t="shared" si="264"/>
        <v>Low</v>
      </c>
      <c r="N2381" t="str">
        <f t="shared" si="265"/>
        <v>No</v>
      </c>
    </row>
    <row r="2382" spans="1:14">
      <c r="A2382" s="1">
        <f>'Raw Sensor Data'!A2382</f>
        <v>45809.0555555555</v>
      </c>
      <c r="B2382" t="str">
        <f>'Raw Sensor Data'!B2382</f>
        <v>M24</v>
      </c>
      <c r="C2382">
        <f>'Raw Sensor Data'!C2382</f>
        <v>68.08</v>
      </c>
      <c r="D2382">
        <f>'Raw Sensor Data'!D2382</f>
        <v>4.85</v>
      </c>
      <c r="E2382">
        <f>'Raw Sensor Data'!E2382</f>
        <v>8.14</v>
      </c>
      <c r="F2382" t="str">
        <f>'Raw Sensor Data'!F2382</f>
        <v>Warning</v>
      </c>
      <c r="G2382">
        <f t="shared" si="259"/>
        <v>68.08</v>
      </c>
      <c r="H2382">
        <f t="shared" si="260"/>
        <v>4.85</v>
      </c>
      <c r="I2382">
        <f t="shared" si="261"/>
        <v>8.14</v>
      </c>
      <c r="J2382" t="str">
        <f t="shared" si="262"/>
        <v>Normal</v>
      </c>
      <c r="K2382">
        <f>AVERAGEIFS(C$2:C2382,B$2:B2382,B2382,A$2:A2382,"&lt;="&amp;A2382)</f>
        <v>65.1753086419753</v>
      </c>
      <c r="L2382">
        <f t="shared" si="263"/>
        <v>31.129</v>
      </c>
      <c r="M2382" t="str">
        <f t="shared" si="264"/>
        <v>Low</v>
      </c>
      <c r="N2382" t="str">
        <f t="shared" si="265"/>
        <v>No</v>
      </c>
    </row>
    <row r="2383" spans="1:14">
      <c r="A2383" s="1">
        <f>'Raw Sensor Data'!A2383</f>
        <v>45809.05625</v>
      </c>
      <c r="B2383" t="str">
        <f>'Raw Sensor Data'!B2383</f>
        <v>M24</v>
      </c>
      <c r="C2383">
        <f>'Raw Sensor Data'!C2383</f>
        <v>62.9</v>
      </c>
      <c r="D2383">
        <f>'Raw Sensor Data'!D2383</f>
        <v>3.43</v>
      </c>
      <c r="E2383">
        <f>'Raw Sensor Data'!E2383</f>
        <v>8.26</v>
      </c>
      <c r="F2383" t="str">
        <f>'Raw Sensor Data'!F2383</f>
        <v>Running</v>
      </c>
      <c r="G2383">
        <f t="shared" si="259"/>
        <v>62.9</v>
      </c>
      <c r="H2383">
        <f t="shared" si="260"/>
        <v>3.43</v>
      </c>
      <c r="I2383">
        <f t="shared" si="261"/>
        <v>8.26</v>
      </c>
      <c r="J2383" t="str">
        <f t="shared" si="262"/>
        <v>Normal</v>
      </c>
      <c r="K2383">
        <f>AVERAGEIFS(C$2:C2383,B$2:B2383,B2383,A$2:A2383,"&lt;="&amp;A2383)</f>
        <v>65.1475609756097</v>
      </c>
      <c r="L2383">
        <f t="shared" si="263"/>
        <v>28.667</v>
      </c>
      <c r="M2383" t="str">
        <f t="shared" si="264"/>
        <v>Low</v>
      </c>
      <c r="N2383" t="str">
        <f t="shared" si="265"/>
        <v>No</v>
      </c>
    </row>
    <row r="2384" spans="1:14">
      <c r="A2384" s="1">
        <f>'Raw Sensor Data'!A2384</f>
        <v>45809.0569444444</v>
      </c>
      <c r="B2384" t="str">
        <f>'Raw Sensor Data'!B2384</f>
        <v>M24</v>
      </c>
      <c r="C2384">
        <f>'Raw Sensor Data'!C2384</f>
        <v>56.79</v>
      </c>
      <c r="D2384">
        <f>'Raw Sensor Data'!D2384</f>
        <v>2.57</v>
      </c>
      <c r="E2384">
        <f>'Raw Sensor Data'!E2384</f>
        <v>8.3</v>
      </c>
      <c r="F2384" t="str">
        <f>'Raw Sensor Data'!F2384</f>
        <v>Running</v>
      </c>
      <c r="G2384">
        <f t="shared" si="259"/>
        <v>56.79</v>
      </c>
      <c r="H2384">
        <f t="shared" si="260"/>
        <v>2.57</v>
      </c>
      <c r="I2384">
        <f t="shared" si="261"/>
        <v>8.3</v>
      </c>
      <c r="J2384" t="str">
        <f t="shared" si="262"/>
        <v>Normal</v>
      </c>
      <c r="K2384">
        <f>AVERAGEIFS(C$2:C2384,B$2:B2384,B2384,A$2:A2384,"&lt;="&amp;A2384)</f>
        <v>65.0468674698795</v>
      </c>
      <c r="L2384">
        <f t="shared" si="263"/>
        <v>25.977</v>
      </c>
      <c r="M2384" t="str">
        <f t="shared" si="264"/>
        <v>Low</v>
      </c>
      <c r="N2384" t="str">
        <f t="shared" si="265"/>
        <v>No</v>
      </c>
    </row>
    <row r="2385" spans="1:14">
      <c r="A2385" s="1">
        <f>'Raw Sensor Data'!A2385</f>
        <v>45809.0576388889</v>
      </c>
      <c r="B2385" t="str">
        <f>'Raw Sensor Data'!B2385</f>
        <v>M24</v>
      </c>
      <c r="C2385">
        <f>'Raw Sensor Data'!C2385</f>
        <v>60.33</v>
      </c>
      <c r="D2385">
        <f>'Raw Sensor Data'!D2385</f>
        <v>4.01</v>
      </c>
      <c r="E2385">
        <f>'Raw Sensor Data'!E2385</f>
        <v>8.7</v>
      </c>
      <c r="F2385" t="str">
        <f>'Raw Sensor Data'!F2385</f>
        <v>Running</v>
      </c>
      <c r="G2385">
        <f t="shared" si="259"/>
        <v>60.33</v>
      </c>
      <c r="H2385">
        <f t="shared" si="260"/>
        <v>4.01</v>
      </c>
      <c r="I2385">
        <f t="shared" si="261"/>
        <v>8.7</v>
      </c>
      <c r="J2385" t="str">
        <f t="shared" si="262"/>
        <v>Normal</v>
      </c>
      <c r="K2385">
        <f>AVERAGEIFS(C$2:C2385,B$2:B2385,B2385,A$2:A2385,"&lt;="&amp;A2385)</f>
        <v>64.9907142857143</v>
      </c>
      <c r="L2385">
        <f t="shared" si="263"/>
        <v>27.945</v>
      </c>
      <c r="M2385" t="str">
        <f t="shared" si="264"/>
        <v>Low</v>
      </c>
      <c r="N2385" t="str">
        <f t="shared" si="265"/>
        <v>No</v>
      </c>
    </row>
    <row r="2386" spans="1:14">
      <c r="A2386" s="1">
        <f>'Raw Sensor Data'!A2386</f>
        <v>45809.0583333333</v>
      </c>
      <c r="B2386" t="str">
        <f>'Raw Sensor Data'!B2386</f>
        <v>M24</v>
      </c>
      <c r="C2386">
        <f>'Raw Sensor Data'!C2386</f>
        <v>56.29</v>
      </c>
      <c r="D2386">
        <f>'Raw Sensor Data'!D2386</f>
        <v>5</v>
      </c>
      <c r="E2386">
        <f>'Raw Sensor Data'!E2386</f>
        <v>6.33</v>
      </c>
      <c r="F2386" t="str">
        <f>'Raw Sensor Data'!F2386</f>
        <v>Warning</v>
      </c>
      <c r="G2386">
        <f t="shared" si="259"/>
        <v>56.29</v>
      </c>
      <c r="H2386">
        <f t="shared" si="260"/>
        <v>5</v>
      </c>
      <c r="I2386">
        <f t="shared" si="261"/>
        <v>6.33</v>
      </c>
      <c r="J2386" t="str">
        <f t="shared" si="262"/>
        <v>Normal</v>
      </c>
      <c r="K2386">
        <f>AVERAGEIFS(C$2:C2386,B$2:B2386,B2386,A$2:A2386,"&lt;="&amp;A2386)</f>
        <v>64.8883529411764</v>
      </c>
      <c r="L2386">
        <f t="shared" si="263"/>
        <v>25.915</v>
      </c>
      <c r="M2386" t="str">
        <f t="shared" si="264"/>
        <v>Low</v>
      </c>
      <c r="N2386" t="str">
        <f t="shared" si="265"/>
        <v>No</v>
      </c>
    </row>
    <row r="2387" spans="1:14">
      <c r="A2387" s="1">
        <f>'Raw Sensor Data'!A2387</f>
        <v>45809.0590277778</v>
      </c>
      <c r="B2387" t="str">
        <f>'Raw Sensor Data'!B2387</f>
        <v>M24</v>
      </c>
      <c r="C2387">
        <f>'Raw Sensor Data'!C2387</f>
        <v>64.45</v>
      </c>
      <c r="D2387">
        <f>'Raw Sensor Data'!D2387</f>
        <v>3.64</v>
      </c>
      <c r="E2387">
        <f>'Raw Sensor Data'!E2387</f>
        <v>8.65</v>
      </c>
      <c r="F2387" t="str">
        <f>'Raw Sensor Data'!F2387</f>
        <v>Running</v>
      </c>
      <c r="G2387">
        <f t="shared" si="259"/>
        <v>64.45</v>
      </c>
      <c r="H2387">
        <f t="shared" si="260"/>
        <v>3.64</v>
      </c>
      <c r="I2387">
        <f t="shared" si="261"/>
        <v>8.65</v>
      </c>
      <c r="J2387" t="str">
        <f t="shared" si="262"/>
        <v>Normal</v>
      </c>
      <c r="K2387">
        <f>AVERAGEIFS(C$2:C2387,B$2:B2387,B2387,A$2:A2387,"&lt;="&amp;A2387)</f>
        <v>64.8832558139535</v>
      </c>
      <c r="L2387">
        <f t="shared" si="263"/>
        <v>29.467</v>
      </c>
      <c r="M2387" t="str">
        <f t="shared" si="264"/>
        <v>Low</v>
      </c>
      <c r="N2387" t="str">
        <f t="shared" si="265"/>
        <v>No</v>
      </c>
    </row>
    <row r="2388" spans="1:14">
      <c r="A2388" s="1">
        <f>'Raw Sensor Data'!A2388</f>
        <v>45809.0597222222</v>
      </c>
      <c r="B2388" t="str">
        <f>'Raw Sensor Data'!B2388</f>
        <v>M24</v>
      </c>
      <c r="C2388">
        <f>'Raw Sensor Data'!C2388</f>
        <v>69</v>
      </c>
      <c r="D2388">
        <f>'Raw Sensor Data'!D2388</f>
        <v>2.54</v>
      </c>
      <c r="E2388">
        <f>'Raw Sensor Data'!E2388</f>
        <v>7.8</v>
      </c>
      <c r="F2388" t="str">
        <f>'Raw Sensor Data'!F2388</f>
        <v>Warning</v>
      </c>
      <c r="G2388">
        <f t="shared" si="259"/>
        <v>69</v>
      </c>
      <c r="H2388">
        <f t="shared" si="260"/>
        <v>2.54</v>
      </c>
      <c r="I2388">
        <f t="shared" si="261"/>
        <v>7.8</v>
      </c>
      <c r="J2388" t="str">
        <f t="shared" si="262"/>
        <v>Normal</v>
      </c>
      <c r="K2388">
        <f>AVERAGEIFS(C$2:C2388,B$2:B2388,B2388,A$2:A2388,"&lt;="&amp;A2388)</f>
        <v>64.9305747126437</v>
      </c>
      <c r="L2388">
        <f t="shared" si="263"/>
        <v>30.702</v>
      </c>
      <c r="M2388" t="str">
        <f t="shared" si="264"/>
        <v>Low</v>
      </c>
      <c r="N2388" t="str">
        <f t="shared" si="265"/>
        <v>No</v>
      </c>
    </row>
    <row r="2389" spans="1:14">
      <c r="A2389" s="1">
        <f>'Raw Sensor Data'!A2389</f>
        <v>45809.0604166667</v>
      </c>
      <c r="B2389" t="str">
        <f>'Raw Sensor Data'!B2389</f>
        <v>M24</v>
      </c>
      <c r="C2389">
        <f>'Raw Sensor Data'!C2389</f>
        <v>67.83</v>
      </c>
      <c r="D2389">
        <f>'Raw Sensor Data'!D2389</f>
        <v>5.13</v>
      </c>
      <c r="E2389">
        <f>'Raw Sensor Data'!E2389</f>
        <v>9.89</v>
      </c>
      <c r="F2389" t="str">
        <f>'Raw Sensor Data'!F2389</f>
        <v>Warning</v>
      </c>
      <c r="G2389">
        <f t="shared" si="259"/>
        <v>67.83</v>
      </c>
      <c r="H2389">
        <f t="shared" si="260"/>
        <v>5.13</v>
      </c>
      <c r="I2389">
        <f t="shared" si="261"/>
        <v>9.89</v>
      </c>
      <c r="J2389" t="str">
        <f t="shared" si="262"/>
        <v>Normal</v>
      </c>
      <c r="K2389">
        <f>AVERAGEIFS(C$2:C2389,B$2:B2389,B2389,A$2:A2389,"&lt;="&amp;A2389)</f>
        <v>64.9635227272727</v>
      </c>
      <c r="L2389">
        <f t="shared" si="263"/>
        <v>31.638</v>
      </c>
      <c r="M2389" t="str">
        <f t="shared" si="264"/>
        <v>Low</v>
      </c>
      <c r="N2389" t="str">
        <f t="shared" si="265"/>
        <v>No</v>
      </c>
    </row>
    <row r="2390" spans="1:14">
      <c r="A2390" s="1">
        <f>'Raw Sensor Data'!A2390</f>
        <v>45809.0611111111</v>
      </c>
      <c r="B2390" t="str">
        <f>'Raw Sensor Data'!B2390</f>
        <v>M24</v>
      </c>
      <c r="C2390">
        <f>'Raw Sensor Data'!C2390</f>
        <v>64.46</v>
      </c>
      <c r="D2390">
        <f>'Raw Sensor Data'!D2390</f>
        <v>2.89</v>
      </c>
      <c r="E2390">
        <f>'Raw Sensor Data'!E2390</f>
        <v>8.09</v>
      </c>
      <c r="F2390" t="str">
        <f>'Raw Sensor Data'!F2390</f>
        <v>Running</v>
      </c>
      <c r="G2390">
        <f t="shared" si="259"/>
        <v>64.46</v>
      </c>
      <c r="H2390">
        <f t="shared" si="260"/>
        <v>2.89</v>
      </c>
      <c r="I2390">
        <f t="shared" si="261"/>
        <v>8.09</v>
      </c>
      <c r="J2390" t="str">
        <f t="shared" si="262"/>
        <v>Normal</v>
      </c>
      <c r="K2390">
        <f>AVERAGEIFS(C$2:C2390,B$2:B2390,B2390,A$2:A2390,"&lt;="&amp;A2390)</f>
        <v>64.9578651685393</v>
      </c>
      <c r="L2390">
        <f t="shared" si="263"/>
        <v>29.078</v>
      </c>
      <c r="M2390" t="str">
        <f t="shared" si="264"/>
        <v>Low</v>
      </c>
      <c r="N2390" t="str">
        <f t="shared" si="265"/>
        <v>No</v>
      </c>
    </row>
    <row r="2391" spans="1:14">
      <c r="A2391" s="1">
        <f>'Raw Sensor Data'!A2391</f>
        <v>45809.0618055556</v>
      </c>
      <c r="B2391" t="str">
        <f>'Raw Sensor Data'!B2391</f>
        <v>M24</v>
      </c>
      <c r="C2391">
        <f>'Raw Sensor Data'!C2391</f>
        <v>62.59</v>
      </c>
      <c r="D2391">
        <f>'Raw Sensor Data'!D2391</f>
        <v>4.7</v>
      </c>
      <c r="E2391">
        <f>'Raw Sensor Data'!E2391</f>
        <v>8.52</v>
      </c>
      <c r="F2391" t="str">
        <f>'Raw Sensor Data'!F2391</f>
        <v>Running</v>
      </c>
      <c r="G2391">
        <f t="shared" si="259"/>
        <v>62.59</v>
      </c>
      <c r="H2391">
        <f t="shared" si="260"/>
        <v>4.7</v>
      </c>
      <c r="I2391">
        <f t="shared" si="261"/>
        <v>8.52</v>
      </c>
      <c r="J2391" t="str">
        <f t="shared" si="262"/>
        <v>Normal</v>
      </c>
      <c r="K2391">
        <f>AVERAGEIFS(C$2:C2391,B$2:B2391,B2391,A$2:A2391,"&lt;="&amp;A2391)</f>
        <v>64.9315555555555</v>
      </c>
      <c r="L2391">
        <f t="shared" si="263"/>
        <v>29.002</v>
      </c>
      <c r="M2391" t="str">
        <f t="shared" si="264"/>
        <v>Low</v>
      </c>
      <c r="N2391" t="str">
        <f t="shared" si="265"/>
        <v>No</v>
      </c>
    </row>
    <row r="2392" spans="1:14">
      <c r="A2392" s="1">
        <f>'Raw Sensor Data'!A2392</f>
        <v>45809.0625</v>
      </c>
      <c r="B2392" t="str">
        <f>'Raw Sensor Data'!B2392</f>
        <v>M24</v>
      </c>
      <c r="C2392">
        <f>'Raw Sensor Data'!C2392</f>
        <v>72.3</v>
      </c>
      <c r="D2392">
        <f>'Raw Sensor Data'!D2392</f>
        <v>4.84</v>
      </c>
      <c r="E2392">
        <f>'Raw Sensor Data'!E2392</f>
        <v>8.47</v>
      </c>
      <c r="F2392" t="str">
        <f>'Raw Sensor Data'!F2392</f>
        <v>Failure</v>
      </c>
      <c r="G2392">
        <f t="shared" si="259"/>
        <v>72.3</v>
      </c>
      <c r="H2392">
        <f t="shared" si="260"/>
        <v>4.84</v>
      </c>
      <c r="I2392">
        <f t="shared" si="261"/>
        <v>8.47</v>
      </c>
      <c r="J2392" t="str">
        <f t="shared" si="262"/>
        <v>Normal</v>
      </c>
      <c r="K2392">
        <f>AVERAGEIFS(C$2:C2392,B$2:B2392,B2392,A$2:A2392,"&lt;="&amp;A2392)</f>
        <v>65.0125274725275</v>
      </c>
      <c r="L2392">
        <f t="shared" si="263"/>
        <v>32.913</v>
      </c>
      <c r="M2392" t="str">
        <f t="shared" si="264"/>
        <v>Low</v>
      </c>
      <c r="N2392" t="str">
        <f t="shared" si="265"/>
        <v>Yes</v>
      </c>
    </row>
    <row r="2393" spans="1:14">
      <c r="A2393" s="1">
        <f>'Raw Sensor Data'!A2393</f>
        <v>45809.0631944444</v>
      </c>
      <c r="B2393" t="str">
        <f>'Raw Sensor Data'!B2393</f>
        <v>M24</v>
      </c>
      <c r="C2393">
        <f>'Raw Sensor Data'!C2393</f>
        <v>64.38</v>
      </c>
      <c r="D2393">
        <f>'Raw Sensor Data'!D2393</f>
        <v>4.63</v>
      </c>
      <c r="E2393">
        <f>'Raw Sensor Data'!E2393</f>
        <v>7.13</v>
      </c>
      <c r="F2393" t="str">
        <f>'Raw Sensor Data'!F2393</f>
        <v>Running</v>
      </c>
      <c r="G2393">
        <f t="shared" si="259"/>
        <v>64.38</v>
      </c>
      <c r="H2393">
        <f t="shared" si="260"/>
        <v>4.63</v>
      </c>
      <c r="I2393">
        <f t="shared" si="261"/>
        <v>7.13</v>
      </c>
      <c r="J2393" t="str">
        <f t="shared" si="262"/>
        <v>Normal</v>
      </c>
      <c r="K2393">
        <f>AVERAGEIFS(C$2:C2393,B$2:B2393,B2393,A$2:A2393,"&lt;="&amp;A2393)</f>
        <v>65.005652173913</v>
      </c>
      <c r="L2393">
        <f t="shared" si="263"/>
        <v>29.28</v>
      </c>
      <c r="M2393" t="str">
        <f t="shared" si="264"/>
        <v>Low</v>
      </c>
      <c r="N2393" t="str">
        <f t="shared" si="265"/>
        <v>No</v>
      </c>
    </row>
    <row r="2394" spans="1:14">
      <c r="A2394" s="1">
        <f>'Raw Sensor Data'!A2394</f>
        <v>45809.0638888889</v>
      </c>
      <c r="B2394" t="str">
        <f>'Raw Sensor Data'!B2394</f>
        <v>M24</v>
      </c>
      <c r="C2394">
        <f>'Raw Sensor Data'!C2394</f>
        <v>71.53</v>
      </c>
      <c r="D2394">
        <f>'Raw Sensor Data'!D2394</f>
        <v>3.64</v>
      </c>
      <c r="E2394">
        <f>'Raw Sensor Data'!E2394</f>
        <v>7.27</v>
      </c>
      <c r="F2394" t="str">
        <f>'Raw Sensor Data'!F2394</f>
        <v>Failure</v>
      </c>
      <c r="G2394">
        <f t="shared" si="259"/>
        <v>71.53</v>
      </c>
      <c r="H2394">
        <f t="shared" si="260"/>
        <v>3.64</v>
      </c>
      <c r="I2394">
        <f t="shared" si="261"/>
        <v>7.27</v>
      </c>
      <c r="J2394" t="str">
        <f t="shared" si="262"/>
        <v>Normal</v>
      </c>
      <c r="K2394">
        <f>AVERAGEIFS(C$2:C2394,B$2:B2394,B2394,A$2:A2394,"&lt;="&amp;A2394)</f>
        <v>65.0758064516129</v>
      </c>
      <c r="L2394">
        <f t="shared" si="263"/>
        <v>31.885</v>
      </c>
      <c r="M2394" t="str">
        <f t="shared" si="264"/>
        <v>Low</v>
      </c>
      <c r="N2394" t="str">
        <f t="shared" si="265"/>
        <v>Yes</v>
      </c>
    </row>
    <row r="2395" spans="1:14">
      <c r="A2395" s="1">
        <f>'Raw Sensor Data'!A2395</f>
        <v>45809.0645833333</v>
      </c>
      <c r="B2395" t="str">
        <f>'Raw Sensor Data'!B2395</f>
        <v>M24</v>
      </c>
      <c r="C2395">
        <f>'Raw Sensor Data'!C2395</f>
        <v>63.55</v>
      </c>
      <c r="D2395">
        <f>'Raw Sensor Data'!D2395</f>
        <v>1.47</v>
      </c>
      <c r="E2395">
        <f>'Raw Sensor Data'!E2395</f>
        <v>10.44</v>
      </c>
      <c r="F2395" t="str">
        <f>'Raw Sensor Data'!F2395</f>
        <v>Running</v>
      </c>
      <c r="G2395">
        <f t="shared" si="259"/>
        <v>63.55</v>
      </c>
      <c r="H2395">
        <f t="shared" si="260"/>
        <v>1.47</v>
      </c>
      <c r="I2395">
        <f t="shared" si="261"/>
        <v>10.44</v>
      </c>
      <c r="J2395" t="str">
        <f t="shared" si="262"/>
        <v>Normal</v>
      </c>
      <c r="K2395">
        <f>AVERAGEIFS(C$2:C2395,B$2:B2395,B2395,A$2:A2395,"&lt;="&amp;A2395)</f>
        <v>65.0595744680851</v>
      </c>
      <c r="L2395">
        <f t="shared" si="263"/>
        <v>28.993</v>
      </c>
      <c r="M2395" t="str">
        <f t="shared" si="264"/>
        <v>Low</v>
      </c>
      <c r="N2395" t="str">
        <f t="shared" si="265"/>
        <v>No</v>
      </c>
    </row>
    <row r="2396" spans="1:14">
      <c r="A2396" s="1">
        <f>'Raw Sensor Data'!A2396</f>
        <v>45809.0652777778</v>
      </c>
      <c r="B2396" t="str">
        <f>'Raw Sensor Data'!B2396</f>
        <v>M24</v>
      </c>
      <c r="C2396">
        <f>'Raw Sensor Data'!C2396</f>
        <v>67.27</v>
      </c>
      <c r="D2396">
        <f>'Raw Sensor Data'!D2396</f>
        <v>3.86</v>
      </c>
      <c r="E2396">
        <f>'Raw Sensor Data'!E2396</f>
        <v>8.31</v>
      </c>
      <c r="F2396" t="str">
        <f>'Raw Sensor Data'!F2396</f>
        <v>Warning</v>
      </c>
      <c r="G2396">
        <f t="shared" si="259"/>
        <v>67.27</v>
      </c>
      <c r="H2396">
        <f t="shared" si="260"/>
        <v>3.86</v>
      </c>
      <c r="I2396">
        <f t="shared" si="261"/>
        <v>8.31</v>
      </c>
      <c r="J2396" t="str">
        <f t="shared" si="262"/>
        <v>Normal</v>
      </c>
      <c r="K2396">
        <f>AVERAGEIFS(C$2:C2396,B$2:B2396,B2396,A$2:A2396,"&lt;="&amp;A2396)</f>
        <v>65.0828421052632</v>
      </c>
      <c r="L2396">
        <f t="shared" si="263"/>
        <v>30.559</v>
      </c>
      <c r="M2396" t="str">
        <f t="shared" si="264"/>
        <v>Low</v>
      </c>
      <c r="N2396" t="str">
        <f t="shared" si="265"/>
        <v>No</v>
      </c>
    </row>
    <row r="2397" spans="1:14">
      <c r="A2397" s="1">
        <f>'Raw Sensor Data'!A2397</f>
        <v>45809.0659722222</v>
      </c>
      <c r="B2397" t="str">
        <f>'Raw Sensor Data'!B2397</f>
        <v>M24</v>
      </c>
      <c r="C2397">
        <f>'Raw Sensor Data'!C2397</f>
        <v>64.37</v>
      </c>
      <c r="D2397">
        <f>'Raw Sensor Data'!D2397</f>
        <v>6.34</v>
      </c>
      <c r="E2397">
        <f>'Raw Sensor Data'!E2397</f>
        <v>7.15</v>
      </c>
      <c r="F2397" t="str">
        <f>'Raw Sensor Data'!F2397</f>
        <v>Failure</v>
      </c>
      <c r="G2397">
        <f t="shared" si="259"/>
        <v>64.37</v>
      </c>
      <c r="H2397">
        <f t="shared" si="260"/>
        <v>6.34</v>
      </c>
      <c r="I2397">
        <f t="shared" si="261"/>
        <v>7.15</v>
      </c>
      <c r="J2397" t="str">
        <f t="shared" si="262"/>
        <v>Normal</v>
      </c>
      <c r="K2397">
        <f>AVERAGEIFS(C$2:C2397,B$2:B2397,B2397,A$2:A2397,"&lt;="&amp;A2397)</f>
        <v>65.0754166666667</v>
      </c>
      <c r="L2397">
        <f t="shared" si="263"/>
        <v>29.795</v>
      </c>
      <c r="M2397" t="str">
        <f t="shared" si="264"/>
        <v>Low</v>
      </c>
      <c r="N2397" t="str">
        <f t="shared" si="265"/>
        <v>Yes</v>
      </c>
    </row>
    <row r="2398" spans="1:14">
      <c r="A2398" s="1">
        <f>'Raw Sensor Data'!A2398</f>
        <v>45809.0666666667</v>
      </c>
      <c r="B2398" t="str">
        <f>'Raw Sensor Data'!B2398</f>
        <v>M24</v>
      </c>
      <c r="C2398">
        <f>'Raw Sensor Data'!C2398</f>
        <v>67.98</v>
      </c>
      <c r="D2398">
        <f>'Raw Sensor Data'!D2398</f>
        <v>1.58</v>
      </c>
      <c r="E2398">
        <f>'Raw Sensor Data'!E2398</f>
        <v>8.4</v>
      </c>
      <c r="F2398" t="str">
        <f>'Raw Sensor Data'!F2398</f>
        <v>Warning</v>
      </c>
      <c r="G2398">
        <f t="shared" si="259"/>
        <v>67.98</v>
      </c>
      <c r="H2398">
        <f t="shared" si="260"/>
        <v>1.58</v>
      </c>
      <c r="I2398">
        <f t="shared" si="261"/>
        <v>8.4</v>
      </c>
      <c r="J2398" t="str">
        <f t="shared" si="262"/>
        <v>Normal</v>
      </c>
      <c r="K2398">
        <f>AVERAGEIFS(C$2:C2398,B$2:B2398,B2398,A$2:A2398,"&lt;="&amp;A2398)</f>
        <v>65.1053608247422</v>
      </c>
      <c r="L2398">
        <f t="shared" si="263"/>
        <v>30.186</v>
      </c>
      <c r="M2398" t="str">
        <f t="shared" si="264"/>
        <v>Low</v>
      </c>
      <c r="N2398" t="str">
        <f t="shared" si="265"/>
        <v>No</v>
      </c>
    </row>
    <row r="2399" spans="1:14">
      <c r="A2399" s="1">
        <f>'Raw Sensor Data'!A2399</f>
        <v>45809.0673611111</v>
      </c>
      <c r="B2399" t="str">
        <f>'Raw Sensor Data'!B2399</f>
        <v>M24</v>
      </c>
      <c r="C2399">
        <f>'Raw Sensor Data'!C2399</f>
        <v>70.47</v>
      </c>
      <c r="D2399">
        <f>'Raw Sensor Data'!D2399</f>
        <v>3.41</v>
      </c>
      <c r="E2399">
        <f>'Raw Sensor Data'!E2399</f>
        <v>8.1</v>
      </c>
      <c r="F2399" t="str">
        <f>'Raw Sensor Data'!F2399</f>
        <v>Failure</v>
      </c>
      <c r="G2399">
        <f t="shared" si="259"/>
        <v>70.47</v>
      </c>
      <c r="H2399">
        <f t="shared" si="260"/>
        <v>3.41</v>
      </c>
      <c r="I2399">
        <f t="shared" si="261"/>
        <v>8.1</v>
      </c>
      <c r="J2399" t="str">
        <f t="shared" si="262"/>
        <v>Normal</v>
      </c>
      <c r="K2399">
        <f>AVERAGEIFS(C$2:C2399,B$2:B2399,B2399,A$2:A2399,"&lt;="&amp;A2399)</f>
        <v>65.1601020408163</v>
      </c>
      <c r="L2399">
        <f t="shared" si="263"/>
        <v>31.641</v>
      </c>
      <c r="M2399" t="str">
        <f t="shared" si="264"/>
        <v>Low</v>
      </c>
      <c r="N2399" t="str">
        <f t="shared" si="265"/>
        <v>Yes</v>
      </c>
    </row>
    <row r="2400" spans="1:14">
      <c r="A2400" s="1">
        <f>'Raw Sensor Data'!A2400</f>
        <v>45809.0680555556</v>
      </c>
      <c r="B2400" t="str">
        <f>'Raw Sensor Data'!B2400</f>
        <v>M24</v>
      </c>
      <c r="C2400">
        <f>'Raw Sensor Data'!C2400</f>
        <v>67.78</v>
      </c>
      <c r="D2400">
        <f>'Raw Sensor Data'!D2400</f>
        <v>6.95</v>
      </c>
      <c r="E2400">
        <f>'Raw Sensor Data'!E2400</f>
        <v>8.17</v>
      </c>
      <c r="F2400" t="str">
        <f>'Raw Sensor Data'!F2400</f>
        <v>Failure</v>
      </c>
      <c r="G2400">
        <f t="shared" si="259"/>
        <v>67.78</v>
      </c>
      <c r="H2400">
        <f t="shared" si="260"/>
        <v>6.95</v>
      </c>
      <c r="I2400">
        <f t="shared" si="261"/>
        <v>8.17</v>
      </c>
      <c r="J2400" t="str">
        <f t="shared" si="262"/>
        <v>Normal</v>
      </c>
      <c r="K2400">
        <f>AVERAGEIFS(C$2:C2400,B$2:B2400,B2400,A$2:A2400,"&lt;="&amp;A2400)</f>
        <v>65.1865656565656</v>
      </c>
      <c r="L2400">
        <f t="shared" si="263"/>
        <v>31.648</v>
      </c>
      <c r="M2400" t="str">
        <f t="shared" si="264"/>
        <v>Low</v>
      </c>
      <c r="N2400" t="str">
        <f t="shared" si="265"/>
        <v>Yes</v>
      </c>
    </row>
    <row r="2401" spans="1:14">
      <c r="A2401" s="1">
        <f>'Raw Sensor Data'!A2401</f>
        <v>45809.06875</v>
      </c>
      <c r="B2401" t="str">
        <f>'Raw Sensor Data'!B2401</f>
        <v>M24</v>
      </c>
      <c r="C2401">
        <f>'Raw Sensor Data'!C2401</f>
        <v>61.87</v>
      </c>
      <c r="D2401">
        <f>'Raw Sensor Data'!D2401</f>
        <v>5.67</v>
      </c>
      <c r="E2401">
        <f>'Raw Sensor Data'!E2401</f>
        <v>8.7</v>
      </c>
      <c r="F2401" t="str">
        <f>'Raw Sensor Data'!F2401</f>
        <v>Warning</v>
      </c>
      <c r="G2401">
        <f t="shared" si="259"/>
        <v>61.87</v>
      </c>
      <c r="H2401">
        <f t="shared" si="260"/>
        <v>5.67</v>
      </c>
      <c r="I2401">
        <f t="shared" si="261"/>
        <v>8.7</v>
      </c>
      <c r="J2401" t="str">
        <f t="shared" si="262"/>
        <v>Normal</v>
      </c>
      <c r="K2401">
        <f>AVERAGEIFS(C$2:C2401,B$2:B2401,B2401,A$2:A2401,"&lt;="&amp;A2401)</f>
        <v>65.1534</v>
      </c>
      <c r="L2401">
        <f t="shared" si="263"/>
        <v>29.059</v>
      </c>
      <c r="M2401" t="str">
        <f t="shared" si="264"/>
        <v>Low</v>
      </c>
      <c r="N2401" t="str">
        <f t="shared" si="265"/>
        <v>No</v>
      </c>
    </row>
    <row r="2402" spans="1:14">
      <c r="A2402" s="1">
        <f>'Raw Sensor Data'!A2402</f>
        <v>45809</v>
      </c>
      <c r="B2402" t="str">
        <f>'Raw Sensor Data'!B2402</f>
        <v>M25</v>
      </c>
      <c r="C2402">
        <f>'Raw Sensor Data'!C2402</f>
        <v>68.48</v>
      </c>
      <c r="D2402">
        <f>'Raw Sensor Data'!D2402</f>
        <v>2.87</v>
      </c>
      <c r="E2402">
        <f>'Raw Sensor Data'!E2402</f>
        <v>8.66</v>
      </c>
      <c r="F2402" t="str">
        <f>'Raw Sensor Data'!F2402</f>
        <v>Warning</v>
      </c>
      <c r="G2402">
        <f t="shared" si="259"/>
        <v>68.48</v>
      </c>
      <c r="H2402">
        <f t="shared" si="260"/>
        <v>2.87</v>
      </c>
      <c r="I2402">
        <f t="shared" si="261"/>
        <v>8.66</v>
      </c>
      <c r="J2402" t="str">
        <f t="shared" si="262"/>
        <v>Normal</v>
      </c>
      <c r="K2402">
        <f>AVERAGEIFS(C$2:C2402,B$2:B2402,B2402,A$2:A2402,"&lt;="&amp;A2402)</f>
        <v>68.48</v>
      </c>
      <c r="L2402">
        <f t="shared" si="263"/>
        <v>30.851</v>
      </c>
      <c r="M2402" t="str">
        <f t="shared" si="264"/>
        <v>Low</v>
      </c>
      <c r="N2402" t="str">
        <f t="shared" si="265"/>
        <v>No</v>
      </c>
    </row>
    <row r="2403" spans="1:14">
      <c r="A2403" s="1">
        <f>'Raw Sensor Data'!A2403</f>
        <v>45809.0006944444</v>
      </c>
      <c r="B2403" t="str">
        <f>'Raw Sensor Data'!B2403</f>
        <v>M25</v>
      </c>
      <c r="C2403">
        <f>'Raw Sensor Data'!C2403</f>
        <v>59.91</v>
      </c>
      <c r="D2403">
        <f>'Raw Sensor Data'!D2403</f>
        <v>5.59</v>
      </c>
      <c r="E2403">
        <f>'Raw Sensor Data'!E2403</f>
        <v>8.96</v>
      </c>
      <c r="F2403" t="str">
        <f>'Raw Sensor Data'!F2403</f>
        <v>Warning</v>
      </c>
      <c r="G2403">
        <f t="shared" si="259"/>
        <v>59.91</v>
      </c>
      <c r="H2403">
        <f t="shared" si="260"/>
        <v>5.59</v>
      </c>
      <c r="I2403">
        <f t="shared" si="261"/>
        <v>8.96</v>
      </c>
      <c r="J2403" t="str">
        <f t="shared" si="262"/>
        <v>Normal</v>
      </c>
      <c r="K2403">
        <f>AVERAGEIFS(C$2:C2403,B$2:B2403,B2403,A$2:A2403,"&lt;="&amp;A2403)</f>
        <v>64.195</v>
      </c>
      <c r="L2403">
        <f t="shared" si="263"/>
        <v>28.329</v>
      </c>
      <c r="M2403" t="str">
        <f t="shared" si="264"/>
        <v>Low</v>
      </c>
      <c r="N2403" t="str">
        <f t="shared" si="265"/>
        <v>No</v>
      </c>
    </row>
    <row r="2404" spans="1:14">
      <c r="A2404" s="1">
        <f>'Raw Sensor Data'!A2404</f>
        <v>45809.0013888889</v>
      </c>
      <c r="B2404" t="str">
        <f>'Raw Sensor Data'!B2404</f>
        <v>M25</v>
      </c>
      <c r="C2404">
        <f>'Raw Sensor Data'!C2404</f>
        <v>62.9</v>
      </c>
      <c r="D2404">
        <f>'Raw Sensor Data'!D2404</f>
        <v>5.4</v>
      </c>
      <c r="E2404">
        <f>'Raw Sensor Data'!E2404</f>
        <v>7.67</v>
      </c>
      <c r="F2404" t="str">
        <f>'Raw Sensor Data'!F2404</f>
        <v>Warning</v>
      </c>
      <c r="G2404">
        <f t="shared" si="259"/>
        <v>62.9</v>
      </c>
      <c r="H2404">
        <f t="shared" si="260"/>
        <v>5.4</v>
      </c>
      <c r="I2404">
        <f t="shared" si="261"/>
        <v>7.67</v>
      </c>
      <c r="J2404" t="str">
        <f t="shared" si="262"/>
        <v>Normal</v>
      </c>
      <c r="K2404">
        <f>AVERAGEIFS(C$2:C2404,B$2:B2404,B2404,A$2:A2404,"&lt;="&amp;A2404)</f>
        <v>63.7633333333333</v>
      </c>
      <c r="L2404">
        <f t="shared" si="263"/>
        <v>29.081</v>
      </c>
      <c r="M2404" t="str">
        <f t="shared" si="264"/>
        <v>Low</v>
      </c>
      <c r="N2404" t="str">
        <f t="shared" si="265"/>
        <v>No</v>
      </c>
    </row>
    <row r="2405" spans="1:14">
      <c r="A2405" s="1">
        <f>'Raw Sensor Data'!A2405</f>
        <v>45809.0020833333</v>
      </c>
      <c r="B2405" t="str">
        <f>'Raw Sensor Data'!B2405</f>
        <v>M25</v>
      </c>
      <c r="C2405">
        <f>'Raw Sensor Data'!C2405</f>
        <v>67.18</v>
      </c>
      <c r="D2405">
        <f>'Raw Sensor Data'!D2405</f>
        <v>3.38</v>
      </c>
      <c r="E2405">
        <f>'Raw Sensor Data'!E2405</f>
        <v>8.48</v>
      </c>
      <c r="F2405" t="str">
        <f>'Raw Sensor Data'!F2405</f>
        <v>Warning</v>
      </c>
      <c r="G2405">
        <f t="shared" si="259"/>
        <v>67.18</v>
      </c>
      <c r="H2405">
        <f t="shared" si="260"/>
        <v>3.38</v>
      </c>
      <c r="I2405">
        <f t="shared" si="261"/>
        <v>8.48</v>
      </c>
      <c r="J2405" t="str">
        <f t="shared" si="262"/>
        <v>Normal</v>
      </c>
      <c r="K2405">
        <f>AVERAGEIFS(C$2:C2405,B$2:B2405,B2405,A$2:A2405,"&lt;="&amp;A2405)</f>
        <v>64.6175</v>
      </c>
      <c r="L2405">
        <f t="shared" si="263"/>
        <v>30.43</v>
      </c>
      <c r="M2405" t="str">
        <f t="shared" si="264"/>
        <v>Low</v>
      </c>
      <c r="N2405" t="str">
        <f t="shared" si="265"/>
        <v>No</v>
      </c>
    </row>
    <row r="2406" spans="1:14">
      <c r="A2406" s="1">
        <f>'Raw Sensor Data'!A2406</f>
        <v>45809.0027777778</v>
      </c>
      <c r="B2406" t="str">
        <f>'Raw Sensor Data'!B2406</f>
        <v>M25</v>
      </c>
      <c r="C2406">
        <f>'Raw Sensor Data'!C2406</f>
        <v>54.57</v>
      </c>
      <c r="D2406">
        <f>'Raw Sensor Data'!D2406</f>
        <v>3.12</v>
      </c>
      <c r="E2406">
        <f>'Raw Sensor Data'!E2406</f>
        <v>9.32</v>
      </c>
      <c r="F2406" t="str">
        <f>'Raw Sensor Data'!F2406</f>
        <v>Running</v>
      </c>
      <c r="G2406">
        <f t="shared" si="259"/>
        <v>54.57</v>
      </c>
      <c r="H2406">
        <f t="shared" si="260"/>
        <v>3.12</v>
      </c>
      <c r="I2406">
        <f t="shared" si="261"/>
        <v>9.32</v>
      </c>
      <c r="J2406" t="str">
        <f t="shared" si="262"/>
        <v>Normal</v>
      </c>
      <c r="K2406">
        <f>AVERAGEIFS(C$2:C2406,B$2:B2406,B2406,A$2:A2406,"&lt;="&amp;A2406)</f>
        <v>62.608</v>
      </c>
      <c r="L2406">
        <f t="shared" si="263"/>
        <v>25.56</v>
      </c>
      <c r="M2406" t="str">
        <f t="shared" si="264"/>
        <v>Low</v>
      </c>
      <c r="N2406" t="str">
        <f t="shared" si="265"/>
        <v>No</v>
      </c>
    </row>
    <row r="2407" spans="1:14">
      <c r="A2407" s="1">
        <f>'Raw Sensor Data'!A2407</f>
        <v>45809.0034722222</v>
      </c>
      <c r="B2407" t="str">
        <f>'Raw Sensor Data'!B2407</f>
        <v>M25</v>
      </c>
      <c r="C2407">
        <f>'Raw Sensor Data'!C2407</f>
        <v>62.2</v>
      </c>
      <c r="D2407">
        <f>'Raw Sensor Data'!D2407</f>
        <v>4.49</v>
      </c>
      <c r="E2407">
        <f>'Raw Sensor Data'!E2407</f>
        <v>8.07</v>
      </c>
      <c r="F2407" t="str">
        <f>'Raw Sensor Data'!F2407</f>
        <v>Running</v>
      </c>
      <c r="G2407">
        <f t="shared" si="259"/>
        <v>62.2</v>
      </c>
      <c r="H2407">
        <f t="shared" si="260"/>
        <v>4.49</v>
      </c>
      <c r="I2407">
        <f t="shared" si="261"/>
        <v>8.07</v>
      </c>
      <c r="J2407" t="str">
        <f t="shared" si="262"/>
        <v>Normal</v>
      </c>
      <c r="K2407">
        <f>AVERAGEIFS(C$2:C2407,B$2:B2407,B2407,A$2:A2407,"&lt;="&amp;A2407)</f>
        <v>62.54</v>
      </c>
      <c r="L2407">
        <f t="shared" si="263"/>
        <v>28.648</v>
      </c>
      <c r="M2407" t="str">
        <f t="shared" si="264"/>
        <v>Low</v>
      </c>
      <c r="N2407" t="str">
        <f t="shared" si="265"/>
        <v>No</v>
      </c>
    </row>
    <row r="2408" spans="1:14">
      <c r="A2408" s="1">
        <f>'Raw Sensor Data'!A2408</f>
        <v>45809.0041666667</v>
      </c>
      <c r="B2408" t="str">
        <f>'Raw Sensor Data'!B2408</f>
        <v>M25</v>
      </c>
      <c r="C2408">
        <f>'Raw Sensor Data'!C2408</f>
        <v>71.71</v>
      </c>
      <c r="D2408">
        <f>'Raw Sensor Data'!D2408</f>
        <v>1.57</v>
      </c>
      <c r="E2408">
        <f>'Raw Sensor Data'!E2408</f>
        <v>8.86</v>
      </c>
      <c r="F2408" t="str">
        <f>'Raw Sensor Data'!F2408</f>
        <v>Failure</v>
      </c>
      <c r="G2408">
        <f t="shared" si="259"/>
        <v>71.71</v>
      </c>
      <c r="H2408">
        <f t="shared" si="260"/>
        <v>1.57</v>
      </c>
      <c r="I2408">
        <f t="shared" si="261"/>
        <v>8.86</v>
      </c>
      <c r="J2408" t="str">
        <f t="shared" si="262"/>
        <v>Normal</v>
      </c>
      <c r="K2408">
        <f>AVERAGEIFS(C$2:C2408,B$2:B2408,B2408,A$2:A2408,"&lt;="&amp;A2408)</f>
        <v>63.85</v>
      </c>
      <c r="L2408">
        <f t="shared" si="263"/>
        <v>31.813</v>
      </c>
      <c r="M2408" t="str">
        <f t="shared" si="264"/>
        <v>Low</v>
      </c>
      <c r="N2408" t="str">
        <f t="shared" si="265"/>
        <v>Yes</v>
      </c>
    </row>
    <row r="2409" spans="1:14">
      <c r="A2409" s="1">
        <f>'Raw Sensor Data'!A2409</f>
        <v>45809.0048611111</v>
      </c>
      <c r="B2409" t="str">
        <f>'Raw Sensor Data'!B2409</f>
        <v>M25</v>
      </c>
      <c r="C2409">
        <f>'Raw Sensor Data'!C2409</f>
        <v>61.78</v>
      </c>
      <c r="D2409">
        <f>'Raw Sensor Data'!D2409</f>
        <v>3.98</v>
      </c>
      <c r="E2409">
        <f>'Raw Sensor Data'!E2409</f>
        <v>8.17</v>
      </c>
      <c r="F2409" t="str">
        <f>'Raw Sensor Data'!F2409</f>
        <v>Running</v>
      </c>
      <c r="G2409">
        <f t="shared" si="259"/>
        <v>61.78</v>
      </c>
      <c r="H2409">
        <f t="shared" si="260"/>
        <v>3.98</v>
      </c>
      <c r="I2409">
        <f t="shared" si="261"/>
        <v>8.17</v>
      </c>
      <c r="J2409" t="str">
        <f t="shared" si="262"/>
        <v>Normal</v>
      </c>
      <c r="K2409">
        <f>AVERAGEIFS(C$2:C2409,B$2:B2409,B2409,A$2:A2409,"&lt;="&amp;A2409)</f>
        <v>63.59125</v>
      </c>
      <c r="L2409">
        <f t="shared" si="263"/>
        <v>28.357</v>
      </c>
      <c r="M2409" t="str">
        <f t="shared" si="264"/>
        <v>Low</v>
      </c>
      <c r="N2409" t="str">
        <f t="shared" si="265"/>
        <v>No</v>
      </c>
    </row>
    <row r="2410" spans="1:14">
      <c r="A2410" s="1">
        <f>'Raw Sensor Data'!A2410</f>
        <v>45809.0055555556</v>
      </c>
      <c r="B2410" t="str">
        <f>'Raw Sensor Data'!B2410</f>
        <v>M25</v>
      </c>
      <c r="C2410">
        <f>'Raw Sensor Data'!C2410</f>
        <v>62.5</v>
      </c>
      <c r="D2410">
        <f>'Raw Sensor Data'!D2410</f>
        <v>4.29</v>
      </c>
      <c r="E2410">
        <f>'Raw Sensor Data'!E2410</f>
        <v>7.75</v>
      </c>
      <c r="F2410" t="str">
        <f>'Raw Sensor Data'!F2410</f>
        <v>Running</v>
      </c>
      <c r="G2410">
        <f t="shared" si="259"/>
        <v>62.5</v>
      </c>
      <c r="H2410">
        <f t="shared" si="260"/>
        <v>4.29</v>
      </c>
      <c r="I2410">
        <f t="shared" si="261"/>
        <v>7.75</v>
      </c>
      <c r="J2410" t="str">
        <f t="shared" si="262"/>
        <v>Normal</v>
      </c>
      <c r="K2410">
        <f>AVERAGEIFS(C$2:C2410,B$2:B2410,B2410,A$2:A2410,"&lt;="&amp;A2410)</f>
        <v>63.47</v>
      </c>
      <c r="L2410">
        <f t="shared" si="263"/>
        <v>28.612</v>
      </c>
      <c r="M2410" t="str">
        <f t="shared" si="264"/>
        <v>Low</v>
      </c>
      <c r="N2410" t="str">
        <f t="shared" si="265"/>
        <v>No</v>
      </c>
    </row>
    <row r="2411" spans="1:14">
      <c r="A2411" s="1">
        <f>'Raw Sensor Data'!A2411</f>
        <v>45809.00625</v>
      </c>
      <c r="B2411" t="str">
        <f>'Raw Sensor Data'!B2411</f>
        <v>M25</v>
      </c>
      <c r="C2411">
        <f>'Raw Sensor Data'!C2411</f>
        <v>77.3</v>
      </c>
      <c r="D2411">
        <f>'Raw Sensor Data'!D2411</f>
        <v>3.5</v>
      </c>
      <c r="E2411">
        <f>'Raw Sensor Data'!E2411</f>
        <v>9.32</v>
      </c>
      <c r="F2411" t="str">
        <f>'Raw Sensor Data'!F2411</f>
        <v>Failure</v>
      </c>
      <c r="G2411">
        <f t="shared" si="259"/>
        <v>77.3</v>
      </c>
      <c r="H2411">
        <f t="shared" si="260"/>
        <v>3.5</v>
      </c>
      <c r="I2411">
        <f t="shared" si="261"/>
        <v>9.32</v>
      </c>
      <c r="J2411" t="str">
        <f t="shared" si="262"/>
        <v>Anomaly</v>
      </c>
      <c r="K2411">
        <f>AVERAGEIFS(C$2:C2411,B$2:B2411,B2411,A$2:A2411,"&lt;="&amp;A2411)</f>
        <v>64.853</v>
      </c>
      <c r="L2411">
        <f t="shared" si="263"/>
        <v>34.766</v>
      </c>
      <c r="M2411" t="str">
        <f t="shared" si="264"/>
        <v>Low</v>
      </c>
      <c r="N2411" t="str">
        <f t="shared" si="265"/>
        <v>Yes</v>
      </c>
    </row>
    <row r="2412" spans="1:14">
      <c r="A2412" s="1">
        <f>'Raw Sensor Data'!A2412</f>
        <v>45809.0069444445</v>
      </c>
      <c r="B2412" t="str">
        <f>'Raw Sensor Data'!B2412</f>
        <v>M25</v>
      </c>
      <c r="C2412">
        <f>'Raw Sensor Data'!C2412</f>
        <v>54.09</v>
      </c>
      <c r="D2412">
        <f>'Raw Sensor Data'!D2412</f>
        <v>5.47</v>
      </c>
      <c r="E2412">
        <f>'Raw Sensor Data'!E2412</f>
        <v>9.59</v>
      </c>
      <c r="F2412" t="str">
        <f>'Raw Sensor Data'!F2412</f>
        <v>Warning</v>
      </c>
      <c r="G2412">
        <f t="shared" si="259"/>
        <v>54.09</v>
      </c>
      <c r="H2412">
        <f t="shared" si="260"/>
        <v>5.47</v>
      </c>
      <c r="I2412">
        <f t="shared" si="261"/>
        <v>9.59</v>
      </c>
      <c r="J2412" t="str">
        <f t="shared" si="262"/>
        <v>Normal</v>
      </c>
      <c r="K2412">
        <f>AVERAGEIFS(C$2:C2412,B$2:B2412,B2412,A$2:A2412,"&lt;="&amp;A2412)</f>
        <v>63.8745454545455</v>
      </c>
      <c r="L2412">
        <f t="shared" si="263"/>
        <v>26.154</v>
      </c>
      <c r="M2412" t="str">
        <f t="shared" si="264"/>
        <v>Low</v>
      </c>
      <c r="N2412" t="str">
        <f t="shared" si="265"/>
        <v>No</v>
      </c>
    </row>
    <row r="2413" spans="1:14">
      <c r="A2413" s="1">
        <f>'Raw Sensor Data'!A2413</f>
        <v>45809.0076388889</v>
      </c>
      <c r="B2413" t="str">
        <f>'Raw Sensor Data'!B2413</f>
        <v>M25</v>
      </c>
      <c r="C2413">
        <f>'Raw Sensor Data'!C2413</f>
        <v>67.37</v>
      </c>
      <c r="D2413">
        <f>'Raw Sensor Data'!D2413</f>
        <v>3.12</v>
      </c>
      <c r="E2413">
        <f>'Raw Sensor Data'!E2413</f>
        <v>9.75</v>
      </c>
      <c r="F2413" t="str">
        <f>'Raw Sensor Data'!F2413</f>
        <v>Warning</v>
      </c>
      <c r="G2413">
        <f t="shared" si="259"/>
        <v>67.37</v>
      </c>
      <c r="H2413">
        <f t="shared" si="260"/>
        <v>3.12</v>
      </c>
      <c r="I2413">
        <f t="shared" si="261"/>
        <v>9.75</v>
      </c>
      <c r="J2413" t="str">
        <f t="shared" si="262"/>
        <v>Normal</v>
      </c>
      <c r="K2413">
        <f>AVERAGEIFS(C$2:C2413,B$2:B2413,B2413,A$2:A2413,"&lt;="&amp;A2413)</f>
        <v>64.1658333333333</v>
      </c>
      <c r="L2413">
        <f t="shared" si="263"/>
        <v>30.809</v>
      </c>
      <c r="M2413" t="str">
        <f t="shared" si="264"/>
        <v>Low</v>
      </c>
      <c r="N2413" t="str">
        <f t="shared" si="265"/>
        <v>No</v>
      </c>
    </row>
    <row r="2414" spans="1:14">
      <c r="A2414" s="1">
        <f>'Raw Sensor Data'!A2414</f>
        <v>45809.0083333333</v>
      </c>
      <c r="B2414" t="str">
        <f>'Raw Sensor Data'!B2414</f>
        <v>M25</v>
      </c>
      <c r="C2414">
        <f>'Raw Sensor Data'!C2414</f>
        <v>57.2</v>
      </c>
      <c r="D2414">
        <f>'Raw Sensor Data'!D2414</f>
        <v>3.42</v>
      </c>
      <c r="E2414">
        <f>'Raw Sensor Data'!E2414</f>
        <v>6.44</v>
      </c>
      <c r="F2414" t="str">
        <f>'Raw Sensor Data'!F2414</f>
        <v>Running</v>
      </c>
      <c r="G2414">
        <f t="shared" si="259"/>
        <v>57.2</v>
      </c>
      <c r="H2414">
        <f t="shared" si="260"/>
        <v>3.42</v>
      </c>
      <c r="I2414">
        <f t="shared" si="261"/>
        <v>6.44</v>
      </c>
      <c r="J2414" t="str">
        <f t="shared" si="262"/>
        <v>Normal</v>
      </c>
      <c r="K2414">
        <f>AVERAGEIFS(C$2:C2414,B$2:B2414,B2414,A$2:A2414,"&lt;="&amp;A2414)</f>
        <v>63.63</v>
      </c>
      <c r="L2414">
        <f t="shared" si="263"/>
        <v>25.838</v>
      </c>
      <c r="M2414" t="str">
        <f t="shared" si="264"/>
        <v>Low</v>
      </c>
      <c r="N2414" t="str">
        <f t="shared" si="265"/>
        <v>No</v>
      </c>
    </row>
    <row r="2415" spans="1:14">
      <c r="A2415" s="1">
        <f>'Raw Sensor Data'!A2415</f>
        <v>45809.0090277778</v>
      </c>
      <c r="B2415" t="str">
        <f>'Raw Sensor Data'!B2415</f>
        <v>M25</v>
      </c>
      <c r="C2415">
        <f>'Raw Sensor Data'!C2415</f>
        <v>61.59</v>
      </c>
      <c r="D2415">
        <f>'Raw Sensor Data'!D2415</f>
        <v>3.65</v>
      </c>
      <c r="E2415">
        <f>'Raw Sensor Data'!E2415</f>
        <v>7.76</v>
      </c>
      <c r="F2415" t="str">
        <f>'Raw Sensor Data'!F2415</f>
        <v>Running</v>
      </c>
      <c r="G2415">
        <f t="shared" si="259"/>
        <v>61.59</v>
      </c>
      <c r="H2415">
        <f t="shared" si="260"/>
        <v>3.65</v>
      </c>
      <c r="I2415">
        <f t="shared" si="261"/>
        <v>7.76</v>
      </c>
      <c r="J2415" t="str">
        <f t="shared" si="262"/>
        <v>Normal</v>
      </c>
      <c r="K2415">
        <f>AVERAGEIFS(C$2:C2415,B$2:B2415,B2415,A$2:A2415,"&lt;="&amp;A2415)</f>
        <v>63.4842857142857</v>
      </c>
      <c r="L2415">
        <f t="shared" si="263"/>
        <v>28.059</v>
      </c>
      <c r="M2415" t="str">
        <f t="shared" si="264"/>
        <v>Low</v>
      </c>
      <c r="N2415" t="str">
        <f t="shared" si="265"/>
        <v>No</v>
      </c>
    </row>
    <row r="2416" spans="1:14">
      <c r="A2416" s="1">
        <f>'Raw Sensor Data'!A2416</f>
        <v>45809.0097222222</v>
      </c>
      <c r="B2416" t="str">
        <f>'Raw Sensor Data'!B2416</f>
        <v>M25</v>
      </c>
      <c r="C2416">
        <f>'Raw Sensor Data'!C2416</f>
        <v>64.68</v>
      </c>
      <c r="D2416">
        <f>'Raw Sensor Data'!D2416</f>
        <v>2.01</v>
      </c>
      <c r="E2416">
        <f>'Raw Sensor Data'!E2416</f>
        <v>8.01</v>
      </c>
      <c r="F2416" t="str">
        <f>'Raw Sensor Data'!F2416</f>
        <v>Running</v>
      </c>
      <c r="G2416">
        <f t="shared" si="259"/>
        <v>64.68</v>
      </c>
      <c r="H2416">
        <f t="shared" si="260"/>
        <v>2.01</v>
      </c>
      <c r="I2416">
        <f t="shared" si="261"/>
        <v>8.01</v>
      </c>
      <c r="J2416" t="str">
        <f t="shared" si="262"/>
        <v>Normal</v>
      </c>
      <c r="K2416">
        <f>AVERAGEIFS(C$2:C2416,B$2:B2416,B2416,A$2:A2416,"&lt;="&amp;A2416)</f>
        <v>63.564</v>
      </c>
      <c r="L2416">
        <f t="shared" si="263"/>
        <v>28.878</v>
      </c>
      <c r="M2416" t="str">
        <f t="shared" si="264"/>
        <v>Low</v>
      </c>
      <c r="N2416" t="str">
        <f t="shared" si="265"/>
        <v>No</v>
      </c>
    </row>
    <row r="2417" spans="1:14">
      <c r="A2417" s="1">
        <f>'Raw Sensor Data'!A2417</f>
        <v>45809.0104166667</v>
      </c>
      <c r="B2417" t="str">
        <f>'Raw Sensor Data'!B2417</f>
        <v>M25</v>
      </c>
      <c r="C2417">
        <f>'Raw Sensor Data'!C2417</f>
        <v>62.4</v>
      </c>
      <c r="D2417">
        <f>'Raw Sensor Data'!D2417</f>
        <v>5.59</v>
      </c>
      <c r="E2417">
        <f>'Raw Sensor Data'!E2417</f>
        <v>8.63</v>
      </c>
      <c r="F2417" t="str">
        <f>'Raw Sensor Data'!F2417</f>
        <v>Warning</v>
      </c>
      <c r="G2417">
        <f t="shared" si="259"/>
        <v>62.4</v>
      </c>
      <c r="H2417">
        <f t="shared" si="260"/>
        <v>5.59</v>
      </c>
      <c r="I2417">
        <f t="shared" si="261"/>
        <v>8.63</v>
      </c>
      <c r="J2417" t="str">
        <f t="shared" si="262"/>
        <v>Normal</v>
      </c>
      <c r="K2417">
        <f>AVERAGEIFS(C$2:C2417,B$2:B2417,B2417,A$2:A2417,"&lt;="&amp;A2417)</f>
        <v>63.49125</v>
      </c>
      <c r="L2417">
        <f t="shared" si="263"/>
        <v>29.226</v>
      </c>
      <c r="M2417" t="str">
        <f t="shared" si="264"/>
        <v>Low</v>
      </c>
      <c r="N2417" t="str">
        <f t="shared" si="265"/>
        <v>No</v>
      </c>
    </row>
    <row r="2418" spans="1:14">
      <c r="A2418" s="1">
        <f>'Raw Sensor Data'!A2418</f>
        <v>45809.0111111111</v>
      </c>
      <c r="B2418" t="str">
        <f>'Raw Sensor Data'!B2418</f>
        <v>M25</v>
      </c>
      <c r="C2418">
        <f>'Raw Sensor Data'!C2418</f>
        <v>77.31</v>
      </c>
      <c r="D2418">
        <f>'Raw Sensor Data'!D2418</f>
        <v>4.85</v>
      </c>
      <c r="E2418">
        <f>'Raw Sensor Data'!E2418</f>
        <v>7.99</v>
      </c>
      <c r="F2418" t="str">
        <f>'Raw Sensor Data'!F2418</f>
        <v>Failure</v>
      </c>
      <c r="G2418">
        <f t="shared" si="259"/>
        <v>77.31</v>
      </c>
      <c r="H2418">
        <f t="shared" si="260"/>
        <v>4.85</v>
      </c>
      <c r="I2418">
        <f t="shared" si="261"/>
        <v>7.99</v>
      </c>
      <c r="J2418" t="str">
        <f t="shared" si="262"/>
        <v>Anomaly</v>
      </c>
      <c r="K2418">
        <f>AVERAGEIFS(C$2:C2418,B$2:B2418,B2418,A$2:A2418,"&lt;="&amp;A2418)</f>
        <v>64.3041176470588</v>
      </c>
      <c r="L2418">
        <f t="shared" si="263"/>
        <v>34.776</v>
      </c>
      <c r="M2418" t="str">
        <f t="shared" si="264"/>
        <v>Low</v>
      </c>
      <c r="N2418" t="str">
        <f t="shared" si="265"/>
        <v>Yes</v>
      </c>
    </row>
    <row r="2419" spans="1:14">
      <c r="A2419" s="1">
        <f>'Raw Sensor Data'!A2419</f>
        <v>45809.0118055556</v>
      </c>
      <c r="B2419" t="str">
        <f>'Raw Sensor Data'!B2419</f>
        <v>M25</v>
      </c>
      <c r="C2419">
        <f>'Raw Sensor Data'!C2419</f>
        <v>64.34</v>
      </c>
      <c r="D2419">
        <f>'Raw Sensor Data'!D2419</f>
        <v>3.02</v>
      </c>
      <c r="E2419">
        <f>'Raw Sensor Data'!E2419</f>
        <v>10.45</v>
      </c>
      <c r="F2419" t="str">
        <f>'Raw Sensor Data'!F2419</f>
        <v>Running</v>
      </c>
      <c r="G2419">
        <f t="shared" si="259"/>
        <v>64.34</v>
      </c>
      <c r="H2419">
        <f t="shared" si="260"/>
        <v>3.02</v>
      </c>
      <c r="I2419">
        <f t="shared" si="261"/>
        <v>10.45</v>
      </c>
      <c r="J2419" t="str">
        <f t="shared" si="262"/>
        <v>Normal</v>
      </c>
      <c r="K2419">
        <f>AVERAGEIFS(C$2:C2419,B$2:B2419,B2419,A$2:A2419,"&lt;="&amp;A2419)</f>
        <v>64.3061111111111</v>
      </c>
      <c r="L2419">
        <f t="shared" si="263"/>
        <v>29.777</v>
      </c>
      <c r="M2419" t="str">
        <f t="shared" si="264"/>
        <v>Low</v>
      </c>
      <c r="N2419" t="str">
        <f t="shared" si="265"/>
        <v>No</v>
      </c>
    </row>
    <row r="2420" spans="1:14">
      <c r="A2420" s="1">
        <f>'Raw Sensor Data'!A2420</f>
        <v>45809.0125</v>
      </c>
      <c r="B2420" t="str">
        <f>'Raw Sensor Data'!B2420</f>
        <v>M25</v>
      </c>
      <c r="C2420">
        <f>'Raw Sensor Data'!C2420</f>
        <v>69.55</v>
      </c>
      <c r="D2420">
        <f>'Raw Sensor Data'!D2420</f>
        <v>2.83</v>
      </c>
      <c r="E2420">
        <f>'Raw Sensor Data'!E2420</f>
        <v>8.84</v>
      </c>
      <c r="F2420" t="str">
        <f>'Raw Sensor Data'!F2420</f>
        <v>Warning</v>
      </c>
      <c r="G2420">
        <f t="shared" si="259"/>
        <v>69.55</v>
      </c>
      <c r="H2420">
        <f t="shared" si="260"/>
        <v>2.83</v>
      </c>
      <c r="I2420">
        <f t="shared" si="261"/>
        <v>8.84</v>
      </c>
      <c r="J2420" t="str">
        <f t="shared" si="262"/>
        <v>Normal</v>
      </c>
      <c r="K2420">
        <f>AVERAGEIFS(C$2:C2420,B$2:B2420,B2420,A$2:A2420,"&lt;="&amp;A2420)</f>
        <v>64.5821052631579</v>
      </c>
      <c r="L2420">
        <f t="shared" si="263"/>
        <v>31.321</v>
      </c>
      <c r="M2420" t="str">
        <f t="shared" si="264"/>
        <v>Low</v>
      </c>
      <c r="N2420" t="str">
        <f t="shared" si="265"/>
        <v>No</v>
      </c>
    </row>
    <row r="2421" spans="1:14">
      <c r="A2421" s="1">
        <f>'Raw Sensor Data'!A2421</f>
        <v>45809.0131944444</v>
      </c>
      <c r="B2421" t="str">
        <f>'Raw Sensor Data'!B2421</f>
        <v>M25</v>
      </c>
      <c r="C2421">
        <f>'Raw Sensor Data'!C2421</f>
        <v>60.62</v>
      </c>
      <c r="D2421">
        <f>'Raw Sensor Data'!D2421</f>
        <v>4.16</v>
      </c>
      <c r="E2421">
        <f>'Raw Sensor Data'!E2421</f>
        <v>7.24</v>
      </c>
      <c r="F2421" t="str">
        <f>'Raw Sensor Data'!F2421</f>
        <v>Running</v>
      </c>
      <c r="G2421">
        <f t="shared" si="259"/>
        <v>60.62</v>
      </c>
      <c r="H2421">
        <f t="shared" si="260"/>
        <v>4.16</v>
      </c>
      <c r="I2421">
        <f t="shared" si="261"/>
        <v>7.24</v>
      </c>
      <c r="J2421" t="str">
        <f t="shared" si="262"/>
        <v>Normal</v>
      </c>
      <c r="K2421">
        <f>AVERAGEIFS(C$2:C2421,B$2:B2421,B2421,A$2:A2421,"&lt;="&amp;A2421)</f>
        <v>64.384</v>
      </c>
      <c r="L2421">
        <f t="shared" si="263"/>
        <v>27.668</v>
      </c>
      <c r="M2421" t="str">
        <f t="shared" si="264"/>
        <v>Low</v>
      </c>
      <c r="N2421" t="str">
        <f t="shared" si="265"/>
        <v>No</v>
      </c>
    </row>
    <row r="2422" spans="1:14">
      <c r="A2422" s="1">
        <f>'Raw Sensor Data'!A2422</f>
        <v>45809.0138888889</v>
      </c>
      <c r="B2422" t="str">
        <f>'Raw Sensor Data'!B2422</f>
        <v>M25</v>
      </c>
      <c r="C2422">
        <f>'Raw Sensor Data'!C2422</f>
        <v>57.71</v>
      </c>
      <c r="D2422">
        <f>'Raw Sensor Data'!D2422</f>
        <v>4.45</v>
      </c>
      <c r="E2422">
        <f>'Raw Sensor Data'!E2422</f>
        <v>8.95</v>
      </c>
      <c r="F2422" t="str">
        <f>'Raw Sensor Data'!F2422</f>
        <v>Running</v>
      </c>
      <c r="G2422">
        <f t="shared" si="259"/>
        <v>57.71</v>
      </c>
      <c r="H2422">
        <f t="shared" si="260"/>
        <v>4.45</v>
      </c>
      <c r="I2422">
        <f t="shared" si="261"/>
        <v>8.95</v>
      </c>
      <c r="J2422" t="str">
        <f t="shared" si="262"/>
        <v>Normal</v>
      </c>
      <c r="K2422">
        <f>AVERAGEIFS(C$2:C2422,B$2:B2422,B2422,A$2:A2422,"&lt;="&amp;A2422)</f>
        <v>64.0661904761905</v>
      </c>
      <c r="L2422">
        <f t="shared" si="263"/>
        <v>27.104</v>
      </c>
      <c r="M2422" t="str">
        <f t="shared" si="264"/>
        <v>Low</v>
      </c>
      <c r="N2422" t="str">
        <f t="shared" si="265"/>
        <v>No</v>
      </c>
    </row>
    <row r="2423" spans="1:14">
      <c r="A2423" s="1">
        <f>'Raw Sensor Data'!A2423</f>
        <v>45809.0145833333</v>
      </c>
      <c r="B2423" t="str">
        <f>'Raw Sensor Data'!B2423</f>
        <v>M25</v>
      </c>
      <c r="C2423">
        <f>'Raw Sensor Data'!C2423</f>
        <v>65.5</v>
      </c>
      <c r="D2423">
        <f>'Raw Sensor Data'!D2423</f>
        <v>5.91</v>
      </c>
      <c r="E2423">
        <f>'Raw Sensor Data'!E2423</f>
        <v>7.04</v>
      </c>
      <c r="F2423" t="str">
        <f>'Raw Sensor Data'!F2423</f>
        <v>Warning</v>
      </c>
      <c r="G2423">
        <f t="shared" si="259"/>
        <v>65.5</v>
      </c>
      <c r="H2423">
        <f t="shared" si="260"/>
        <v>5.91</v>
      </c>
      <c r="I2423">
        <f t="shared" si="261"/>
        <v>7.04</v>
      </c>
      <c r="J2423" t="str">
        <f t="shared" si="262"/>
        <v>Normal</v>
      </c>
      <c r="K2423">
        <f>AVERAGEIFS(C$2:C2423,B$2:B2423,B2423,A$2:A2423,"&lt;="&amp;A2423)</f>
        <v>64.1313636363636</v>
      </c>
      <c r="L2423">
        <f t="shared" si="263"/>
        <v>30.085</v>
      </c>
      <c r="M2423" t="str">
        <f t="shared" si="264"/>
        <v>Low</v>
      </c>
      <c r="N2423" t="str">
        <f t="shared" si="265"/>
        <v>No</v>
      </c>
    </row>
    <row r="2424" spans="1:14">
      <c r="A2424" s="1">
        <f>'Raw Sensor Data'!A2424</f>
        <v>45809.0152777778</v>
      </c>
      <c r="B2424" t="str">
        <f>'Raw Sensor Data'!B2424</f>
        <v>M25</v>
      </c>
      <c r="C2424">
        <f>'Raw Sensor Data'!C2424</f>
        <v>67.65</v>
      </c>
      <c r="D2424">
        <f>'Raw Sensor Data'!D2424</f>
        <v>2.9</v>
      </c>
      <c r="E2424">
        <f>'Raw Sensor Data'!E2424</f>
        <v>8.16</v>
      </c>
      <c r="F2424" t="str">
        <f>'Raw Sensor Data'!F2424</f>
        <v>Warning</v>
      </c>
      <c r="G2424">
        <f t="shared" si="259"/>
        <v>67.65</v>
      </c>
      <c r="H2424">
        <f t="shared" si="260"/>
        <v>2.9</v>
      </c>
      <c r="I2424">
        <f t="shared" si="261"/>
        <v>8.16</v>
      </c>
      <c r="J2424" t="str">
        <f t="shared" si="262"/>
        <v>Normal</v>
      </c>
      <c r="K2424">
        <f>AVERAGEIFS(C$2:C2424,B$2:B2424,B2424,A$2:A2424,"&lt;="&amp;A2424)</f>
        <v>64.284347826087</v>
      </c>
      <c r="L2424">
        <f t="shared" si="263"/>
        <v>30.378</v>
      </c>
      <c r="M2424" t="str">
        <f t="shared" si="264"/>
        <v>Low</v>
      </c>
      <c r="N2424" t="str">
        <f t="shared" si="265"/>
        <v>No</v>
      </c>
    </row>
    <row r="2425" spans="1:14">
      <c r="A2425" s="1">
        <f>'Raw Sensor Data'!A2425</f>
        <v>45809.0159722222</v>
      </c>
      <c r="B2425" t="str">
        <f>'Raw Sensor Data'!B2425</f>
        <v>M25</v>
      </c>
      <c r="C2425">
        <f>'Raw Sensor Data'!C2425</f>
        <v>71.28</v>
      </c>
      <c r="D2425">
        <f>'Raw Sensor Data'!D2425</f>
        <v>2.53</v>
      </c>
      <c r="E2425">
        <f>'Raw Sensor Data'!E2425</f>
        <v>7.9</v>
      </c>
      <c r="F2425" t="str">
        <f>'Raw Sensor Data'!F2425</f>
        <v>Failure</v>
      </c>
      <c r="G2425">
        <f t="shared" si="259"/>
        <v>71.28</v>
      </c>
      <c r="H2425">
        <f t="shared" si="260"/>
        <v>2.53</v>
      </c>
      <c r="I2425">
        <f t="shared" si="261"/>
        <v>7.9</v>
      </c>
      <c r="J2425" t="str">
        <f t="shared" si="262"/>
        <v>Normal</v>
      </c>
      <c r="K2425">
        <f>AVERAGEIFS(C$2:C2425,B$2:B2425,B2425,A$2:A2425,"&lt;="&amp;A2425)</f>
        <v>64.5758333333333</v>
      </c>
      <c r="L2425">
        <f t="shared" si="263"/>
        <v>31.641</v>
      </c>
      <c r="M2425" t="str">
        <f t="shared" si="264"/>
        <v>Low</v>
      </c>
      <c r="N2425" t="str">
        <f t="shared" si="265"/>
        <v>Yes</v>
      </c>
    </row>
    <row r="2426" spans="1:14">
      <c r="A2426" s="1">
        <f>'Raw Sensor Data'!A2426</f>
        <v>45809.0166666667</v>
      </c>
      <c r="B2426" t="str">
        <f>'Raw Sensor Data'!B2426</f>
        <v>M25</v>
      </c>
      <c r="C2426">
        <f>'Raw Sensor Data'!C2426</f>
        <v>69.34</v>
      </c>
      <c r="D2426">
        <f>'Raw Sensor Data'!D2426</f>
        <v>5.1</v>
      </c>
      <c r="E2426">
        <f>'Raw Sensor Data'!E2426</f>
        <v>7.45</v>
      </c>
      <c r="F2426" t="str">
        <f>'Raw Sensor Data'!F2426</f>
        <v>Warning</v>
      </c>
      <c r="G2426">
        <f t="shared" si="259"/>
        <v>69.34</v>
      </c>
      <c r="H2426">
        <f t="shared" si="260"/>
        <v>5.1</v>
      </c>
      <c r="I2426">
        <f t="shared" si="261"/>
        <v>7.45</v>
      </c>
      <c r="J2426" t="str">
        <f t="shared" si="262"/>
        <v>Normal</v>
      </c>
      <c r="K2426">
        <f>AVERAGEIFS(C$2:C2426,B$2:B2426,B2426,A$2:A2426,"&lt;="&amp;A2426)</f>
        <v>64.7664</v>
      </c>
      <c r="L2426">
        <f t="shared" si="263"/>
        <v>31.501</v>
      </c>
      <c r="M2426" t="str">
        <f t="shared" si="264"/>
        <v>Low</v>
      </c>
      <c r="N2426" t="str">
        <f t="shared" si="265"/>
        <v>No</v>
      </c>
    </row>
    <row r="2427" spans="1:14">
      <c r="A2427" s="1">
        <f>'Raw Sensor Data'!A2427</f>
        <v>45809.0173611111</v>
      </c>
      <c r="B2427" t="str">
        <f>'Raw Sensor Data'!B2427</f>
        <v>M25</v>
      </c>
      <c r="C2427">
        <f>'Raw Sensor Data'!C2427</f>
        <v>61.71</v>
      </c>
      <c r="D2427">
        <f>'Raw Sensor Data'!D2427</f>
        <v>5.74</v>
      </c>
      <c r="E2427">
        <f>'Raw Sensor Data'!E2427</f>
        <v>8.01</v>
      </c>
      <c r="F2427" t="str">
        <f>'Raw Sensor Data'!F2427</f>
        <v>Warning</v>
      </c>
      <c r="G2427">
        <f t="shared" si="259"/>
        <v>61.71</v>
      </c>
      <c r="H2427">
        <f t="shared" si="260"/>
        <v>5.74</v>
      </c>
      <c r="I2427">
        <f t="shared" si="261"/>
        <v>8.01</v>
      </c>
      <c r="J2427" t="str">
        <f t="shared" si="262"/>
        <v>Normal</v>
      </c>
      <c r="K2427">
        <f>AVERAGEIFS(C$2:C2427,B$2:B2427,B2427,A$2:A2427,"&lt;="&amp;A2427)</f>
        <v>64.6488461538462</v>
      </c>
      <c r="L2427">
        <f t="shared" si="263"/>
        <v>28.809</v>
      </c>
      <c r="M2427" t="str">
        <f t="shared" si="264"/>
        <v>Low</v>
      </c>
      <c r="N2427" t="str">
        <f t="shared" si="265"/>
        <v>No</v>
      </c>
    </row>
    <row r="2428" spans="1:14">
      <c r="A2428" s="1">
        <f>'Raw Sensor Data'!A2428</f>
        <v>45809.0180555556</v>
      </c>
      <c r="B2428" t="str">
        <f>'Raw Sensor Data'!B2428</f>
        <v>M25</v>
      </c>
      <c r="C2428">
        <f>'Raw Sensor Data'!C2428</f>
        <v>66.12</v>
      </c>
      <c r="D2428">
        <f>'Raw Sensor Data'!D2428</f>
        <v>2.87</v>
      </c>
      <c r="E2428">
        <f>'Raw Sensor Data'!E2428</f>
        <v>7.27</v>
      </c>
      <c r="F2428" t="str">
        <f>'Raw Sensor Data'!F2428</f>
        <v>Running</v>
      </c>
      <c r="G2428">
        <f t="shared" si="259"/>
        <v>66.12</v>
      </c>
      <c r="H2428">
        <f t="shared" si="260"/>
        <v>2.87</v>
      </c>
      <c r="I2428">
        <f t="shared" si="261"/>
        <v>7.27</v>
      </c>
      <c r="J2428" t="str">
        <f t="shared" si="262"/>
        <v>Normal</v>
      </c>
      <c r="K2428">
        <f>AVERAGEIFS(C$2:C2428,B$2:B2428,B2428,A$2:A2428,"&lt;="&amp;A2428)</f>
        <v>64.7033333333333</v>
      </c>
      <c r="L2428">
        <f t="shared" si="263"/>
        <v>29.49</v>
      </c>
      <c r="M2428" t="str">
        <f t="shared" si="264"/>
        <v>Low</v>
      </c>
      <c r="N2428" t="str">
        <f t="shared" si="265"/>
        <v>No</v>
      </c>
    </row>
    <row r="2429" spans="1:14">
      <c r="A2429" s="1">
        <f>'Raw Sensor Data'!A2429</f>
        <v>45809.01875</v>
      </c>
      <c r="B2429" t="str">
        <f>'Raw Sensor Data'!B2429</f>
        <v>M25</v>
      </c>
      <c r="C2429">
        <f>'Raw Sensor Data'!C2429</f>
        <v>69.02</v>
      </c>
      <c r="D2429">
        <f>'Raw Sensor Data'!D2429</f>
        <v>3.83</v>
      </c>
      <c r="E2429">
        <f>'Raw Sensor Data'!E2429</f>
        <v>8.83</v>
      </c>
      <c r="F2429" t="str">
        <f>'Raw Sensor Data'!F2429</f>
        <v>Warning</v>
      </c>
      <c r="G2429">
        <f t="shared" si="259"/>
        <v>69.02</v>
      </c>
      <c r="H2429">
        <f t="shared" si="260"/>
        <v>3.83</v>
      </c>
      <c r="I2429">
        <f t="shared" si="261"/>
        <v>8.83</v>
      </c>
      <c r="J2429" t="str">
        <f t="shared" si="262"/>
        <v>Normal</v>
      </c>
      <c r="K2429">
        <f>AVERAGEIFS(C$2:C2429,B$2:B2429,B2429,A$2:A2429,"&lt;="&amp;A2429)</f>
        <v>64.8575</v>
      </c>
      <c r="L2429">
        <f t="shared" si="263"/>
        <v>31.406</v>
      </c>
      <c r="M2429" t="str">
        <f t="shared" si="264"/>
        <v>Low</v>
      </c>
      <c r="N2429" t="str">
        <f t="shared" si="265"/>
        <v>No</v>
      </c>
    </row>
    <row r="2430" spans="1:14">
      <c r="A2430" s="1">
        <f>'Raw Sensor Data'!A2430</f>
        <v>45809.0194444444</v>
      </c>
      <c r="B2430" t="str">
        <f>'Raw Sensor Data'!B2430</f>
        <v>M25</v>
      </c>
      <c r="C2430">
        <f>'Raw Sensor Data'!C2430</f>
        <v>64.39</v>
      </c>
      <c r="D2430">
        <f>'Raw Sensor Data'!D2430</f>
        <v>4.83</v>
      </c>
      <c r="E2430">
        <f>'Raw Sensor Data'!E2430</f>
        <v>8.58</v>
      </c>
      <c r="F2430" t="str">
        <f>'Raw Sensor Data'!F2430</f>
        <v>Running</v>
      </c>
      <c r="G2430">
        <f t="shared" si="259"/>
        <v>64.39</v>
      </c>
      <c r="H2430">
        <f t="shared" si="260"/>
        <v>4.83</v>
      </c>
      <c r="I2430">
        <f t="shared" si="261"/>
        <v>8.58</v>
      </c>
      <c r="J2430" t="str">
        <f t="shared" si="262"/>
        <v>Normal</v>
      </c>
      <c r="K2430">
        <f>AVERAGEIFS(C$2:C2430,B$2:B2430,B2430,A$2:A2430,"&lt;="&amp;A2430)</f>
        <v>64.8413793103448</v>
      </c>
      <c r="L2430">
        <f t="shared" si="263"/>
        <v>29.779</v>
      </c>
      <c r="M2430" t="str">
        <f t="shared" si="264"/>
        <v>Low</v>
      </c>
      <c r="N2430" t="str">
        <f t="shared" si="265"/>
        <v>No</v>
      </c>
    </row>
    <row r="2431" spans="1:14">
      <c r="A2431" s="1">
        <f>'Raw Sensor Data'!A2431</f>
        <v>45809.0201388889</v>
      </c>
      <c r="B2431" t="str">
        <f>'Raw Sensor Data'!B2431</f>
        <v>M25</v>
      </c>
      <c r="C2431">
        <f>'Raw Sensor Data'!C2431</f>
        <v>64.08</v>
      </c>
      <c r="D2431">
        <f>'Raw Sensor Data'!D2431</f>
        <v>6.02</v>
      </c>
      <c r="E2431">
        <f>'Raw Sensor Data'!E2431</f>
        <v>10.76</v>
      </c>
      <c r="F2431" t="str">
        <f>'Raw Sensor Data'!F2431</f>
        <v>Failure</v>
      </c>
      <c r="G2431">
        <f t="shared" si="259"/>
        <v>64.08</v>
      </c>
      <c r="H2431">
        <f t="shared" si="260"/>
        <v>6.02</v>
      </c>
      <c r="I2431">
        <f t="shared" si="261"/>
        <v>10.76</v>
      </c>
      <c r="J2431" t="str">
        <f t="shared" si="262"/>
        <v>Normal</v>
      </c>
      <c r="K2431">
        <f>AVERAGEIFS(C$2:C2431,B$2:B2431,B2431,A$2:A2431,"&lt;="&amp;A2431)</f>
        <v>64.816</v>
      </c>
      <c r="L2431">
        <f t="shared" si="263"/>
        <v>30.666</v>
      </c>
      <c r="M2431" t="str">
        <f t="shared" si="264"/>
        <v>Low</v>
      </c>
      <c r="N2431" t="str">
        <f t="shared" si="265"/>
        <v>Yes</v>
      </c>
    </row>
    <row r="2432" spans="1:14">
      <c r="A2432" s="1">
        <f>'Raw Sensor Data'!A2432</f>
        <v>45809.0208333333</v>
      </c>
      <c r="B2432" t="str">
        <f>'Raw Sensor Data'!B2432</f>
        <v>M25</v>
      </c>
      <c r="C2432">
        <f>'Raw Sensor Data'!C2432</f>
        <v>62.42</v>
      </c>
      <c r="D2432">
        <f>'Raw Sensor Data'!D2432</f>
        <v>5.47</v>
      </c>
      <c r="E2432">
        <f>'Raw Sensor Data'!E2432</f>
        <v>8.34</v>
      </c>
      <c r="F2432" t="str">
        <f>'Raw Sensor Data'!F2432</f>
        <v>Warning</v>
      </c>
      <c r="G2432">
        <f t="shared" si="259"/>
        <v>62.42</v>
      </c>
      <c r="H2432">
        <f t="shared" si="260"/>
        <v>5.47</v>
      </c>
      <c r="I2432">
        <f t="shared" si="261"/>
        <v>8.34</v>
      </c>
      <c r="J2432" t="str">
        <f t="shared" si="262"/>
        <v>Normal</v>
      </c>
      <c r="K2432">
        <f>AVERAGEIFS(C$2:C2432,B$2:B2432,B2432,A$2:A2432,"&lt;="&amp;A2432)</f>
        <v>64.7387096774194</v>
      </c>
      <c r="L2432">
        <f t="shared" si="263"/>
        <v>29.111</v>
      </c>
      <c r="M2432" t="str">
        <f t="shared" si="264"/>
        <v>Low</v>
      </c>
      <c r="N2432" t="str">
        <f t="shared" si="265"/>
        <v>No</v>
      </c>
    </row>
    <row r="2433" spans="1:14">
      <c r="A2433" s="1">
        <f>'Raw Sensor Data'!A2433</f>
        <v>45809.0215277778</v>
      </c>
      <c r="B2433" t="str">
        <f>'Raw Sensor Data'!B2433</f>
        <v>M25</v>
      </c>
      <c r="C2433">
        <f>'Raw Sensor Data'!C2433</f>
        <v>65.39</v>
      </c>
      <c r="D2433">
        <f>'Raw Sensor Data'!D2433</f>
        <v>2.69</v>
      </c>
      <c r="E2433">
        <f>'Raw Sensor Data'!E2433</f>
        <v>6.94</v>
      </c>
      <c r="F2433" t="str">
        <f>'Raw Sensor Data'!F2433</f>
        <v>Running</v>
      </c>
      <c r="G2433">
        <f t="shared" si="259"/>
        <v>65.39</v>
      </c>
      <c r="H2433">
        <f t="shared" si="260"/>
        <v>2.69</v>
      </c>
      <c r="I2433">
        <f t="shared" si="261"/>
        <v>6.94</v>
      </c>
      <c r="J2433" t="str">
        <f t="shared" si="262"/>
        <v>Normal</v>
      </c>
      <c r="K2433">
        <f>AVERAGEIFS(C$2:C2433,B$2:B2433,B2433,A$2:A2433,"&lt;="&amp;A2433)</f>
        <v>64.7590625</v>
      </c>
      <c r="L2433">
        <f t="shared" si="263"/>
        <v>29.045</v>
      </c>
      <c r="M2433" t="str">
        <f t="shared" si="264"/>
        <v>Low</v>
      </c>
      <c r="N2433" t="str">
        <f t="shared" si="265"/>
        <v>No</v>
      </c>
    </row>
    <row r="2434" spans="1:14">
      <c r="A2434" s="1">
        <f>'Raw Sensor Data'!A2434</f>
        <v>45809.0222222222</v>
      </c>
      <c r="B2434" t="str">
        <f>'Raw Sensor Data'!B2434</f>
        <v>M25</v>
      </c>
      <c r="C2434">
        <f>'Raw Sensor Data'!C2434</f>
        <v>66.23</v>
      </c>
      <c r="D2434">
        <f>'Raw Sensor Data'!D2434</f>
        <v>4.15</v>
      </c>
      <c r="E2434">
        <f>'Raw Sensor Data'!E2434</f>
        <v>8.81</v>
      </c>
      <c r="F2434" t="str">
        <f>'Raw Sensor Data'!F2434</f>
        <v>Running</v>
      </c>
      <c r="G2434">
        <f t="shared" si="259"/>
        <v>66.23</v>
      </c>
      <c r="H2434">
        <f t="shared" si="260"/>
        <v>4.15</v>
      </c>
      <c r="I2434">
        <f t="shared" si="261"/>
        <v>8.81</v>
      </c>
      <c r="J2434" t="str">
        <f t="shared" si="262"/>
        <v>Normal</v>
      </c>
      <c r="K2434">
        <f>AVERAGEIFS(C$2:C2434,B$2:B2434,B2434,A$2:A2434,"&lt;="&amp;A2434)</f>
        <v>64.8036363636364</v>
      </c>
      <c r="L2434">
        <f t="shared" si="263"/>
        <v>30.38</v>
      </c>
      <c r="M2434" t="str">
        <f t="shared" si="264"/>
        <v>Low</v>
      </c>
      <c r="N2434" t="str">
        <f t="shared" si="265"/>
        <v>No</v>
      </c>
    </row>
    <row r="2435" spans="1:14">
      <c r="A2435" s="1">
        <f>'Raw Sensor Data'!A2435</f>
        <v>45809.0229166667</v>
      </c>
      <c r="B2435" t="str">
        <f>'Raw Sensor Data'!B2435</f>
        <v>M25</v>
      </c>
      <c r="C2435">
        <f>'Raw Sensor Data'!C2435</f>
        <v>70.36</v>
      </c>
      <c r="D2435">
        <f>'Raw Sensor Data'!D2435</f>
        <v>3.7</v>
      </c>
      <c r="E2435">
        <f>'Raw Sensor Data'!E2435</f>
        <v>7.36</v>
      </c>
      <c r="F2435" t="str">
        <f>'Raw Sensor Data'!F2435</f>
        <v>Failure</v>
      </c>
      <c r="G2435">
        <f t="shared" ref="G2435:G2498" si="266">IF(AND(ISNUMBER(C2435),C2435&gt;=30,C2435&lt;=80),C2435,"")</f>
        <v>70.36</v>
      </c>
      <c r="H2435">
        <f t="shared" ref="H2435:H2498" si="267">IF(AND(ISNUMBER(D2435),D2435&gt;=1,D2435&lt;=7),D2435,"")</f>
        <v>3.7</v>
      </c>
      <c r="I2435">
        <f t="shared" ref="I2435:I2498" si="268">IF(AND(ISNUMBER(E2435),E2435&gt;=5,E2435&lt;=12),E2435,"")</f>
        <v>7.36</v>
      </c>
      <c r="J2435" t="str">
        <f t="shared" ref="J2435:J2498" si="269">IF(OR(C2435&gt;75,D2435&gt;7,E2435&gt;12),"Anomaly","Normal")</f>
        <v>Normal</v>
      </c>
      <c r="K2435">
        <f>AVERAGEIFS(C$2:C2435,B$2:B2435,B2435,A$2:A2435,"&lt;="&amp;A2435)</f>
        <v>64.9670588235294</v>
      </c>
      <c r="L2435">
        <f t="shared" ref="L2435:L2498" si="270">0.4*C2435+0.3*D2435+0.3*E2435</f>
        <v>31.462</v>
      </c>
      <c r="M2435" t="str">
        <f t="shared" ref="M2435:M2498" si="271">IF(L2435&gt;80,"High",IF(L2435&gt;70,"Medium","Low"))</f>
        <v>Low</v>
      </c>
      <c r="N2435" t="str">
        <f t="shared" ref="N2435:N2498" si="272">IF(F2435="Failure","Yes","No")</f>
        <v>Yes</v>
      </c>
    </row>
    <row r="2436" spans="1:14">
      <c r="A2436" s="1">
        <f>'Raw Sensor Data'!A2436</f>
        <v>45809.0236111111</v>
      </c>
      <c r="B2436" t="str">
        <f>'Raw Sensor Data'!B2436</f>
        <v>M25</v>
      </c>
      <c r="C2436">
        <f>'Raw Sensor Data'!C2436</f>
        <v>74.12</v>
      </c>
      <c r="D2436">
        <f>'Raw Sensor Data'!D2436</f>
        <v>6.21</v>
      </c>
      <c r="E2436">
        <f>'Raw Sensor Data'!E2436</f>
        <v>10.99</v>
      </c>
      <c r="F2436" t="str">
        <f>'Raw Sensor Data'!F2436</f>
        <v>Failure</v>
      </c>
      <c r="G2436">
        <f t="shared" si="266"/>
        <v>74.12</v>
      </c>
      <c r="H2436">
        <f t="shared" si="267"/>
        <v>6.21</v>
      </c>
      <c r="I2436">
        <f t="shared" si="268"/>
        <v>10.99</v>
      </c>
      <c r="J2436" t="str">
        <f t="shared" si="269"/>
        <v>Normal</v>
      </c>
      <c r="K2436">
        <f>AVERAGEIFS(C$2:C2436,B$2:B2436,B2436,A$2:A2436,"&lt;="&amp;A2436)</f>
        <v>65.2285714285714</v>
      </c>
      <c r="L2436">
        <f t="shared" si="270"/>
        <v>34.808</v>
      </c>
      <c r="M2436" t="str">
        <f t="shared" si="271"/>
        <v>Low</v>
      </c>
      <c r="N2436" t="str">
        <f t="shared" si="272"/>
        <v>Yes</v>
      </c>
    </row>
    <row r="2437" spans="1:14">
      <c r="A2437" s="1">
        <f>'Raw Sensor Data'!A2437</f>
        <v>45809.0243055555</v>
      </c>
      <c r="B2437" t="str">
        <f>'Raw Sensor Data'!B2437</f>
        <v>M25</v>
      </c>
      <c r="C2437">
        <f>'Raw Sensor Data'!C2437</f>
        <v>66.44</v>
      </c>
      <c r="D2437">
        <f>'Raw Sensor Data'!D2437</f>
        <v>2.72</v>
      </c>
      <c r="E2437">
        <f>'Raw Sensor Data'!E2437</f>
        <v>8.72</v>
      </c>
      <c r="F2437" t="str">
        <f>'Raw Sensor Data'!F2437</f>
        <v>Running</v>
      </c>
      <c r="G2437">
        <f t="shared" si="266"/>
        <v>66.44</v>
      </c>
      <c r="H2437">
        <f t="shared" si="267"/>
        <v>2.72</v>
      </c>
      <c r="I2437">
        <f t="shared" si="268"/>
        <v>8.72</v>
      </c>
      <c r="J2437" t="str">
        <f t="shared" si="269"/>
        <v>Normal</v>
      </c>
      <c r="K2437">
        <f>AVERAGEIFS(C$2:C2437,B$2:B2437,B2437,A$2:A2437,"&lt;="&amp;A2437)</f>
        <v>65.2622222222222</v>
      </c>
      <c r="L2437">
        <f t="shared" si="270"/>
        <v>30.008</v>
      </c>
      <c r="M2437" t="str">
        <f t="shared" si="271"/>
        <v>Low</v>
      </c>
      <c r="N2437" t="str">
        <f t="shared" si="272"/>
        <v>No</v>
      </c>
    </row>
    <row r="2438" spans="1:14">
      <c r="A2438" s="1">
        <f>'Raw Sensor Data'!A2438</f>
        <v>45809.025</v>
      </c>
      <c r="B2438" t="str">
        <f>'Raw Sensor Data'!B2438</f>
        <v>M25</v>
      </c>
      <c r="C2438">
        <f>'Raw Sensor Data'!C2438</f>
        <v>63.63</v>
      </c>
      <c r="D2438">
        <f>'Raw Sensor Data'!D2438</f>
        <v>4.87</v>
      </c>
      <c r="E2438">
        <f>'Raw Sensor Data'!E2438</f>
        <v>8.47</v>
      </c>
      <c r="F2438" t="str">
        <f>'Raw Sensor Data'!F2438</f>
        <v>Running</v>
      </c>
      <c r="G2438">
        <f t="shared" si="266"/>
        <v>63.63</v>
      </c>
      <c r="H2438">
        <f t="shared" si="267"/>
        <v>4.87</v>
      </c>
      <c r="I2438">
        <f t="shared" si="268"/>
        <v>8.47</v>
      </c>
      <c r="J2438" t="str">
        <f t="shared" si="269"/>
        <v>Normal</v>
      </c>
      <c r="K2438">
        <f>AVERAGEIFS(C$2:C2438,B$2:B2438,B2438,A$2:A2438,"&lt;="&amp;A2438)</f>
        <v>65.2181081081081</v>
      </c>
      <c r="L2438">
        <f t="shared" si="270"/>
        <v>29.454</v>
      </c>
      <c r="M2438" t="str">
        <f t="shared" si="271"/>
        <v>Low</v>
      </c>
      <c r="N2438" t="str">
        <f t="shared" si="272"/>
        <v>No</v>
      </c>
    </row>
    <row r="2439" spans="1:14">
      <c r="A2439" s="1">
        <f>'Raw Sensor Data'!A2439</f>
        <v>45809.0256944444</v>
      </c>
      <c r="B2439" t="str">
        <f>'Raw Sensor Data'!B2439</f>
        <v>M25</v>
      </c>
      <c r="C2439">
        <f>'Raw Sensor Data'!C2439</f>
        <v>57.61</v>
      </c>
      <c r="D2439">
        <f>'Raw Sensor Data'!D2439</f>
        <v>4.24</v>
      </c>
      <c r="E2439">
        <f>'Raw Sensor Data'!E2439</f>
        <v>6.91</v>
      </c>
      <c r="F2439" t="str">
        <f>'Raw Sensor Data'!F2439</f>
        <v>Running</v>
      </c>
      <c r="G2439">
        <f t="shared" si="266"/>
        <v>57.61</v>
      </c>
      <c r="H2439">
        <f t="shared" si="267"/>
        <v>4.24</v>
      </c>
      <c r="I2439">
        <f t="shared" si="268"/>
        <v>6.91</v>
      </c>
      <c r="J2439" t="str">
        <f t="shared" si="269"/>
        <v>Normal</v>
      </c>
      <c r="K2439">
        <f>AVERAGEIFS(C$2:C2439,B$2:B2439,B2439,A$2:A2439,"&lt;="&amp;A2439)</f>
        <v>65.0178947368421</v>
      </c>
      <c r="L2439">
        <f t="shared" si="270"/>
        <v>26.389</v>
      </c>
      <c r="M2439" t="str">
        <f t="shared" si="271"/>
        <v>Low</v>
      </c>
      <c r="N2439" t="str">
        <f t="shared" si="272"/>
        <v>No</v>
      </c>
    </row>
    <row r="2440" spans="1:14">
      <c r="A2440" s="1">
        <f>'Raw Sensor Data'!A2440</f>
        <v>45809.0263888889</v>
      </c>
      <c r="B2440" t="str">
        <f>'Raw Sensor Data'!B2440</f>
        <v>M25</v>
      </c>
      <c r="C2440">
        <f>'Raw Sensor Data'!C2440</f>
        <v>61.11</v>
      </c>
      <c r="D2440">
        <f>'Raw Sensor Data'!D2440</f>
        <v>2.3</v>
      </c>
      <c r="E2440">
        <f>'Raw Sensor Data'!E2440</f>
        <v>7.49</v>
      </c>
      <c r="F2440" t="str">
        <f>'Raw Sensor Data'!F2440</f>
        <v>Running</v>
      </c>
      <c r="G2440">
        <f t="shared" si="266"/>
        <v>61.11</v>
      </c>
      <c r="H2440">
        <f t="shared" si="267"/>
        <v>2.3</v>
      </c>
      <c r="I2440">
        <f t="shared" si="268"/>
        <v>7.49</v>
      </c>
      <c r="J2440" t="str">
        <f t="shared" si="269"/>
        <v>Normal</v>
      </c>
      <c r="K2440">
        <f>AVERAGEIFS(C$2:C2440,B$2:B2440,B2440,A$2:A2440,"&lt;="&amp;A2440)</f>
        <v>64.9176923076923</v>
      </c>
      <c r="L2440">
        <f t="shared" si="270"/>
        <v>27.381</v>
      </c>
      <c r="M2440" t="str">
        <f t="shared" si="271"/>
        <v>Low</v>
      </c>
      <c r="N2440" t="str">
        <f t="shared" si="272"/>
        <v>No</v>
      </c>
    </row>
    <row r="2441" spans="1:14">
      <c r="A2441" s="1">
        <f>'Raw Sensor Data'!A2441</f>
        <v>45809.0270833333</v>
      </c>
      <c r="B2441" t="str">
        <f>'Raw Sensor Data'!B2441</f>
        <v>M25</v>
      </c>
      <c r="C2441">
        <f>'Raw Sensor Data'!C2441</f>
        <v>55.69</v>
      </c>
      <c r="D2441">
        <f>'Raw Sensor Data'!D2441</f>
        <v>2.95</v>
      </c>
      <c r="E2441">
        <f>'Raw Sensor Data'!E2441</f>
        <v>8.82</v>
      </c>
      <c r="F2441" t="str">
        <f>'Raw Sensor Data'!F2441</f>
        <v>Running</v>
      </c>
      <c r="G2441">
        <f t="shared" si="266"/>
        <v>55.69</v>
      </c>
      <c r="H2441">
        <f t="shared" si="267"/>
        <v>2.95</v>
      </c>
      <c r="I2441">
        <f t="shared" si="268"/>
        <v>8.82</v>
      </c>
      <c r="J2441" t="str">
        <f t="shared" si="269"/>
        <v>Normal</v>
      </c>
      <c r="K2441">
        <f>AVERAGEIFS(C$2:C2441,B$2:B2441,B2441,A$2:A2441,"&lt;="&amp;A2441)</f>
        <v>64.687</v>
      </c>
      <c r="L2441">
        <f t="shared" si="270"/>
        <v>25.807</v>
      </c>
      <c r="M2441" t="str">
        <f t="shared" si="271"/>
        <v>Low</v>
      </c>
      <c r="N2441" t="str">
        <f t="shared" si="272"/>
        <v>No</v>
      </c>
    </row>
    <row r="2442" spans="1:14">
      <c r="A2442" s="1">
        <f>'Raw Sensor Data'!A2442</f>
        <v>45809.0277777778</v>
      </c>
      <c r="B2442" t="str">
        <f>'Raw Sensor Data'!B2442</f>
        <v>M25</v>
      </c>
      <c r="C2442">
        <f>'Raw Sensor Data'!C2442</f>
        <v>60.17</v>
      </c>
      <c r="D2442">
        <f>'Raw Sensor Data'!D2442</f>
        <v>5.68</v>
      </c>
      <c r="E2442">
        <f>'Raw Sensor Data'!E2442</f>
        <v>6.93</v>
      </c>
      <c r="F2442" t="str">
        <f>'Raw Sensor Data'!F2442</f>
        <v>Warning</v>
      </c>
      <c r="G2442">
        <f t="shared" si="266"/>
        <v>60.17</v>
      </c>
      <c r="H2442">
        <f t="shared" si="267"/>
        <v>5.68</v>
      </c>
      <c r="I2442">
        <f t="shared" si="268"/>
        <v>6.93</v>
      </c>
      <c r="J2442" t="str">
        <f t="shared" si="269"/>
        <v>Normal</v>
      </c>
      <c r="K2442">
        <f>AVERAGEIFS(C$2:C2442,B$2:B2442,B2442,A$2:A2442,"&lt;="&amp;A2442)</f>
        <v>64.5768292682927</v>
      </c>
      <c r="L2442">
        <f t="shared" si="270"/>
        <v>27.851</v>
      </c>
      <c r="M2442" t="str">
        <f t="shared" si="271"/>
        <v>Low</v>
      </c>
      <c r="N2442" t="str">
        <f t="shared" si="272"/>
        <v>No</v>
      </c>
    </row>
    <row r="2443" spans="1:14">
      <c r="A2443" s="1">
        <f>'Raw Sensor Data'!A2443</f>
        <v>45809.0284722222</v>
      </c>
      <c r="B2443" t="str">
        <f>'Raw Sensor Data'!B2443</f>
        <v>M25</v>
      </c>
      <c r="C2443">
        <f>'Raw Sensor Data'!C2443</f>
        <v>62.98</v>
      </c>
      <c r="D2443">
        <f>'Raw Sensor Data'!D2443</f>
        <v>3.48</v>
      </c>
      <c r="E2443">
        <f>'Raw Sensor Data'!E2443</f>
        <v>7.18</v>
      </c>
      <c r="F2443" t="str">
        <f>'Raw Sensor Data'!F2443</f>
        <v>Running</v>
      </c>
      <c r="G2443">
        <f t="shared" si="266"/>
        <v>62.98</v>
      </c>
      <c r="H2443">
        <f t="shared" si="267"/>
        <v>3.48</v>
      </c>
      <c r="I2443">
        <f t="shared" si="268"/>
        <v>7.18</v>
      </c>
      <c r="J2443" t="str">
        <f t="shared" si="269"/>
        <v>Normal</v>
      </c>
      <c r="K2443">
        <f>AVERAGEIFS(C$2:C2443,B$2:B2443,B2443,A$2:A2443,"&lt;="&amp;A2443)</f>
        <v>64.5388095238095</v>
      </c>
      <c r="L2443">
        <f t="shared" si="270"/>
        <v>28.39</v>
      </c>
      <c r="M2443" t="str">
        <f t="shared" si="271"/>
        <v>Low</v>
      </c>
      <c r="N2443" t="str">
        <f t="shared" si="272"/>
        <v>No</v>
      </c>
    </row>
    <row r="2444" spans="1:14">
      <c r="A2444" s="1">
        <f>'Raw Sensor Data'!A2444</f>
        <v>45809.0291666667</v>
      </c>
      <c r="B2444" t="str">
        <f>'Raw Sensor Data'!B2444</f>
        <v>M25</v>
      </c>
      <c r="C2444">
        <f>'Raw Sensor Data'!C2444</f>
        <v>60.97</v>
      </c>
      <c r="D2444">
        <f>'Raw Sensor Data'!D2444</f>
        <v>4.8</v>
      </c>
      <c r="E2444">
        <f>'Raw Sensor Data'!E2444</f>
        <v>8.69</v>
      </c>
      <c r="F2444" t="str">
        <f>'Raw Sensor Data'!F2444</f>
        <v>Running</v>
      </c>
      <c r="G2444">
        <f t="shared" si="266"/>
        <v>60.97</v>
      </c>
      <c r="H2444">
        <f t="shared" si="267"/>
        <v>4.8</v>
      </c>
      <c r="I2444">
        <f t="shared" si="268"/>
        <v>8.69</v>
      </c>
      <c r="J2444" t="str">
        <f t="shared" si="269"/>
        <v>Normal</v>
      </c>
      <c r="K2444">
        <f>AVERAGEIFS(C$2:C2444,B$2:B2444,B2444,A$2:A2444,"&lt;="&amp;A2444)</f>
        <v>64.4558139534884</v>
      </c>
      <c r="L2444">
        <f t="shared" si="270"/>
        <v>28.435</v>
      </c>
      <c r="M2444" t="str">
        <f t="shared" si="271"/>
        <v>Low</v>
      </c>
      <c r="N2444" t="str">
        <f t="shared" si="272"/>
        <v>No</v>
      </c>
    </row>
    <row r="2445" spans="1:14">
      <c r="A2445" s="1">
        <f>'Raw Sensor Data'!A2445</f>
        <v>45809.0298611111</v>
      </c>
      <c r="B2445" t="str">
        <f>'Raw Sensor Data'!B2445</f>
        <v>M25</v>
      </c>
      <c r="C2445">
        <f>'Raw Sensor Data'!C2445</f>
        <v>68.79</v>
      </c>
      <c r="D2445">
        <f>'Raw Sensor Data'!D2445</f>
        <v>3.44</v>
      </c>
      <c r="E2445">
        <f>'Raw Sensor Data'!E2445</f>
        <v>7.99</v>
      </c>
      <c r="F2445" t="str">
        <f>'Raw Sensor Data'!F2445</f>
        <v>Warning</v>
      </c>
      <c r="G2445">
        <f t="shared" si="266"/>
        <v>68.79</v>
      </c>
      <c r="H2445">
        <f t="shared" si="267"/>
        <v>3.44</v>
      </c>
      <c r="I2445">
        <f t="shared" si="268"/>
        <v>7.99</v>
      </c>
      <c r="J2445" t="str">
        <f t="shared" si="269"/>
        <v>Normal</v>
      </c>
      <c r="K2445">
        <f>AVERAGEIFS(C$2:C2445,B$2:B2445,B2445,A$2:A2445,"&lt;="&amp;A2445)</f>
        <v>64.5543181818182</v>
      </c>
      <c r="L2445">
        <f t="shared" si="270"/>
        <v>30.945</v>
      </c>
      <c r="M2445" t="str">
        <f t="shared" si="271"/>
        <v>Low</v>
      </c>
      <c r="N2445" t="str">
        <f t="shared" si="272"/>
        <v>No</v>
      </c>
    </row>
    <row r="2446" spans="1:14">
      <c r="A2446" s="1">
        <f>'Raw Sensor Data'!A2446</f>
        <v>45809.0305555556</v>
      </c>
      <c r="B2446" t="str">
        <f>'Raw Sensor Data'!B2446</f>
        <v>M25</v>
      </c>
      <c r="C2446">
        <f>'Raw Sensor Data'!C2446</f>
        <v>67.45</v>
      </c>
      <c r="D2446">
        <f>'Raw Sensor Data'!D2446</f>
        <v>4.89</v>
      </c>
      <c r="E2446">
        <f>'Raw Sensor Data'!E2446</f>
        <v>7.2</v>
      </c>
      <c r="F2446" t="str">
        <f>'Raw Sensor Data'!F2446</f>
        <v>Warning</v>
      </c>
      <c r="G2446">
        <f t="shared" si="266"/>
        <v>67.45</v>
      </c>
      <c r="H2446">
        <f t="shared" si="267"/>
        <v>4.89</v>
      </c>
      <c r="I2446">
        <f t="shared" si="268"/>
        <v>7.2</v>
      </c>
      <c r="J2446" t="str">
        <f t="shared" si="269"/>
        <v>Normal</v>
      </c>
      <c r="K2446">
        <f>AVERAGEIFS(C$2:C2446,B$2:B2446,B2446,A$2:A2446,"&lt;="&amp;A2446)</f>
        <v>64.6186666666667</v>
      </c>
      <c r="L2446">
        <f t="shared" si="270"/>
        <v>30.607</v>
      </c>
      <c r="M2446" t="str">
        <f t="shared" si="271"/>
        <v>Low</v>
      </c>
      <c r="N2446" t="str">
        <f t="shared" si="272"/>
        <v>No</v>
      </c>
    </row>
    <row r="2447" spans="1:14">
      <c r="A2447" s="1">
        <f>'Raw Sensor Data'!A2447</f>
        <v>45809.03125</v>
      </c>
      <c r="B2447" t="str">
        <f>'Raw Sensor Data'!B2447</f>
        <v>M25</v>
      </c>
      <c r="C2447">
        <f>'Raw Sensor Data'!C2447</f>
        <v>63.87</v>
      </c>
      <c r="D2447">
        <f>'Raw Sensor Data'!D2447</f>
        <v>5.37</v>
      </c>
      <c r="E2447">
        <f>'Raw Sensor Data'!E2447</f>
        <v>9.11</v>
      </c>
      <c r="F2447" t="str">
        <f>'Raw Sensor Data'!F2447</f>
        <v>Warning</v>
      </c>
      <c r="G2447">
        <f t="shared" si="266"/>
        <v>63.87</v>
      </c>
      <c r="H2447">
        <f t="shared" si="267"/>
        <v>5.37</v>
      </c>
      <c r="I2447">
        <f t="shared" si="268"/>
        <v>9.11</v>
      </c>
      <c r="J2447" t="str">
        <f t="shared" si="269"/>
        <v>Normal</v>
      </c>
      <c r="K2447">
        <f>AVERAGEIFS(C$2:C2447,B$2:B2447,B2447,A$2:A2447,"&lt;="&amp;A2447)</f>
        <v>64.6023913043478</v>
      </c>
      <c r="L2447">
        <f t="shared" si="270"/>
        <v>29.892</v>
      </c>
      <c r="M2447" t="str">
        <f t="shared" si="271"/>
        <v>Low</v>
      </c>
      <c r="N2447" t="str">
        <f t="shared" si="272"/>
        <v>No</v>
      </c>
    </row>
    <row r="2448" spans="1:14">
      <c r="A2448" s="1">
        <f>'Raw Sensor Data'!A2448</f>
        <v>45809.0319444444</v>
      </c>
      <c r="B2448" t="str">
        <f>'Raw Sensor Data'!B2448</f>
        <v>M25</v>
      </c>
      <c r="C2448">
        <f>'Raw Sensor Data'!C2448</f>
        <v>71.36</v>
      </c>
      <c r="D2448">
        <f>'Raw Sensor Data'!D2448</f>
        <v>4.73</v>
      </c>
      <c r="E2448">
        <f>'Raw Sensor Data'!E2448</f>
        <v>7.97</v>
      </c>
      <c r="F2448" t="str">
        <f>'Raw Sensor Data'!F2448</f>
        <v>Failure</v>
      </c>
      <c r="G2448">
        <f t="shared" si="266"/>
        <v>71.36</v>
      </c>
      <c r="H2448">
        <f t="shared" si="267"/>
        <v>4.73</v>
      </c>
      <c r="I2448">
        <f t="shared" si="268"/>
        <v>7.97</v>
      </c>
      <c r="J2448" t="str">
        <f t="shared" si="269"/>
        <v>Normal</v>
      </c>
      <c r="K2448">
        <f>AVERAGEIFS(C$2:C2448,B$2:B2448,B2448,A$2:A2448,"&lt;="&amp;A2448)</f>
        <v>64.746170212766</v>
      </c>
      <c r="L2448">
        <f t="shared" si="270"/>
        <v>32.354</v>
      </c>
      <c r="M2448" t="str">
        <f t="shared" si="271"/>
        <v>Low</v>
      </c>
      <c r="N2448" t="str">
        <f t="shared" si="272"/>
        <v>Yes</v>
      </c>
    </row>
    <row r="2449" spans="1:14">
      <c r="A2449" s="1">
        <f>'Raw Sensor Data'!A2449</f>
        <v>45809.0326388889</v>
      </c>
      <c r="B2449" t="str">
        <f>'Raw Sensor Data'!B2449</f>
        <v>M25</v>
      </c>
      <c r="C2449">
        <f>'Raw Sensor Data'!C2449</f>
        <v>74.04</v>
      </c>
      <c r="D2449">
        <f>'Raw Sensor Data'!D2449</f>
        <v>5</v>
      </c>
      <c r="E2449">
        <f>'Raw Sensor Data'!E2449</f>
        <v>6.66</v>
      </c>
      <c r="F2449" t="str">
        <f>'Raw Sensor Data'!F2449</f>
        <v>Failure</v>
      </c>
      <c r="G2449">
        <f t="shared" si="266"/>
        <v>74.04</v>
      </c>
      <c r="H2449">
        <f t="shared" si="267"/>
        <v>5</v>
      </c>
      <c r="I2449">
        <f t="shared" si="268"/>
        <v>6.66</v>
      </c>
      <c r="J2449" t="str">
        <f t="shared" si="269"/>
        <v>Normal</v>
      </c>
      <c r="K2449">
        <f>AVERAGEIFS(C$2:C2449,B$2:B2449,B2449,A$2:A2449,"&lt;="&amp;A2449)</f>
        <v>64.9397916666667</v>
      </c>
      <c r="L2449">
        <f t="shared" si="270"/>
        <v>33.114</v>
      </c>
      <c r="M2449" t="str">
        <f t="shared" si="271"/>
        <v>Low</v>
      </c>
      <c r="N2449" t="str">
        <f t="shared" si="272"/>
        <v>Yes</v>
      </c>
    </row>
    <row r="2450" spans="1:14">
      <c r="A2450" s="1">
        <f>'Raw Sensor Data'!A2450</f>
        <v>45809.0333333333</v>
      </c>
      <c r="B2450" t="str">
        <f>'Raw Sensor Data'!B2450</f>
        <v>M25</v>
      </c>
      <c r="C2450">
        <f>'Raw Sensor Data'!C2450</f>
        <v>68.05</v>
      </c>
      <c r="D2450">
        <f>'Raw Sensor Data'!D2450</f>
        <v>4.34</v>
      </c>
      <c r="E2450">
        <f>'Raw Sensor Data'!E2450</f>
        <v>8.05</v>
      </c>
      <c r="F2450" t="str">
        <f>'Raw Sensor Data'!F2450</f>
        <v>Warning</v>
      </c>
      <c r="G2450">
        <f t="shared" si="266"/>
        <v>68.05</v>
      </c>
      <c r="H2450">
        <f t="shared" si="267"/>
        <v>4.34</v>
      </c>
      <c r="I2450">
        <f t="shared" si="268"/>
        <v>8.05</v>
      </c>
      <c r="J2450" t="str">
        <f t="shared" si="269"/>
        <v>Normal</v>
      </c>
      <c r="K2450">
        <f>AVERAGEIFS(C$2:C2450,B$2:B2450,B2450,A$2:A2450,"&lt;="&amp;A2450)</f>
        <v>65.0032653061225</v>
      </c>
      <c r="L2450">
        <f t="shared" si="270"/>
        <v>30.937</v>
      </c>
      <c r="M2450" t="str">
        <f t="shared" si="271"/>
        <v>Low</v>
      </c>
      <c r="N2450" t="str">
        <f t="shared" si="272"/>
        <v>No</v>
      </c>
    </row>
    <row r="2451" spans="1:14">
      <c r="A2451" s="1">
        <f>'Raw Sensor Data'!A2451</f>
        <v>45809.0340277778</v>
      </c>
      <c r="B2451" t="str">
        <f>'Raw Sensor Data'!B2451</f>
        <v>M25</v>
      </c>
      <c r="C2451">
        <f>'Raw Sensor Data'!C2451</f>
        <v>65.83</v>
      </c>
      <c r="D2451">
        <f>'Raw Sensor Data'!D2451</f>
        <v>4.68</v>
      </c>
      <c r="E2451">
        <f>'Raw Sensor Data'!E2451</f>
        <v>8.15</v>
      </c>
      <c r="F2451" t="str">
        <f>'Raw Sensor Data'!F2451</f>
        <v>Running</v>
      </c>
      <c r="G2451">
        <f t="shared" si="266"/>
        <v>65.83</v>
      </c>
      <c r="H2451">
        <f t="shared" si="267"/>
        <v>4.68</v>
      </c>
      <c r="I2451">
        <f t="shared" si="268"/>
        <v>8.15</v>
      </c>
      <c r="J2451" t="str">
        <f t="shared" si="269"/>
        <v>Normal</v>
      </c>
      <c r="K2451">
        <f>AVERAGEIFS(C$2:C2451,B$2:B2451,B2451,A$2:A2451,"&lt;="&amp;A2451)</f>
        <v>65.0198</v>
      </c>
      <c r="L2451">
        <f t="shared" si="270"/>
        <v>30.181</v>
      </c>
      <c r="M2451" t="str">
        <f t="shared" si="271"/>
        <v>Low</v>
      </c>
      <c r="N2451" t="str">
        <f t="shared" si="272"/>
        <v>No</v>
      </c>
    </row>
    <row r="2452" spans="1:14">
      <c r="A2452" s="1">
        <f>'Raw Sensor Data'!A2452</f>
        <v>45809.0347222222</v>
      </c>
      <c r="B2452" t="str">
        <f>'Raw Sensor Data'!B2452</f>
        <v>M25</v>
      </c>
      <c r="C2452">
        <f>'Raw Sensor Data'!C2452</f>
        <v>60.7</v>
      </c>
      <c r="D2452">
        <f>'Raw Sensor Data'!D2452</f>
        <v>4.8</v>
      </c>
      <c r="E2452">
        <f>'Raw Sensor Data'!E2452</f>
        <v>7.36</v>
      </c>
      <c r="F2452" t="str">
        <f>'Raw Sensor Data'!F2452</f>
        <v>Running</v>
      </c>
      <c r="G2452">
        <f t="shared" si="266"/>
        <v>60.7</v>
      </c>
      <c r="H2452">
        <f t="shared" si="267"/>
        <v>4.8</v>
      </c>
      <c r="I2452">
        <f t="shared" si="268"/>
        <v>7.36</v>
      </c>
      <c r="J2452" t="str">
        <f t="shared" si="269"/>
        <v>Normal</v>
      </c>
      <c r="K2452">
        <f>AVERAGEIFS(C$2:C2452,B$2:B2452,B2452,A$2:A2452,"&lt;="&amp;A2452)</f>
        <v>64.9350980392157</v>
      </c>
      <c r="L2452">
        <f t="shared" si="270"/>
        <v>27.928</v>
      </c>
      <c r="M2452" t="str">
        <f t="shared" si="271"/>
        <v>Low</v>
      </c>
      <c r="N2452" t="str">
        <f t="shared" si="272"/>
        <v>No</v>
      </c>
    </row>
    <row r="2453" spans="1:14">
      <c r="A2453" s="1">
        <f>'Raw Sensor Data'!A2453</f>
        <v>45809.0354166667</v>
      </c>
      <c r="B2453" t="str">
        <f>'Raw Sensor Data'!B2453</f>
        <v>M25</v>
      </c>
      <c r="C2453">
        <f>'Raw Sensor Data'!C2453</f>
        <v>69.07</v>
      </c>
      <c r="D2453">
        <f>'Raw Sensor Data'!D2453</f>
        <v>3.99</v>
      </c>
      <c r="E2453">
        <f>'Raw Sensor Data'!E2453</f>
        <v>6.64</v>
      </c>
      <c r="F2453" t="str">
        <f>'Raw Sensor Data'!F2453</f>
        <v>Warning</v>
      </c>
      <c r="G2453">
        <f t="shared" si="266"/>
        <v>69.07</v>
      </c>
      <c r="H2453">
        <f t="shared" si="267"/>
        <v>3.99</v>
      </c>
      <c r="I2453">
        <f t="shared" si="268"/>
        <v>6.64</v>
      </c>
      <c r="J2453" t="str">
        <f t="shared" si="269"/>
        <v>Normal</v>
      </c>
      <c r="K2453">
        <f>AVERAGEIFS(C$2:C2453,B$2:B2453,B2453,A$2:A2453,"&lt;="&amp;A2453)</f>
        <v>65.0146153846154</v>
      </c>
      <c r="L2453">
        <f t="shared" si="270"/>
        <v>30.817</v>
      </c>
      <c r="M2453" t="str">
        <f t="shared" si="271"/>
        <v>Low</v>
      </c>
      <c r="N2453" t="str">
        <f t="shared" si="272"/>
        <v>No</v>
      </c>
    </row>
    <row r="2454" spans="1:14">
      <c r="A2454" s="1">
        <f>'Raw Sensor Data'!A2454</f>
        <v>45809.0361111111</v>
      </c>
      <c r="B2454" t="str">
        <f>'Raw Sensor Data'!B2454</f>
        <v>M25</v>
      </c>
      <c r="C2454">
        <f>'Raw Sensor Data'!C2454</f>
        <v>62.32</v>
      </c>
      <c r="D2454">
        <f>'Raw Sensor Data'!D2454</f>
        <v>3.61</v>
      </c>
      <c r="E2454">
        <f>'Raw Sensor Data'!E2454</f>
        <v>8.93</v>
      </c>
      <c r="F2454" t="str">
        <f>'Raw Sensor Data'!F2454</f>
        <v>Running</v>
      </c>
      <c r="G2454">
        <f t="shared" si="266"/>
        <v>62.32</v>
      </c>
      <c r="H2454">
        <f t="shared" si="267"/>
        <v>3.61</v>
      </c>
      <c r="I2454">
        <f t="shared" si="268"/>
        <v>8.93</v>
      </c>
      <c r="J2454" t="str">
        <f t="shared" si="269"/>
        <v>Normal</v>
      </c>
      <c r="K2454">
        <f>AVERAGEIFS(C$2:C2454,B$2:B2454,B2454,A$2:A2454,"&lt;="&amp;A2454)</f>
        <v>64.9637735849057</v>
      </c>
      <c r="L2454">
        <f t="shared" si="270"/>
        <v>28.69</v>
      </c>
      <c r="M2454" t="str">
        <f t="shared" si="271"/>
        <v>Low</v>
      </c>
      <c r="N2454" t="str">
        <f t="shared" si="272"/>
        <v>No</v>
      </c>
    </row>
    <row r="2455" spans="1:14">
      <c r="A2455" s="1">
        <f>'Raw Sensor Data'!A2455</f>
        <v>45809.0368055556</v>
      </c>
      <c r="B2455" t="str">
        <f>'Raw Sensor Data'!B2455</f>
        <v>M25</v>
      </c>
      <c r="C2455">
        <f>'Raw Sensor Data'!C2455</f>
        <v>63.06</v>
      </c>
      <c r="D2455">
        <f>'Raw Sensor Data'!D2455</f>
        <v>4.07</v>
      </c>
      <c r="E2455">
        <f>'Raw Sensor Data'!E2455</f>
        <v>7.25</v>
      </c>
      <c r="F2455" t="str">
        <f>'Raw Sensor Data'!F2455</f>
        <v>Running</v>
      </c>
      <c r="G2455">
        <f t="shared" si="266"/>
        <v>63.06</v>
      </c>
      <c r="H2455">
        <f t="shared" si="267"/>
        <v>4.07</v>
      </c>
      <c r="I2455">
        <f t="shared" si="268"/>
        <v>7.25</v>
      </c>
      <c r="J2455" t="str">
        <f t="shared" si="269"/>
        <v>Normal</v>
      </c>
      <c r="K2455">
        <f>AVERAGEIFS(C$2:C2455,B$2:B2455,B2455,A$2:A2455,"&lt;="&amp;A2455)</f>
        <v>64.9285185185185</v>
      </c>
      <c r="L2455">
        <f t="shared" si="270"/>
        <v>28.62</v>
      </c>
      <c r="M2455" t="str">
        <f t="shared" si="271"/>
        <v>Low</v>
      </c>
      <c r="N2455" t="str">
        <f t="shared" si="272"/>
        <v>No</v>
      </c>
    </row>
    <row r="2456" spans="1:14">
      <c r="A2456" s="1">
        <f>'Raw Sensor Data'!A2456</f>
        <v>45809.0375</v>
      </c>
      <c r="B2456" t="str">
        <f>'Raw Sensor Data'!B2456</f>
        <v>M25</v>
      </c>
      <c r="C2456">
        <f>'Raw Sensor Data'!C2456</f>
        <v>68.63</v>
      </c>
      <c r="D2456">
        <f>'Raw Sensor Data'!D2456</f>
        <v>5.02</v>
      </c>
      <c r="E2456">
        <f>'Raw Sensor Data'!E2456</f>
        <v>6.83</v>
      </c>
      <c r="F2456" t="str">
        <f>'Raw Sensor Data'!F2456</f>
        <v>Warning</v>
      </c>
      <c r="G2456">
        <f t="shared" si="266"/>
        <v>68.63</v>
      </c>
      <c r="H2456">
        <f t="shared" si="267"/>
        <v>5.02</v>
      </c>
      <c r="I2456">
        <f t="shared" si="268"/>
        <v>6.83</v>
      </c>
      <c r="J2456" t="str">
        <f t="shared" si="269"/>
        <v>Normal</v>
      </c>
      <c r="K2456">
        <f>AVERAGEIFS(C$2:C2456,B$2:B2456,B2456,A$2:A2456,"&lt;="&amp;A2456)</f>
        <v>64.9958181818182</v>
      </c>
      <c r="L2456">
        <f t="shared" si="270"/>
        <v>31.007</v>
      </c>
      <c r="M2456" t="str">
        <f t="shared" si="271"/>
        <v>Low</v>
      </c>
      <c r="N2456" t="str">
        <f t="shared" si="272"/>
        <v>No</v>
      </c>
    </row>
    <row r="2457" spans="1:14">
      <c r="A2457" s="1">
        <f>'Raw Sensor Data'!A2457</f>
        <v>45809.0381944445</v>
      </c>
      <c r="B2457" t="str">
        <f>'Raw Sensor Data'!B2457</f>
        <v>M25</v>
      </c>
      <c r="C2457">
        <f>'Raw Sensor Data'!C2457</f>
        <v>66.85</v>
      </c>
      <c r="D2457">
        <f>'Raw Sensor Data'!D2457</f>
        <v>5.01</v>
      </c>
      <c r="E2457">
        <f>'Raw Sensor Data'!E2457</f>
        <v>7.31</v>
      </c>
      <c r="F2457" t="str">
        <f>'Raw Sensor Data'!F2457</f>
        <v>Warning</v>
      </c>
      <c r="G2457">
        <f t="shared" si="266"/>
        <v>66.85</v>
      </c>
      <c r="H2457">
        <f t="shared" si="267"/>
        <v>5.01</v>
      </c>
      <c r="I2457">
        <f t="shared" si="268"/>
        <v>7.31</v>
      </c>
      <c r="J2457" t="str">
        <f t="shared" si="269"/>
        <v>Normal</v>
      </c>
      <c r="K2457">
        <f>AVERAGEIFS(C$2:C2457,B$2:B2457,B2457,A$2:A2457,"&lt;="&amp;A2457)</f>
        <v>65.0289285714286</v>
      </c>
      <c r="L2457">
        <f t="shared" si="270"/>
        <v>30.436</v>
      </c>
      <c r="M2457" t="str">
        <f t="shared" si="271"/>
        <v>Low</v>
      </c>
      <c r="N2457" t="str">
        <f t="shared" si="272"/>
        <v>No</v>
      </c>
    </row>
    <row r="2458" spans="1:14">
      <c r="A2458" s="1">
        <f>'Raw Sensor Data'!A2458</f>
        <v>45809.0388888889</v>
      </c>
      <c r="B2458" t="str">
        <f>'Raw Sensor Data'!B2458</f>
        <v>M25</v>
      </c>
      <c r="C2458">
        <f>'Raw Sensor Data'!C2458</f>
        <v>60.34</v>
      </c>
      <c r="D2458">
        <f>'Raw Sensor Data'!D2458</f>
        <v>2.58</v>
      </c>
      <c r="E2458">
        <f>'Raw Sensor Data'!E2458</f>
        <v>8.11</v>
      </c>
      <c r="F2458" t="str">
        <f>'Raw Sensor Data'!F2458</f>
        <v>Running</v>
      </c>
      <c r="G2458">
        <f t="shared" si="266"/>
        <v>60.34</v>
      </c>
      <c r="H2458">
        <f t="shared" si="267"/>
        <v>2.58</v>
      </c>
      <c r="I2458">
        <f t="shared" si="268"/>
        <v>8.11</v>
      </c>
      <c r="J2458" t="str">
        <f t="shared" si="269"/>
        <v>Normal</v>
      </c>
      <c r="K2458">
        <f>AVERAGEIFS(C$2:C2458,B$2:B2458,B2458,A$2:A2458,"&lt;="&amp;A2458)</f>
        <v>64.9466666666667</v>
      </c>
      <c r="L2458">
        <f t="shared" si="270"/>
        <v>27.343</v>
      </c>
      <c r="M2458" t="str">
        <f t="shared" si="271"/>
        <v>Low</v>
      </c>
      <c r="N2458" t="str">
        <f t="shared" si="272"/>
        <v>No</v>
      </c>
    </row>
    <row r="2459" spans="1:14">
      <c r="A2459" s="1">
        <f>'Raw Sensor Data'!A2459</f>
        <v>45809.0395833333</v>
      </c>
      <c r="B2459" t="str">
        <f>'Raw Sensor Data'!B2459</f>
        <v>M25</v>
      </c>
      <c r="C2459">
        <f>'Raw Sensor Data'!C2459</f>
        <v>62.89</v>
      </c>
      <c r="D2459">
        <f>'Raw Sensor Data'!D2459</f>
        <v>4.64</v>
      </c>
      <c r="E2459">
        <f>'Raw Sensor Data'!E2459</f>
        <v>9.73</v>
      </c>
      <c r="F2459" t="str">
        <f>'Raw Sensor Data'!F2459</f>
        <v>Running</v>
      </c>
      <c r="G2459">
        <f t="shared" si="266"/>
        <v>62.89</v>
      </c>
      <c r="H2459">
        <f t="shared" si="267"/>
        <v>4.64</v>
      </c>
      <c r="I2459">
        <f t="shared" si="268"/>
        <v>9.73</v>
      </c>
      <c r="J2459" t="str">
        <f t="shared" si="269"/>
        <v>Normal</v>
      </c>
      <c r="K2459">
        <f>AVERAGEIFS(C$2:C2459,B$2:B2459,B2459,A$2:A2459,"&lt;="&amp;A2459)</f>
        <v>64.9112068965517</v>
      </c>
      <c r="L2459">
        <f t="shared" si="270"/>
        <v>29.467</v>
      </c>
      <c r="M2459" t="str">
        <f t="shared" si="271"/>
        <v>Low</v>
      </c>
      <c r="N2459" t="str">
        <f t="shared" si="272"/>
        <v>No</v>
      </c>
    </row>
    <row r="2460" spans="1:14">
      <c r="A2460" s="1">
        <f>'Raw Sensor Data'!A2460</f>
        <v>45809.0402777778</v>
      </c>
      <c r="B2460" t="str">
        <f>'Raw Sensor Data'!B2460</f>
        <v>M25</v>
      </c>
      <c r="C2460">
        <f>'Raw Sensor Data'!C2460</f>
        <v>68.35</v>
      </c>
      <c r="D2460">
        <f>'Raw Sensor Data'!D2460</f>
        <v>4.83</v>
      </c>
      <c r="E2460">
        <f>'Raw Sensor Data'!E2460</f>
        <v>8.47</v>
      </c>
      <c r="F2460" t="str">
        <f>'Raw Sensor Data'!F2460</f>
        <v>Warning</v>
      </c>
      <c r="G2460">
        <f t="shared" si="266"/>
        <v>68.35</v>
      </c>
      <c r="H2460">
        <f t="shared" si="267"/>
        <v>4.83</v>
      </c>
      <c r="I2460">
        <f t="shared" si="268"/>
        <v>8.47</v>
      </c>
      <c r="J2460" t="str">
        <f t="shared" si="269"/>
        <v>Normal</v>
      </c>
      <c r="K2460">
        <f>AVERAGEIFS(C$2:C2460,B$2:B2460,B2460,A$2:A2460,"&lt;="&amp;A2460)</f>
        <v>64.9694915254237</v>
      </c>
      <c r="L2460">
        <f t="shared" si="270"/>
        <v>31.33</v>
      </c>
      <c r="M2460" t="str">
        <f t="shared" si="271"/>
        <v>Low</v>
      </c>
      <c r="N2460" t="str">
        <f t="shared" si="272"/>
        <v>No</v>
      </c>
    </row>
    <row r="2461" spans="1:14">
      <c r="A2461" s="1">
        <f>'Raw Sensor Data'!A2461</f>
        <v>45809.0409722222</v>
      </c>
      <c r="B2461" t="str">
        <f>'Raw Sensor Data'!B2461</f>
        <v>M25</v>
      </c>
      <c r="C2461">
        <f>'Raw Sensor Data'!C2461</f>
        <v>60.66</v>
      </c>
      <c r="D2461">
        <f>'Raw Sensor Data'!D2461</f>
        <v>3.35</v>
      </c>
      <c r="E2461">
        <f>'Raw Sensor Data'!E2461</f>
        <v>11.23</v>
      </c>
      <c r="F2461" t="str">
        <f>'Raw Sensor Data'!F2461</f>
        <v>Running</v>
      </c>
      <c r="G2461">
        <f t="shared" si="266"/>
        <v>60.66</v>
      </c>
      <c r="H2461">
        <f t="shared" si="267"/>
        <v>3.35</v>
      </c>
      <c r="I2461">
        <f t="shared" si="268"/>
        <v>11.23</v>
      </c>
      <c r="J2461" t="str">
        <f t="shared" si="269"/>
        <v>Normal</v>
      </c>
      <c r="K2461">
        <f>AVERAGEIFS(C$2:C2461,B$2:B2461,B2461,A$2:A2461,"&lt;="&amp;A2461)</f>
        <v>64.8976666666667</v>
      </c>
      <c r="L2461">
        <f t="shared" si="270"/>
        <v>28.638</v>
      </c>
      <c r="M2461" t="str">
        <f t="shared" si="271"/>
        <v>Low</v>
      </c>
      <c r="N2461" t="str">
        <f t="shared" si="272"/>
        <v>No</v>
      </c>
    </row>
    <row r="2462" spans="1:14">
      <c r="A2462" s="1">
        <f>'Raw Sensor Data'!A2462</f>
        <v>45809.0416666667</v>
      </c>
      <c r="B2462" t="str">
        <f>'Raw Sensor Data'!B2462</f>
        <v>M25</v>
      </c>
      <c r="C2462">
        <f>'Raw Sensor Data'!C2462</f>
        <v>63.08</v>
      </c>
      <c r="D2462">
        <f>'Raw Sensor Data'!D2462</f>
        <v>3.75</v>
      </c>
      <c r="E2462">
        <f>'Raw Sensor Data'!E2462</f>
        <v>7.61</v>
      </c>
      <c r="F2462" t="str">
        <f>'Raw Sensor Data'!F2462</f>
        <v>Running</v>
      </c>
      <c r="G2462">
        <f t="shared" si="266"/>
        <v>63.08</v>
      </c>
      <c r="H2462">
        <f t="shared" si="267"/>
        <v>3.75</v>
      </c>
      <c r="I2462">
        <f t="shared" si="268"/>
        <v>7.61</v>
      </c>
      <c r="J2462" t="str">
        <f t="shared" si="269"/>
        <v>Normal</v>
      </c>
      <c r="K2462">
        <f>AVERAGEIFS(C$2:C2462,B$2:B2462,B2462,A$2:A2462,"&lt;="&amp;A2462)</f>
        <v>64.867868852459</v>
      </c>
      <c r="L2462">
        <f t="shared" si="270"/>
        <v>28.64</v>
      </c>
      <c r="M2462" t="str">
        <f t="shared" si="271"/>
        <v>Low</v>
      </c>
      <c r="N2462" t="str">
        <f t="shared" si="272"/>
        <v>No</v>
      </c>
    </row>
    <row r="2463" spans="1:14">
      <c r="A2463" s="1">
        <f>'Raw Sensor Data'!A2463</f>
        <v>45809.0423611111</v>
      </c>
      <c r="B2463" t="str">
        <f>'Raw Sensor Data'!B2463</f>
        <v>M25</v>
      </c>
      <c r="C2463">
        <f>'Raw Sensor Data'!C2463</f>
        <v>56.64</v>
      </c>
      <c r="D2463">
        <f>'Raw Sensor Data'!D2463</f>
        <v>7.82</v>
      </c>
      <c r="E2463">
        <f>'Raw Sensor Data'!E2463</f>
        <v>7.64</v>
      </c>
      <c r="F2463" t="str">
        <f>'Raw Sensor Data'!F2463</f>
        <v>Failure</v>
      </c>
      <c r="G2463">
        <f t="shared" si="266"/>
        <v>56.64</v>
      </c>
      <c r="H2463" t="str">
        <f t="shared" si="267"/>
        <v/>
      </c>
      <c r="I2463">
        <f t="shared" si="268"/>
        <v>7.64</v>
      </c>
      <c r="J2463" t="str">
        <f t="shared" si="269"/>
        <v>Anomaly</v>
      </c>
      <c r="K2463">
        <f>AVERAGEIFS(C$2:C2463,B$2:B2463,B2463,A$2:A2463,"&lt;="&amp;A2463)</f>
        <v>64.7351612903226</v>
      </c>
      <c r="L2463">
        <f t="shared" si="270"/>
        <v>27.294</v>
      </c>
      <c r="M2463" t="str">
        <f t="shared" si="271"/>
        <v>Low</v>
      </c>
      <c r="N2463" t="str">
        <f t="shared" si="272"/>
        <v>Yes</v>
      </c>
    </row>
    <row r="2464" spans="1:14">
      <c r="A2464" s="1">
        <f>'Raw Sensor Data'!A2464</f>
        <v>45809.0430555556</v>
      </c>
      <c r="B2464" t="str">
        <f>'Raw Sensor Data'!B2464</f>
        <v>M25</v>
      </c>
      <c r="C2464">
        <f>'Raw Sensor Data'!C2464</f>
        <v>69.76</v>
      </c>
      <c r="D2464">
        <f>'Raw Sensor Data'!D2464</f>
        <v>3.54</v>
      </c>
      <c r="E2464">
        <f>'Raw Sensor Data'!E2464</f>
        <v>7.45</v>
      </c>
      <c r="F2464" t="str">
        <f>'Raw Sensor Data'!F2464</f>
        <v>Warning</v>
      </c>
      <c r="G2464">
        <f t="shared" si="266"/>
        <v>69.76</v>
      </c>
      <c r="H2464">
        <f t="shared" si="267"/>
        <v>3.54</v>
      </c>
      <c r="I2464">
        <f t="shared" si="268"/>
        <v>7.45</v>
      </c>
      <c r="J2464" t="str">
        <f t="shared" si="269"/>
        <v>Normal</v>
      </c>
      <c r="K2464">
        <f>AVERAGEIFS(C$2:C2464,B$2:B2464,B2464,A$2:A2464,"&lt;="&amp;A2464)</f>
        <v>64.8149206349206</v>
      </c>
      <c r="L2464">
        <f t="shared" si="270"/>
        <v>31.201</v>
      </c>
      <c r="M2464" t="str">
        <f t="shared" si="271"/>
        <v>Low</v>
      </c>
      <c r="N2464" t="str">
        <f t="shared" si="272"/>
        <v>No</v>
      </c>
    </row>
    <row r="2465" spans="1:14">
      <c r="A2465" s="1">
        <f>'Raw Sensor Data'!A2465</f>
        <v>45809.04375</v>
      </c>
      <c r="B2465" t="str">
        <f>'Raw Sensor Data'!B2465</f>
        <v>M25</v>
      </c>
      <c r="C2465">
        <f>'Raw Sensor Data'!C2465</f>
        <v>66.97</v>
      </c>
      <c r="D2465">
        <f>'Raw Sensor Data'!D2465</f>
        <v>3.81</v>
      </c>
      <c r="E2465">
        <f>'Raw Sensor Data'!E2465</f>
        <v>10.28</v>
      </c>
      <c r="F2465" t="str">
        <f>'Raw Sensor Data'!F2465</f>
        <v>Running</v>
      </c>
      <c r="G2465">
        <f t="shared" si="266"/>
        <v>66.97</v>
      </c>
      <c r="H2465">
        <f t="shared" si="267"/>
        <v>3.81</v>
      </c>
      <c r="I2465">
        <f t="shared" si="268"/>
        <v>10.28</v>
      </c>
      <c r="J2465" t="str">
        <f t="shared" si="269"/>
        <v>Normal</v>
      </c>
      <c r="K2465">
        <f>AVERAGEIFS(C$2:C2465,B$2:B2465,B2465,A$2:A2465,"&lt;="&amp;A2465)</f>
        <v>64.84859375</v>
      </c>
      <c r="L2465">
        <f t="shared" si="270"/>
        <v>31.015</v>
      </c>
      <c r="M2465" t="str">
        <f t="shared" si="271"/>
        <v>Low</v>
      </c>
      <c r="N2465" t="str">
        <f t="shared" si="272"/>
        <v>No</v>
      </c>
    </row>
    <row r="2466" spans="1:14">
      <c r="A2466" s="1">
        <f>'Raw Sensor Data'!A2466</f>
        <v>45809.0444444444</v>
      </c>
      <c r="B2466" t="str">
        <f>'Raw Sensor Data'!B2466</f>
        <v>M25</v>
      </c>
      <c r="C2466">
        <f>'Raw Sensor Data'!C2466</f>
        <v>67.37</v>
      </c>
      <c r="D2466">
        <f>'Raw Sensor Data'!D2466</f>
        <v>0.49</v>
      </c>
      <c r="E2466">
        <f>'Raw Sensor Data'!E2466</f>
        <v>9.07</v>
      </c>
      <c r="F2466" t="str">
        <f>'Raw Sensor Data'!F2466</f>
        <v>Warning</v>
      </c>
      <c r="G2466">
        <f t="shared" si="266"/>
        <v>67.37</v>
      </c>
      <c r="H2466" t="str">
        <f t="shared" si="267"/>
        <v/>
      </c>
      <c r="I2466">
        <f t="shared" si="268"/>
        <v>9.07</v>
      </c>
      <c r="J2466" t="str">
        <f t="shared" si="269"/>
        <v>Normal</v>
      </c>
      <c r="K2466">
        <f>AVERAGEIFS(C$2:C2466,B$2:B2466,B2466,A$2:A2466,"&lt;="&amp;A2466)</f>
        <v>64.8873846153846</v>
      </c>
      <c r="L2466">
        <f t="shared" si="270"/>
        <v>29.816</v>
      </c>
      <c r="M2466" t="str">
        <f t="shared" si="271"/>
        <v>Low</v>
      </c>
      <c r="N2466" t="str">
        <f t="shared" si="272"/>
        <v>No</v>
      </c>
    </row>
    <row r="2467" spans="1:14">
      <c r="A2467" s="1">
        <f>'Raw Sensor Data'!A2467</f>
        <v>45809.0451388889</v>
      </c>
      <c r="B2467" t="str">
        <f>'Raw Sensor Data'!B2467</f>
        <v>M25</v>
      </c>
      <c r="C2467">
        <f>'Raw Sensor Data'!C2467</f>
        <v>59.13</v>
      </c>
      <c r="D2467">
        <f>'Raw Sensor Data'!D2467</f>
        <v>6.74</v>
      </c>
      <c r="E2467">
        <f>'Raw Sensor Data'!E2467</f>
        <v>7.75</v>
      </c>
      <c r="F2467" t="str">
        <f>'Raw Sensor Data'!F2467</f>
        <v>Failure</v>
      </c>
      <c r="G2467">
        <f t="shared" si="266"/>
        <v>59.13</v>
      </c>
      <c r="H2467">
        <f t="shared" si="267"/>
        <v>6.74</v>
      </c>
      <c r="I2467">
        <f t="shared" si="268"/>
        <v>7.75</v>
      </c>
      <c r="J2467" t="str">
        <f t="shared" si="269"/>
        <v>Normal</v>
      </c>
      <c r="K2467">
        <f>AVERAGEIFS(C$2:C2467,B$2:B2467,B2467,A$2:A2467,"&lt;="&amp;A2467)</f>
        <v>64.8001515151515</v>
      </c>
      <c r="L2467">
        <f t="shared" si="270"/>
        <v>27.999</v>
      </c>
      <c r="M2467" t="str">
        <f t="shared" si="271"/>
        <v>Low</v>
      </c>
      <c r="N2467" t="str">
        <f t="shared" si="272"/>
        <v>Yes</v>
      </c>
    </row>
    <row r="2468" spans="1:14">
      <c r="A2468" s="1">
        <f>'Raw Sensor Data'!A2468</f>
        <v>45809.0458333333</v>
      </c>
      <c r="B2468" t="str">
        <f>'Raw Sensor Data'!B2468</f>
        <v>M25</v>
      </c>
      <c r="C2468">
        <f>'Raw Sensor Data'!C2468</f>
        <v>57.85</v>
      </c>
      <c r="D2468">
        <f>'Raw Sensor Data'!D2468</f>
        <v>1.31</v>
      </c>
      <c r="E2468">
        <f>'Raw Sensor Data'!E2468</f>
        <v>9.56</v>
      </c>
      <c r="F2468" t="str">
        <f>'Raw Sensor Data'!F2468</f>
        <v>Running</v>
      </c>
      <c r="G2468">
        <f t="shared" si="266"/>
        <v>57.85</v>
      </c>
      <c r="H2468">
        <f t="shared" si="267"/>
        <v>1.31</v>
      </c>
      <c r="I2468">
        <f t="shared" si="268"/>
        <v>9.56</v>
      </c>
      <c r="J2468" t="str">
        <f t="shared" si="269"/>
        <v>Normal</v>
      </c>
      <c r="K2468">
        <f>AVERAGEIFS(C$2:C2468,B$2:B2468,B2468,A$2:A2468,"&lt;="&amp;A2468)</f>
        <v>64.6964179104478</v>
      </c>
      <c r="L2468">
        <f t="shared" si="270"/>
        <v>26.401</v>
      </c>
      <c r="M2468" t="str">
        <f t="shared" si="271"/>
        <v>Low</v>
      </c>
      <c r="N2468" t="str">
        <f t="shared" si="272"/>
        <v>No</v>
      </c>
    </row>
    <row r="2469" spans="1:14">
      <c r="A2469" s="1">
        <f>'Raw Sensor Data'!A2469</f>
        <v>45809.0465277778</v>
      </c>
      <c r="B2469" t="str">
        <f>'Raw Sensor Data'!B2469</f>
        <v>M25</v>
      </c>
      <c r="C2469">
        <f>'Raw Sensor Data'!C2469</f>
        <v>64.62</v>
      </c>
      <c r="D2469">
        <f>'Raw Sensor Data'!D2469</f>
        <v>3.57</v>
      </c>
      <c r="E2469">
        <f>'Raw Sensor Data'!E2469</f>
        <v>8.87</v>
      </c>
      <c r="F2469" t="str">
        <f>'Raw Sensor Data'!F2469</f>
        <v>Running</v>
      </c>
      <c r="G2469">
        <f t="shared" si="266"/>
        <v>64.62</v>
      </c>
      <c r="H2469">
        <f t="shared" si="267"/>
        <v>3.57</v>
      </c>
      <c r="I2469">
        <f t="shared" si="268"/>
        <v>8.87</v>
      </c>
      <c r="J2469" t="str">
        <f t="shared" si="269"/>
        <v>Normal</v>
      </c>
      <c r="K2469">
        <f>AVERAGEIFS(C$2:C2469,B$2:B2469,B2469,A$2:A2469,"&lt;="&amp;A2469)</f>
        <v>64.6952941176471</v>
      </c>
      <c r="L2469">
        <f t="shared" si="270"/>
        <v>29.58</v>
      </c>
      <c r="M2469" t="str">
        <f t="shared" si="271"/>
        <v>Low</v>
      </c>
      <c r="N2469" t="str">
        <f t="shared" si="272"/>
        <v>No</v>
      </c>
    </row>
    <row r="2470" spans="1:14">
      <c r="A2470" s="1">
        <f>'Raw Sensor Data'!A2470</f>
        <v>45809.0472222222</v>
      </c>
      <c r="B2470" t="str">
        <f>'Raw Sensor Data'!B2470</f>
        <v>M25</v>
      </c>
      <c r="C2470">
        <f>'Raw Sensor Data'!C2470</f>
        <v>66.69</v>
      </c>
      <c r="D2470">
        <f>'Raw Sensor Data'!D2470</f>
        <v>2.18</v>
      </c>
      <c r="E2470">
        <f>'Raw Sensor Data'!E2470</f>
        <v>8.29</v>
      </c>
      <c r="F2470" t="str">
        <f>'Raw Sensor Data'!F2470</f>
        <v>Running</v>
      </c>
      <c r="G2470">
        <f t="shared" si="266"/>
        <v>66.69</v>
      </c>
      <c r="H2470">
        <f t="shared" si="267"/>
        <v>2.18</v>
      </c>
      <c r="I2470">
        <f t="shared" si="268"/>
        <v>8.29</v>
      </c>
      <c r="J2470" t="str">
        <f t="shared" si="269"/>
        <v>Normal</v>
      </c>
      <c r="K2470">
        <f>AVERAGEIFS(C$2:C2470,B$2:B2470,B2470,A$2:A2470,"&lt;="&amp;A2470)</f>
        <v>64.7242028985507</v>
      </c>
      <c r="L2470">
        <f t="shared" si="270"/>
        <v>29.817</v>
      </c>
      <c r="M2470" t="str">
        <f t="shared" si="271"/>
        <v>Low</v>
      </c>
      <c r="N2470" t="str">
        <f t="shared" si="272"/>
        <v>No</v>
      </c>
    </row>
    <row r="2471" spans="1:14">
      <c r="A2471" s="1">
        <f>'Raw Sensor Data'!A2471</f>
        <v>45809.0479166667</v>
      </c>
      <c r="B2471" t="str">
        <f>'Raw Sensor Data'!B2471</f>
        <v>M25</v>
      </c>
      <c r="C2471">
        <f>'Raw Sensor Data'!C2471</f>
        <v>61.95</v>
      </c>
      <c r="D2471">
        <f>'Raw Sensor Data'!D2471</f>
        <v>3.04</v>
      </c>
      <c r="E2471">
        <f>'Raw Sensor Data'!E2471</f>
        <v>8.13</v>
      </c>
      <c r="F2471" t="str">
        <f>'Raw Sensor Data'!F2471</f>
        <v>Running</v>
      </c>
      <c r="G2471">
        <f t="shared" si="266"/>
        <v>61.95</v>
      </c>
      <c r="H2471">
        <f t="shared" si="267"/>
        <v>3.04</v>
      </c>
      <c r="I2471">
        <f t="shared" si="268"/>
        <v>8.13</v>
      </c>
      <c r="J2471" t="str">
        <f t="shared" si="269"/>
        <v>Normal</v>
      </c>
      <c r="K2471">
        <f>AVERAGEIFS(C$2:C2471,B$2:B2471,B2471,A$2:A2471,"&lt;="&amp;A2471)</f>
        <v>64.6845714285714</v>
      </c>
      <c r="L2471">
        <f t="shared" si="270"/>
        <v>28.131</v>
      </c>
      <c r="M2471" t="str">
        <f t="shared" si="271"/>
        <v>Low</v>
      </c>
      <c r="N2471" t="str">
        <f t="shared" si="272"/>
        <v>No</v>
      </c>
    </row>
    <row r="2472" spans="1:14">
      <c r="A2472" s="1">
        <f>'Raw Sensor Data'!A2472</f>
        <v>45809.0486111111</v>
      </c>
      <c r="B2472" t="str">
        <f>'Raw Sensor Data'!B2472</f>
        <v>M25</v>
      </c>
      <c r="C2472">
        <f>'Raw Sensor Data'!C2472</f>
        <v>63.08</v>
      </c>
      <c r="D2472">
        <f>'Raw Sensor Data'!D2472</f>
        <v>6.02</v>
      </c>
      <c r="E2472">
        <f>'Raw Sensor Data'!E2472</f>
        <v>6.91</v>
      </c>
      <c r="F2472" t="str">
        <f>'Raw Sensor Data'!F2472</f>
        <v>Failure</v>
      </c>
      <c r="G2472">
        <f t="shared" si="266"/>
        <v>63.08</v>
      </c>
      <c r="H2472">
        <f t="shared" si="267"/>
        <v>6.02</v>
      </c>
      <c r="I2472">
        <f t="shared" si="268"/>
        <v>6.91</v>
      </c>
      <c r="J2472" t="str">
        <f t="shared" si="269"/>
        <v>Normal</v>
      </c>
      <c r="K2472">
        <f>AVERAGEIFS(C$2:C2472,B$2:B2472,B2472,A$2:A2472,"&lt;="&amp;A2472)</f>
        <v>64.6619718309859</v>
      </c>
      <c r="L2472">
        <f t="shared" si="270"/>
        <v>29.111</v>
      </c>
      <c r="M2472" t="str">
        <f t="shared" si="271"/>
        <v>Low</v>
      </c>
      <c r="N2472" t="str">
        <f t="shared" si="272"/>
        <v>Yes</v>
      </c>
    </row>
    <row r="2473" spans="1:14">
      <c r="A2473" s="1">
        <f>'Raw Sensor Data'!A2473</f>
        <v>45809.0493055556</v>
      </c>
      <c r="B2473" t="str">
        <f>'Raw Sensor Data'!B2473</f>
        <v>M25</v>
      </c>
      <c r="C2473">
        <f>'Raw Sensor Data'!C2473</f>
        <v>58.87</v>
      </c>
      <c r="D2473">
        <f>'Raw Sensor Data'!D2473</f>
        <v>5.57</v>
      </c>
      <c r="E2473">
        <f>'Raw Sensor Data'!E2473</f>
        <v>8.51</v>
      </c>
      <c r="F2473" t="str">
        <f>'Raw Sensor Data'!F2473</f>
        <v>Warning</v>
      </c>
      <c r="G2473">
        <f t="shared" si="266"/>
        <v>58.87</v>
      </c>
      <c r="H2473">
        <f t="shared" si="267"/>
        <v>5.57</v>
      </c>
      <c r="I2473">
        <f t="shared" si="268"/>
        <v>8.51</v>
      </c>
      <c r="J2473" t="str">
        <f t="shared" si="269"/>
        <v>Normal</v>
      </c>
      <c r="K2473">
        <f>AVERAGEIFS(C$2:C2473,B$2:B2473,B2473,A$2:A2473,"&lt;="&amp;A2473)</f>
        <v>64.5815277777778</v>
      </c>
      <c r="L2473">
        <f t="shared" si="270"/>
        <v>27.772</v>
      </c>
      <c r="M2473" t="str">
        <f t="shared" si="271"/>
        <v>Low</v>
      </c>
      <c r="N2473" t="str">
        <f t="shared" si="272"/>
        <v>No</v>
      </c>
    </row>
    <row r="2474" spans="1:14">
      <c r="A2474" s="1">
        <f>'Raw Sensor Data'!A2474</f>
        <v>45809.05</v>
      </c>
      <c r="B2474" t="str">
        <f>'Raw Sensor Data'!B2474</f>
        <v>M25</v>
      </c>
      <c r="C2474">
        <f>'Raw Sensor Data'!C2474</f>
        <v>68.86</v>
      </c>
      <c r="D2474">
        <f>'Raw Sensor Data'!D2474</f>
        <v>3.09</v>
      </c>
      <c r="E2474">
        <f>'Raw Sensor Data'!E2474</f>
        <v>8.51</v>
      </c>
      <c r="F2474" t="str">
        <f>'Raw Sensor Data'!F2474</f>
        <v>Warning</v>
      </c>
      <c r="G2474">
        <f t="shared" si="266"/>
        <v>68.86</v>
      </c>
      <c r="H2474">
        <f t="shared" si="267"/>
        <v>3.09</v>
      </c>
      <c r="I2474">
        <f t="shared" si="268"/>
        <v>8.51</v>
      </c>
      <c r="J2474" t="str">
        <f t="shared" si="269"/>
        <v>Normal</v>
      </c>
      <c r="K2474">
        <f>AVERAGEIFS(C$2:C2474,B$2:B2474,B2474,A$2:A2474,"&lt;="&amp;A2474)</f>
        <v>64.6401369863014</v>
      </c>
      <c r="L2474">
        <f t="shared" si="270"/>
        <v>31.024</v>
      </c>
      <c r="M2474" t="str">
        <f t="shared" si="271"/>
        <v>Low</v>
      </c>
      <c r="N2474" t="str">
        <f t="shared" si="272"/>
        <v>No</v>
      </c>
    </row>
    <row r="2475" spans="1:14">
      <c r="A2475" s="1">
        <f>'Raw Sensor Data'!A2475</f>
        <v>45809.0506944444</v>
      </c>
      <c r="B2475" t="str">
        <f>'Raw Sensor Data'!B2475</f>
        <v>M25</v>
      </c>
      <c r="C2475">
        <f>'Raw Sensor Data'!C2475</f>
        <v>60.99</v>
      </c>
      <c r="D2475">
        <f>'Raw Sensor Data'!D2475</f>
        <v>3.76</v>
      </c>
      <c r="E2475">
        <f>'Raw Sensor Data'!E2475</f>
        <v>7.94</v>
      </c>
      <c r="F2475" t="str">
        <f>'Raw Sensor Data'!F2475</f>
        <v>Running</v>
      </c>
      <c r="G2475">
        <f t="shared" si="266"/>
        <v>60.99</v>
      </c>
      <c r="H2475">
        <f t="shared" si="267"/>
        <v>3.76</v>
      </c>
      <c r="I2475">
        <f t="shared" si="268"/>
        <v>7.94</v>
      </c>
      <c r="J2475" t="str">
        <f t="shared" si="269"/>
        <v>Normal</v>
      </c>
      <c r="K2475">
        <f>AVERAGEIFS(C$2:C2475,B$2:B2475,B2475,A$2:A2475,"&lt;="&amp;A2475)</f>
        <v>64.5908108108108</v>
      </c>
      <c r="L2475">
        <f t="shared" si="270"/>
        <v>27.906</v>
      </c>
      <c r="M2475" t="str">
        <f t="shared" si="271"/>
        <v>Low</v>
      </c>
      <c r="N2475" t="str">
        <f t="shared" si="272"/>
        <v>No</v>
      </c>
    </row>
    <row r="2476" spans="1:14">
      <c r="A2476" s="1">
        <f>'Raw Sensor Data'!A2476</f>
        <v>45809.0513888889</v>
      </c>
      <c r="B2476" t="str">
        <f>'Raw Sensor Data'!B2476</f>
        <v>M25</v>
      </c>
      <c r="C2476">
        <f>'Raw Sensor Data'!C2476</f>
        <v>61.9</v>
      </c>
      <c r="D2476">
        <f>'Raw Sensor Data'!D2476</f>
        <v>2.96</v>
      </c>
      <c r="E2476">
        <f>'Raw Sensor Data'!E2476</f>
        <v>8.77</v>
      </c>
      <c r="F2476" t="str">
        <f>'Raw Sensor Data'!F2476</f>
        <v>Running</v>
      </c>
      <c r="G2476">
        <f t="shared" si="266"/>
        <v>61.9</v>
      </c>
      <c r="H2476">
        <f t="shared" si="267"/>
        <v>2.96</v>
      </c>
      <c r="I2476">
        <f t="shared" si="268"/>
        <v>8.77</v>
      </c>
      <c r="J2476" t="str">
        <f t="shared" si="269"/>
        <v>Normal</v>
      </c>
      <c r="K2476">
        <f>AVERAGEIFS(C$2:C2476,B$2:B2476,B2476,A$2:A2476,"&lt;="&amp;A2476)</f>
        <v>64.5549333333333</v>
      </c>
      <c r="L2476">
        <f t="shared" si="270"/>
        <v>28.279</v>
      </c>
      <c r="M2476" t="str">
        <f t="shared" si="271"/>
        <v>Low</v>
      </c>
      <c r="N2476" t="str">
        <f t="shared" si="272"/>
        <v>No</v>
      </c>
    </row>
    <row r="2477" spans="1:14">
      <c r="A2477" s="1">
        <f>'Raw Sensor Data'!A2477</f>
        <v>45809.0520833333</v>
      </c>
      <c r="B2477" t="str">
        <f>'Raw Sensor Data'!B2477</f>
        <v>M25</v>
      </c>
      <c r="C2477">
        <f>'Raw Sensor Data'!C2477</f>
        <v>66.55</v>
      </c>
      <c r="D2477">
        <f>'Raw Sensor Data'!D2477</f>
        <v>3.64</v>
      </c>
      <c r="E2477">
        <f>'Raw Sensor Data'!E2477</f>
        <v>8.56</v>
      </c>
      <c r="F2477" t="str">
        <f>'Raw Sensor Data'!F2477</f>
        <v>Running</v>
      </c>
      <c r="G2477">
        <f t="shared" si="266"/>
        <v>66.55</v>
      </c>
      <c r="H2477">
        <f t="shared" si="267"/>
        <v>3.64</v>
      </c>
      <c r="I2477">
        <f t="shared" si="268"/>
        <v>8.56</v>
      </c>
      <c r="J2477" t="str">
        <f t="shared" si="269"/>
        <v>Normal</v>
      </c>
      <c r="K2477">
        <f>AVERAGEIFS(C$2:C2477,B$2:B2477,B2477,A$2:A2477,"&lt;="&amp;A2477)</f>
        <v>64.5811842105263</v>
      </c>
      <c r="L2477">
        <f t="shared" si="270"/>
        <v>30.28</v>
      </c>
      <c r="M2477" t="str">
        <f t="shared" si="271"/>
        <v>Low</v>
      </c>
      <c r="N2477" t="str">
        <f t="shared" si="272"/>
        <v>No</v>
      </c>
    </row>
    <row r="2478" spans="1:14">
      <c r="A2478" s="1">
        <f>'Raw Sensor Data'!A2478</f>
        <v>45809.0527777778</v>
      </c>
      <c r="B2478" t="str">
        <f>'Raw Sensor Data'!B2478</f>
        <v>M25</v>
      </c>
      <c r="C2478">
        <f>'Raw Sensor Data'!C2478</f>
        <v>71.95</v>
      </c>
      <c r="D2478">
        <f>'Raw Sensor Data'!D2478</f>
        <v>5.97</v>
      </c>
      <c r="E2478">
        <f>'Raw Sensor Data'!E2478</f>
        <v>8.63</v>
      </c>
      <c r="F2478" t="str">
        <f>'Raw Sensor Data'!F2478</f>
        <v>Failure</v>
      </c>
      <c r="G2478">
        <f t="shared" si="266"/>
        <v>71.95</v>
      </c>
      <c r="H2478">
        <f t="shared" si="267"/>
        <v>5.97</v>
      </c>
      <c r="I2478">
        <f t="shared" si="268"/>
        <v>8.63</v>
      </c>
      <c r="J2478" t="str">
        <f t="shared" si="269"/>
        <v>Normal</v>
      </c>
      <c r="K2478">
        <f>AVERAGEIFS(C$2:C2478,B$2:B2478,B2478,A$2:A2478,"&lt;="&amp;A2478)</f>
        <v>64.6768831168831</v>
      </c>
      <c r="L2478">
        <f t="shared" si="270"/>
        <v>33.16</v>
      </c>
      <c r="M2478" t="str">
        <f t="shared" si="271"/>
        <v>Low</v>
      </c>
      <c r="N2478" t="str">
        <f t="shared" si="272"/>
        <v>Yes</v>
      </c>
    </row>
    <row r="2479" spans="1:14">
      <c r="A2479" s="1">
        <f>'Raw Sensor Data'!A2479</f>
        <v>45809.0534722222</v>
      </c>
      <c r="B2479" t="str">
        <f>'Raw Sensor Data'!B2479</f>
        <v>M25</v>
      </c>
      <c r="C2479">
        <f>'Raw Sensor Data'!C2479</f>
        <v>65.43</v>
      </c>
      <c r="D2479">
        <f>'Raw Sensor Data'!D2479</f>
        <v>3.62</v>
      </c>
      <c r="E2479">
        <f>'Raw Sensor Data'!E2479</f>
        <v>9.8</v>
      </c>
      <c r="F2479" t="str">
        <f>'Raw Sensor Data'!F2479</f>
        <v>Running</v>
      </c>
      <c r="G2479">
        <f t="shared" si="266"/>
        <v>65.43</v>
      </c>
      <c r="H2479">
        <f t="shared" si="267"/>
        <v>3.62</v>
      </c>
      <c r="I2479">
        <f t="shared" si="268"/>
        <v>9.8</v>
      </c>
      <c r="J2479" t="str">
        <f t="shared" si="269"/>
        <v>Normal</v>
      </c>
      <c r="K2479">
        <f>AVERAGEIFS(C$2:C2479,B$2:B2479,B2479,A$2:A2479,"&lt;="&amp;A2479)</f>
        <v>64.6865384615384</v>
      </c>
      <c r="L2479">
        <f t="shared" si="270"/>
        <v>30.198</v>
      </c>
      <c r="M2479" t="str">
        <f t="shared" si="271"/>
        <v>Low</v>
      </c>
      <c r="N2479" t="str">
        <f t="shared" si="272"/>
        <v>No</v>
      </c>
    </row>
    <row r="2480" spans="1:14">
      <c r="A2480" s="1">
        <f>'Raw Sensor Data'!A2480</f>
        <v>45809.0541666667</v>
      </c>
      <c r="B2480" t="str">
        <f>'Raw Sensor Data'!B2480</f>
        <v>M25</v>
      </c>
      <c r="C2480">
        <f>'Raw Sensor Data'!C2480</f>
        <v>73.72</v>
      </c>
      <c r="D2480">
        <f>'Raw Sensor Data'!D2480</f>
        <v>3.61</v>
      </c>
      <c r="E2480">
        <f>'Raw Sensor Data'!E2480</f>
        <v>9.02</v>
      </c>
      <c r="F2480" t="str">
        <f>'Raw Sensor Data'!F2480</f>
        <v>Failure</v>
      </c>
      <c r="G2480">
        <f t="shared" si="266"/>
        <v>73.72</v>
      </c>
      <c r="H2480">
        <f t="shared" si="267"/>
        <v>3.61</v>
      </c>
      <c r="I2480">
        <f t="shared" si="268"/>
        <v>9.02</v>
      </c>
      <c r="J2480" t="str">
        <f t="shared" si="269"/>
        <v>Normal</v>
      </c>
      <c r="K2480">
        <f>AVERAGEIFS(C$2:C2480,B$2:B2480,B2480,A$2:A2480,"&lt;="&amp;A2480)</f>
        <v>64.8008860759494</v>
      </c>
      <c r="L2480">
        <f t="shared" si="270"/>
        <v>33.277</v>
      </c>
      <c r="M2480" t="str">
        <f t="shared" si="271"/>
        <v>Low</v>
      </c>
      <c r="N2480" t="str">
        <f t="shared" si="272"/>
        <v>Yes</v>
      </c>
    </row>
    <row r="2481" spans="1:14">
      <c r="A2481" s="1">
        <f>'Raw Sensor Data'!A2481</f>
        <v>45809.0548611111</v>
      </c>
      <c r="B2481" t="str">
        <f>'Raw Sensor Data'!B2481</f>
        <v>M25</v>
      </c>
      <c r="C2481">
        <f>'Raw Sensor Data'!C2481</f>
        <v>67.03</v>
      </c>
      <c r="D2481">
        <f>'Raw Sensor Data'!D2481</f>
        <v>4.28</v>
      </c>
      <c r="E2481">
        <f>'Raw Sensor Data'!E2481</f>
        <v>7.72</v>
      </c>
      <c r="F2481" t="str">
        <f>'Raw Sensor Data'!F2481</f>
        <v>Warning</v>
      </c>
      <c r="G2481">
        <f t="shared" si="266"/>
        <v>67.03</v>
      </c>
      <c r="H2481">
        <f t="shared" si="267"/>
        <v>4.28</v>
      </c>
      <c r="I2481">
        <f t="shared" si="268"/>
        <v>7.72</v>
      </c>
      <c r="J2481" t="str">
        <f t="shared" si="269"/>
        <v>Normal</v>
      </c>
      <c r="K2481">
        <f>AVERAGEIFS(C$2:C2481,B$2:B2481,B2481,A$2:A2481,"&lt;="&amp;A2481)</f>
        <v>64.82875</v>
      </c>
      <c r="L2481">
        <f t="shared" si="270"/>
        <v>30.412</v>
      </c>
      <c r="M2481" t="str">
        <f t="shared" si="271"/>
        <v>Low</v>
      </c>
      <c r="N2481" t="str">
        <f t="shared" si="272"/>
        <v>No</v>
      </c>
    </row>
    <row r="2482" spans="1:14">
      <c r="A2482" s="1">
        <f>'Raw Sensor Data'!A2482</f>
        <v>45809.0555555555</v>
      </c>
      <c r="B2482" t="str">
        <f>'Raw Sensor Data'!B2482</f>
        <v>M25</v>
      </c>
      <c r="C2482">
        <f>'Raw Sensor Data'!C2482</f>
        <v>70.71</v>
      </c>
      <c r="D2482">
        <f>'Raw Sensor Data'!D2482</f>
        <v>2.22</v>
      </c>
      <c r="E2482">
        <f>'Raw Sensor Data'!E2482</f>
        <v>7.51</v>
      </c>
      <c r="F2482" t="str">
        <f>'Raw Sensor Data'!F2482</f>
        <v>Failure</v>
      </c>
      <c r="G2482">
        <f t="shared" si="266"/>
        <v>70.71</v>
      </c>
      <c r="H2482">
        <f t="shared" si="267"/>
        <v>2.22</v>
      </c>
      <c r="I2482">
        <f t="shared" si="268"/>
        <v>7.51</v>
      </c>
      <c r="J2482" t="str">
        <f t="shared" si="269"/>
        <v>Normal</v>
      </c>
      <c r="K2482">
        <f>AVERAGEIFS(C$2:C2482,B$2:B2482,B2482,A$2:A2482,"&lt;="&amp;A2482)</f>
        <v>64.9013580246913</v>
      </c>
      <c r="L2482">
        <f t="shared" si="270"/>
        <v>31.203</v>
      </c>
      <c r="M2482" t="str">
        <f t="shared" si="271"/>
        <v>Low</v>
      </c>
      <c r="N2482" t="str">
        <f t="shared" si="272"/>
        <v>Yes</v>
      </c>
    </row>
    <row r="2483" spans="1:14">
      <c r="A2483" s="1">
        <f>'Raw Sensor Data'!A2483</f>
        <v>45809.05625</v>
      </c>
      <c r="B2483" t="str">
        <f>'Raw Sensor Data'!B2483</f>
        <v>M25</v>
      </c>
      <c r="C2483">
        <f>'Raw Sensor Data'!C2483</f>
        <v>67.04</v>
      </c>
      <c r="D2483">
        <f>'Raw Sensor Data'!D2483</f>
        <v>0.8</v>
      </c>
      <c r="E2483">
        <f>'Raw Sensor Data'!E2483</f>
        <v>8.73</v>
      </c>
      <c r="F2483" t="str">
        <f>'Raw Sensor Data'!F2483</f>
        <v>Warning</v>
      </c>
      <c r="G2483">
        <f t="shared" si="266"/>
        <v>67.04</v>
      </c>
      <c r="H2483" t="str">
        <f t="shared" si="267"/>
        <v/>
      </c>
      <c r="I2483">
        <f t="shared" si="268"/>
        <v>8.73</v>
      </c>
      <c r="J2483" t="str">
        <f t="shared" si="269"/>
        <v>Normal</v>
      </c>
      <c r="K2483">
        <f>AVERAGEIFS(C$2:C2483,B$2:B2483,B2483,A$2:A2483,"&lt;="&amp;A2483)</f>
        <v>64.9274390243902</v>
      </c>
      <c r="L2483">
        <f t="shared" si="270"/>
        <v>29.675</v>
      </c>
      <c r="M2483" t="str">
        <f t="shared" si="271"/>
        <v>Low</v>
      </c>
      <c r="N2483" t="str">
        <f t="shared" si="272"/>
        <v>No</v>
      </c>
    </row>
    <row r="2484" spans="1:14">
      <c r="A2484" s="1">
        <f>'Raw Sensor Data'!A2484</f>
        <v>45809.0569444444</v>
      </c>
      <c r="B2484" t="str">
        <f>'Raw Sensor Data'!B2484</f>
        <v>M25</v>
      </c>
      <c r="C2484">
        <f>'Raw Sensor Data'!C2484</f>
        <v>54.55</v>
      </c>
      <c r="D2484">
        <f>'Raw Sensor Data'!D2484</f>
        <v>4.83</v>
      </c>
      <c r="E2484">
        <f>'Raw Sensor Data'!E2484</f>
        <v>8.65</v>
      </c>
      <c r="F2484" t="str">
        <f>'Raw Sensor Data'!F2484</f>
        <v>Running</v>
      </c>
      <c r="G2484">
        <f t="shared" si="266"/>
        <v>54.55</v>
      </c>
      <c r="H2484">
        <f t="shared" si="267"/>
        <v>4.83</v>
      </c>
      <c r="I2484">
        <f t="shared" si="268"/>
        <v>8.65</v>
      </c>
      <c r="J2484" t="str">
        <f t="shared" si="269"/>
        <v>Normal</v>
      </c>
      <c r="K2484">
        <f>AVERAGEIFS(C$2:C2484,B$2:B2484,B2484,A$2:A2484,"&lt;="&amp;A2484)</f>
        <v>64.8024096385542</v>
      </c>
      <c r="L2484">
        <f t="shared" si="270"/>
        <v>25.864</v>
      </c>
      <c r="M2484" t="str">
        <f t="shared" si="271"/>
        <v>Low</v>
      </c>
      <c r="N2484" t="str">
        <f t="shared" si="272"/>
        <v>No</v>
      </c>
    </row>
    <row r="2485" spans="1:14">
      <c r="A2485" s="1">
        <f>'Raw Sensor Data'!A2485</f>
        <v>45809.0576388889</v>
      </c>
      <c r="B2485" t="str">
        <f>'Raw Sensor Data'!B2485</f>
        <v>M25</v>
      </c>
      <c r="C2485">
        <f>'Raw Sensor Data'!C2485</f>
        <v>67.33</v>
      </c>
      <c r="D2485">
        <f>'Raw Sensor Data'!D2485</f>
        <v>2.6</v>
      </c>
      <c r="E2485">
        <f>'Raw Sensor Data'!E2485</f>
        <v>9.8</v>
      </c>
      <c r="F2485" t="str">
        <f>'Raw Sensor Data'!F2485</f>
        <v>Warning</v>
      </c>
      <c r="G2485">
        <f t="shared" si="266"/>
        <v>67.33</v>
      </c>
      <c r="H2485">
        <f t="shared" si="267"/>
        <v>2.6</v>
      </c>
      <c r="I2485">
        <f t="shared" si="268"/>
        <v>9.8</v>
      </c>
      <c r="J2485" t="str">
        <f t="shared" si="269"/>
        <v>Normal</v>
      </c>
      <c r="K2485">
        <f>AVERAGEIFS(C$2:C2485,B$2:B2485,B2485,A$2:A2485,"&lt;="&amp;A2485)</f>
        <v>64.8325</v>
      </c>
      <c r="L2485">
        <f t="shared" si="270"/>
        <v>30.652</v>
      </c>
      <c r="M2485" t="str">
        <f t="shared" si="271"/>
        <v>Low</v>
      </c>
      <c r="N2485" t="str">
        <f t="shared" si="272"/>
        <v>No</v>
      </c>
    </row>
    <row r="2486" spans="1:14">
      <c r="A2486" s="1">
        <f>'Raw Sensor Data'!A2486</f>
        <v>45809.0583333333</v>
      </c>
      <c r="B2486" t="str">
        <f>'Raw Sensor Data'!B2486</f>
        <v>M25</v>
      </c>
      <c r="C2486">
        <f>'Raw Sensor Data'!C2486</f>
        <v>67.57</v>
      </c>
      <c r="D2486">
        <f>'Raw Sensor Data'!D2486</f>
        <v>4.38</v>
      </c>
      <c r="E2486">
        <f>'Raw Sensor Data'!E2486</f>
        <v>7.86</v>
      </c>
      <c r="F2486" t="str">
        <f>'Raw Sensor Data'!F2486</f>
        <v>Warning</v>
      </c>
      <c r="G2486">
        <f t="shared" si="266"/>
        <v>67.57</v>
      </c>
      <c r="H2486">
        <f t="shared" si="267"/>
        <v>4.38</v>
      </c>
      <c r="I2486">
        <f t="shared" si="268"/>
        <v>7.86</v>
      </c>
      <c r="J2486" t="str">
        <f t="shared" si="269"/>
        <v>Normal</v>
      </c>
      <c r="K2486">
        <f>AVERAGEIFS(C$2:C2486,B$2:B2486,B2486,A$2:A2486,"&lt;="&amp;A2486)</f>
        <v>64.8647058823529</v>
      </c>
      <c r="L2486">
        <f t="shared" si="270"/>
        <v>30.7</v>
      </c>
      <c r="M2486" t="str">
        <f t="shared" si="271"/>
        <v>Low</v>
      </c>
      <c r="N2486" t="str">
        <f t="shared" si="272"/>
        <v>No</v>
      </c>
    </row>
    <row r="2487" spans="1:14">
      <c r="A2487" s="1">
        <f>'Raw Sensor Data'!A2487</f>
        <v>45809.0590277778</v>
      </c>
      <c r="B2487" t="str">
        <f>'Raw Sensor Data'!B2487</f>
        <v>M25</v>
      </c>
      <c r="C2487">
        <f>'Raw Sensor Data'!C2487</f>
        <v>61.98</v>
      </c>
      <c r="D2487">
        <f>'Raw Sensor Data'!D2487</f>
        <v>6.08</v>
      </c>
      <c r="E2487">
        <f>'Raw Sensor Data'!E2487</f>
        <v>10.12</v>
      </c>
      <c r="F2487" t="str">
        <f>'Raw Sensor Data'!F2487</f>
        <v>Failure</v>
      </c>
      <c r="G2487">
        <f t="shared" si="266"/>
        <v>61.98</v>
      </c>
      <c r="H2487">
        <f t="shared" si="267"/>
        <v>6.08</v>
      </c>
      <c r="I2487">
        <f t="shared" si="268"/>
        <v>10.12</v>
      </c>
      <c r="J2487" t="str">
        <f t="shared" si="269"/>
        <v>Normal</v>
      </c>
      <c r="K2487">
        <f>AVERAGEIFS(C$2:C2487,B$2:B2487,B2487,A$2:A2487,"&lt;="&amp;A2487)</f>
        <v>64.8311627906977</v>
      </c>
      <c r="L2487">
        <f t="shared" si="270"/>
        <v>29.652</v>
      </c>
      <c r="M2487" t="str">
        <f t="shared" si="271"/>
        <v>Low</v>
      </c>
      <c r="N2487" t="str">
        <f t="shared" si="272"/>
        <v>Yes</v>
      </c>
    </row>
    <row r="2488" spans="1:14">
      <c r="A2488" s="1">
        <f>'Raw Sensor Data'!A2488</f>
        <v>45809.0597222222</v>
      </c>
      <c r="B2488" t="str">
        <f>'Raw Sensor Data'!B2488</f>
        <v>M25</v>
      </c>
      <c r="C2488">
        <f>'Raw Sensor Data'!C2488</f>
        <v>68.16</v>
      </c>
      <c r="D2488">
        <f>'Raw Sensor Data'!D2488</f>
        <v>2.8</v>
      </c>
      <c r="E2488">
        <f>'Raw Sensor Data'!E2488</f>
        <v>7.25</v>
      </c>
      <c r="F2488" t="str">
        <f>'Raw Sensor Data'!F2488</f>
        <v>Warning</v>
      </c>
      <c r="G2488">
        <f t="shared" si="266"/>
        <v>68.16</v>
      </c>
      <c r="H2488">
        <f t="shared" si="267"/>
        <v>2.8</v>
      </c>
      <c r="I2488">
        <f t="shared" si="268"/>
        <v>7.25</v>
      </c>
      <c r="J2488" t="str">
        <f t="shared" si="269"/>
        <v>Normal</v>
      </c>
      <c r="K2488">
        <f>AVERAGEIFS(C$2:C2488,B$2:B2488,B2488,A$2:A2488,"&lt;="&amp;A2488)</f>
        <v>64.8694252873563</v>
      </c>
      <c r="L2488">
        <f t="shared" si="270"/>
        <v>30.279</v>
      </c>
      <c r="M2488" t="str">
        <f t="shared" si="271"/>
        <v>Low</v>
      </c>
      <c r="N2488" t="str">
        <f t="shared" si="272"/>
        <v>No</v>
      </c>
    </row>
    <row r="2489" spans="1:14">
      <c r="A2489" s="1">
        <f>'Raw Sensor Data'!A2489</f>
        <v>45809.0604166667</v>
      </c>
      <c r="B2489" t="str">
        <f>'Raw Sensor Data'!B2489</f>
        <v>M25</v>
      </c>
      <c r="C2489">
        <f>'Raw Sensor Data'!C2489</f>
        <v>70.11</v>
      </c>
      <c r="D2489">
        <f>'Raw Sensor Data'!D2489</f>
        <v>4.31</v>
      </c>
      <c r="E2489">
        <f>'Raw Sensor Data'!E2489</f>
        <v>7.62</v>
      </c>
      <c r="F2489" t="str">
        <f>'Raw Sensor Data'!F2489</f>
        <v>Failure</v>
      </c>
      <c r="G2489">
        <f t="shared" si="266"/>
        <v>70.11</v>
      </c>
      <c r="H2489">
        <f t="shared" si="267"/>
        <v>4.31</v>
      </c>
      <c r="I2489">
        <f t="shared" si="268"/>
        <v>7.62</v>
      </c>
      <c r="J2489" t="str">
        <f t="shared" si="269"/>
        <v>Normal</v>
      </c>
      <c r="K2489">
        <f>AVERAGEIFS(C$2:C2489,B$2:B2489,B2489,A$2:A2489,"&lt;="&amp;A2489)</f>
        <v>64.9289772727273</v>
      </c>
      <c r="L2489">
        <f t="shared" si="270"/>
        <v>31.623</v>
      </c>
      <c r="M2489" t="str">
        <f t="shared" si="271"/>
        <v>Low</v>
      </c>
      <c r="N2489" t="str">
        <f t="shared" si="272"/>
        <v>Yes</v>
      </c>
    </row>
    <row r="2490" spans="1:14">
      <c r="A2490" s="1">
        <f>'Raw Sensor Data'!A2490</f>
        <v>45809.0611111111</v>
      </c>
      <c r="B2490" t="str">
        <f>'Raw Sensor Data'!B2490</f>
        <v>M25</v>
      </c>
      <c r="C2490">
        <f>'Raw Sensor Data'!C2490</f>
        <v>61.48</v>
      </c>
      <c r="D2490">
        <f>'Raw Sensor Data'!D2490</f>
        <v>4.77</v>
      </c>
      <c r="E2490">
        <f>'Raw Sensor Data'!E2490</f>
        <v>10.45</v>
      </c>
      <c r="F2490" t="str">
        <f>'Raw Sensor Data'!F2490</f>
        <v>Running</v>
      </c>
      <c r="G2490">
        <f t="shared" si="266"/>
        <v>61.48</v>
      </c>
      <c r="H2490">
        <f t="shared" si="267"/>
        <v>4.77</v>
      </c>
      <c r="I2490">
        <f t="shared" si="268"/>
        <v>10.45</v>
      </c>
      <c r="J2490" t="str">
        <f t="shared" si="269"/>
        <v>Normal</v>
      </c>
      <c r="K2490">
        <f>AVERAGEIFS(C$2:C2490,B$2:B2490,B2490,A$2:A2490,"&lt;="&amp;A2490)</f>
        <v>64.8902247191011</v>
      </c>
      <c r="L2490">
        <f t="shared" si="270"/>
        <v>29.158</v>
      </c>
      <c r="M2490" t="str">
        <f t="shared" si="271"/>
        <v>Low</v>
      </c>
      <c r="N2490" t="str">
        <f t="shared" si="272"/>
        <v>No</v>
      </c>
    </row>
    <row r="2491" spans="1:14">
      <c r="A2491" s="1">
        <f>'Raw Sensor Data'!A2491</f>
        <v>45809.0618055556</v>
      </c>
      <c r="B2491" t="str">
        <f>'Raw Sensor Data'!B2491</f>
        <v>M25</v>
      </c>
      <c r="C2491">
        <f>'Raw Sensor Data'!C2491</f>
        <v>65.77</v>
      </c>
      <c r="D2491">
        <f>'Raw Sensor Data'!D2491</f>
        <v>7.14</v>
      </c>
      <c r="E2491">
        <f>'Raw Sensor Data'!E2491</f>
        <v>7.1</v>
      </c>
      <c r="F2491" t="str">
        <f>'Raw Sensor Data'!F2491</f>
        <v>Failure</v>
      </c>
      <c r="G2491">
        <f t="shared" si="266"/>
        <v>65.77</v>
      </c>
      <c r="H2491" t="str">
        <f t="shared" si="267"/>
        <v/>
      </c>
      <c r="I2491">
        <f t="shared" si="268"/>
        <v>7.1</v>
      </c>
      <c r="J2491" t="str">
        <f t="shared" si="269"/>
        <v>Anomaly</v>
      </c>
      <c r="K2491">
        <f>AVERAGEIFS(C$2:C2491,B$2:B2491,B2491,A$2:A2491,"&lt;="&amp;A2491)</f>
        <v>64.9</v>
      </c>
      <c r="L2491">
        <f t="shared" si="270"/>
        <v>30.58</v>
      </c>
      <c r="M2491" t="str">
        <f t="shared" si="271"/>
        <v>Low</v>
      </c>
      <c r="N2491" t="str">
        <f t="shared" si="272"/>
        <v>Yes</v>
      </c>
    </row>
    <row r="2492" spans="1:14">
      <c r="A2492" s="1">
        <f>'Raw Sensor Data'!A2492</f>
        <v>45809.0625</v>
      </c>
      <c r="B2492" t="str">
        <f>'Raw Sensor Data'!B2492</f>
        <v>M25</v>
      </c>
      <c r="C2492">
        <f>'Raw Sensor Data'!C2492</f>
        <v>69.31</v>
      </c>
      <c r="D2492">
        <f>'Raw Sensor Data'!D2492</f>
        <v>3.7</v>
      </c>
      <c r="E2492">
        <f>'Raw Sensor Data'!E2492</f>
        <v>9.01</v>
      </c>
      <c r="F2492" t="str">
        <f>'Raw Sensor Data'!F2492</f>
        <v>Warning</v>
      </c>
      <c r="G2492">
        <f t="shared" si="266"/>
        <v>69.31</v>
      </c>
      <c r="H2492">
        <f t="shared" si="267"/>
        <v>3.7</v>
      </c>
      <c r="I2492">
        <f t="shared" si="268"/>
        <v>9.01</v>
      </c>
      <c r="J2492" t="str">
        <f t="shared" si="269"/>
        <v>Normal</v>
      </c>
      <c r="K2492">
        <f>AVERAGEIFS(C$2:C2492,B$2:B2492,B2492,A$2:A2492,"&lt;="&amp;A2492)</f>
        <v>64.9484615384615</v>
      </c>
      <c r="L2492">
        <f t="shared" si="270"/>
        <v>31.537</v>
      </c>
      <c r="M2492" t="str">
        <f t="shared" si="271"/>
        <v>Low</v>
      </c>
      <c r="N2492" t="str">
        <f t="shared" si="272"/>
        <v>No</v>
      </c>
    </row>
    <row r="2493" spans="1:14">
      <c r="A2493" s="1">
        <f>'Raw Sensor Data'!A2493</f>
        <v>45809.0631944444</v>
      </c>
      <c r="B2493" t="str">
        <f>'Raw Sensor Data'!B2493</f>
        <v>M25</v>
      </c>
      <c r="C2493">
        <f>'Raw Sensor Data'!C2493</f>
        <v>68.5</v>
      </c>
      <c r="D2493">
        <f>'Raw Sensor Data'!D2493</f>
        <v>5.12</v>
      </c>
      <c r="E2493">
        <f>'Raw Sensor Data'!E2493</f>
        <v>7.26</v>
      </c>
      <c r="F2493" t="str">
        <f>'Raw Sensor Data'!F2493</f>
        <v>Warning</v>
      </c>
      <c r="G2493">
        <f t="shared" si="266"/>
        <v>68.5</v>
      </c>
      <c r="H2493">
        <f t="shared" si="267"/>
        <v>5.12</v>
      </c>
      <c r="I2493">
        <f t="shared" si="268"/>
        <v>7.26</v>
      </c>
      <c r="J2493" t="str">
        <f t="shared" si="269"/>
        <v>Normal</v>
      </c>
      <c r="K2493">
        <f>AVERAGEIFS(C$2:C2493,B$2:B2493,B2493,A$2:A2493,"&lt;="&amp;A2493)</f>
        <v>64.9870652173913</v>
      </c>
      <c r="L2493">
        <f t="shared" si="270"/>
        <v>31.114</v>
      </c>
      <c r="M2493" t="str">
        <f t="shared" si="271"/>
        <v>Low</v>
      </c>
      <c r="N2493" t="str">
        <f t="shared" si="272"/>
        <v>No</v>
      </c>
    </row>
    <row r="2494" spans="1:14">
      <c r="A2494" s="1">
        <f>'Raw Sensor Data'!A2494</f>
        <v>45809.0638888889</v>
      </c>
      <c r="B2494" t="str">
        <f>'Raw Sensor Data'!B2494</f>
        <v>M25</v>
      </c>
      <c r="C2494">
        <f>'Raw Sensor Data'!C2494</f>
        <v>65.79</v>
      </c>
      <c r="D2494">
        <f>'Raw Sensor Data'!D2494</f>
        <v>2.33</v>
      </c>
      <c r="E2494">
        <f>'Raw Sensor Data'!E2494</f>
        <v>8.31</v>
      </c>
      <c r="F2494" t="str">
        <f>'Raw Sensor Data'!F2494</f>
        <v>Running</v>
      </c>
      <c r="G2494">
        <f t="shared" si="266"/>
        <v>65.79</v>
      </c>
      <c r="H2494">
        <f t="shared" si="267"/>
        <v>2.33</v>
      </c>
      <c r="I2494">
        <f t="shared" si="268"/>
        <v>8.31</v>
      </c>
      <c r="J2494" t="str">
        <f t="shared" si="269"/>
        <v>Normal</v>
      </c>
      <c r="K2494">
        <f>AVERAGEIFS(C$2:C2494,B$2:B2494,B2494,A$2:A2494,"&lt;="&amp;A2494)</f>
        <v>64.9956989247312</v>
      </c>
      <c r="L2494">
        <f t="shared" si="270"/>
        <v>29.508</v>
      </c>
      <c r="M2494" t="str">
        <f t="shared" si="271"/>
        <v>Low</v>
      </c>
      <c r="N2494" t="str">
        <f t="shared" si="272"/>
        <v>No</v>
      </c>
    </row>
    <row r="2495" spans="1:14">
      <c r="A2495" s="1">
        <f>'Raw Sensor Data'!A2495</f>
        <v>45809.0645833333</v>
      </c>
      <c r="B2495" t="str">
        <f>'Raw Sensor Data'!B2495</f>
        <v>M25</v>
      </c>
      <c r="C2495">
        <f>'Raw Sensor Data'!C2495</f>
        <v>58.95</v>
      </c>
      <c r="D2495">
        <f>'Raw Sensor Data'!D2495</f>
        <v>5.65</v>
      </c>
      <c r="E2495">
        <f>'Raw Sensor Data'!E2495</f>
        <v>10.95</v>
      </c>
      <c r="F2495" t="str">
        <f>'Raw Sensor Data'!F2495</f>
        <v>Warning</v>
      </c>
      <c r="G2495">
        <f t="shared" si="266"/>
        <v>58.95</v>
      </c>
      <c r="H2495">
        <f t="shared" si="267"/>
        <v>5.65</v>
      </c>
      <c r="I2495">
        <f t="shared" si="268"/>
        <v>10.95</v>
      </c>
      <c r="J2495" t="str">
        <f t="shared" si="269"/>
        <v>Normal</v>
      </c>
      <c r="K2495">
        <f>AVERAGEIFS(C$2:C2495,B$2:B2495,B2495,A$2:A2495,"&lt;="&amp;A2495)</f>
        <v>64.9313829787234</v>
      </c>
      <c r="L2495">
        <f t="shared" si="270"/>
        <v>28.56</v>
      </c>
      <c r="M2495" t="str">
        <f t="shared" si="271"/>
        <v>Low</v>
      </c>
      <c r="N2495" t="str">
        <f t="shared" si="272"/>
        <v>No</v>
      </c>
    </row>
    <row r="2496" spans="1:14">
      <c r="A2496" s="1">
        <f>'Raw Sensor Data'!A2496</f>
        <v>45809.0652777778</v>
      </c>
      <c r="B2496" t="str">
        <f>'Raw Sensor Data'!B2496</f>
        <v>M25</v>
      </c>
      <c r="C2496">
        <f>'Raw Sensor Data'!C2496</f>
        <v>66.11</v>
      </c>
      <c r="D2496">
        <f>'Raw Sensor Data'!D2496</f>
        <v>2.74</v>
      </c>
      <c r="E2496">
        <f>'Raw Sensor Data'!E2496</f>
        <v>6.66</v>
      </c>
      <c r="F2496" t="str">
        <f>'Raw Sensor Data'!F2496</f>
        <v>Running</v>
      </c>
      <c r="G2496">
        <f t="shared" si="266"/>
        <v>66.11</v>
      </c>
      <c r="H2496">
        <f t="shared" si="267"/>
        <v>2.74</v>
      </c>
      <c r="I2496">
        <f t="shared" si="268"/>
        <v>6.66</v>
      </c>
      <c r="J2496" t="str">
        <f t="shared" si="269"/>
        <v>Normal</v>
      </c>
      <c r="K2496">
        <f>AVERAGEIFS(C$2:C2496,B$2:B2496,B2496,A$2:A2496,"&lt;="&amp;A2496)</f>
        <v>64.9437894736842</v>
      </c>
      <c r="L2496">
        <f t="shared" si="270"/>
        <v>29.264</v>
      </c>
      <c r="M2496" t="str">
        <f t="shared" si="271"/>
        <v>Low</v>
      </c>
      <c r="N2496" t="str">
        <f t="shared" si="272"/>
        <v>No</v>
      </c>
    </row>
    <row r="2497" spans="1:14">
      <c r="A2497" s="1">
        <f>'Raw Sensor Data'!A2497</f>
        <v>45809.0659722222</v>
      </c>
      <c r="B2497" t="str">
        <f>'Raw Sensor Data'!B2497</f>
        <v>M25</v>
      </c>
      <c r="C2497">
        <f>'Raw Sensor Data'!C2497</f>
        <v>60.17</v>
      </c>
      <c r="D2497">
        <f>'Raw Sensor Data'!D2497</f>
        <v>4.63</v>
      </c>
      <c r="E2497">
        <f>'Raw Sensor Data'!E2497</f>
        <v>7.66</v>
      </c>
      <c r="F2497" t="str">
        <f>'Raw Sensor Data'!F2497</f>
        <v>Running</v>
      </c>
      <c r="G2497">
        <f t="shared" si="266"/>
        <v>60.17</v>
      </c>
      <c r="H2497">
        <f t="shared" si="267"/>
        <v>4.63</v>
      </c>
      <c r="I2497">
        <f t="shared" si="268"/>
        <v>7.66</v>
      </c>
      <c r="J2497" t="str">
        <f t="shared" si="269"/>
        <v>Normal</v>
      </c>
      <c r="K2497">
        <f>AVERAGEIFS(C$2:C2497,B$2:B2497,B2497,A$2:A2497,"&lt;="&amp;A2497)</f>
        <v>64.8940625</v>
      </c>
      <c r="L2497">
        <f t="shared" si="270"/>
        <v>27.755</v>
      </c>
      <c r="M2497" t="str">
        <f t="shared" si="271"/>
        <v>Low</v>
      </c>
      <c r="N2497" t="str">
        <f t="shared" si="272"/>
        <v>No</v>
      </c>
    </row>
    <row r="2498" spans="1:14">
      <c r="A2498" s="1">
        <f>'Raw Sensor Data'!A2498</f>
        <v>45809.0666666667</v>
      </c>
      <c r="B2498" t="str">
        <f>'Raw Sensor Data'!B2498</f>
        <v>M25</v>
      </c>
      <c r="C2498">
        <f>'Raw Sensor Data'!C2498</f>
        <v>71.94</v>
      </c>
      <c r="D2498">
        <f>'Raw Sensor Data'!D2498</f>
        <v>3.79</v>
      </c>
      <c r="E2498">
        <f>'Raw Sensor Data'!E2498</f>
        <v>6.97</v>
      </c>
      <c r="F2498" t="str">
        <f>'Raw Sensor Data'!F2498</f>
        <v>Failure</v>
      </c>
      <c r="G2498">
        <f t="shared" si="266"/>
        <v>71.94</v>
      </c>
      <c r="H2498">
        <f t="shared" si="267"/>
        <v>3.79</v>
      </c>
      <c r="I2498">
        <f t="shared" si="268"/>
        <v>6.97</v>
      </c>
      <c r="J2498" t="str">
        <f t="shared" si="269"/>
        <v>Normal</v>
      </c>
      <c r="K2498">
        <f>AVERAGEIFS(C$2:C2498,B$2:B2498,B2498,A$2:A2498,"&lt;="&amp;A2498)</f>
        <v>64.9667010309278</v>
      </c>
      <c r="L2498">
        <f t="shared" si="270"/>
        <v>32.004</v>
      </c>
      <c r="M2498" t="str">
        <f t="shared" si="271"/>
        <v>Low</v>
      </c>
      <c r="N2498" t="str">
        <f t="shared" si="272"/>
        <v>Yes</v>
      </c>
    </row>
    <row r="2499" spans="1:14">
      <c r="A2499" s="1">
        <f>'Raw Sensor Data'!A2499</f>
        <v>45809.0673611111</v>
      </c>
      <c r="B2499" t="str">
        <f>'Raw Sensor Data'!B2499</f>
        <v>M25</v>
      </c>
      <c r="C2499">
        <f>'Raw Sensor Data'!C2499</f>
        <v>68.32</v>
      </c>
      <c r="D2499">
        <f>'Raw Sensor Data'!D2499</f>
        <v>5.56</v>
      </c>
      <c r="E2499">
        <f>'Raw Sensor Data'!E2499</f>
        <v>7.69</v>
      </c>
      <c r="F2499" t="str">
        <f>'Raw Sensor Data'!F2499</f>
        <v>Warning</v>
      </c>
      <c r="G2499">
        <f t="shared" ref="G2499:G2562" si="273">IF(AND(ISNUMBER(C2499),C2499&gt;=30,C2499&lt;=80),C2499,"")</f>
        <v>68.32</v>
      </c>
      <c r="H2499">
        <f t="shared" ref="H2499:H2562" si="274">IF(AND(ISNUMBER(D2499),D2499&gt;=1,D2499&lt;=7),D2499,"")</f>
        <v>5.56</v>
      </c>
      <c r="I2499">
        <f t="shared" ref="I2499:I2562" si="275">IF(AND(ISNUMBER(E2499),E2499&gt;=5,E2499&lt;=12),E2499,"")</f>
        <v>7.69</v>
      </c>
      <c r="J2499" t="str">
        <f t="shared" ref="J2499:J2562" si="276">IF(OR(C2499&gt;75,D2499&gt;7,E2499&gt;12),"Anomaly","Normal")</f>
        <v>Normal</v>
      </c>
      <c r="K2499">
        <f>AVERAGEIFS(C$2:C2499,B$2:B2499,B2499,A$2:A2499,"&lt;="&amp;A2499)</f>
        <v>65.0009183673469</v>
      </c>
      <c r="L2499">
        <f t="shared" ref="L2499:L2562" si="277">0.4*C2499+0.3*D2499+0.3*E2499</f>
        <v>31.303</v>
      </c>
      <c r="M2499" t="str">
        <f t="shared" ref="M2499:M2562" si="278">IF(L2499&gt;80,"High",IF(L2499&gt;70,"Medium","Low"))</f>
        <v>Low</v>
      </c>
      <c r="N2499" t="str">
        <f t="shared" ref="N2499:N2562" si="279">IF(F2499="Failure","Yes","No")</f>
        <v>No</v>
      </c>
    </row>
    <row r="2500" spans="1:14">
      <c r="A2500" s="1">
        <f>'Raw Sensor Data'!A2500</f>
        <v>45809.0680555556</v>
      </c>
      <c r="B2500" t="str">
        <f>'Raw Sensor Data'!B2500</f>
        <v>M25</v>
      </c>
      <c r="C2500">
        <f>'Raw Sensor Data'!C2500</f>
        <v>66.43</v>
      </c>
      <c r="D2500">
        <f>'Raw Sensor Data'!D2500</f>
        <v>5.67</v>
      </c>
      <c r="E2500">
        <f>'Raw Sensor Data'!E2500</f>
        <v>10.64</v>
      </c>
      <c r="F2500" t="str">
        <f>'Raw Sensor Data'!F2500</f>
        <v>Warning</v>
      </c>
      <c r="G2500">
        <f t="shared" si="273"/>
        <v>66.43</v>
      </c>
      <c r="H2500">
        <f t="shared" si="274"/>
        <v>5.67</v>
      </c>
      <c r="I2500">
        <f t="shared" si="275"/>
        <v>10.64</v>
      </c>
      <c r="J2500" t="str">
        <f t="shared" si="276"/>
        <v>Normal</v>
      </c>
      <c r="K2500">
        <f>AVERAGEIFS(C$2:C2500,B$2:B2500,B2500,A$2:A2500,"&lt;="&amp;A2500)</f>
        <v>65.0153535353535</v>
      </c>
      <c r="L2500">
        <f t="shared" si="277"/>
        <v>31.465</v>
      </c>
      <c r="M2500" t="str">
        <f t="shared" si="278"/>
        <v>Low</v>
      </c>
      <c r="N2500" t="str">
        <f t="shared" si="279"/>
        <v>No</v>
      </c>
    </row>
    <row r="2501" spans="1:14">
      <c r="A2501" s="1">
        <f>'Raw Sensor Data'!A2501</f>
        <v>45809.06875</v>
      </c>
      <c r="B2501" t="str">
        <f>'Raw Sensor Data'!B2501</f>
        <v>M25</v>
      </c>
      <c r="C2501">
        <f>'Raw Sensor Data'!C2501</f>
        <v>53.96</v>
      </c>
      <c r="D2501">
        <f>'Raw Sensor Data'!D2501</f>
        <v>7.74</v>
      </c>
      <c r="E2501">
        <f>'Raw Sensor Data'!E2501</f>
        <v>7.65</v>
      </c>
      <c r="F2501" t="str">
        <f>'Raw Sensor Data'!F2501</f>
        <v>Failure</v>
      </c>
      <c r="G2501">
        <f t="shared" si="273"/>
        <v>53.96</v>
      </c>
      <c r="H2501" t="str">
        <f t="shared" si="274"/>
        <v/>
      </c>
      <c r="I2501">
        <f t="shared" si="275"/>
        <v>7.65</v>
      </c>
      <c r="J2501" t="str">
        <f t="shared" si="276"/>
        <v>Anomaly</v>
      </c>
      <c r="K2501">
        <f>AVERAGEIFS(C$2:C2501,B$2:B2501,B2501,A$2:A2501,"&lt;="&amp;A2501)</f>
        <v>64.9048</v>
      </c>
      <c r="L2501">
        <f t="shared" si="277"/>
        <v>26.201</v>
      </c>
      <c r="M2501" t="str">
        <f t="shared" si="278"/>
        <v>Low</v>
      </c>
      <c r="N2501" t="str">
        <f t="shared" si="279"/>
        <v>Yes</v>
      </c>
    </row>
    <row r="2502" spans="1:14">
      <c r="A2502" s="1">
        <f>'Raw Sensor Data'!A2502</f>
        <v>45809</v>
      </c>
      <c r="B2502" t="str">
        <f>'Raw Sensor Data'!B2502</f>
        <v>M26</v>
      </c>
      <c r="C2502">
        <f>'Raw Sensor Data'!C2502</f>
        <v>61.8</v>
      </c>
      <c r="D2502">
        <f>'Raw Sensor Data'!D2502</f>
        <v>4.35</v>
      </c>
      <c r="E2502">
        <f>'Raw Sensor Data'!E2502</f>
        <v>8.73</v>
      </c>
      <c r="F2502" t="str">
        <f>'Raw Sensor Data'!F2502</f>
        <v>Running</v>
      </c>
      <c r="G2502">
        <f t="shared" si="273"/>
        <v>61.8</v>
      </c>
      <c r="H2502">
        <f t="shared" si="274"/>
        <v>4.35</v>
      </c>
      <c r="I2502">
        <f t="shared" si="275"/>
        <v>8.73</v>
      </c>
      <c r="J2502" t="str">
        <f t="shared" si="276"/>
        <v>Normal</v>
      </c>
      <c r="K2502">
        <f>AVERAGEIFS(C$2:C2502,B$2:B2502,B2502,A$2:A2502,"&lt;="&amp;A2502)</f>
        <v>61.8</v>
      </c>
      <c r="L2502">
        <f t="shared" si="277"/>
        <v>28.644</v>
      </c>
      <c r="M2502" t="str">
        <f t="shared" si="278"/>
        <v>Low</v>
      </c>
      <c r="N2502" t="str">
        <f t="shared" si="279"/>
        <v>No</v>
      </c>
    </row>
    <row r="2503" spans="1:14">
      <c r="A2503" s="1">
        <f>'Raw Sensor Data'!A2503</f>
        <v>45809.0006944444</v>
      </c>
      <c r="B2503" t="str">
        <f>'Raw Sensor Data'!B2503</f>
        <v>M26</v>
      </c>
      <c r="C2503">
        <f>'Raw Sensor Data'!C2503</f>
        <v>55.89</v>
      </c>
      <c r="D2503">
        <f>'Raw Sensor Data'!D2503</f>
        <v>6.31</v>
      </c>
      <c r="E2503">
        <f>'Raw Sensor Data'!E2503</f>
        <v>8.93</v>
      </c>
      <c r="F2503" t="str">
        <f>'Raw Sensor Data'!F2503</f>
        <v>Failure</v>
      </c>
      <c r="G2503">
        <f t="shared" si="273"/>
        <v>55.89</v>
      </c>
      <c r="H2503">
        <f t="shared" si="274"/>
        <v>6.31</v>
      </c>
      <c r="I2503">
        <f t="shared" si="275"/>
        <v>8.93</v>
      </c>
      <c r="J2503" t="str">
        <f t="shared" si="276"/>
        <v>Normal</v>
      </c>
      <c r="K2503">
        <f>AVERAGEIFS(C$2:C2503,B$2:B2503,B2503,A$2:A2503,"&lt;="&amp;A2503)</f>
        <v>58.845</v>
      </c>
      <c r="L2503">
        <f t="shared" si="277"/>
        <v>26.928</v>
      </c>
      <c r="M2503" t="str">
        <f t="shared" si="278"/>
        <v>Low</v>
      </c>
      <c r="N2503" t="str">
        <f t="shared" si="279"/>
        <v>Yes</v>
      </c>
    </row>
    <row r="2504" spans="1:14">
      <c r="A2504" s="1">
        <f>'Raw Sensor Data'!A2504</f>
        <v>45809.0013888889</v>
      </c>
      <c r="B2504" t="str">
        <f>'Raw Sensor Data'!B2504</f>
        <v>M26</v>
      </c>
      <c r="C2504">
        <f>'Raw Sensor Data'!C2504</f>
        <v>67.83</v>
      </c>
      <c r="D2504">
        <f>'Raw Sensor Data'!D2504</f>
        <v>6.9</v>
      </c>
      <c r="E2504">
        <f>'Raw Sensor Data'!E2504</f>
        <v>7.91</v>
      </c>
      <c r="F2504" t="str">
        <f>'Raw Sensor Data'!F2504</f>
        <v>Failure</v>
      </c>
      <c r="G2504">
        <f t="shared" si="273"/>
        <v>67.83</v>
      </c>
      <c r="H2504">
        <f t="shared" si="274"/>
        <v>6.9</v>
      </c>
      <c r="I2504">
        <f t="shared" si="275"/>
        <v>7.91</v>
      </c>
      <c r="J2504" t="str">
        <f t="shared" si="276"/>
        <v>Normal</v>
      </c>
      <c r="K2504">
        <f>AVERAGEIFS(C$2:C2504,B$2:B2504,B2504,A$2:A2504,"&lt;="&amp;A2504)</f>
        <v>61.84</v>
      </c>
      <c r="L2504">
        <f t="shared" si="277"/>
        <v>31.575</v>
      </c>
      <c r="M2504" t="str">
        <f t="shared" si="278"/>
        <v>Low</v>
      </c>
      <c r="N2504" t="str">
        <f t="shared" si="279"/>
        <v>Yes</v>
      </c>
    </row>
    <row r="2505" spans="1:14">
      <c r="A2505" s="1">
        <f>'Raw Sensor Data'!A2505</f>
        <v>45809.0020833333</v>
      </c>
      <c r="B2505" t="str">
        <f>'Raw Sensor Data'!B2505</f>
        <v>M26</v>
      </c>
      <c r="C2505">
        <f>'Raw Sensor Data'!C2505</f>
        <v>53.96</v>
      </c>
      <c r="D2505">
        <f>'Raw Sensor Data'!D2505</f>
        <v>4.33</v>
      </c>
      <c r="E2505">
        <f>'Raw Sensor Data'!E2505</f>
        <v>7.33</v>
      </c>
      <c r="F2505" t="str">
        <f>'Raw Sensor Data'!F2505</f>
        <v>Running</v>
      </c>
      <c r="G2505">
        <f t="shared" si="273"/>
        <v>53.96</v>
      </c>
      <c r="H2505">
        <f t="shared" si="274"/>
        <v>4.33</v>
      </c>
      <c r="I2505">
        <f t="shared" si="275"/>
        <v>7.33</v>
      </c>
      <c r="J2505" t="str">
        <f t="shared" si="276"/>
        <v>Normal</v>
      </c>
      <c r="K2505">
        <f>AVERAGEIFS(C$2:C2505,B$2:B2505,B2505,A$2:A2505,"&lt;="&amp;A2505)</f>
        <v>59.87</v>
      </c>
      <c r="L2505">
        <f t="shared" si="277"/>
        <v>25.082</v>
      </c>
      <c r="M2505" t="str">
        <f t="shared" si="278"/>
        <v>Low</v>
      </c>
      <c r="N2505" t="str">
        <f t="shared" si="279"/>
        <v>No</v>
      </c>
    </row>
    <row r="2506" spans="1:14">
      <c r="A2506" s="1">
        <f>'Raw Sensor Data'!A2506</f>
        <v>45809.0027777778</v>
      </c>
      <c r="B2506" t="str">
        <f>'Raw Sensor Data'!B2506</f>
        <v>M26</v>
      </c>
      <c r="C2506">
        <f>'Raw Sensor Data'!C2506</f>
        <v>57.25</v>
      </c>
      <c r="D2506">
        <f>'Raw Sensor Data'!D2506</f>
        <v>3.56</v>
      </c>
      <c r="E2506">
        <f>'Raw Sensor Data'!E2506</f>
        <v>8.3</v>
      </c>
      <c r="F2506" t="str">
        <f>'Raw Sensor Data'!F2506</f>
        <v>Running</v>
      </c>
      <c r="G2506">
        <f t="shared" si="273"/>
        <v>57.25</v>
      </c>
      <c r="H2506">
        <f t="shared" si="274"/>
        <v>3.56</v>
      </c>
      <c r="I2506">
        <f t="shared" si="275"/>
        <v>8.3</v>
      </c>
      <c r="J2506" t="str">
        <f t="shared" si="276"/>
        <v>Normal</v>
      </c>
      <c r="K2506">
        <f>AVERAGEIFS(C$2:C2506,B$2:B2506,B2506,A$2:A2506,"&lt;="&amp;A2506)</f>
        <v>59.346</v>
      </c>
      <c r="L2506">
        <f t="shared" si="277"/>
        <v>26.458</v>
      </c>
      <c r="M2506" t="str">
        <f t="shared" si="278"/>
        <v>Low</v>
      </c>
      <c r="N2506" t="str">
        <f t="shared" si="279"/>
        <v>No</v>
      </c>
    </row>
    <row r="2507" spans="1:14">
      <c r="A2507" s="1">
        <f>'Raw Sensor Data'!A2507</f>
        <v>45809.0034722222</v>
      </c>
      <c r="B2507" t="str">
        <f>'Raw Sensor Data'!B2507</f>
        <v>M26</v>
      </c>
      <c r="C2507">
        <f>'Raw Sensor Data'!C2507</f>
        <v>63.9</v>
      </c>
      <c r="D2507">
        <f>'Raw Sensor Data'!D2507</f>
        <v>5.17</v>
      </c>
      <c r="E2507">
        <f>'Raw Sensor Data'!E2507</f>
        <v>6.42</v>
      </c>
      <c r="F2507" t="str">
        <f>'Raw Sensor Data'!F2507</f>
        <v>Warning</v>
      </c>
      <c r="G2507">
        <f t="shared" si="273"/>
        <v>63.9</v>
      </c>
      <c r="H2507">
        <f t="shared" si="274"/>
        <v>5.17</v>
      </c>
      <c r="I2507">
        <f t="shared" si="275"/>
        <v>6.42</v>
      </c>
      <c r="J2507" t="str">
        <f t="shared" si="276"/>
        <v>Normal</v>
      </c>
      <c r="K2507">
        <f>AVERAGEIFS(C$2:C2507,B$2:B2507,B2507,A$2:A2507,"&lt;="&amp;A2507)</f>
        <v>60.105</v>
      </c>
      <c r="L2507">
        <f t="shared" si="277"/>
        <v>29.037</v>
      </c>
      <c r="M2507" t="str">
        <f t="shared" si="278"/>
        <v>Low</v>
      </c>
      <c r="N2507" t="str">
        <f t="shared" si="279"/>
        <v>No</v>
      </c>
    </row>
    <row r="2508" spans="1:14">
      <c r="A2508" s="1">
        <f>'Raw Sensor Data'!A2508</f>
        <v>45809.0041666667</v>
      </c>
      <c r="B2508" t="str">
        <f>'Raw Sensor Data'!B2508</f>
        <v>M26</v>
      </c>
      <c r="C2508">
        <f>'Raw Sensor Data'!C2508</f>
        <v>69.3</v>
      </c>
      <c r="D2508">
        <f>'Raw Sensor Data'!D2508</f>
        <v>5.95</v>
      </c>
      <c r="E2508">
        <f>'Raw Sensor Data'!E2508</f>
        <v>6.83</v>
      </c>
      <c r="F2508" t="str">
        <f>'Raw Sensor Data'!F2508</f>
        <v>Warning</v>
      </c>
      <c r="G2508">
        <f t="shared" si="273"/>
        <v>69.3</v>
      </c>
      <c r="H2508">
        <f t="shared" si="274"/>
        <v>5.95</v>
      </c>
      <c r="I2508">
        <f t="shared" si="275"/>
        <v>6.83</v>
      </c>
      <c r="J2508" t="str">
        <f t="shared" si="276"/>
        <v>Normal</v>
      </c>
      <c r="K2508">
        <f>AVERAGEIFS(C$2:C2508,B$2:B2508,B2508,A$2:A2508,"&lt;="&amp;A2508)</f>
        <v>61.4185714285714</v>
      </c>
      <c r="L2508">
        <f t="shared" si="277"/>
        <v>31.554</v>
      </c>
      <c r="M2508" t="str">
        <f t="shared" si="278"/>
        <v>Low</v>
      </c>
      <c r="N2508" t="str">
        <f t="shared" si="279"/>
        <v>No</v>
      </c>
    </row>
    <row r="2509" spans="1:14">
      <c r="A2509" s="1">
        <f>'Raw Sensor Data'!A2509</f>
        <v>45809.0048611111</v>
      </c>
      <c r="B2509" t="str">
        <f>'Raw Sensor Data'!B2509</f>
        <v>M26</v>
      </c>
      <c r="C2509">
        <f>'Raw Sensor Data'!C2509</f>
        <v>65.01</v>
      </c>
      <c r="D2509">
        <f>'Raw Sensor Data'!D2509</f>
        <v>1.24</v>
      </c>
      <c r="E2509">
        <f>'Raw Sensor Data'!E2509</f>
        <v>5.75</v>
      </c>
      <c r="F2509" t="str">
        <f>'Raw Sensor Data'!F2509</f>
        <v>Running</v>
      </c>
      <c r="G2509">
        <f t="shared" si="273"/>
        <v>65.01</v>
      </c>
      <c r="H2509">
        <f t="shared" si="274"/>
        <v>1.24</v>
      </c>
      <c r="I2509">
        <f t="shared" si="275"/>
        <v>5.75</v>
      </c>
      <c r="J2509" t="str">
        <f t="shared" si="276"/>
        <v>Normal</v>
      </c>
      <c r="K2509">
        <f>AVERAGEIFS(C$2:C2509,B$2:B2509,B2509,A$2:A2509,"&lt;="&amp;A2509)</f>
        <v>61.8675</v>
      </c>
      <c r="L2509">
        <f t="shared" si="277"/>
        <v>28.101</v>
      </c>
      <c r="M2509" t="str">
        <f t="shared" si="278"/>
        <v>Low</v>
      </c>
      <c r="N2509" t="str">
        <f t="shared" si="279"/>
        <v>No</v>
      </c>
    </row>
    <row r="2510" spans="1:14">
      <c r="A2510" s="1">
        <f>'Raw Sensor Data'!A2510</f>
        <v>45809.0055555556</v>
      </c>
      <c r="B2510" t="str">
        <f>'Raw Sensor Data'!B2510</f>
        <v>M26</v>
      </c>
      <c r="C2510">
        <f>'Raw Sensor Data'!C2510</f>
        <v>56.77</v>
      </c>
      <c r="D2510">
        <f>'Raw Sensor Data'!D2510</f>
        <v>3.77</v>
      </c>
      <c r="E2510">
        <f>'Raw Sensor Data'!E2510</f>
        <v>8.55</v>
      </c>
      <c r="F2510" t="str">
        <f>'Raw Sensor Data'!F2510</f>
        <v>Running</v>
      </c>
      <c r="G2510">
        <f t="shared" si="273"/>
        <v>56.77</v>
      </c>
      <c r="H2510">
        <f t="shared" si="274"/>
        <v>3.77</v>
      </c>
      <c r="I2510">
        <f t="shared" si="275"/>
        <v>8.55</v>
      </c>
      <c r="J2510" t="str">
        <f t="shared" si="276"/>
        <v>Normal</v>
      </c>
      <c r="K2510">
        <f>AVERAGEIFS(C$2:C2510,B$2:B2510,B2510,A$2:A2510,"&lt;="&amp;A2510)</f>
        <v>61.3011111111111</v>
      </c>
      <c r="L2510">
        <f t="shared" si="277"/>
        <v>26.404</v>
      </c>
      <c r="M2510" t="str">
        <f t="shared" si="278"/>
        <v>Low</v>
      </c>
      <c r="N2510" t="str">
        <f t="shared" si="279"/>
        <v>No</v>
      </c>
    </row>
    <row r="2511" spans="1:14">
      <c r="A2511" s="1">
        <f>'Raw Sensor Data'!A2511</f>
        <v>45809.00625</v>
      </c>
      <c r="B2511" t="str">
        <f>'Raw Sensor Data'!B2511</f>
        <v>M26</v>
      </c>
      <c r="C2511">
        <f>'Raw Sensor Data'!C2511</f>
        <v>61.33</v>
      </c>
      <c r="D2511">
        <f>'Raw Sensor Data'!D2511</f>
        <v>3.09</v>
      </c>
      <c r="E2511">
        <f>'Raw Sensor Data'!E2511</f>
        <v>7.6</v>
      </c>
      <c r="F2511" t="str">
        <f>'Raw Sensor Data'!F2511</f>
        <v>Running</v>
      </c>
      <c r="G2511">
        <f t="shared" si="273"/>
        <v>61.33</v>
      </c>
      <c r="H2511">
        <f t="shared" si="274"/>
        <v>3.09</v>
      </c>
      <c r="I2511">
        <f t="shared" si="275"/>
        <v>7.6</v>
      </c>
      <c r="J2511" t="str">
        <f t="shared" si="276"/>
        <v>Normal</v>
      </c>
      <c r="K2511">
        <f>AVERAGEIFS(C$2:C2511,B$2:B2511,B2511,A$2:A2511,"&lt;="&amp;A2511)</f>
        <v>61.304</v>
      </c>
      <c r="L2511">
        <f t="shared" si="277"/>
        <v>27.739</v>
      </c>
      <c r="M2511" t="str">
        <f t="shared" si="278"/>
        <v>Low</v>
      </c>
      <c r="N2511" t="str">
        <f t="shared" si="279"/>
        <v>No</v>
      </c>
    </row>
    <row r="2512" spans="1:14">
      <c r="A2512" s="1">
        <f>'Raw Sensor Data'!A2512</f>
        <v>45809.0069444445</v>
      </c>
      <c r="B2512" t="str">
        <f>'Raw Sensor Data'!B2512</f>
        <v>M26</v>
      </c>
      <c r="C2512">
        <f>'Raw Sensor Data'!C2512</f>
        <v>70.25</v>
      </c>
      <c r="D2512">
        <f>'Raw Sensor Data'!D2512</f>
        <v>2.06</v>
      </c>
      <c r="E2512">
        <f>'Raw Sensor Data'!E2512</f>
        <v>8.04</v>
      </c>
      <c r="F2512" t="str">
        <f>'Raw Sensor Data'!F2512</f>
        <v>Failure</v>
      </c>
      <c r="G2512">
        <f t="shared" si="273"/>
        <v>70.25</v>
      </c>
      <c r="H2512">
        <f t="shared" si="274"/>
        <v>2.06</v>
      </c>
      <c r="I2512">
        <f t="shared" si="275"/>
        <v>8.04</v>
      </c>
      <c r="J2512" t="str">
        <f t="shared" si="276"/>
        <v>Normal</v>
      </c>
      <c r="K2512">
        <f>AVERAGEIFS(C$2:C2512,B$2:B2512,B2512,A$2:A2512,"&lt;="&amp;A2512)</f>
        <v>62.1172727272727</v>
      </c>
      <c r="L2512">
        <f t="shared" si="277"/>
        <v>31.13</v>
      </c>
      <c r="M2512" t="str">
        <f t="shared" si="278"/>
        <v>Low</v>
      </c>
      <c r="N2512" t="str">
        <f t="shared" si="279"/>
        <v>Yes</v>
      </c>
    </row>
    <row r="2513" spans="1:14">
      <c r="A2513" s="1">
        <f>'Raw Sensor Data'!A2513</f>
        <v>45809.0076388889</v>
      </c>
      <c r="B2513" t="str">
        <f>'Raw Sensor Data'!B2513</f>
        <v>M26</v>
      </c>
      <c r="C2513">
        <f>'Raw Sensor Data'!C2513</f>
        <v>76.82</v>
      </c>
      <c r="D2513">
        <f>'Raw Sensor Data'!D2513</f>
        <v>0.01</v>
      </c>
      <c r="E2513">
        <f>'Raw Sensor Data'!E2513</f>
        <v>9.27</v>
      </c>
      <c r="F2513" t="str">
        <f>'Raw Sensor Data'!F2513</f>
        <v>Failure</v>
      </c>
      <c r="G2513">
        <f t="shared" si="273"/>
        <v>76.82</v>
      </c>
      <c r="H2513" t="str">
        <f t="shared" si="274"/>
        <v/>
      </c>
      <c r="I2513">
        <f t="shared" si="275"/>
        <v>9.27</v>
      </c>
      <c r="J2513" t="str">
        <f t="shared" si="276"/>
        <v>Anomaly</v>
      </c>
      <c r="K2513">
        <f>AVERAGEIFS(C$2:C2513,B$2:B2513,B2513,A$2:A2513,"&lt;="&amp;A2513)</f>
        <v>63.3425</v>
      </c>
      <c r="L2513">
        <f t="shared" si="277"/>
        <v>33.512</v>
      </c>
      <c r="M2513" t="str">
        <f t="shared" si="278"/>
        <v>Low</v>
      </c>
      <c r="N2513" t="str">
        <f t="shared" si="279"/>
        <v>Yes</v>
      </c>
    </row>
    <row r="2514" spans="1:14">
      <c r="A2514" s="1">
        <f>'Raw Sensor Data'!A2514</f>
        <v>45809.0083333333</v>
      </c>
      <c r="B2514" t="str">
        <f>'Raw Sensor Data'!B2514</f>
        <v>M26</v>
      </c>
      <c r="C2514">
        <f>'Raw Sensor Data'!C2514</f>
        <v>60.69</v>
      </c>
      <c r="D2514">
        <f>'Raw Sensor Data'!D2514</f>
        <v>3.83</v>
      </c>
      <c r="E2514">
        <f>'Raw Sensor Data'!E2514</f>
        <v>10.42</v>
      </c>
      <c r="F2514" t="str">
        <f>'Raw Sensor Data'!F2514</f>
        <v>Running</v>
      </c>
      <c r="G2514">
        <f t="shared" si="273"/>
        <v>60.69</v>
      </c>
      <c r="H2514">
        <f t="shared" si="274"/>
        <v>3.83</v>
      </c>
      <c r="I2514">
        <f t="shared" si="275"/>
        <v>10.42</v>
      </c>
      <c r="J2514" t="str">
        <f t="shared" si="276"/>
        <v>Normal</v>
      </c>
      <c r="K2514">
        <f>AVERAGEIFS(C$2:C2514,B$2:B2514,B2514,A$2:A2514,"&lt;="&amp;A2514)</f>
        <v>63.1384615384616</v>
      </c>
      <c r="L2514">
        <f t="shared" si="277"/>
        <v>28.551</v>
      </c>
      <c r="M2514" t="str">
        <f t="shared" si="278"/>
        <v>Low</v>
      </c>
      <c r="N2514" t="str">
        <f t="shared" si="279"/>
        <v>No</v>
      </c>
    </row>
    <row r="2515" spans="1:14">
      <c r="A2515" s="1">
        <f>'Raw Sensor Data'!A2515</f>
        <v>45809.0090277778</v>
      </c>
      <c r="B2515" t="str">
        <f>'Raw Sensor Data'!B2515</f>
        <v>M26</v>
      </c>
      <c r="C2515">
        <f>'Raw Sensor Data'!C2515</f>
        <v>69.77</v>
      </c>
      <c r="D2515">
        <f>'Raw Sensor Data'!D2515</f>
        <v>3.93</v>
      </c>
      <c r="E2515">
        <f>'Raw Sensor Data'!E2515</f>
        <v>8.96</v>
      </c>
      <c r="F2515" t="str">
        <f>'Raw Sensor Data'!F2515</f>
        <v>Warning</v>
      </c>
      <c r="G2515">
        <f t="shared" si="273"/>
        <v>69.77</v>
      </c>
      <c r="H2515">
        <f t="shared" si="274"/>
        <v>3.93</v>
      </c>
      <c r="I2515">
        <f t="shared" si="275"/>
        <v>8.96</v>
      </c>
      <c r="J2515" t="str">
        <f t="shared" si="276"/>
        <v>Normal</v>
      </c>
      <c r="K2515">
        <f>AVERAGEIFS(C$2:C2515,B$2:B2515,B2515,A$2:A2515,"&lt;="&amp;A2515)</f>
        <v>63.6121428571429</v>
      </c>
      <c r="L2515">
        <f t="shared" si="277"/>
        <v>31.775</v>
      </c>
      <c r="M2515" t="str">
        <f t="shared" si="278"/>
        <v>Low</v>
      </c>
      <c r="N2515" t="str">
        <f t="shared" si="279"/>
        <v>No</v>
      </c>
    </row>
    <row r="2516" spans="1:14">
      <c r="A2516" s="1">
        <f>'Raw Sensor Data'!A2516</f>
        <v>45809.0097222222</v>
      </c>
      <c r="B2516" t="str">
        <f>'Raw Sensor Data'!B2516</f>
        <v>M26</v>
      </c>
      <c r="C2516">
        <f>'Raw Sensor Data'!C2516</f>
        <v>67.55</v>
      </c>
      <c r="D2516">
        <f>'Raw Sensor Data'!D2516</f>
        <v>5.11</v>
      </c>
      <c r="E2516">
        <f>'Raw Sensor Data'!E2516</f>
        <v>8.36</v>
      </c>
      <c r="F2516" t="str">
        <f>'Raw Sensor Data'!F2516</f>
        <v>Warning</v>
      </c>
      <c r="G2516">
        <f t="shared" si="273"/>
        <v>67.55</v>
      </c>
      <c r="H2516">
        <f t="shared" si="274"/>
        <v>5.11</v>
      </c>
      <c r="I2516">
        <f t="shared" si="275"/>
        <v>8.36</v>
      </c>
      <c r="J2516" t="str">
        <f t="shared" si="276"/>
        <v>Normal</v>
      </c>
      <c r="K2516">
        <f>AVERAGEIFS(C$2:C2516,B$2:B2516,B2516,A$2:A2516,"&lt;="&amp;A2516)</f>
        <v>63.8746666666667</v>
      </c>
      <c r="L2516">
        <f t="shared" si="277"/>
        <v>31.061</v>
      </c>
      <c r="M2516" t="str">
        <f t="shared" si="278"/>
        <v>Low</v>
      </c>
      <c r="N2516" t="str">
        <f t="shared" si="279"/>
        <v>No</v>
      </c>
    </row>
    <row r="2517" spans="1:14">
      <c r="A2517" s="1">
        <f>'Raw Sensor Data'!A2517</f>
        <v>45809.0104166667</v>
      </c>
      <c r="B2517" t="str">
        <f>'Raw Sensor Data'!B2517</f>
        <v>M26</v>
      </c>
      <c r="C2517">
        <f>'Raw Sensor Data'!C2517</f>
        <v>71.73</v>
      </c>
      <c r="D2517">
        <f>'Raw Sensor Data'!D2517</f>
        <v>3.81</v>
      </c>
      <c r="E2517">
        <f>'Raw Sensor Data'!E2517</f>
        <v>8.79</v>
      </c>
      <c r="F2517" t="str">
        <f>'Raw Sensor Data'!F2517</f>
        <v>Failure</v>
      </c>
      <c r="G2517">
        <f t="shared" si="273"/>
        <v>71.73</v>
      </c>
      <c r="H2517">
        <f t="shared" si="274"/>
        <v>3.81</v>
      </c>
      <c r="I2517">
        <f t="shared" si="275"/>
        <v>8.79</v>
      </c>
      <c r="J2517" t="str">
        <f t="shared" si="276"/>
        <v>Normal</v>
      </c>
      <c r="K2517">
        <f>AVERAGEIFS(C$2:C2517,B$2:B2517,B2517,A$2:A2517,"&lt;="&amp;A2517)</f>
        <v>64.365625</v>
      </c>
      <c r="L2517">
        <f t="shared" si="277"/>
        <v>32.472</v>
      </c>
      <c r="M2517" t="str">
        <f t="shared" si="278"/>
        <v>Low</v>
      </c>
      <c r="N2517" t="str">
        <f t="shared" si="279"/>
        <v>Yes</v>
      </c>
    </row>
    <row r="2518" spans="1:14">
      <c r="A2518" s="1">
        <f>'Raw Sensor Data'!A2518</f>
        <v>45809.0111111111</v>
      </c>
      <c r="B2518" t="str">
        <f>'Raw Sensor Data'!B2518</f>
        <v>M26</v>
      </c>
      <c r="C2518">
        <f>'Raw Sensor Data'!C2518</f>
        <v>62.82</v>
      </c>
      <c r="D2518">
        <f>'Raw Sensor Data'!D2518</f>
        <v>3.66</v>
      </c>
      <c r="E2518">
        <f>'Raw Sensor Data'!E2518</f>
        <v>7.34</v>
      </c>
      <c r="F2518" t="str">
        <f>'Raw Sensor Data'!F2518</f>
        <v>Running</v>
      </c>
      <c r="G2518">
        <f t="shared" si="273"/>
        <v>62.82</v>
      </c>
      <c r="H2518">
        <f t="shared" si="274"/>
        <v>3.66</v>
      </c>
      <c r="I2518">
        <f t="shared" si="275"/>
        <v>7.34</v>
      </c>
      <c r="J2518" t="str">
        <f t="shared" si="276"/>
        <v>Normal</v>
      </c>
      <c r="K2518">
        <f>AVERAGEIFS(C$2:C2518,B$2:B2518,B2518,A$2:A2518,"&lt;="&amp;A2518)</f>
        <v>64.2747058823529</v>
      </c>
      <c r="L2518">
        <f t="shared" si="277"/>
        <v>28.428</v>
      </c>
      <c r="M2518" t="str">
        <f t="shared" si="278"/>
        <v>Low</v>
      </c>
      <c r="N2518" t="str">
        <f t="shared" si="279"/>
        <v>No</v>
      </c>
    </row>
    <row r="2519" spans="1:14">
      <c r="A2519" s="1">
        <f>'Raw Sensor Data'!A2519</f>
        <v>45809.0118055556</v>
      </c>
      <c r="B2519" t="str">
        <f>'Raw Sensor Data'!B2519</f>
        <v>M26</v>
      </c>
      <c r="C2519">
        <f>'Raw Sensor Data'!C2519</f>
        <v>60.92</v>
      </c>
      <c r="D2519">
        <f>'Raw Sensor Data'!D2519</f>
        <v>4.05</v>
      </c>
      <c r="E2519">
        <f>'Raw Sensor Data'!E2519</f>
        <v>7.55</v>
      </c>
      <c r="F2519" t="str">
        <f>'Raw Sensor Data'!F2519</f>
        <v>Running</v>
      </c>
      <c r="G2519">
        <f t="shared" si="273"/>
        <v>60.92</v>
      </c>
      <c r="H2519">
        <f t="shared" si="274"/>
        <v>4.05</v>
      </c>
      <c r="I2519">
        <f t="shared" si="275"/>
        <v>7.55</v>
      </c>
      <c r="J2519" t="str">
        <f t="shared" si="276"/>
        <v>Normal</v>
      </c>
      <c r="K2519">
        <f>AVERAGEIFS(C$2:C2519,B$2:B2519,B2519,A$2:A2519,"&lt;="&amp;A2519)</f>
        <v>64.0883333333333</v>
      </c>
      <c r="L2519">
        <f t="shared" si="277"/>
        <v>27.848</v>
      </c>
      <c r="M2519" t="str">
        <f t="shared" si="278"/>
        <v>Low</v>
      </c>
      <c r="N2519" t="str">
        <f t="shared" si="279"/>
        <v>No</v>
      </c>
    </row>
    <row r="2520" spans="1:14">
      <c r="A2520" s="1">
        <f>'Raw Sensor Data'!A2520</f>
        <v>45809.0125</v>
      </c>
      <c r="B2520" t="str">
        <f>'Raw Sensor Data'!B2520</f>
        <v>M26</v>
      </c>
      <c r="C2520">
        <f>'Raw Sensor Data'!C2520</f>
        <v>59.15</v>
      </c>
      <c r="D2520">
        <f>'Raw Sensor Data'!D2520</f>
        <v>2.45</v>
      </c>
      <c r="E2520">
        <f>'Raw Sensor Data'!E2520</f>
        <v>7.92</v>
      </c>
      <c r="F2520" t="str">
        <f>'Raw Sensor Data'!F2520</f>
        <v>Running</v>
      </c>
      <c r="G2520">
        <f t="shared" si="273"/>
        <v>59.15</v>
      </c>
      <c r="H2520">
        <f t="shared" si="274"/>
        <v>2.45</v>
      </c>
      <c r="I2520">
        <f t="shared" si="275"/>
        <v>7.92</v>
      </c>
      <c r="J2520" t="str">
        <f t="shared" si="276"/>
        <v>Normal</v>
      </c>
      <c r="K2520">
        <f>AVERAGEIFS(C$2:C2520,B$2:B2520,B2520,A$2:A2520,"&lt;="&amp;A2520)</f>
        <v>63.8284210526316</v>
      </c>
      <c r="L2520">
        <f t="shared" si="277"/>
        <v>26.771</v>
      </c>
      <c r="M2520" t="str">
        <f t="shared" si="278"/>
        <v>Low</v>
      </c>
      <c r="N2520" t="str">
        <f t="shared" si="279"/>
        <v>No</v>
      </c>
    </row>
    <row r="2521" spans="1:14">
      <c r="A2521" s="1">
        <f>'Raw Sensor Data'!A2521</f>
        <v>45809.0131944444</v>
      </c>
      <c r="B2521" t="str">
        <f>'Raw Sensor Data'!B2521</f>
        <v>M26</v>
      </c>
      <c r="C2521">
        <f>'Raw Sensor Data'!C2521</f>
        <v>61.38</v>
      </c>
      <c r="D2521">
        <f>'Raw Sensor Data'!D2521</f>
        <v>4.89</v>
      </c>
      <c r="E2521">
        <f>'Raw Sensor Data'!E2521</f>
        <v>9.53</v>
      </c>
      <c r="F2521" t="str">
        <f>'Raw Sensor Data'!F2521</f>
        <v>Running</v>
      </c>
      <c r="G2521">
        <f t="shared" si="273"/>
        <v>61.38</v>
      </c>
      <c r="H2521">
        <f t="shared" si="274"/>
        <v>4.89</v>
      </c>
      <c r="I2521">
        <f t="shared" si="275"/>
        <v>9.53</v>
      </c>
      <c r="J2521" t="str">
        <f t="shared" si="276"/>
        <v>Normal</v>
      </c>
      <c r="K2521">
        <f>AVERAGEIFS(C$2:C2521,B$2:B2521,B2521,A$2:A2521,"&lt;="&amp;A2521)</f>
        <v>63.706</v>
      </c>
      <c r="L2521">
        <f t="shared" si="277"/>
        <v>28.878</v>
      </c>
      <c r="M2521" t="str">
        <f t="shared" si="278"/>
        <v>Low</v>
      </c>
      <c r="N2521" t="str">
        <f t="shared" si="279"/>
        <v>No</v>
      </c>
    </row>
    <row r="2522" spans="1:14">
      <c r="A2522" s="1">
        <f>'Raw Sensor Data'!A2522</f>
        <v>45809.0138888889</v>
      </c>
      <c r="B2522" t="str">
        <f>'Raw Sensor Data'!B2522</f>
        <v>M26</v>
      </c>
      <c r="C2522">
        <f>'Raw Sensor Data'!C2522</f>
        <v>66.99</v>
      </c>
      <c r="D2522">
        <f>'Raw Sensor Data'!D2522</f>
        <v>3.4</v>
      </c>
      <c r="E2522">
        <f>'Raw Sensor Data'!E2522</f>
        <v>6.44</v>
      </c>
      <c r="F2522" t="str">
        <f>'Raw Sensor Data'!F2522</f>
        <v>Running</v>
      </c>
      <c r="G2522">
        <f t="shared" si="273"/>
        <v>66.99</v>
      </c>
      <c r="H2522">
        <f t="shared" si="274"/>
        <v>3.4</v>
      </c>
      <c r="I2522">
        <f t="shared" si="275"/>
        <v>6.44</v>
      </c>
      <c r="J2522" t="str">
        <f t="shared" si="276"/>
        <v>Normal</v>
      </c>
      <c r="K2522">
        <f>AVERAGEIFS(C$2:C2522,B$2:B2522,B2522,A$2:A2522,"&lt;="&amp;A2522)</f>
        <v>63.862380952381</v>
      </c>
      <c r="L2522">
        <f t="shared" si="277"/>
        <v>29.748</v>
      </c>
      <c r="M2522" t="str">
        <f t="shared" si="278"/>
        <v>Low</v>
      </c>
      <c r="N2522" t="str">
        <f t="shared" si="279"/>
        <v>No</v>
      </c>
    </row>
    <row r="2523" spans="1:14">
      <c r="A2523" s="1">
        <f>'Raw Sensor Data'!A2523</f>
        <v>45809.0145833333</v>
      </c>
      <c r="B2523" t="str">
        <f>'Raw Sensor Data'!B2523</f>
        <v>M26</v>
      </c>
      <c r="C2523">
        <f>'Raw Sensor Data'!C2523</f>
        <v>61.52</v>
      </c>
      <c r="D2523">
        <f>'Raw Sensor Data'!D2523</f>
        <v>3.93</v>
      </c>
      <c r="E2523">
        <f>'Raw Sensor Data'!E2523</f>
        <v>7.5</v>
      </c>
      <c r="F2523" t="str">
        <f>'Raw Sensor Data'!F2523</f>
        <v>Running</v>
      </c>
      <c r="G2523">
        <f t="shared" si="273"/>
        <v>61.52</v>
      </c>
      <c r="H2523">
        <f t="shared" si="274"/>
        <v>3.93</v>
      </c>
      <c r="I2523">
        <f t="shared" si="275"/>
        <v>7.5</v>
      </c>
      <c r="J2523" t="str">
        <f t="shared" si="276"/>
        <v>Normal</v>
      </c>
      <c r="K2523">
        <f>AVERAGEIFS(C$2:C2523,B$2:B2523,B2523,A$2:A2523,"&lt;="&amp;A2523)</f>
        <v>63.7559090909091</v>
      </c>
      <c r="L2523">
        <f t="shared" si="277"/>
        <v>28.037</v>
      </c>
      <c r="M2523" t="str">
        <f t="shared" si="278"/>
        <v>Low</v>
      </c>
      <c r="N2523" t="str">
        <f t="shared" si="279"/>
        <v>No</v>
      </c>
    </row>
    <row r="2524" spans="1:14">
      <c r="A2524" s="1">
        <f>'Raw Sensor Data'!A2524</f>
        <v>45809.0152777778</v>
      </c>
      <c r="B2524" t="str">
        <f>'Raw Sensor Data'!B2524</f>
        <v>M26</v>
      </c>
      <c r="C2524">
        <f>'Raw Sensor Data'!C2524</f>
        <v>58.42</v>
      </c>
      <c r="D2524">
        <f>'Raw Sensor Data'!D2524</f>
        <v>3.5</v>
      </c>
      <c r="E2524">
        <f>'Raw Sensor Data'!E2524</f>
        <v>7.72</v>
      </c>
      <c r="F2524" t="str">
        <f>'Raw Sensor Data'!F2524</f>
        <v>Running</v>
      </c>
      <c r="G2524">
        <f t="shared" si="273"/>
        <v>58.42</v>
      </c>
      <c r="H2524">
        <f t="shared" si="274"/>
        <v>3.5</v>
      </c>
      <c r="I2524">
        <f t="shared" si="275"/>
        <v>7.72</v>
      </c>
      <c r="J2524" t="str">
        <f t="shared" si="276"/>
        <v>Normal</v>
      </c>
      <c r="K2524">
        <f>AVERAGEIFS(C$2:C2524,B$2:B2524,B2524,A$2:A2524,"&lt;="&amp;A2524)</f>
        <v>63.5239130434783</v>
      </c>
      <c r="L2524">
        <f t="shared" si="277"/>
        <v>26.734</v>
      </c>
      <c r="M2524" t="str">
        <f t="shared" si="278"/>
        <v>Low</v>
      </c>
      <c r="N2524" t="str">
        <f t="shared" si="279"/>
        <v>No</v>
      </c>
    </row>
    <row r="2525" spans="1:14">
      <c r="A2525" s="1">
        <f>'Raw Sensor Data'!A2525</f>
        <v>45809.0159722222</v>
      </c>
      <c r="B2525" t="str">
        <f>'Raw Sensor Data'!B2525</f>
        <v>M26</v>
      </c>
      <c r="C2525">
        <f>'Raw Sensor Data'!C2525</f>
        <v>62.66</v>
      </c>
      <c r="D2525">
        <f>'Raw Sensor Data'!D2525</f>
        <v>4.23</v>
      </c>
      <c r="E2525">
        <f>'Raw Sensor Data'!E2525</f>
        <v>9.37</v>
      </c>
      <c r="F2525" t="str">
        <f>'Raw Sensor Data'!F2525</f>
        <v>Running</v>
      </c>
      <c r="G2525">
        <f t="shared" si="273"/>
        <v>62.66</v>
      </c>
      <c r="H2525">
        <f t="shared" si="274"/>
        <v>4.23</v>
      </c>
      <c r="I2525">
        <f t="shared" si="275"/>
        <v>9.37</v>
      </c>
      <c r="J2525" t="str">
        <f t="shared" si="276"/>
        <v>Normal</v>
      </c>
      <c r="K2525">
        <f>AVERAGEIFS(C$2:C2525,B$2:B2525,B2525,A$2:A2525,"&lt;="&amp;A2525)</f>
        <v>63.4879166666667</v>
      </c>
      <c r="L2525">
        <f t="shared" si="277"/>
        <v>29.144</v>
      </c>
      <c r="M2525" t="str">
        <f t="shared" si="278"/>
        <v>Low</v>
      </c>
      <c r="N2525" t="str">
        <f t="shared" si="279"/>
        <v>No</v>
      </c>
    </row>
    <row r="2526" spans="1:14">
      <c r="A2526" s="1">
        <f>'Raw Sensor Data'!A2526</f>
        <v>45809.0166666667</v>
      </c>
      <c r="B2526" t="str">
        <f>'Raw Sensor Data'!B2526</f>
        <v>M26</v>
      </c>
      <c r="C2526">
        <f>'Raw Sensor Data'!C2526</f>
        <v>65.6</v>
      </c>
      <c r="D2526">
        <f>'Raw Sensor Data'!D2526</f>
        <v>2.76</v>
      </c>
      <c r="E2526">
        <f>'Raw Sensor Data'!E2526</f>
        <v>9.11</v>
      </c>
      <c r="F2526" t="str">
        <f>'Raw Sensor Data'!F2526</f>
        <v>Running</v>
      </c>
      <c r="G2526">
        <f t="shared" si="273"/>
        <v>65.6</v>
      </c>
      <c r="H2526">
        <f t="shared" si="274"/>
        <v>2.76</v>
      </c>
      <c r="I2526">
        <f t="shared" si="275"/>
        <v>9.11</v>
      </c>
      <c r="J2526" t="str">
        <f t="shared" si="276"/>
        <v>Normal</v>
      </c>
      <c r="K2526">
        <f>AVERAGEIFS(C$2:C2526,B$2:B2526,B2526,A$2:A2526,"&lt;="&amp;A2526)</f>
        <v>63.5724</v>
      </c>
      <c r="L2526">
        <f t="shared" si="277"/>
        <v>29.801</v>
      </c>
      <c r="M2526" t="str">
        <f t="shared" si="278"/>
        <v>Low</v>
      </c>
      <c r="N2526" t="str">
        <f t="shared" si="279"/>
        <v>No</v>
      </c>
    </row>
    <row r="2527" spans="1:14">
      <c r="A2527" s="1">
        <f>'Raw Sensor Data'!A2527</f>
        <v>45809.0173611111</v>
      </c>
      <c r="B2527" t="str">
        <f>'Raw Sensor Data'!B2527</f>
        <v>M26</v>
      </c>
      <c r="C2527">
        <f>'Raw Sensor Data'!C2527</f>
        <v>61.41</v>
      </c>
      <c r="D2527">
        <f>'Raw Sensor Data'!D2527</f>
        <v>4.8</v>
      </c>
      <c r="E2527">
        <f>'Raw Sensor Data'!E2527</f>
        <v>7.71</v>
      </c>
      <c r="F2527" t="str">
        <f>'Raw Sensor Data'!F2527</f>
        <v>Running</v>
      </c>
      <c r="G2527">
        <f t="shared" si="273"/>
        <v>61.41</v>
      </c>
      <c r="H2527">
        <f t="shared" si="274"/>
        <v>4.8</v>
      </c>
      <c r="I2527">
        <f t="shared" si="275"/>
        <v>7.71</v>
      </c>
      <c r="J2527" t="str">
        <f t="shared" si="276"/>
        <v>Normal</v>
      </c>
      <c r="K2527">
        <f>AVERAGEIFS(C$2:C2527,B$2:B2527,B2527,A$2:A2527,"&lt;="&amp;A2527)</f>
        <v>63.4892307692308</v>
      </c>
      <c r="L2527">
        <f t="shared" si="277"/>
        <v>28.317</v>
      </c>
      <c r="M2527" t="str">
        <f t="shared" si="278"/>
        <v>Low</v>
      </c>
      <c r="N2527" t="str">
        <f t="shared" si="279"/>
        <v>No</v>
      </c>
    </row>
    <row r="2528" spans="1:14">
      <c r="A2528" s="1">
        <f>'Raw Sensor Data'!A2528</f>
        <v>45809.0180555556</v>
      </c>
      <c r="B2528" t="str">
        <f>'Raw Sensor Data'!B2528</f>
        <v>M26</v>
      </c>
      <c r="C2528">
        <f>'Raw Sensor Data'!C2528</f>
        <v>60.5</v>
      </c>
      <c r="D2528">
        <f>'Raw Sensor Data'!D2528</f>
        <v>3.37</v>
      </c>
      <c r="E2528">
        <f>'Raw Sensor Data'!E2528</f>
        <v>7.98</v>
      </c>
      <c r="F2528" t="str">
        <f>'Raw Sensor Data'!F2528</f>
        <v>Running</v>
      </c>
      <c r="G2528">
        <f t="shared" si="273"/>
        <v>60.5</v>
      </c>
      <c r="H2528">
        <f t="shared" si="274"/>
        <v>3.37</v>
      </c>
      <c r="I2528">
        <f t="shared" si="275"/>
        <v>7.98</v>
      </c>
      <c r="J2528" t="str">
        <f t="shared" si="276"/>
        <v>Normal</v>
      </c>
      <c r="K2528">
        <f>AVERAGEIFS(C$2:C2528,B$2:B2528,B2528,A$2:A2528,"&lt;="&amp;A2528)</f>
        <v>63.3785185185185</v>
      </c>
      <c r="L2528">
        <f t="shared" si="277"/>
        <v>27.605</v>
      </c>
      <c r="M2528" t="str">
        <f t="shared" si="278"/>
        <v>Low</v>
      </c>
      <c r="N2528" t="str">
        <f t="shared" si="279"/>
        <v>No</v>
      </c>
    </row>
    <row r="2529" spans="1:14">
      <c r="A2529" s="1">
        <f>'Raw Sensor Data'!A2529</f>
        <v>45809.01875</v>
      </c>
      <c r="B2529" t="str">
        <f>'Raw Sensor Data'!B2529</f>
        <v>M26</v>
      </c>
      <c r="C2529">
        <f>'Raw Sensor Data'!C2529</f>
        <v>69.89</v>
      </c>
      <c r="D2529">
        <f>'Raw Sensor Data'!D2529</f>
        <v>3.82</v>
      </c>
      <c r="E2529">
        <f>'Raw Sensor Data'!E2529</f>
        <v>8.45</v>
      </c>
      <c r="F2529" t="str">
        <f>'Raw Sensor Data'!F2529</f>
        <v>Warning</v>
      </c>
      <c r="G2529">
        <f t="shared" si="273"/>
        <v>69.89</v>
      </c>
      <c r="H2529">
        <f t="shared" si="274"/>
        <v>3.82</v>
      </c>
      <c r="I2529">
        <f t="shared" si="275"/>
        <v>8.45</v>
      </c>
      <c r="J2529" t="str">
        <f t="shared" si="276"/>
        <v>Normal</v>
      </c>
      <c r="K2529">
        <f>AVERAGEIFS(C$2:C2529,B$2:B2529,B2529,A$2:A2529,"&lt;="&amp;A2529)</f>
        <v>63.6110714285714</v>
      </c>
      <c r="L2529">
        <f t="shared" si="277"/>
        <v>31.637</v>
      </c>
      <c r="M2529" t="str">
        <f t="shared" si="278"/>
        <v>Low</v>
      </c>
      <c r="N2529" t="str">
        <f t="shared" si="279"/>
        <v>No</v>
      </c>
    </row>
    <row r="2530" spans="1:14">
      <c r="A2530" s="1">
        <f>'Raw Sensor Data'!A2530</f>
        <v>45809.0194444444</v>
      </c>
      <c r="B2530" t="str">
        <f>'Raw Sensor Data'!B2530</f>
        <v>M26</v>
      </c>
      <c r="C2530">
        <f>'Raw Sensor Data'!C2530</f>
        <v>69.34</v>
      </c>
      <c r="D2530">
        <f>'Raw Sensor Data'!D2530</f>
        <v>3.75</v>
      </c>
      <c r="E2530">
        <f>'Raw Sensor Data'!E2530</f>
        <v>7.07</v>
      </c>
      <c r="F2530" t="str">
        <f>'Raw Sensor Data'!F2530</f>
        <v>Warning</v>
      </c>
      <c r="G2530">
        <f t="shared" si="273"/>
        <v>69.34</v>
      </c>
      <c r="H2530">
        <f t="shared" si="274"/>
        <v>3.75</v>
      </c>
      <c r="I2530">
        <f t="shared" si="275"/>
        <v>7.07</v>
      </c>
      <c r="J2530" t="str">
        <f t="shared" si="276"/>
        <v>Normal</v>
      </c>
      <c r="K2530">
        <f>AVERAGEIFS(C$2:C2530,B$2:B2530,B2530,A$2:A2530,"&lt;="&amp;A2530)</f>
        <v>63.8086206896552</v>
      </c>
      <c r="L2530">
        <f t="shared" si="277"/>
        <v>30.982</v>
      </c>
      <c r="M2530" t="str">
        <f t="shared" si="278"/>
        <v>Low</v>
      </c>
      <c r="N2530" t="str">
        <f t="shared" si="279"/>
        <v>No</v>
      </c>
    </row>
    <row r="2531" spans="1:14">
      <c r="A2531" s="1">
        <f>'Raw Sensor Data'!A2531</f>
        <v>45809.0201388889</v>
      </c>
      <c r="B2531" t="str">
        <f>'Raw Sensor Data'!B2531</f>
        <v>M26</v>
      </c>
      <c r="C2531">
        <f>'Raw Sensor Data'!C2531</f>
        <v>65.45</v>
      </c>
      <c r="D2531">
        <f>'Raw Sensor Data'!D2531</f>
        <v>4.69</v>
      </c>
      <c r="E2531">
        <f>'Raw Sensor Data'!E2531</f>
        <v>8.66</v>
      </c>
      <c r="F2531" t="str">
        <f>'Raw Sensor Data'!F2531</f>
        <v>Running</v>
      </c>
      <c r="G2531">
        <f t="shared" si="273"/>
        <v>65.45</v>
      </c>
      <c r="H2531">
        <f t="shared" si="274"/>
        <v>4.69</v>
      </c>
      <c r="I2531">
        <f t="shared" si="275"/>
        <v>8.66</v>
      </c>
      <c r="J2531" t="str">
        <f t="shared" si="276"/>
        <v>Normal</v>
      </c>
      <c r="K2531">
        <f>AVERAGEIFS(C$2:C2531,B$2:B2531,B2531,A$2:A2531,"&lt;="&amp;A2531)</f>
        <v>63.8633333333334</v>
      </c>
      <c r="L2531">
        <f t="shared" si="277"/>
        <v>30.185</v>
      </c>
      <c r="M2531" t="str">
        <f t="shared" si="278"/>
        <v>Low</v>
      </c>
      <c r="N2531" t="str">
        <f t="shared" si="279"/>
        <v>No</v>
      </c>
    </row>
    <row r="2532" spans="1:14">
      <c r="A2532" s="1">
        <f>'Raw Sensor Data'!A2532</f>
        <v>45809.0208333333</v>
      </c>
      <c r="B2532" t="str">
        <f>'Raw Sensor Data'!B2532</f>
        <v>M26</v>
      </c>
      <c r="C2532">
        <f>'Raw Sensor Data'!C2532</f>
        <v>65.02</v>
      </c>
      <c r="D2532">
        <f>'Raw Sensor Data'!D2532</f>
        <v>2.85</v>
      </c>
      <c r="E2532">
        <f>'Raw Sensor Data'!E2532</f>
        <v>8.21</v>
      </c>
      <c r="F2532" t="str">
        <f>'Raw Sensor Data'!F2532</f>
        <v>Running</v>
      </c>
      <c r="G2532">
        <f t="shared" si="273"/>
        <v>65.02</v>
      </c>
      <c r="H2532">
        <f t="shared" si="274"/>
        <v>2.85</v>
      </c>
      <c r="I2532">
        <f t="shared" si="275"/>
        <v>8.21</v>
      </c>
      <c r="J2532" t="str">
        <f t="shared" si="276"/>
        <v>Normal</v>
      </c>
      <c r="K2532">
        <f>AVERAGEIFS(C$2:C2532,B$2:B2532,B2532,A$2:A2532,"&lt;="&amp;A2532)</f>
        <v>63.9006451612903</v>
      </c>
      <c r="L2532">
        <f t="shared" si="277"/>
        <v>29.326</v>
      </c>
      <c r="M2532" t="str">
        <f t="shared" si="278"/>
        <v>Low</v>
      </c>
      <c r="N2532" t="str">
        <f t="shared" si="279"/>
        <v>No</v>
      </c>
    </row>
    <row r="2533" spans="1:14">
      <c r="A2533" s="1">
        <f>'Raw Sensor Data'!A2533</f>
        <v>45809.0215277778</v>
      </c>
      <c r="B2533" t="str">
        <f>'Raw Sensor Data'!B2533</f>
        <v>M26</v>
      </c>
      <c r="C2533">
        <f>'Raw Sensor Data'!C2533</f>
        <v>58.76</v>
      </c>
      <c r="D2533">
        <f>'Raw Sensor Data'!D2533</f>
        <v>3.39</v>
      </c>
      <c r="E2533">
        <f>'Raw Sensor Data'!E2533</f>
        <v>8.61</v>
      </c>
      <c r="F2533" t="str">
        <f>'Raw Sensor Data'!F2533</f>
        <v>Running</v>
      </c>
      <c r="G2533">
        <f t="shared" si="273"/>
        <v>58.76</v>
      </c>
      <c r="H2533">
        <f t="shared" si="274"/>
        <v>3.39</v>
      </c>
      <c r="I2533">
        <f t="shared" si="275"/>
        <v>8.61</v>
      </c>
      <c r="J2533" t="str">
        <f t="shared" si="276"/>
        <v>Normal</v>
      </c>
      <c r="K2533">
        <f>AVERAGEIFS(C$2:C2533,B$2:B2533,B2533,A$2:A2533,"&lt;="&amp;A2533)</f>
        <v>63.74</v>
      </c>
      <c r="L2533">
        <f t="shared" si="277"/>
        <v>27.104</v>
      </c>
      <c r="M2533" t="str">
        <f t="shared" si="278"/>
        <v>Low</v>
      </c>
      <c r="N2533" t="str">
        <f t="shared" si="279"/>
        <v>No</v>
      </c>
    </row>
    <row r="2534" spans="1:14">
      <c r="A2534" s="1">
        <f>'Raw Sensor Data'!A2534</f>
        <v>45809.0222222222</v>
      </c>
      <c r="B2534" t="str">
        <f>'Raw Sensor Data'!B2534</f>
        <v>M26</v>
      </c>
      <c r="C2534">
        <f>'Raw Sensor Data'!C2534</f>
        <v>55.62</v>
      </c>
      <c r="D2534">
        <f>'Raw Sensor Data'!D2534</f>
        <v>3.8</v>
      </c>
      <c r="E2534">
        <f>'Raw Sensor Data'!E2534</f>
        <v>7.38</v>
      </c>
      <c r="F2534" t="str">
        <f>'Raw Sensor Data'!F2534</f>
        <v>Running</v>
      </c>
      <c r="G2534">
        <f t="shared" si="273"/>
        <v>55.62</v>
      </c>
      <c r="H2534">
        <f t="shared" si="274"/>
        <v>3.8</v>
      </c>
      <c r="I2534">
        <f t="shared" si="275"/>
        <v>7.38</v>
      </c>
      <c r="J2534" t="str">
        <f t="shared" si="276"/>
        <v>Normal</v>
      </c>
      <c r="K2534">
        <f>AVERAGEIFS(C$2:C2534,B$2:B2534,B2534,A$2:A2534,"&lt;="&amp;A2534)</f>
        <v>63.4939393939394</v>
      </c>
      <c r="L2534">
        <f t="shared" si="277"/>
        <v>25.602</v>
      </c>
      <c r="M2534" t="str">
        <f t="shared" si="278"/>
        <v>Low</v>
      </c>
      <c r="N2534" t="str">
        <f t="shared" si="279"/>
        <v>No</v>
      </c>
    </row>
    <row r="2535" spans="1:14">
      <c r="A2535" s="1">
        <f>'Raw Sensor Data'!A2535</f>
        <v>45809.0229166667</v>
      </c>
      <c r="B2535" t="str">
        <f>'Raw Sensor Data'!B2535</f>
        <v>M26</v>
      </c>
      <c r="C2535">
        <f>'Raw Sensor Data'!C2535</f>
        <v>60.17</v>
      </c>
      <c r="D2535">
        <f>'Raw Sensor Data'!D2535</f>
        <v>1.76</v>
      </c>
      <c r="E2535">
        <f>'Raw Sensor Data'!E2535</f>
        <v>6.15</v>
      </c>
      <c r="F2535" t="str">
        <f>'Raw Sensor Data'!F2535</f>
        <v>Running</v>
      </c>
      <c r="G2535">
        <f t="shared" si="273"/>
        <v>60.17</v>
      </c>
      <c r="H2535">
        <f t="shared" si="274"/>
        <v>1.76</v>
      </c>
      <c r="I2535">
        <f t="shared" si="275"/>
        <v>6.15</v>
      </c>
      <c r="J2535" t="str">
        <f t="shared" si="276"/>
        <v>Normal</v>
      </c>
      <c r="K2535">
        <f>AVERAGEIFS(C$2:C2535,B$2:B2535,B2535,A$2:A2535,"&lt;="&amp;A2535)</f>
        <v>63.3961764705883</v>
      </c>
      <c r="L2535">
        <f t="shared" si="277"/>
        <v>26.441</v>
      </c>
      <c r="M2535" t="str">
        <f t="shared" si="278"/>
        <v>Low</v>
      </c>
      <c r="N2535" t="str">
        <f t="shared" si="279"/>
        <v>No</v>
      </c>
    </row>
    <row r="2536" spans="1:14">
      <c r="A2536" s="1">
        <f>'Raw Sensor Data'!A2536</f>
        <v>45809.0236111111</v>
      </c>
      <c r="B2536" t="str">
        <f>'Raw Sensor Data'!B2536</f>
        <v>M26</v>
      </c>
      <c r="C2536">
        <f>'Raw Sensor Data'!C2536</f>
        <v>68.86</v>
      </c>
      <c r="D2536">
        <f>'Raw Sensor Data'!D2536</f>
        <v>2.03</v>
      </c>
      <c r="E2536">
        <f>'Raw Sensor Data'!E2536</f>
        <v>7.01</v>
      </c>
      <c r="F2536" t="str">
        <f>'Raw Sensor Data'!F2536</f>
        <v>Warning</v>
      </c>
      <c r="G2536">
        <f t="shared" si="273"/>
        <v>68.86</v>
      </c>
      <c r="H2536">
        <f t="shared" si="274"/>
        <v>2.03</v>
      </c>
      <c r="I2536">
        <f t="shared" si="275"/>
        <v>7.01</v>
      </c>
      <c r="J2536" t="str">
        <f t="shared" si="276"/>
        <v>Normal</v>
      </c>
      <c r="K2536">
        <f>AVERAGEIFS(C$2:C2536,B$2:B2536,B2536,A$2:A2536,"&lt;="&amp;A2536)</f>
        <v>63.5522857142857</v>
      </c>
      <c r="L2536">
        <f t="shared" si="277"/>
        <v>30.256</v>
      </c>
      <c r="M2536" t="str">
        <f t="shared" si="278"/>
        <v>Low</v>
      </c>
      <c r="N2536" t="str">
        <f t="shared" si="279"/>
        <v>No</v>
      </c>
    </row>
    <row r="2537" spans="1:14">
      <c r="A2537" s="1">
        <f>'Raw Sensor Data'!A2537</f>
        <v>45809.0243055555</v>
      </c>
      <c r="B2537" t="str">
        <f>'Raw Sensor Data'!B2537</f>
        <v>M26</v>
      </c>
      <c r="C2537">
        <f>'Raw Sensor Data'!C2537</f>
        <v>59.45</v>
      </c>
      <c r="D2537">
        <f>'Raw Sensor Data'!D2537</f>
        <v>4.57</v>
      </c>
      <c r="E2537">
        <f>'Raw Sensor Data'!E2537</f>
        <v>6.43</v>
      </c>
      <c r="F2537" t="str">
        <f>'Raw Sensor Data'!F2537</f>
        <v>Running</v>
      </c>
      <c r="G2537">
        <f t="shared" si="273"/>
        <v>59.45</v>
      </c>
      <c r="H2537">
        <f t="shared" si="274"/>
        <v>4.57</v>
      </c>
      <c r="I2537">
        <f t="shared" si="275"/>
        <v>6.43</v>
      </c>
      <c r="J2537" t="str">
        <f t="shared" si="276"/>
        <v>Normal</v>
      </c>
      <c r="K2537">
        <f>AVERAGEIFS(C$2:C2537,B$2:B2537,B2537,A$2:A2537,"&lt;="&amp;A2537)</f>
        <v>63.4383333333334</v>
      </c>
      <c r="L2537">
        <f t="shared" si="277"/>
        <v>27.08</v>
      </c>
      <c r="M2537" t="str">
        <f t="shared" si="278"/>
        <v>Low</v>
      </c>
      <c r="N2537" t="str">
        <f t="shared" si="279"/>
        <v>No</v>
      </c>
    </row>
    <row r="2538" spans="1:14">
      <c r="A2538" s="1">
        <f>'Raw Sensor Data'!A2538</f>
        <v>45809.025</v>
      </c>
      <c r="B2538" t="str">
        <f>'Raw Sensor Data'!B2538</f>
        <v>M26</v>
      </c>
      <c r="C2538">
        <f>'Raw Sensor Data'!C2538</f>
        <v>73.81</v>
      </c>
      <c r="D2538">
        <f>'Raw Sensor Data'!D2538</f>
        <v>2.58</v>
      </c>
      <c r="E2538">
        <f>'Raw Sensor Data'!E2538</f>
        <v>9.45</v>
      </c>
      <c r="F2538" t="str">
        <f>'Raw Sensor Data'!F2538</f>
        <v>Failure</v>
      </c>
      <c r="G2538">
        <f t="shared" si="273"/>
        <v>73.81</v>
      </c>
      <c r="H2538">
        <f t="shared" si="274"/>
        <v>2.58</v>
      </c>
      <c r="I2538">
        <f t="shared" si="275"/>
        <v>9.45</v>
      </c>
      <c r="J2538" t="str">
        <f t="shared" si="276"/>
        <v>Normal</v>
      </c>
      <c r="K2538">
        <f>AVERAGEIFS(C$2:C2538,B$2:B2538,B2538,A$2:A2538,"&lt;="&amp;A2538)</f>
        <v>63.7186486486487</v>
      </c>
      <c r="L2538">
        <f t="shared" si="277"/>
        <v>33.133</v>
      </c>
      <c r="M2538" t="str">
        <f t="shared" si="278"/>
        <v>Low</v>
      </c>
      <c r="N2538" t="str">
        <f t="shared" si="279"/>
        <v>Yes</v>
      </c>
    </row>
    <row r="2539" spans="1:14">
      <c r="A2539" s="1">
        <f>'Raw Sensor Data'!A2539</f>
        <v>45809.0256944444</v>
      </c>
      <c r="B2539" t="str">
        <f>'Raw Sensor Data'!B2539</f>
        <v>M26</v>
      </c>
      <c r="C2539">
        <f>'Raw Sensor Data'!C2539</f>
        <v>70.83</v>
      </c>
      <c r="D2539">
        <f>'Raw Sensor Data'!D2539</f>
        <v>1.17</v>
      </c>
      <c r="E2539">
        <f>'Raw Sensor Data'!E2539</f>
        <v>7.62</v>
      </c>
      <c r="F2539" t="str">
        <f>'Raw Sensor Data'!F2539</f>
        <v>Failure</v>
      </c>
      <c r="G2539">
        <f t="shared" si="273"/>
        <v>70.83</v>
      </c>
      <c r="H2539">
        <f t="shared" si="274"/>
        <v>1.17</v>
      </c>
      <c r="I2539">
        <f t="shared" si="275"/>
        <v>7.62</v>
      </c>
      <c r="J2539" t="str">
        <f t="shared" si="276"/>
        <v>Normal</v>
      </c>
      <c r="K2539">
        <f>AVERAGEIFS(C$2:C2539,B$2:B2539,B2539,A$2:A2539,"&lt;="&amp;A2539)</f>
        <v>63.9057894736842</v>
      </c>
      <c r="L2539">
        <f t="shared" si="277"/>
        <v>30.969</v>
      </c>
      <c r="M2539" t="str">
        <f t="shared" si="278"/>
        <v>Low</v>
      </c>
      <c r="N2539" t="str">
        <f t="shared" si="279"/>
        <v>Yes</v>
      </c>
    </row>
    <row r="2540" spans="1:14">
      <c r="A2540" s="1">
        <f>'Raw Sensor Data'!A2540</f>
        <v>45809.0263888889</v>
      </c>
      <c r="B2540" t="str">
        <f>'Raw Sensor Data'!B2540</f>
        <v>M26</v>
      </c>
      <c r="C2540">
        <f>'Raw Sensor Data'!C2540</f>
        <v>69.03</v>
      </c>
      <c r="D2540">
        <f>'Raw Sensor Data'!D2540</f>
        <v>3.08</v>
      </c>
      <c r="E2540">
        <f>'Raw Sensor Data'!E2540</f>
        <v>8.5</v>
      </c>
      <c r="F2540" t="str">
        <f>'Raw Sensor Data'!F2540</f>
        <v>Warning</v>
      </c>
      <c r="G2540">
        <f t="shared" si="273"/>
        <v>69.03</v>
      </c>
      <c r="H2540">
        <f t="shared" si="274"/>
        <v>3.08</v>
      </c>
      <c r="I2540">
        <f t="shared" si="275"/>
        <v>8.5</v>
      </c>
      <c r="J2540" t="str">
        <f t="shared" si="276"/>
        <v>Normal</v>
      </c>
      <c r="K2540">
        <f>AVERAGEIFS(C$2:C2540,B$2:B2540,B2540,A$2:A2540,"&lt;="&amp;A2540)</f>
        <v>64.0371794871795</v>
      </c>
      <c r="L2540">
        <f t="shared" si="277"/>
        <v>31.086</v>
      </c>
      <c r="M2540" t="str">
        <f t="shared" si="278"/>
        <v>Low</v>
      </c>
      <c r="N2540" t="str">
        <f t="shared" si="279"/>
        <v>No</v>
      </c>
    </row>
    <row r="2541" spans="1:14">
      <c r="A2541" s="1">
        <f>'Raw Sensor Data'!A2541</f>
        <v>45809.0270833333</v>
      </c>
      <c r="B2541" t="str">
        <f>'Raw Sensor Data'!B2541</f>
        <v>M26</v>
      </c>
      <c r="C2541">
        <f>'Raw Sensor Data'!C2541</f>
        <v>66.43</v>
      </c>
      <c r="D2541">
        <f>'Raw Sensor Data'!D2541</f>
        <v>3.46</v>
      </c>
      <c r="E2541">
        <f>'Raw Sensor Data'!E2541</f>
        <v>9.95</v>
      </c>
      <c r="F2541" t="str">
        <f>'Raw Sensor Data'!F2541</f>
        <v>Running</v>
      </c>
      <c r="G2541">
        <f t="shared" si="273"/>
        <v>66.43</v>
      </c>
      <c r="H2541">
        <f t="shared" si="274"/>
        <v>3.46</v>
      </c>
      <c r="I2541">
        <f t="shared" si="275"/>
        <v>9.95</v>
      </c>
      <c r="J2541" t="str">
        <f t="shared" si="276"/>
        <v>Normal</v>
      </c>
      <c r="K2541">
        <f>AVERAGEIFS(C$2:C2541,B$2:B2541,B2541,A$2:A2541,"&lt;="&amp;A2541)</f>
        <v>64.097</v>
      </c>
      <c r="L2541">
        <f t="shared" si="277"/>
        <v>30.595</v>
      </c>
      <c r="M2541" t="str">
        <f t="shared" si="278"/>
        <v>Low</v>
      </c>
      <c r="N2541" t="str">
        <f t="shared" si="279"/>
        <v>No</v>
      </c>
    </row>
    <row r="2542" spans="1:14">
      <c r="A2542" s="1">
        <f>'Raw Sensor Data'!A2542</f>
        <v>45809.0277777778</v>
      </c>
      <c r="B2542" t="str">
        <f>'Raw Sensor Data'!B2542</f>
        <v>M26</v>
      </c>
      <c r="C2542">
        <f>'Raw Sensor Data'!C2542</f>
        <v>61.15</v>
      </c>
      <c r="D2542">
        <f>'Raw Sensor Data'!D2542</f>
        <v>4.04</v>
      </c>
      <c r="E2542">
        <f>'Raw Sensor Data'!E2542</f>
        <v>8.94</v>
      </c>
      <c r="F2542" t="str">
        <f>'Raw Sensor Data'!F2542</f>
        <v>Running</v>
      </c>
      <c r="G2542">
        <f t="shared" si="273"/>
        <v>61.15</v>
      </c>
      <c r="H2542">
        <f t="shared" si="274"/>
        <v>4.04</v>
      </c>
      <c r="I2542">
        <f t="shared" si="275"/>
        <v>8.94</v>
      </c>
      <c r="J2542" t="str">
        <f t="shared" si="276"/>
        <v>Normal</v>
      </c>
      <c r="K2542">
        <f>AVERAGEIFS(C$2:C2542,B$2:B2542,B2542,A$2:A2542,"&lt;="&amp;A2542)</f>
        <v>64.0251219512195</v>
      </c>
      <c r="L2542">
        <f t="shared" si="277"/>
        <v>28.354</v>
      </c>
      <c r="M2542" t="str">
        <f t="shared" si="278"/>
        <v>Low</v>
      </c>
      <c r="N2542" t="str">
        <f t="shared" si="279"/>
        <v>No</v>
      </c>
    </row>
    <row r="2543" spans="1:14">
      <c r="A2543" s="1">
        <f>'Raw Sensor Data'!A2543</f>
        <v>45809.0284722222</v>
      </c>
      <c r="B2543" t="str">
        <f>'Raw Sensor Data'!B2543</f>
        <v>M26</v>
      </c>
      <c r="C2543">
        <f>'Raw Sensor Data'!C2543</f>
        <v>68.27</v>
      </c>
      <c r="D2543">
        <f>'Raw Sensor Data'!D2543</f>
        <v>6.48</v>
      </c>
      <c r="E2543">
        <f>'Raw Sensor Data'!E2543</f>
        <v>6.75</v>
      </c>
      <c r="F2543" t="str">
        <f>'Raw Sensor Data'!F2543</f>
        <v>Failure</v>
      </c>
      <c r="G2543">
        <f t="shared" si="273"/>
        <v>68.27</v>
      </c>
      <c r="H2543">
        <f t="shared" si="274"/>
        <v>6.48</v>
      </c>
      <c r="I2543">
        <f t="shared" si="275"/>
        <v>6.75</v>
      </c>
      <c r="J2543" t="str">
        <f t="shared" si="276"/>
        <v>Normal</v>
      </c>
      <c r="K2543">
        <f>AVERAGEIFS(C$2:C2543,B$2:B2543,B2543,A$2:A2543,"&lt;="&amp;A2543)</f>
        <v>64.1261904761905</v>
      </c>
      <c r="L2543">
        <f t="shared" si="277"/>
        <v>31.277</v>
      </c>
      <c r="M2543" t="str">
        <f t="shared" si="278"/>
        <v>Low</v>
      </c>
      <c r="N2543" t="str">
        <f t="shared" si="279"/>
        <v>Yes</v>
      </c>
    </row>
    <row r="2544" spans="1:14">
      <c r="A2544" s="1">
        <f>'Raw Sensor Data'!A2544</f>
        <v>45809.0291666667</v>
      </c>
      <c r="B2544" t="str">
        <f>'Raw Sensor Data'!B2544</f>
        <v>M26</v>
      </c>
      <c r="C2544">
        <f>'Raw Sensor Data'!C2544</f>
        <v>68.84</v>
      </c>
      <c r="D2544">
        <f>'Raw Sensor Data'!D2544</f>
        <v>6.22</v>
      </c>
      <c r="E2544">
        <f>'Raw Sensor Data'!E2544</f>
        <v>9.3</v>
      </c>
      <c r="F2544" t="str">
        <f>'Raw Sensor Data'!F2544</f>
        <v>Failure</v>
      </c>
      <c r="G2544">
        <f t="shared" si="273"/>
        <v>68.84</v>
      </c>
      <c r="H2544">
        <f t="shared" si="274"/>
        <v>6.22</v>
      </c>
      <c r="I2544">
        <f t="shared" si="275"/>
        <v>9.3</v>
      </c>
      <c r="J2544" t="str">
        <f t="shared" si="276"/>
        <v>Normal</v>
      </c>
      <c r="K2544">
        <f>AVERAGEIFS(C$2:C2544,B$2:B2544,B2544,A$2:A2544,"&lt;="&amp;A2544)</f>
        <v>64.2358139534884</v>
      </c>
      <c r="L2544">
        <f t="shared" si="277"/>
        <v>32.192</v>
      </c>
      <c r="M2544" t="str">
        <f t="shared" si="278"/>
        <v>Low</v>
      </c>
      <c r="N2544" t="str">
        <f t="shared" si="279"/>
        <v>Yes</v>
      </c>
    </row>
    <row r="2545" spans="1:14">
      <c r="A2545" s="1">
        <f>'Raw Sensor Data'!A2545</f>
        <v>45809.0298611111</v>
      </c>
      <c r="B2545" t="str">
        <f>'Raw Sensor Data'!B2545</f>
        <v>M26</v>
      </c>
      <c r="C2545">
        <f>'Raw Sensor Data'!C2545</f>
        <v>68.45</v>
      </c>
      <c r="D2545">
        <f>'Raw Sensor Data'!D2545</f>
        <v>6.18</v>
      </c>
      <c r="E2545">
        <f>'Raw Sensor Data'!E2545</f>
        <v>7.35</v>
      </c>
      <c r="F2545" t="str">
        <f>'Raw Sensor Data'!F2545</f>
        <v>Failure</v>
      </c>
      <c r="G2545">
        <f t="shared" si="273"/>
        <v>68.45</v>
      </c>
      <c r="H2545">
        <f t="shared" si="274"/>
        <v>6.18</v>
      </c>
      <c r="I2545">
        <f t="shared" si="275"/>
        <v>7.35</v>
      </c>
      <c r="J2545" t="str">
        <f t="shared" si="276"/>
        <v>Normal</v>
      </c>
      <c r="K2545">
        <f>AVERAGEIFS(C$2:C2545,B$2:B2545,B2545,A$2:A2545,"&lt;="&amp;A2545)</f>
        <v>64.3315909090909</v>
      </c>
      <c r="L2545">
        <f t="shared" si="277"/>
        <v>31.439</v>
      </c>
      <c r="M2545" t="str">
        <f t="shared" si="278"/>
        <v>Low</v>
      </c>
      <c r="N2545" t="str">
        <f t="shared" si="279"/>
        <v>Yes</v>
      </c>
    </row>
    <row r="2546" spans="1:14">
      <c r="A2546" s="1">
        <f>'Raw Sensor Data'!A2546</f>
        <v>45809.0305555556</v>
      </c>
      <c r="B2546" t="str">
        <f>'Raw Sensor Data'!B2546</f>
        <v>M26</v>
      </c>
      <c r="C2546">
        <f>'Raw Sensor Data'!C2546</f>
        <v>63.75</v>
      </c>
      <c r="D2546">
        <f>'Raw Sensor Data'!D2546</f>
        <v>5.1</v>
      </c>
      <c r="E2546">
        <f>'Raw Sensor Data'!E2546</f>
        <v>8</v>
      </c>
      <c r="F2546" t="str">
        <f>'Raw Sensor Data'!F2546</f>
        <v>Warning</v>
      </c>
      <c r="G2546">
        <f t="shared" si="273"/>
        <v>63.75</v>
      </c>
      <c r="H2546">
        <f t="shared" si="274"/>
        <v>5.1</v>
      </c>
      <c r="I2546">
        <f t="shared" si="275"/>
        <v>8</v>
      </c>
      <c r="J2546" t="str">
        <f t="shared" si="276"/>
        <v>Normal</v>
      </c>
      <c r="K2546">
        <f>AVERAGEIFS(C$2:C2546,B$2:B2546,B2546,A$2:A2546,"&lt;="&amp;A2546)</f>
        <v>64.3186666666667</v>
      </c>
      <c r="L2546">
        <f t="shared" si="277"/>
        <v>29.43</v>
      </c>
      <c r="M2546" t="str">
        <f t="shared" si="278"/>
        <v>Low</v>
      </c>
      <c r="N2546" t="str">
        <f t="shared" si="279"/>
        <v>No</v>
      </c>
    </row>
    <row r="2547" spans="1:14">
      <c r="A2547" s="1">
        <f>'Raw Sensor Data'!A2547</f>
        <v>45809.03125</v>
      </c>
      <c r="B2547" t="str">
        <f>'Raw Sensor Data'!B2547</f>
        <v>M26</v>
      </c>
      <c r="C2547">
        <f>'Raw Sensor Data'!C2547</f>
        <v>69.16</v>
      </c>
      <c r="D2547">
        <f>'Raw Sensor Data'!D2547</f>
        <v>4.47</v>
      </c>
      <c r="E2547">
        <f>'Raw Sensor Data'!E2547</f>
        <v>6.51</v>
      </c>
      <c r="F2547" t="str">
        <f>'Raw Sensor Data'!F2547</f>
        <v>Warning</v>
      </c>
      <c r="G2547">
        <f t="shared" si="273"/>
        <v>69.16</v>
      </c>
      <c r="H2547">
        <f t="shared" si="274"/>
        <v>4.47</v>
      </c>
      <c r="I2547">
        <f t="shared" si="275"/>
        <v>6.51</v>
      </c>
      <c r="J2547" t="str">
        <f t="shared" si="276"/>
        <v>Normal</v>
      </c>
      <c r="K2547">
        <f>AVERAGEIFS(C$2:C2547,B$2:B2547,B2547,A$2:A2547,"&lt;="&amp;A2547)</f>
        <v>64.4239130434783</v>
      </c>
      <c r="L2547">
        <f t="shared" si="277"/>
        <v>30.958</v>
      </c>
      <c r="M2547" t="str">
        <f t="shared" si="278"/>
        <v>Low</v>
      </c>
      <c r="N2547" t="str">
        <f t="shared" si="279"/>
        <v>No</v>
      </c>
    </row>
    <row r="2548" spans="1:14">
      <c r="A2548" s="1">
        <f>'Raw Sensor Data'!A2548</f>
        <v>45809.0319444444</v>
      </c>
      <c r="B2548" t="str">
        <f>'Raw Sensor Data'!B2548</f>
        <v>M26</v>
      </c>
      <c r="C2548">
        <f>'Raw Sensor Data'!C2548</f>
        <v>61.01</v>
      </c>
      <c r="D2548">
        <f>'Raw Sensor Data'!D2548</f>
        <v>1.19</v>
      </c>
      <c r="E2548">
        <f>'Raw Sensor Data'!E2548</f>
        <v>7.53</v>
      </c>
      <c r="F2548" t="str">
        <f>'Raw Sensor Data'!F2548</f>
        <v>Running</v>
      </c>
      <c r="G2548">
        <f t="shared" si="273"/>
        <v>61.01</v>
      </c>
      <c r="H2548">
        <f t="shared" si="274"/>
        <v>1.19</v>
      </c>
      <c r="I2548">
        <f t="shared" si="275"/>
        <v>7.53</v>
      </c>
      <c r="J2548" t="str">
        <f t="shared" si="276"/>
        <v>Normal</v>
      </c>
      <c r="K2548">
        <f>AVERAGEIFS(C$2:C2548,B$2:B2548,B2548,A$2:A2548,"&lt;="&amp;A2548)</f>
        <v>64.3512765957447</v>
      </c>
      <c r="L2548">
        <f t="shared" si="277"/>
        <v>27.02</v>
      </c>
      <c r="M2548" t="str">
        <f t="shared" si="278"/>
        <v>Low</v>
      </c>
      <c r="N2548" t="str">
        <f t="shared" si="279"/>
        <v>No</v>
      </c>
    </row>
    <row r="2549" spans="1:14">
      <c r="A2549" s="1">
        <f>'Raw Sensor Data'!A2549</f>
        <v>45809.0326388889</v>
      </c>
      <c r="B2549" t="str">
        <f>'Raw Sensor Data'!B2549</f>
        <v>M26</v>
      </c>
      <c r="C2549">
        <f>'Raw Sensor Data'!C2549</f>
        <v>60.91</v>
      </c>
      <c r="D2549">
        <f>'Raw Sensor Data'!D2549</f>
        <v>5.71</v>
      </c>
      <c r="E2549">
        <f>'Raw Sensor Data'!E2549</f>
        <v>6.66</v>
      </c>
      <c r="F2549" t="str">
        <f>'Raw Sensor Data'!F2549</f>
        <v>Warning</v>
      </c>
      <c r="G2549">
        <f t="shared" si="273"/>
        <v>60.91</v>
      </c>
      <c r="H2549">
        <f t="shared" si="274"/>
        <v>5.71</v>
      </c>
      <c r="I2549">
        <f t="shared" si="275"/>
        <v>6.66</v>
      </c>
      <c r="J2549" t="str">
        <f t="shared" si="276"/>
        <v>Normal</v>
      </c>
      <c r="K2549">
        <f>AVERAGEIFS(C$2:C2549,B$2:B2549,B2549,A$2:A2549,"&lt;="&amp;A2549)</f>
        <v>64.2795833333333</v>
      </c>
      <c r="L2549">
        <f t="shared" si="277"/>
        <v>28.075</v>
      </c>
      <c r="M2549" t="str">
        <f t="shared" si="278"/>
        <v>Low</v>
      </c>
      <c r="N2549" t="str">
        <f t="shared" si="279"/>
        <v>No</v>
      </c>
    </row>
    <row r="2550" spans="1:14">
      <c r="A2550" s="1">
        <f>'Raw Sensor Data'!A2550</f>
        <v>45809.0333333333</v>
      </c>
      <c r="B2550" t="str">
        <f>'Raw Sensor Data'!B2550</f>
        <v>M26</v>
      </c>
      <c r="C2550">
        <f>'Raw Sensor Data'!C2550</f>
        <v>61.94</v>
      </c>
      <c r="D2550">
        <f>'Raw Sensor Data'!D2550</f>
        <v>3.79</v>
      </c>
      <c r="E2550">
        <f>'Raw Sensor Data'!E2550</f>
        <v>6.63</v>
      </c>
      <c r="F2550" t="str">
        <f>'Raw Sensor Data'!F2550</f>
        <v>Running</v>
      </c>
      <c r="G2550">
        <f t="shared" si="273"/>
        <v>61.94</v>
      </c>
      <c r="H2550">
        <f t="shared" si="274"/>
        <v>3.79</v>
      </c>
      <c r="I2550">
        <f t="shared" si="275"/>
        <v>6.63</v>
      </c>
      <c r="J2550" t="str">
        <f t="shared" si="276"/>
        <v>Normal</v>
      </c>
      <c r="K2550">
        <f>AVERAGEIFS(C$2:C2550,B$2:B2550,B2550,A$2:A2550,"&lt;="&amp;A2550)</f>
        <v>64.2318367346939</v>
      </c>
      <c r="L2550">
        <f t="shared" si="277"/>
        <v>27.902</v>
      </c>
      <c r="M2550" t="str">
        <f t="shared" si="278"/>
        <v>Low</v>
      </c>
      <c r="N2550" t="str">
        <f t="shared" si="279"/>
        <v>No</v>
      </c>
    </row>
    <row r="2551" spans="1:14">
      <c r="A2551" s="1">
        <f>'Raw Sensor Data'!A2551</f>
        <v>45809.0340277778</v>
      </c>
      <c r="B2551" t="str">
        <f>'Raw Sensor Data'!B2551</f>
        <v>M26</v>
      </c>
      <c r="C2551">
        <f>'Raw Sensor Data'!C2551</f>
        <v>65.84</v>
      </c>
      <c r="D2551">
        <f>'Raw Sensor Data'!D2551</f>
        <v>2.36</v>
      </c>
      <c r="E2551">
        <f>'Raw Sensor Data'!E2551</f>
        <v>8.08</v>
      </c>
      <c r="F2551" t="str">
        <f>'Raw Sensor Data'!F2551</f>
        <v>Running</v>
      </c>
      <c r="G2551">
        <f t="shared" si="273"/>
        <v>65.84</v>
      </c>
      <c r="H2551">
        <f t="shared" si="274"/>
        <v>2.36</v>
      </c>
      <c r="I2551">
        <f t="shared" si="275"/>
        <v>8.08</v>
      </c>
      <c r="J2551" t="str">
        <f t="shared" si="276"/>
        <v>Normal</v>
      </c>
      <c r="K2551">
        <f>AVERAGEIFS(C$2:C2551,B$2:B2551,B2551,A$2:A2551,"&lt;="&amp;A2551)</f>
        <v>64.264</v>
      </c>
      <c r="L2551">
        <f t="shared" si="277"/>
        <v>29.468</v>
      </c>
      <c r="M2551" t="str">
        <f t="shared" si="278"/>
        <v>Low</v>
      </c>
      <c r="N2551" t="str">
        <f t="shared" si="279"/>
        <v>No</v>
      </c>
    </row>
    <row r="2552" spans="1:14">
      <c r="A2552" s="1">
        <f>'Raw Sensor Data'!A2552</f>
        <v>45809.0347222222</v>
      </c>
      <c r="B2552" t="str">
        <f>'Raw Sensor Data'!B2552</f>
        <v>M26</v>
      </c>
      <c r="C2552">
        <f>'Raw Sensor Data'!C2552</f>
        <v>68.32</v>
      </c>
      <c r="D2552">
        <f>'Raw Sensor Data'!D2552</f>
        <v>5.59</v>
      </c>
      <c r="E2552">
        <f>'Raw Sensor Data'!E2552</f>
        <v>7.98</v>
      </c>
      <c r="F2552" t="str">
        <f>'Raw Sensor Data'!F2552</f>
        <v>Warning</v>
      </c>
      <c r="G2552">
        <f t="shared" si="273"/>
        <v>68.32</v>
      </c>
      <c r="H2552">
        <f t="shared" si="274"/>
        <v>5.59</v>
      </c>
      <c r="I2552">
        <f t="shared" si="275"/>
        <v>7.98</v>
      </c>
      <c r="J2552" t="str">
        <f t="shared" si="276"/>
        <v>Normal</v>
      </c>
      <c r="K2552">
        <f>AVERAGEIFS(C$2:C2552,B$2:B2552,B2552,A$2:A2552,"&lt;="&amp;A2552)</f>
        <v>64.3435294117647</v>
      </c>
      <c r="L2552">
        <f t="shared" si="277"/>
        <v>31.399</v>
      </c>
      <c r="M2552" t="str">
        <f t="shared" si="278"/>
        <v>Low</v>
      </c>
      <c r="N2552" t="str">
        <f t="shared" si="279"/>
        <v>No</v>
      </c>
    </row>
    <row r="2553" spans="1:14">
      <c r="A2553" s="1">
        <f>'Raw Sensor Data'!A2553</f>
        <v>45809.0354166667</v>
      </c>
      <c r="B2553" t="str">
        <f>'Raw Sensor Data'!B2553</f>
        <v>M26</v>
      </c>
      <c r="C2553">
        <f>'Raw Sensor Data'!C2553</f>
        <v>69.1</v>
      </c>
      <c r="D2553">
        <f>'Raw Sensor Data'!D2553</f>
        <v>4.89</v>
      </c>
      <c r="E2553">
        <f>'Raw Sensor Data'!E2553</f>
        <v>7.13</v>
      </c>
      <c r="F2553" t="str">
        <f>'Raw Sensor Data'!F2553</f>
        <v>Warning</v>
      </c>
      <c r="G2553">
        <f t="shared" si="273"/>
        <v>69.1</v>
      </c>
      <c r="H2553">
        <f t="shared" si="274"/>
        <v>4.89</v>
      </c>
      <c r="I2553">
        <f t="shared" si="275"/>
        <v>7.13</v>
      </c>
      <c r="J2553" t="str">
        <f t="shared" si="276"/>
        <v>Normal</v>
      </c>
      <c r="K2553">
        <f>AVERAGEIFS(C$2:C2553,B$2:B2553,B2553,A$2:A2553,"&lt;="&amp;A2553)</f>
        <v>64.435</v>
      </c>
      <c r="L2553">
        <f t="shared" si="277"/>
        <v>31.246</v>
      </c>
      <c r="M2553" t="str">
        <f t="shared" si="278"/>
        <v>Low</v>
      </c>
      <c r="N2553" t="str">
        <f t="shared" si="279"/>
        <v>No</v>
      </c>
    </row>
    <row r="2554" spans="1:14">
      <c r="A2554" s="1">
        <f>'Raw Sensor Data'!A2554</f>
        <v>45809.0361111111</v>
      </c>
      <c r="B2554" t="str">
        <f>'Raw Sensor Data'!B2554</f>
        <v>M26</v>
      </c>
      <c r="C2554">
        <f>'Raw Sensor Data'!C2554</f>
        <v>56.69</v>
      </c>
      <c r="D2554">
        <f>'Raw Sensor Data'!D2554</f>
        <v>4.03</v>
      </c>
      <c r="E2554">
        <f>'Raw Sensor Data'!E2554</f>
        <v>8.85</v>
      </c>
      <c r="F2554" t="str">
        <f>'Raw Sensor Data'!F2554</f>
        <v>Running</v>
      </c>
      <c r="G2554">
        <f t="shared" si="273"/>
        <v>56.69</v>
      </c>
      <c r="H2554">
        <f t="shared" si="274"/>
        <v>4.03</v>
      </c>
      <c r="I2554">
        <f t="shared" si="275"/>
        <v>8.85</v>
      </c>
      <c r="J2554" t="str">
        <f t="shared" si="276"/>
        <v>Normal</v>
      </c>
      <c r="K2554">
        <f>AVERAGEIFS(C$2:C2554,B$2:B2554,B2554,A$2:A2554,"&lt;="&amp;A2554)</f>
        <v>64.2888679245283</v>
      </c>
      <c r="L2554">
        <f t="shared" si="277"/>
        <v>26.54</v>
      </c>
      <c r="M2554" t="str">
        <f t="shared" si="278"/>
        <v>Low</v>
      </c>
      <c r="N2554" t="str">
        <f t="shared" si="279"/>
        <v>No</v>
      </c>
    </row>
    <row r="2555" spans="1:14">
      <c r="A2555" s="1">
        <f>'Raw Sensor Data'!A2555</f>
        <v>45809.0368055556</v>
      </c>
      <c r="B2555" t="str">
        <f>'Raw Sensor Data'!B2555</f>
        <v>M26</v>
      </c>
      <c r="C2555">
        <f>'Raw Sensor Data'!C2555</f>
        <v>63.08</v>
      </c>
      <c r="D2555">
        <f>'Raw Sensor Data'!D2555</f>
        <v>5.03</v>
      </c>
      <c r="E2555">
        <f>'Raw Sensor Data'!E2555</f>
        <v>7.52</v>
      </c>
      <c r="F2555" t="str">
        <f>'Raw Sensor Data'!F2555</f>
        <v>Warning</v>
      </c>
      <c r="G2555">
        <f t="shared" si="273"/>
        <v>63.08</v>
      </c>
      <c r="H2555">
        <f t="shared" si="274"/>
        <v>5.03</v>
      </c>
      <c r="I2555">
        <f t="shared" si="275"/>
        <v>7.52</v>
      </c>
      <c r="J2555" t="str">
        <f t="shared" si="276"/>
        <v>Normal</v>
      </c>
      <c r="K2555">
        <f>AVERAGEIFS(C$2:C2555,B$2:B2555,B2555,A$2:A2555,"&lt;="&amp;A2555)</f>
        <v>64.2664814814815</v>
      </c>
      <c r="L2555">
        <f t="shared" si="277"/>
        <v>28.997</v>
      </c>
      <c r="M2555" t="str">
        <f t="shared" si="278"/>
        <v>Low</v>
      </c>
      <c r="N2555" t="str">
        <f t="shared" si="279"/>
        <v>No</v>
      </c>
    </row>
    <row r="2556" spans="1:14">
      <c r="A2556" s="1">
        <f>'Raw Sensor Data'!A2556</f>
        <v>45809.0375</v>
      </c>
      <c r="B2556" t="str">
        <f>'Raw Sensor Data'!B2556</f>
        <v>M26</v>
      </c>
      <c r="C2556">
        <f>'Raw Sensor Data'!C2556</f>
        <v>63.51</v>
      </c>
      <c r="D2556">
        <f>'Raw Sensor Data'!D2556</f>
        <v>1.75</v>
      </c>
      <c r="E2556">
        <f>'Raw Sensor Data'!E2556</f>
        <v>8.81</v>
      </c>
      <c r="F2556" t="str">
        <f>'Raw Sensor Data'!F2556</f>
        <v>Running</v>
      </c>
      <c r="G2556">
        <f t="shared" si="273"/>
        <v>63.51</v>
      </c>
      <c r="H2556">
        <f t="shared" si="274"/>
        <v>1.75</v>
      </c>
      <c r="I2556">
        <f t="shared" si="275"/>
        <v>8.81</v>
      </c>
      <c r="J2556" t="str">
        <f t="shared" si="276"/>
        <v>Normal</v>
      </c>
      <c r="K2556">
        <f>AVERAGEIFS(C$2:C2556,B$2:B2556,B2556,A$2:A2556,"&lt;="&amp;A2556)</f>
        <v>64.2527272727273</v>
      </c>
      <c r="L2556">
        <f t="shared" si="277"/>
        <v>28.572</v>
      </c>
      <c r="M2556" t="str">
        <f t="shared" si="278"/>
        <v>Low</v>
      </c>
      <c r="N2556" t="str">
        <f t="shared" si="279"/>
        <v>No</v>
      </c>
    </row>
    <row r="2557" spans="1:14">
      <c r="A2557" s="1">
        <f>'Raw Sensor Data'!A2557</f>
        <v>45809.0381944445</v>
      </c>
      <c r="B2557" t="str">
        <f>'Raw Sensor Data'!B2557</f>
        <v>M26</v>
      </c>
      <c r="C2557">
        <f>'Raw Sensor Data'!C2557</f>
        <v>61.8</v>
      </c>
      <c r="D2557">
        <f>'Raw Sensor Data'!D2557</f>
        <v>3.56</v>
      </c>
      <c r="E2557">
        <f>'Raw Sensor Data'!E2557</f>
        <v>8.46</v>
      </c>
      <c r="F2557" t="str">
        <f>'Raw Sensor Data'!F2557</f>
        <v>Running</v>
      </c>
      <c r="G2557">
        <f t="shared" si="273"/>
        <v>61.8</v>
      </c>
      <c r="H2557">
        <f t="shared" si="274"/>
        <v>3.56</v>
      </c>
      <c r="I2557">
        <f t="shared" si="275"/>
        <v>8.46</v>
      </c>
      <c r="J2557" t="str">
        <f t="shared" si="276"/>
        <v>Normal</v>
      </c>
      <c r="K2557">
        <f>AVERAGEIFS(C$2:C2557,B$2:B2557,B2557,A$2:A2557,"&lt;="&amp;A2557)</f>
        <v>64.2089285714286</v>
      </c>
      <c r="L2557">
        <f t="shared" si="277"/>
        <v>28.326</v>
      </c>
      <c r="M2557" t="str">
        <f t="shared" si="278"/>
        <v>Low</v>
      </c>
      <c r="N2557" t="str">
        <f t="shared" si="279"/>
        <v>No</v>
      </c>
    </row>
    <row r="2558" spans="1:14">
      <c r="A2558" s="1">
        <f>'Raw Sensor Data'!A2558</f>
        <v>45809.0388888889</v>
      </c>
      <c r="B2558" t="str">
        <f>'Raw Sensor Data'!B2558</f>
        <v>M26</v>
      </c>
      <c r="C2558">
        <f>'Raw Sensor Data'!C2558</f>
        <v>62.65</v>
      </c>
      <c r="D2558">
        <f>'Raw Sensor Data'!D2558</f>
        <v>3.57</v>
      </c>
      <c r="E2558">
        <f>'Raw Sensor Data'!E2558</f>
        <v>6.51</v>
      </c>
      <c r="F2558" t="str">
        <f>'Raw Sensor Data'!F2558</f>
        <v>Running</v>
      </c>
      <c r="G2558">
        <f t="shared" si="273"/>
        <v>62.65</v>
      </c>
      <c r="H2558">
        <f t="shared" si="274"/>
        <v>3.57</v>
      </c>
      <c r="I2558">
        <f t="shared" si="275"/>
        <v>6.51</v>
      </c>
      <c r="J2558" t="str">
        <f t="shared" si="276"/>
        <v>Normal</v>
      </c>
      <c r="K2558">
        <f>AVERAGEIFS(C$2:C2558,B$2:B2558,B2558,A$2:A2558,"&lt;="&amp;A2558)</f>
        <v>64.1815789473685</v>
      </c>
      <c r="L2558">
        <f t="shared" si="277"/>
        <v>28.084</v>
      </c>
      <c r="M2558" t="str">
        <f t="shared" si="278"/>
        <v>Low</v>
      </c>
      <c r="N2558" t="str">
        <f t="shared" si="279"/>
        <v>No</v>
      </c>
    </row>
    <row r="2559" spans="1:14">
      <c r="A2559" s="1">
        <f>'Raw Sensor Data'!A2559</f>
        <v>45809.0395833333</v>
      </c>
      <c r="B2559" t="str">
        <f>'Raw Sensor Data'!B2559</f>
        <v>M26</v>
      </c>
      <c r="C2559">
        <f>'Raw Sensor Data'!C2559</f>
        <v>71</v>
      </c>
      <c r="D2559">
        <f>'Raw Sensor Data'!D2559</f>
        <v>6.66</v>
      </c>
      <c r="E2559">
        <f>'Raw Sensor Data'!E2559</f>
        <v>8.37</v>
      </c>
      <c r="F2559" t="str">
        <f>'Raw Sensor Data'!F2559</f>
        <v>Failure</v>
      </c>
      <c r="G2559">
        <f t="shared" si="273"/>
        <v>71</v>
      </c>
      <c r="H2559">
        <f t="shared" si="274"/>
        <v>6.66</v>
      </c>
      <c r="I2559">
        <f t="shared" si="275"/>
        <v>8.37</v>
      </c>
      <c r="J2559" t="str">
        <f t="shared" si="276"/>
        <v>Normal</v>
      </c>
      <c r="K2559">
        <f>AVERAGEIFS(C$2:C2559,B$2:B2559,B2559,A$2:A2559,"&lt;="&amp;A2559)</f>
        <v>64.2991379310345</v>
      </c>
      <c r="L2559">
        <f t="shared" si="277"/>
        <v>32.909</v>
      </c>
      <c r="M2559" t="str">
        <f t="shared" si="278"/>
        <v>Low</v>
      </c>
      <c r="N2559" t="str">
        <f t="shared" si="279"/>
        <v>Yes</v>
      </c>
    </row>
    <row r="2560" spans="1:14">
      <c r="A2560" s="1">
        <f>'Raw Sensor Data'!A2560</f>
        <v>45809.0402777778</v>
      </c>
      <c r="B2560" t="str">
        <f>'Raw Sensor Data'!B2560</f>
        <v>M26</v>
      </c>
      <c r="C2560">
        <f>'Raw Sensor Data'!C2560</f>
        <v>63.07</v>
      </c>
      <c r="D2560">
        <f>'Raw Sensor Data'!D2560</f>
        <v>5.56</v>
      </c>
      <c r="E2560">
        <f>'Raw Sensor Data'!E2560</f>
        <v>8.21</v>
      </c>
      <c r="F2560" t="str">
        <f>'Raw Sensor Data'!F2560</f>
        <v>Warning</v>
      </c>
      <c r="G2560">
        <f t="shared" si="273"/>
        <v>63.07</v>
      </c>
      <c r="H2560">
        <f t="shared" si="274"/>
        <v>5.56</v>
      </c>
      <c r="I2560">
        <f t="shared" si="275"/>
        <v>8.21</v>
      </c>
      <c r="J2560" t="str">
        <f t="shared" si="276"/>
        <v>Normal</v>
      </c>
      <c r="K2560">
        <f>AVERAGEIFS(C$2:C2560,B$2:B2560,B2560,A$2:A2560,"&lt;="&amp;A2560)</f>
        <v>64.2783050847458</v>
      </c>
      <c r="L2560">
        <f t="shared" si="277"/>
        <v>29.359</v>
      </c>
      <c r="M2560" t="str">
        <f t="shared" si="278"/>
        <v>Low</v>
      </c>
      <c r="N2560" t="str">
        <f t="shared" si="279"/>
        <v>No</v>
      </c>
    </row>
    <row r="2561" spans="1:14">
      <c r="A2561" s="1">
        <f>'Raw Sensor Data'!A2561</f>
        <v>45809.0409722222</v>
      </c>
      <c r="B2561" t="str">
        <f>'Raw Sensor Data'!B2561</f>
        <v>M26</v>
      </c>
      <c r="C2561">
        <f>'Raw Sensor Data'!C2561</f>
        <v>61.98</v>
      </c>
      <c r="D2561">
        <f>'Raw Sensor Data'!D2561</f>
        <v>7.12</v>
      </c>
      <c r="E2561">
        <f>'Raw Sensor Data'!E2561</f>
        <v>6.3</v>
      </c>
      <c r="F2561" t="str">
        <f>'Raw Sensor Data'!F2561</f>
        <v>Failure</v>
      </c>
      <c r="G2561">
        <f t="shared" si="273"/>
        <v>61.98</v>
      </c>
      <c r="H2561" t="str">
        <f t="shared" si="274"/>
        <v/>
      </c>
      <c r="I2561">
        <f t="shared" si="275"/>
        <v>6.3</v>
      </c>
      <c r="J2561" t="str">
        <f t="shared" si="276"/>
        <v>Anomaly</v>
      </c>
      <c r="K2561">
        <f>AVERAGEIFS(C$2:C2561,B$2:B2561,B2561,A$2:A2561,"&lt;="&amp;A2561)</f>
        <v>64.24</v>
      </c>
      <c r="L2561">
        <f t="shared" si="277"/>
        <v>28.818</v>
      </c>
      <c r="M2561" t="str">
        <f t="shared" si="278"/>
        <v>Low</v>
      </c>
      <c r="N2561" t="str">
        <f t="shared" si="279"/>
        <v>Yes</v>
      </c>
    </row>
    <row r="2562" spans="1:14">
      <c r="A2562" s="1">
        <f>'Raw Sensor Data'!A2562</f>
        <v>45809.0416666667</v>
      </c>
      <c r="B2562" t="str">
        <f>'Raw Sensor Data'!B2562</f>
        <v>M26</v>
      </c>
      <c r="C2562">
        <f>'Raw Sensor Data'!C2562</f>
        <v>65.87</v>
      </c>
      <c r="D2562">
        <f>'Raw Sensor Data'!D2562</f>
        <v>2.45</v>
      </c>
      <c r="E2562">
        <f>'Raw Sensor Data'!E2562</f>
        <v>7.55</v>
      </c>
      <c r="F2562" t="str">
        <f>'Raw Sensor Data'!F2562</f>
        <v>Running</v>
      </c>
      <c r="G2562">
        <f t="shared" si="273"/>
        <v>65.87</v>
      </c>
      <c r="H2562">
        <f t="shared" si="274"/>
        <v>2.45</v>
      </c>
      <c r="I2562">
        <f t="shared" si="275"/>
        <v>7.55</v>
      </c>
      <c r="J2562" t="str">
        <f t="shared" si="276"/>
        <v>Normal</v>
      </c>
      <c r="K2562">
        <f>AVERAGEIFS(C$2:C2562,B$2:B2562,B2562,A$2:A2562,"&lt;="&amp;A2562)</f>
        <v>64.2667213114754</v>
      </c>
      <c r="L2562">
        <f t="shared" si="277"/>
        <v>29.348</v>
      </c>
      <c r="M2562" t="str">
        <f t="shared" si="278"/>
        <v>Low</v>
      </c>
      <c r="N2562" t="str">
        <f t="shared" si="279"/>
        <v>No</v>
      </c>
    </row>
    <row r="2563" spans="1:14">
      <c r="A2563" s="1">
        <f>'Raw Sensor Data'!A2563</f>
        <v>45809.0423611111</v>
      </c>
      <c r="B2563" t="str">
        <f>'Raw Sensor Data'!B2563</f>
        <v>M26</v>
      </c>
      <c r="C2563">
        <f>'Raw Sensor Data'!C2563</f>
        <v>66.31</v>
      </c>
      <c r="D2563">
        <f>'Raw Sensor Data'!D2563</f>
        <v>3.71</v>
      </c>
      <c r="E2563">
        <f>'Raw Sensor Data'!E2563</f>
        <v>6.23</v>
      </c>
      <c r="F2563" t="str">
        <f>'Raw Sensor Data'!F2563</f>
        <v>Running</v>
      </c>
      <c r="G2563">
        <f t="shared" ref="G2563:G2626" si="280">IF(AND(ISNUMBER(C2563),C2563&gt;=30,C2563&lt;=80),C2563,"")</f>
        <v>66.31</v>
      </c>
      <c r="H2563">
        <f t="shared" ref="H2563:H2626" si="281">IF(AND(ISNUMBER(D2563),D2563&gt;=1,D2563&lt;=7),D2563,"")</f>
        <v>3.71</v>
      </c>
      <c r="I2563">
        <f t="shared" ref="I2563:I2626" si="282">IF(AND(ISNUMBER(E2563),E2563&gt;=5,E2563&lt;=12),E2563,"")</f>
        <v>6.23</v>
      </c>
      <c r="J2563" t="str">
        <f t="shared" ref="J2563:J2626" si="283">IF(OR(C2563&gt;75,D2563&gt;7,E2563&gt;12),"Anomaly","Normal")</f>
        <v>Normal</v>
      </c>
      <c r="K2563">
        <f>AVERAGEIFS(C$2:C2563,B$2:B2563,B2563,A$2:A2563,"&lt;="&amp;A2563)</f>
        <v>64.2996774193549</v>
      </c>
      <c r="L2563">
        <f t="shared" ref="L2563:L2626" si="284">0.4*C2563+0.3*D2563+0.3*E2563</f>
        <v>29.506</v>
      </c>
      <c r="M2563" t="str">
        <f t="shared" ref="M2563:M2626" si="285">IF(L2563&gt;80,"High",IF(L2563&gt;70,"Medium","Low"))</f>
        <v>Low</v>
      </c>
      <c r="N2563" t="str">
        <f t="shared" ref="N2563:N2626" si="286">IF(F2563="Failure","Yes","No")</f>
        <v>No</v>
      </c>
    </row>
    <row r="2564" spans="1:14">
      <c r="A2564" s="1">
        <f>'Raw Sensor Data'!A2564</f>
        <v>45809.0430555556</v>
      </c>
      <c r="B2564" t="str">
        <f>'Raw Sensor Data'!B2564</f>
        <v>M26</v>
      </c>
      <c r="C2564">
        <f>'Raw Sensor Data'!C2564</f>
        <v>65.46</v>
      </c>
      <c r="D2564">
        <f>'Raw Sensor Data'!D2564</f>
        <v>5.88</v>
      </c>
      <c r="E2564">
        <f>'Raw Sensor Data'!E2564</f>
        <v>9.84</v>
      </c>
      <c r="F2564" t="str">
        <f>'Raw Sensor Data'!F2564</f>
        <v>Warning</v>
      </c>
      <c r="G2564">
        <f t="shared" si="280"/>
        <v>65.46</v>
      </c>
      <c r="H2564">
        <f t="shared" si="281"/>
        <v>5.88</v>
      </c>
      <c r="I2564">
        <f t="shared" si="282"/>
        <v>9.84</v>
      </c>
      <c r="J2564" t="str">
        <f t="shared" si="283"/>
        <v>Normal</v>
      </c>
      <c r="K2564">
        <f>AVERAGEIFS(C$2:C2564,B$2:B2564,B2564,A$2:A2564,"&lt;="&amp;A2564)</f>
        <v>64.3180952380953</v>
      </c>
      <c r="L2564">
        <f t="shared" si="284"/>
        <v>30.9</v>
      </c>
      <c r="M2564" t="str">
        <f t="shared" si="285"/>
        <v>Low</v>
      </c>
      <c r="N2564" t="str">
        <f t="shared" si="286"/>
        <v>No</v>
      </c>
    </row>
    <row r="2565" spans="1:14">
      <c r="A2565" s="1">
        <f>'Raw Sensor Data'!A2565</f>
        <v>45809.04375</v>
      </c>
      <c r="B2565" t="str">
        <f>'Raw Sensor Data'!B2565</f>
        <v>M26</v>
      </c>
      <c r="C2565">
        <f>'Raw Sensor Data'!C2565</f>
        <v>66.85</v>
      </c>
      <c r="D2565">
        <f>'Raw Sensor Data'!D2565</f>
        <v>4.69</v>
      </c>
      <c r="E2565">
        <f>'Raw Sensor Data'!E2565</f>
        <v>8.05</v>
      </c>
      <c r="F2565" t="str">
        <f>'Raw Sensor Data'!F2565</f>
        <v>Running</v>
      </c>
      <c r="G2565">
        <f t="shared" si="280"/>
        <v>66.85</v>
      </c>
      <c r="H2565">
        <f t="shared" si="281"/>
        <v>4.69</v>
      </c>
      <c r="I2565">
        <f t="shared" si="282"/>
        <v>8.05</v>
      </c>
      <c r="J2565" t="str">
        <f t="shared" si="283"/>
        <v>Normal</v>
      </c>
      <c r="K2565">
        <f>AVERAGEIFS(C$2:C2565,B$2:B2565,B2565,A$2:A2565,"&lt;="&amp;A2565)</f>
        <v>64.35765625</v>
      </c>
      <c r="L2565">
        <f t="shared" si="284"/>
        <v>30.562</v>
      </c>
      <c r="M2565" t="str">
        <f t="shared" si="285"/>
        <v>Low</v>
      </c>
      <c r="N2565" t="str">
        <f t="shared" si="286"/>
        <v>No</v>
      </c>
    </row>
    <row r="2566" spans="1:14">
      <c r="A2566" s="1">
        <f>'Raw Sensor Data'!A2566</f>
        <v>45809.0444444444</v>
      </c>
      <c r="B2566" t="str">
        <f>'Raw Sensor Data'!B2566</f>
        <v>M26</v>
      </c>
      <c r="C2566">
        <f>'Raw Sensor Data'!C2566</f>
        <v>64.83</v>
      </c>
      <c r="D2566">
        <f>'Raw Sensor Data'!D2566</f>
        <v>6.84</v>
      </c>
      <c r="E2566">
        <f>'Raw Sensor Data'!E2566</f>
        <v>7.96</v>
      </c>
      <c r="F2566" t="str">
        <f>'Raw Sensor Data'!F2566</f>
        <v>Failure</v>
      </c>
      <c r="G2566">
        <f t="shared" si="280"/>
        <v>64.83</v>
      </c>
      <c r="H2566">
        <f t="shared" si="281"/>
        <v>6.84</v>
      </c>
      <c r="I2566">
        <f t="shared" si="282"/>
        <v>7.96</v>
      </c>
      <c r="J2566" t="str">
        <f t="shared" si="283"/>
        <v>Normal</v>
      </c>
      <c r="K2566">
        <f>AVERAGEIFS(C$2:C2566,B$2:B2566,B2566,A$2:A2566,"&lt;="&amp;A2566)</f>
        <v>64.3649230769231</v>
      </c>
      <c r="L2566">
        <f t="shared" si="284"/>
        <v>30.372</v>
      </c>
      <c r="M2566" t="str">
        <f t="shared" si="285"/>
        <v>Low</v>
      </c>
      <c r="N2566" t="str">
        <f t="shared" si="286"/>
        <v>Yes</v>
      </c>
    </row>
    <row r="2567" spans="1:14">
      <c r="A2567" s="1">
        <f>'Raw Sensor Data'!A2567</f>
        <v>45809.0451388889</v>
      </c>
      <c r="B2567" t="str">
        <f>'Raw Sensor Data'!B2567</f>
        <v>M26</v>
      </c>
      <c r="C2567">
        <f>'Raw Sensor Data'!C2567</f>
        <v>61.65</v>
      </c>
      <c r="D2567">
        <f>'Raw Sensor Data'!D2567</f>
        <v>4.99</v>
      </c>
      <c r="E2567">
        <f>'Raw Sensor Data'!E2567</f>
        <v>8.09</v>
      </c>
      <c r="F2567" t="str">
        <f>'Raw Sensor Data'!F2567</f>
        <v>Running</v>
      </c>
      <c r="G2567">
        <f t="shared" si="280"/>
        <v>61.65</v>
      </c>
      <c r="H2567">
        <f t="shared" si="281"/>
        <v>4.99</v>
      </c>
      <c r="I2567">
        <f t="shared" si="282"/>
        <v>8.09</v>
      </c>
      <c r="J2567" t="str">
        <f t="shared" si="283"/>
        <v>Normal</v>
      </c>
      <c r="K2567">
        <f>AVERAGEIFS(C$2:C2567,B$2:B2567,B2567,A$2:A2567,"&lt;="&amp;A2567)</f>
        <v>64.3237878787879</v>
      </c>
      <c r="L2567">
        <f t="shared" si="284"/>
        <v>28.584</v>
      </c>
      <c r="M2567" t="str">
        <f t="shared" si="285"/>
        <v>Low</v>
      </c>
      <c r="N2567" t="str">
        <f t="shared" si="286"/>
        <v>No</v>
      </c>
    </row>
    <row r="2568" spans="1:14">
      <c r="A2568" s="1">
        <f>'Raw Sensor Data'!A2568</f>
        <v>45809.0458333333</v>
      </c>
      <c r="B2568" t="str">
        <f>'Raw Sensor Data'!B2568</f>
        <v>M26</v>
      </c>
      <c r="C2568">
        <f>'Raw Sensor Data'!C2568</f>
        <v>71.96</v>
      </c>
      <c r="D2568">
        <f>'Raw Sensor Data'!D2568</f>
        <v>5.87</v>
      </c>
      <c r="E2568">
        <f>'Raw Sensor Data'!E2568</f>
        <v>7.96</v>
      </c>
      <c r="F2568" t="str">
        <f>'Raw Sensor Data'!F2568</f>
        <v>Failure</v>
      </c>
      <c r="G2568">
        <f t="shared" si="280"/>
        <v>71.96</v>
      </c>
      <c r="H2568">
        <f t="shared" si="281"/>
        <v>5.87</v>
      </c>
      <c r="I2568">
        <f t="shared" si="282"/>
        <v>7.96</v>
      </c>
      <c r="J2568" t="str">
        <f t="shared" si="283"/>
        <v>Normal</v>
      </c>
      <c r="K2568">
        <f>AVERAGEIFS(C$2:C2568,B$2:B2568,B2568,A$2:A2568,"&lt;="&amp;A2568)</f>
        <v>64.4377611940299</v>
      </c>
      <c r="L2568">
        <f t="shared" si="284"/>
        <v>32.933</v>
      </c>
      <c r="M2568" t="str">
        <f t="shared" si="285"/>
        <v>Low</v>
      </c>
      <c r="N2568" t="str">
        <f t="shared" si="286"/>
        <v>Yes</v>
      </c>
    </row>
    <row r="2569" spans="1:14">
      <c r="A2569" s="1">
        <f>'Raw Sensor Data'!A2569</f>
        <v>45809.0465277778</v>
      </c>
      <c r="B2569" t="str">
        <f>'Raw Sensor Data'!B2569</f>
        <v>M26</v>
      </c>
      <c r="C2569">
        <f>'Raw Sensor Data'!C2569</f>
        <v>68.46</v>
      </c>
      <c r="D2569">
        <f>'Raw Sensor Data'!D2569</f>
        <v>1.36</v>
      </c>
      <c r="E2569">
        <f>'Raw Sensor Data'!E2569</f>
        <v>10.31</v>
      </c>
      <c r="F2569" t="str">
        <f>'Raw Sensor Data'!F2569</f>
        <v>Warning</v>
      </c>
      <c r="G2569">
        <f t="shared" si="280"/>
        <v>68.46</v>
      </c>
      <c r="H2569">
        <f t="shared" si="281"/>
        <v>1.36</v>
      </c>
      <c r="I2569">
        <f t="shared" si="282"/>
        <v>10.31</v>
      </c>
      <c r="J2569" t="str">
        <f t="shared" si="283"/>
        <v>Normal</v>
      </c>
      <c r="K2569">
        <f>AVERAGEIFS(C$2:C2569,B$2:B2569,B2569,A$2:A2569,"&lt;="&amp;A2569)</f>
        <v>64.4969117647059</v>
      </c>
      <c r="L2569">
        <f t="shared" si="284"/>
        <v>30.885</v>
      </c>
      <c r="M2569" t="str">
        <f t="shared" si="285"/>
        <v>Low</v>
      </c>
      <c r="N2569" t="str">
        <f t="shared" si="286"/>
        <v>No</v>
      </c>
    </row>
    <row r="2570" spans="1:14">
      <c r="A2570" s="1">
        <f>'Raw Sensor Data'!A2570</f>
        <v>45809.0472222222</v>
      </c>
      <c r="B2570" t="str">
        <f>'Raw Sensor Data'!B2570</f>
        <v>M26</v>
      </c>
      <c r="C2570">
        <f>'Raw Sensor Data'!C2570</f>
        <v>62.69</v>
      </c>
      <c r="D2570">
        <f>'Raw Sensor Data'!D2570</f>
        <v>4.65</v>
      </c>
      <c r="E2570">
        <f>'Raw Sensor Data'!E2570</f>
        <v>8.71</v>
      </c>
      <c r="F2570" t="str">
        <f>'Raw Sensor Data'!F2570</f>
        <v>Running</v>
      </c>
      <c r="G2570">
        <f t="shared" si="280"/>
        <v>62.69</v>
      </c>
      <c r="H2570">
        <f t="shared" si="281"/>
        <v>4.65</v>
      </c>
      <c r="I2570">
        <f t="shared" si="282"/>
        <v>8.71</v>
      </c>
      <c r="J2570" t="str">
        <f t="shared" si="283"/>
        <v>Normal</v>
      </c>
      <c r="K2570">
        <f>AVERAGEIFS(C$2:C2570,B$2:B2570,B2570,A$2:A2570,"&lt;="&amp;A2570)</f>
        <v>64.4707246376812</v>
      </c>
      <c r="L2570">
        <f t="shared" si="284"/>
        <v>29.084</v>
      </c>
      <c r="M2570" t="str">
        <f t="shared" si="285"/>
        <v>Low</v>
      </c>
      <c r="N2570" t="str">
        <f t="shared" si="286"/>
        <v>No</v>
      </c>
    </row>
    <row r="2571" spans="1:14">
      <c r="A2571" s="1">
        <f>'Raw Sensor Data'!A2571</f>
        <v>45809.0479166667</v>
      </c>
      <c r="B2571" t="str">
        <f>'Raw Sensor Data'!B2571</f>
        <v>M26</v>
      </c>
      <c r="C2571">
        <f>'Raw Sensor Data'!C2571</f>
        <v>69.53</v>
      </c>
      <c r="D2571">
        <f>'Raw Sensor Data'!D2571</f>
        <v>4.38</v>
      </c>
      <c r="E2571">
        <f>'Raw Sensor Data'!E2571</f>
        <v>10.25</v>
      </c>
      <c r="F2571" t="str">
        <f>'Raw Sensor Data'!F2571</f>
        <v>Warning</v>
      </c>
      <c r="G2571">
        <f t="shared" si="280"/>
        <v>69.53</v>
      </c>
      <c r="H2571">
        <f t="shared" si="281"/>
        <v>4.38</v>
      </c>
      <c r="I2571">
        <f t="shared" si="282"/>
        <v>10.25</v>
      </c>
      <c r="J2571" t="str">
        <f t="shared" si="283"/>
        <v>Normal</v>
      </c>
      <c r="K2571">
        <f>AVERAGEIFS(C$2:C2571,B$2:B2571,B2571,A$2:A2571,"&lt;="&amp;A2571)</f>
        <v>64.543</v>
      </c>
      <c r="L2571">
        <f t="shared" si="284"/>
        <v>32.201</v>
      </c>
      <c r="M2571" t="str">
        <f t="shared" si="285"/>
        <v>Low</v>
      </c>
      <c r="N2571" t="str">
        <f t="shared" si="286"/>
        <v>No</v>
      </c>
    </row>
    <row r="2572" spans="1:14">
      <c r="A2572" s="1">
        <f>'Raw Sensor Data'!A2572</f>
        <v>45809.0486111111</v>
      </c>
      <c r="B2572" t="str">
        <f>'Raw Sensor Data'!B2572</f>
        <v>M26</v>
      </c>
      <c r="C2572">
        <f>'Raw Sensor Data'!C2572</f>
        <v>57.66</v>
      </c>
      <c r="D2572">
        <f>'Raw Sensor Data'!D2572</f>
        <v>5.03</v>
      </c>
      <c r="E2572">
        <f>'Raw Sensor Data'!E2572</f>
        <v>9.9</v>
      </c>
      <c r="F2572" t="str">
        <f>'Raw Sensor Data'!F2572</f>
        <v>Warning</v>
      </c>
      <c r="G2572">
        <f t="shared" si="280"/>
        <v>57.66</v>
      </c>
      <c r="H2572">
        <f t="shared" si="281"/>
        <v>5.03</v>
      </c>
      <c r="I2572">
        <f t="shared" si="282"/>
        <v>9.9</v>
      </c>
      <c r="J2572" t="str">
        <f t="shared" si="283"/>
        <v>Normal</v>
      </c>
      <c r="K2572">
        <f>AVERAGEIFS(C$2:C2572,B$2:B2572,B2572,A$2:A2572,"&lt;="&amp;A2572)</f>
        <v>64.4460563380282</v>
      </c>
      <c r="L2572">
        <f t="shared" si="284"/>
        <v>27.543</v>
      </c>
      <c r="M2572" t="str">
        <f t="shared" si="285"/>
        <v>Low</v>
      </c>
      <c r="N2572" t="str">
        <f t="shared" si="286"/>
        <v>No</v>
      </c>
    </row>
    <row r="2573" spans="1:14">
      <c r="A2573" s="1">
        <f>'Raw Sensor Data'!A2573</f>
        <v>45809.0493055556</v>
      </c>
      <c r="B2573" t="str">
        <f>'Raw Sensor Data'!B2573</f>
        <v>M26</v>
      </c>
      <c r="C2573">
        <f>'Raw Sensor Data'!C2573</f>
        <v>63.96</v>
      </c>
      <c r="D2573">
        <f>'Raw Sensor Data'!D2573</f>
        <v>4.41</v>
      </c>
      <c r="E2573">
        <f>'Raw Sensor Data'!E2573</f>
        <v>8.07</v>
      </c>
      <c r="F2573" t="str">
        <f>'Raw Sensor Data'!F2573</f>
        <v>Running</v>
      </c>
      <c r="G2573">
        <f t="shared" si="280"/>
        <v>63.96</v>
      </c>
      <c r="H2573">
        <f t="shared" si="281"/>
        <v>4.41</v>
      </c>
      <c r="I2573">
        <f t="shared" si="282"/>
        <v>8.07</v>
      </c>
      <c r="J2573" t="str">
        <f t="shared" si="283"/>
        <v>Normal</v>
      </c>
      <c r="K2573">
        <f>AVERAGEIFS(C$2:C2573,B$2:B2573,B2573,A$2:A2573,"&lt;="&amp;A2573)</f>
        <v>64.4393055555556</v>
      </c>
      <c r="L2573">
        <f t="shared" si="284"/>
        <v>29.328</v>
      </c>
      <c r="M2573" t="str">
        <f t="shared" si="285"/>
        <v>Low</v>
      </c>
      <c r="N2573" t="str">
        <f t="shared" si="286"/>
        <v>No</v>
      </c>
    </row>
    <row r="2574" spans="1:14">
      <c r="A2574" s="1">
        <f>'Raw Sensor Data'!A2574</f>
        <v>45809.05</v>
      </c>
      <c r="B2574" t="str">
        <f>'Raw Sensor Data'!B2574</f>
        <v>M26</v>
      </c>
      <c r="C2574">
        <f>'Raw Sensor Data'!C2574</f>
        <v>52.81</v>
      </c>
      <c r="D2574">
        <f>'Raw Sensor Data'!D2574</f>
        <v>5.17</v>
      </c>
      <c r="E2574">
        <f>'Raw Sensor Data'!E2574</f>
        <v>8.57</v>
      </c>
      <c r="F2574" t="str">
        <f>'Raw Sensor Data'!F2574</f>
        <v>Warning</v>
      </c>
      <c r="G2574">
        <f t="shared" si="280"/>
        <v>52.81</v>
      </c>
      <c r="H2574">
        <f t="shared" si="281"/>
        <v>5.17</v>
      </c>
      <c r="I2574">
        <f t="shared" si="282"/>
        <v>8.57</v>
      </c>
      <c r="J2574" t="str">
        <f t="shared" si="283"/>
        <v>Normal</v>
      </c>
      <c r="K2574">
        <f>AVERAGEIFS(C$2:C2574,B$2:B2574,B2574,A$2:A2574,"&lt;="&amp;A2574)</f>
        <v>64.28</v>
      </c>
      <c r="L2574">
        <f t="shared" si="284"/>
        <v>25.246</v>
      </c>
      <c r="M2574" t="str">
        <f t="shared" si="285"/>
        <v>Low</v>
      </c>
      <c r="N2574" t="str">
        <f t="shared" si="286"/>
        <v>No</v>
      </c>
    </row>
    <row r="2575" spans="1:14">
      <c r="A2575" s="1">
        <f>'Raw Sensor Data'!A2575</f>
        <v>45809.0506944444</v>
      </c>
      <c r="B2575" t="str">
        <f>'Raw Sensor Data'!B2575</f>
        <v>M26</v>
      </c>
      <c r="C2575">
        <f>'Raw Sensor Data'!C2575</f>
        <v>69.63</v>
      </c>
      <c r="D2575">
        <f>'Raw Sensor Data'!D2575</f>
        <v>3.77</v>
      </c>
      <c r="E2575">
        <f>'Raw Sensor Data'!E2575</f>
        <v>7.16</v>
      </c>
      <c r="F2575" t="str">
        <f>'Raw Sensor Data'!F2575</f>
        <v>Warning</v>
      </c>
      <c r="G2575">
        <f t="shared" si="280"/>
        <v>69.63</v>
      </c>
      <c r="H2575">
        <f t="shared" si="281"/>
        <v>3.77</v>
      </c>
      <c r="I2575">
        <f t="shared" si="282"/>
        <v>7.16</v>
      </c>
      <c r="J2575" t="str">
        <f t="shared" si="283"/>
        <v>Normal</v>
      </c>
      <c r="K2575">
        <f>AVERAGEIFS(C$2:C2575,B$2:B2575,B2575,A$2:A2575,"&lt;="&amp;A2575)</f>
        <v>64.3522972972973</v>
      </c>
      <c r="L2575">
        <f t="shared" si="284"/>
        <v>31.131</v>
      </c>
      <c r="M2575" t="str">
        <f t="shared" si="285"/>
        <v>Low</v>
      </c>
      <c r="N2575" t="str">
        <f t="shared" si="286"/>
        <v>No</v>
      </c>
    </row>
    <row r="2576" spans="1:14">
      <c r="A2576" s="1">
        <f>'Raw Sensor Data'!A2576</f>
        <v>45809.0513888889</v>
      </c>
      <c r="B2576" t="str">
        <f>'Raw Sensor Data'!B2576</f>
        <v>M26</v>
      </c>
      <c r="C2576">
        <f>'Raw Sensor Data'!C2576</f>
        <v>52.62</v>
      </c>
      <c r="D2576">
        <f>'Raw Sensor Data'!D2576</f>
        <v>4.53</v>
      </c>
      <c r="E2576">
        <f>'Raw Sensor Data'!E2576</f>
        <v>8.36</v>
      </c>
      <c r="F2576" t="str">
        <f>'Raw Sensor Data'!F2576</f>
        <v>Running</v>
      </c>
      <c r="G2576">
        <f t="shared" si="280"/>
        <v>52.62</v>
      </c>
      <c r="H2576">
        <f t="shared" si="281"/>
        <v>4.53</v>
      </c>
      <c r="I2576">
        <f t="shared" si="282"/>
        <v>8.36</v>
      </c>
      <c r="J2576" t="str">
        <f t="shared" si="283"/>
        <v>Normal</v>
      </c>
      <c r="K2576">
        <f>AVERAGEIFS(C$2:C2576,B$2:B2576,B2576,A$2:A2576,"&lt;="&amp;A2576)</f>
        <v>64.1958666666667</v>
      </c>
      <c r="L2576">
        <f t="shared" si="284"/>
        <v>24.915</v>
      </c>
      <c r="M2576" t="str">
        <f t="shared" si="285"/>
        <v>Low</v>
      </c>
      <c r="N2576" t="str">
        <f t="shared" si="286"/>
        <v>No</v>
      </c>
    </row>
    <row r="2577" spans="1:14">
      <c r="A2577" s="1">
        <f>'Raw Sensor Data'!A2577</f>
        <v>45809.0520833333</v>
      </c>
      <c r="B2577" t="str">
        <f>'Raw Sensor Data'!B2577</f>
        <v>M26</v>
      </c>
      <c r="C2577">
        <f>'Raw Sensor Data'!C2577</f>
        <v>59.52</v>
      </c>
      <c r="D2577">
        <f>'Raw Sensor Data'!D2577</f>
        <v>4.86</v>
      </c>
      <c r="E2577">
        <f>'Raw Sensor Data'!E2577</f>
        <v>6.9</v>
      </c>
      <c r="F2577" t="str">
        <f>'Raw Sensor Data'!F2577</f>
        <v>Running</v>
      </c>
      <c r="G2577">
        <f t="shared" si="280"/>
        <v>59.52</v>
      </c>
      <c r="H2577">
        <f t="shared" si="281"/>
        <v>4.86</v>
      </c>
      <c r="I2577">
        <f t="shared" si="282"/>
        <v>6.9</v>
      </c>
      <c r="J2577" t="str">
        <f t="shared" si="283"/>
        <v>Normal</v>
      </c>
      <c r="K2577">
        <f>AVERAGEIFS(C$2:C2577,B$2:B2577,B2577,A$2:A2577,"&lt;="&amp;A2577)</f>
        <v>64.1343421052632</v>
      </c>
      <c r="L2577">
        <f t="shared" si="284"/>
        <v>27.336</v>
      </c>
      <c r="M2577" t="str">
        <f t="shared" si="285"/>
        <v>Low</v>
      </c>
      <c r="N2577" t="str">
        <f t="shared" si="286"/>
        <v>No</v>
      </c>
    </row>
    <row r="2578" spans="1:14">
      <c r="A2578" s="1">
        <f>'Raw Sensor Data'!A2578</f>
        <v>45809.0527777778</v>
      </c>
      <c r="B2578" t="str">
        <f>'Raw Sensor Data'!B2578</f>
        <v>M26</v>
      </c>
      <c r="C2578">
        <f>'Raw Sensor Data'!C2578</f>
        <v>66.31</v>
      </c>
      <c r="D2578">
        <f>'Raw Sensor Data'!D2578</f>
        <v>4.85</v>
      </c>
      <c r="E2578">
        <f>'Raw Sensor Data'!E2578</f>
        <v>9.03</v>
      </c>
      <c r="F2578" t="str">
        <f>'Raw Sensor Data'!F2578</f>
        <v>Running</v>
      </c>
      <c r="G2578">
        <f t="shared" si="280"/>
        <v>66.31</v>
      </c>
      <c r="H2578">
        <f t="shared" si="281"/>
        <v>4.85</v>
      </c>
      <c r="I2578">
        <f t="shared" si="282"/>
        <v>9.03</v>
      </c>
      <c r="J2578" t="str">
        <f t="shared" si="283"/>
        <v>Normal</v>
      </c>
      <c r="K2578">
        <f>AVERAGEIFS(C$2:C2578,B$2:B2578,B2578,A$2:A2578,"&lt;="&amp;A2578)</f>
        <v>64.1625974025974</v>
      </c>
      <c r="L2578">
        <f t="shared" si="284"/>
        <v>30.688</v>
      </c>
      <c r="M2578" t="str">
        <f t="shared" si="285"/>
        <v>Low</v>
      </c>
      <c r="N2578" t="str">
        <f t="shared" si="286"/>
        <v>No</v>
      </c>
    </row>
    <row r="2579" spans="1:14">
      <c r="A2579" s="1">
        <f>'Raw Sensor Data'!A2579</f>
        <v>45809.0534722222</v>
      </c>
      <c r="B2579" t="str">
        <f>'Raw Sensor Data'!B2579</f>
        <v>M26</v>
      </c>
      <c r="C2579">
        <f>'Raw Sensor Data'!C2579</f>
        <v>66</v>
      </c>
      <c r="D2579">
        <f>'Raw Sensor Data'!D2579</f>
        <v>4.57</v>
      </c>
      <c r="E2579">
        <f>'Raw Sensor Data'!E2579</f>
        <v>7.99</v>
      </c>
      <c r="F2579" t="str">
        <f>'Raw Sensor Data'!F2579</f>
        <v>Running</v>
      </c>
      <c r="G2579">
        <f t="shared" si="280"/>
        <v>66</v>
      </c>
      <c r="H2579">
        <f t="shared" si="281"/>
        <v>4.57</v>
      </c>
      <c r="I2579">
        <f t="shared" si="282"/>
        <v>7.99</v>
      </c>
      <c r="J2579" t="str">
        <f t="shared" si="283"/>
        <v>Normal</v>
      </c>
      <c r="K2579">
        <f>AVERAGEIFS(C$2:C2579,B$2:B2579,B2579,A$2:A2579,"&lt;="&amp;A2579)</f>
        <v>64.1861538461539</v>
      </c>
      <c r="L2579">
        <f t="shared" si="284"/>
        <v>30.168</v>
      </c>
      <c r="M2579" t="str">
        <f t="shared" si="285"/>
        <v>Low</v>
      </c>
      <c r="N2579" t="str">
        <f t="shared" si="286"/>
        <v>No</v>
      </c>
    </row>
    <row r="2580" spans="1:14">
      <c r="A2580" s="1">
        <f>'Raw Sensor Data'!A2580</f>
        <v>45809.0541666667</v>
      </c>
      <c r="B2580" t="str">
        <f>'Raw Sensor Data'!B2580</f>
        <v>M26</v>
      </c>
      <c r="C2580">
        <f>'Raw Sensor Data'!C2580</f>
        <v>70.18</v>
      </c>
      <c r="D2580">
        <f>'Raw Sensor Data'!D2580</f>
        <v>4.05</v>
      </c>
      <c r="E2580">
        <f>'Raw Sensor Data'!E2580</f>
        <v>8.76</v>
      </c>
      <c r="F2580" t="str">
        <f>'Raw Sensor Data'!F2580</f>
        <v>Failure</v>
      </c>
      <c r="G2580">
        <f t="shared" si="280"/>
        <v>70.18</v>
      </c>
      <c r="H2580">
        <f t="shared" si="281"/>
        <v>4.05</v>
      </c>
      <c r="I2580">
        <f t="shared" si="282"/>
        <v>8.76</v>
      </c>
      <c r="J2580" t="str">
        <f t="shared" si="283"/>
        <v>Normal</v>
      </c>
      <c r="K2580">
        <f>AVERAGEIFS(C$2:C2580,B$2:B2580,B2580,A$2:A2580,"&lt;="&amp;A2580)</f>
        <v>64.2620253164557</v>
      </c>
      <c r="L2580">
        <f t="shared" si="284"/>
        <v>31.915</v>
      </c>
      <c r="M2580" t="str">
        <f t="shared" si="285"/>
        <v>Low</v>
      </c>
      <c r="N2580" t="str">
        <f t="shared" si="286"/>
        <v>Yes</v>
      </c>
    </row>
    <row r="2581" spans="1:14">
      <c r="A2581" s="1">
        <f>'Raw Sensor Data'!A2581</f>
        <v>45809.0548611111</v>
      </c>
      <c r="B2581" t="str">
        <f>'Raw Sensor Data'!B2581</f>
        <v>M26</v>
      </c>
      <c r="C2581">
        <f>'Raw Sensor Data'!C2581</f>
        <v>66.93</v>
      </c>
      <c r="D2581">
        <f>'Raw Sensor Data'!D2581</f>
        <v>4.36</v>
      </c>
      <c r="E2581">
        <f>'Raw Sensor Data'!E2581</f>
        <v>8.69</v>
      </c>
      <c r="F2581" t="str">
        <f>'Raw Sensor Data'!F2581</f>
        <v>Running</v>
      </c>
      <c r="G2581">
        <f t="shared" si="280"/>
        <v>66.93</v>
      </c>
      <c r="H2581">
        <f t="shared" si="281"/>
        <v>4.36</v>
      </c>
      <c r="I2581">
        <f t="shared" si="282"/>
        <v>8.69</v>
      </c>
      <c r="J2581" t="str">
        <f t="shared" si="283"/>
        <v>Normal</v>
      </c>
      <c r="K2581">
        <f>AVERAGEIFS(C$2:C2581,B$2:B2581,B2581,A$2:A2581,"&lt;="&amp;A2581)</f>
        <v>64.295375</v>
      </c>
      <c r="L2581">
        <f t="shared" si="284"/>
        <v>30.687</v>
      </c>
      <c r="M2581" t="str">
        <f t="shared" si="285"/>
        <v>Low</v>
      </c>
      <c r="N2581" t="str">
        <f t="shared" si="286"/>
        <v>No</v>
      </c>
    </row>
    <row r="2582" spans="1:14">
      <c r="A2582" s="1">
        <f>'Raw Sensor Data'!A2582</f>
        <v>45809.0555555555</v>
      </c>
      <c r="B2582" t="str">
        <f>'Raw Sensor Data'!B2582</f>
        <v>M26</v>
      </c>
      <c r="C2582">
        <f>'Raw Sensor Data'!C2582</f>
        <v>62.39</v>
      </c>
      <c r="D2582">
        <f>'Raw Sensor Data'!D2582</f>
        <v>3.99</v>
      </c>
      <c r="E2582">
        <f>'Raw Sensor Data'!E2582</f>
        <v>8.02</v>
      </c>
      <c r="F2582" t="str">
        <f>'Raw Sensor Data'!F2582</f>
        <v>Running</v>
      </c>
      <c r="G2582">
        <f t="shared" si="280"/>
        <v>62.39</v>
      </c>
      <c r="H2582">
        <f t="shared" si="281"/>
        <v>3.99</v>
      </c>
      <c r="I2582">
        <f t="shared" si="282"/>
        <v>8.02</v>
      </c>
      <c r="J2582" t="str">
        <f t="shared" si="283"/>
        <v>Normal</v>
      </c>
      <c r="K2582">
        <f>AVERAGEIFS(C$2:C2582,B$2:B2582,B2582,A$2:A2582,"&lt;="&amp;A2582)</f>
        <v>64.2718518518519</v>
      </c>
      <c r="L2582">
        <f t="shared" si="284"/>
        <v>28.559</v>
      </c>
      <c r="M2582" t="str">
        <f t="shared" si="285"/>
        <v>Low</v>
      </c>
      <c r="N2582" t="str">
        <f t="shared" si="286"/>
        <v>No</v>
      </c>
    </row>
    <row r="2583" spans="1:14">
      <c r="A2583" s="1">
        <f>'Raw Sensor Data'!A2583</f>
        <v>45809.05625</v>
      </c>
      <c r="B2583" t="str">
        <f>'Raw Sensor Data'!B2583</f>
        <v>M26</v>
      </c>
      <c r="C2583">
        <f>'Raw Sensor Data'!C2583</f>
        <v>73.02</v>
      </c>
      <c r="D2583">
        <f>'Raw Sensor Data'!D2583</f>
        <v>4</v>
      </c>
      <c r="E2583">
        <f>'Raw Sensor Data'!E2583</f>
        <v>7.39</v>
      </c>
      <c r="F2583" t="str">
        <f>'Raw Sensor Data'!F2583</f>
        <v>Failure</v>
      </c>
      <c r="G2583">
        <f t="shared" si="280"/>
        <v>73.02</v>
      </c>
      <c r="H2583">
        <f t="shared" si="281"/>
        <v>4</v>
      </c>
      <c r="I2583">
        <f t="shared" si="282"/>
        <v>7.39</v>
      </c>
      <c r="J2583" t="str">
        <f t="shared" si="283"/>
        <v>Normal</v>
      </c>
      <c r="K2583">
        <f>AVERAGEIFS(C$2:C2583,B$2:B2583,B2583,A$2:A2583,"&lt;="&amp;A2583)</f>
        <v>64.3785365853659</v>
      </c>
      <c r="L2583">
        <f t="shared" si="284"/>
        <v>32.625</v>
      </c>
      <c r="M2583" t="str">
        <f t="shared" si="285"/>
        <v>Low</v>
      </c>
      <c r="N2583" t="str">
        <f t="shared" si="286"/>
        <v>Yes</v>
      </c>
    </row>
    <row r="2584" spans="1:14">
      <c r="A2584" s="1">
        <f>'Raw Sensor Data'!A2584</f>
        <v>45809.0569444444</v>
      </c>
      <c r="B2584" t="str">
        <f>'Raw Sensor Data'!B2584</f>
        <v>M26</v>
      </c>
      <c r="C2584">
        <f>'Raw Sensor Data'!C2584</f>
        <v>60.77</v>
      </c>
      <c r="D2584">
        <f>'Raw Sensor Data'!D2584</f>
        <v>3.08</v>
      </c>
      <c r="E2584">
        <f>'Raw Sensor Data'!E2584</f>
        <v>7.33</v>
      </c>
      <c r="F2584" t="str">
        <f>'Raw Sensor Data'!F2584</f>
        <v>Running</v>
      </c>
      <c r="G2584">
        <f t="shared" si="280"/>
        <v>60.77</v>
      </c>
      <c r="H2584">
        <f t="shared" si="281"/>
        <v>3.08</v>
      </c>
      <c r="I2584">
        <f t="shared" si="282"/>
        <v>7.33</v>
      </c>
      <c r="J2584" t="str">
        <f t="shared" si="283"/>
        <v>Normal</v>
      </c>
      <c r="K2584">
        <f>AVERAGEIFS(C$2:C2584,B$2:B2584,B2584,A$2:A2584,"&lt;="&amp;A2584)</f>
        <v>64.3350602409639</v>
      </c>
      <c r="L2584">
        <f t="shared" si="284"/>
        <v>27.431</v>
      </c>
      <c r="M2584" t="str">
        <f t="shared" si="285"/>
        <v>Low</v>
      </c>
      <c r="N2584" t="str">
        <f t="shared" si="286"/>
        <v>No</v>
      </c>
    </row>
    <row r="2585" spans="1:14">
      <c r="A2585" s="1">
        <f>'Raw Sensor Data'!A2585</f>
        <v>45809.0576388889</v>
      </c>
      <c r="B2585" t="str">
        <f>'Raw Sensor Data'!B2585</f>
        <v>M26</v>
      </c>
      <c r="C2585">
        <f>'Raw Sensor Data'!C2585</f>
        <v>74.83</v>
      </c>
      <c r="D2585">
        <f>'Raw Sensor Data'!D2585</f>
        <v>4.99</v>
      </c>
      <c r="E2585">
        <f>'Raw Sensor Data'!E2585</f>
        <v>6.72</v>
      </c>
      <c r="F2585" t="str">
        <f>'Raw Sensor Data'!F2585</f>
        <v>Failure</v>
      </c>
      <c r="G2585">
        <f t="shared" si="280"/>
        <v>74.83</v>
      </c>
      <c r="H2585">
        <f t="shared" si="281"/>
        <v>4.99</v>
      </c>
      <c r="I2585">
        <f t="shared" si="282"/>
        <v>6.72</v>
      </c>
      <c r="J2585" t="str">
        <f t="shared" si="283"/>
        <v>Normal</v>
      </c>
      <c r="K2585">
        <f>AVERAGEIFS(C$2:C2585,B$2:B2585,B2585,A$2:A2585,"&lt;="&amp;A2585)</f>
        <v>64.46</v>
      </c>
      <c r="L2585">
        <f t="shared" si="284"/>
        <v>33.445</v>
      </c>
      <c r="M2585" t="str">
        <f t="shared" si="285"/>
        <v>Low</v>
      </c>
      <c r="N2585" t="str">
        <f t="shared" si="286"/>
        <v>Yes</v>
      </c>
    </row>
    <row r="2586" spans="1:14">
      <c r="A2586" s="1">
        <f>'Raw Sensor Data'!A2586</f>
        <v>45809.0583333333</v>
      </c>
      <c r="B2586" t="str">
        <f>'Raw Sensor Data'!B2586</f>
        <v>M26</v>
      </c>
      <c r="C2586">
        <f>'Raw Sensor Data'!C2586</f>
        <v>73.54</v>
      </c>
      <c r="D2586">
        <f>'Raw Sensor Data'!D2586</f>
        <v>4.1</v>
      </c>
      <c r="E2586">
        <f>'Raw Sensor Data'!E2586</f>
        <v>10.22</v>
      </c>
      <c r="F2586" t="str">
        <f>'Raw Sensor Data'!F2586</f>
        <v>Failure</v>
      </c>
      <c r="G2586">
        <f t="shared" si="280"/>
        <v>73.54</v>
      </c>
      <c r="H2586">
        <f t="shared" si="281"/>
        <v>4.1</v>
      </c>
      <c r="I2586">
        <f t="shared" si="282"/>
        <v>10.22</v>
      </c>
      <c r="J2586" t="str">
        <f t="shared" si="283"/>
        <v>Normal</v>
      </c>
      <c r="K2586">
        <f>AVERAGEIFS(C$2:C2586,B$2:B2586,B2586,A$2:A2586,"&lt;="&amp;A2586)</f>
        <v>64.5668235294118</v>
      </c>
      <c r="L2586">
        <f t="shared" si="284"/>
        <v>33.712</v>
      </c>
      <c r="M2586" t="str">
        <f t="shared" si="285"/>
        <v>Low</v>
      </c>
      <c r="N2586" t="str">
        <f t="shared" si="286"/>
        <v>Yes</v>
      </c>
    </row>
    <row r="2587" spans="1:14">
      <c r="A2587" s="1">
        <f>'Raw Sensor Data'!A2587</f>
        <v>45809.0590277778</v>
      </c>
      <c r="B2587" t="str">
        <f>'Raw Sensor Data'!B2587</f>
        <v>M26</v>
      </c>
      <c r="C2587">
        <f>'Raw Sensor Data'!C2587</f>
        <v>69.18</v>
      </c>
      <c r="D2587">
        <f>'Raw Sensor Data'!D2587</f>
        <v>0.93</v>
      </c>
      <c r="E2587">
        <f>'Raw Sensor Data'!E2587</f>
        <v>7.71</v>
      </c>
      <c r="F2587" t="str">
        <f>'Raw Sensor Data'!F2587</f>
        <v>Warning</v>
      </c>
      <c r="G2587">
        <f t="shared" si="280"/>
        <v>69.18</v>
      </c>
      <c r="H2587" t="str">
        <f t="shared" si="281"/>
        <v/>
      </c>
      <c r="I2587">
        <f t="shared" si="282"/>
        <v>7.71</v>
      </c>
      <c r="J2587" t="str">
        <f t="shared" si="283"/>
        <v>Normal</v>
      </c>
      <c r="K2587">
        <f>AVERAGEIFS(C$2:C2587,B$2:B2587,B2587,A$2:A2587,"&lt;="&amp;A2587)</f>
        <v>64.6204651162791</v>
      </c>
      <c r="L2587">
        <f t="shared" si="284"/>
        <v>30.264</v>
      </c>
      <c r="M2587" t="str">
        <f t="shared" si="285"/>
        <v>Low</v>
      </c>
      <c r="N2587" t="str">
        <f t="shared" si="286"/>
        <v>No</v>
      </c>
    </row>
    <row r="2588" spans="1:14">
      <c r="A2588" s="1">
        <f>'Raw Sensor Data'!A2588</f>
        <v>45809.0597222222</v>
      </c>
      <c r="B2588" t="str">
        <f>'Raw Sensor Data'!B2588</f>
        <v>M26</v>
      </c>
      <c r="C2588">
        <f>'Raw Sensor Data'!C2588</f>
        <v>64.48</v>
      </c>
      <c r="D2588">
        <f>'Raw Sensor Data'!D2588</f>
        <v>2.01</v>
      </c>
      <c r="E2588">
        <f>'Raw Sensor Data'!E2588</f>
        <v>7.56</v>
      </c>
      <c r="F2588" t="str">
        <f>'Raw Sensor Data'!F2588</f>
        <v>Running</v>
      </c>
      <c r="G2588">
        <f t="shared" si="280"/>
        <v>64.48</v>
      </c>
      <c r="H2588">
        <f t="shared" si="281"/>
        <v>2.01</v>
      </c>
      <c r="I2588">
        <f t="shared" si="282"/>
        <v>7.56</v>
      </c>
      <c r="J2588" t="str">
        <f t="shared" si="283"/>
        <v>Normal</v>
      </c>
      <c r="K2588">
        <f>AVERAGEIFS(C$2:C2588,B$2:B2588,B2588,A$2:A2588,"&lt;="&amp;A2588)</f>
        <v>64.6188505747127</v>
      </c>
      <c r="L2588">
        <f t="shared" si="284"/>
        <v>28.663</v>
      </c>
      <c r="M2588" t="str">
        <f t="shared" si="285"/>
        <v>Low</v>
      </c>
      <c r="N2588" t="str">
        <f t="shared" si="286"/>
        <v>No</v>
      </c>
    </row>
    <row r="2589" spans="1:14">
      <c r="A2589" s="1">
        <f>'Raw Sensor Data'!A2589</f>
        <v>45809.0604166667</v>
      </c>
      <c r="B2589" t="str">
        <f>'Raw Sensor Data'!B2589</f>
        <v>M26</v>
      </c>
      <c r="C2589">
        <f>'Raw Sensor Data'!C2589</f>
        <v>56.95</v>
      </c>
      <c r="D2589">
        <f>'Raw Sensor Data'!D2589</f>
        <v>4.39</v>
      </c>
      <c r="E2589">
        <f>'Raw Sensor Data'!E2589</f>
        <v>7.4</v>
      </c>
      <c r="F2589" t="str">
        <f>'Raw Sensor Data'!F2589</f>
        <v>Running</v>
      </c>
      <c r="G2589">
        <f t="shared" si="280"/>
        <v>56.95</v>
      </c>
      <c r="H2589">
        <f t="shared" si="281"/>
        <v>4.39</v>
      </c>
      <c r="I2589">
        <f t="shared" si="282"/>
        <v>7.4</v>
      </c>
      <c r="J2589" t="str">
        <f t="shared" si="283"/>
        <v>Normal</v>
      </c>
      <c r="K2589">
        <f>AVERAGEIFS(C$2:C2589,B$2:B2589,B2589,A$2:A2589,"&lt;="&amp;A2589)</f>
        <v>64.5317045454546</v>
      </c>
      <c r="L2589">
        <f t="shared" si="284"/>
        <v>26.317</v>
      </c>
      <c r="M2589" t="str">
        <f t="shared" si="285"/>
        <v>Low</v>
      </c>
      <c r="N2589" t="str">
        <f t="shared" si="286"/>
        <v>No</v>
      </c>
    </row>
    <row r="2590" spans="1:14">
      <c r="A2590" s="1">
        <f>'Raw Sensor Data'!A2590</f>
        <v>45809.0611111111</v>
      </c>
      <c r="B2590" t="str">
        <f>'Raw Sensor Data'!B2590</f>
        <v>M26</v>
      </c>
      <c r="C2590">
        <f>'Raw Sensor Data'!C2590</f>
        <v>66.91</v>
      </c>
      <c r="D2590">
        <f>'Raw Sensor Data'!D2590</f>
        <v>3.9</v>
      </c>
      <c r="E2590">
        <f>'Raw Sensor Data'!E2590</f>
        <v>8.27</v>
      </c>
      <c r="F2590" t="str">
        <f>'Raw Sensor Data'!F2590</f>
        <v>Running</v>
      </c>
      <c r="G2590">
        <f t="shared" si="280"/>
        <v>66.91</v>
      </c>
      <c r="H2590">
        <f t="shared" si="281"/>
        <v>3.9</v>
      </c>
      <c r="I2590">
        <f t="shared" si="282"/>
        <v>8.27</v>
      </c>
      <c r="J2590" t="str">
        <f t="shared" si="283"/>
        <v>Normal</v>
      </c>
      <c r="K2590">
        <f>AVERAGEIFS(C$2:C2590,B$2:B2590,B2590,A$2:A2590,"&lt;="&amp;A2590)</f>
        <v>64.5584269662922</v>
      </c>
      <c r="L2590">
        <f t="shared" si="284"/>
        <v>30.415</v>
      </c>
      <c r="M2590" t="str">
        <f t="shared" si="285"/>
        <v>Low</v>
      </c>
      <c r="N2590" t="str">
        <f t="shared" si="286"/>
        <v>No</v>
      </c>
    </row>
    <row r="2591" spans="1:14">
      <c r="A2591" s="1">
        <f>'Raw Sensor Data'!A2591</f>
        <v>45809.0618055556</v>
      </c>
      <c r="B2591" t="str">
        <f>'Raw Sensor Data'!B2591</f>
        <v>M26</v>
      </c>
      <c r="C2591">
        <f>'Raw Sensor Data'!C2591</f>
        <v>61.3</v>
      </c>
      <c r="D2591">
        <f>'Raw Sensor Data'!D2591</f>
        <v>2.89</v>
      </c>
      <c r="E2591">
        <f>'Raw Sensor Data'!E2591</f>
        <v>7.76</v>
      </c>
      <c r="F2591" t="str">
        <f>'Raw Sensor Data'!F2591</f>
        <v>Running</v>
      </c>
      <c r="G2591">
        <f t="shared" si="280"/>
        <v>61.3</v>
      </c>
      <c r="H2591">
        <f t="shared" si="281"/>
        <v>2.89</v>
      </c>
      <c r="I2591">
        <f t="shared" si="282"/>
        <v>7.76</v>
      </c>
      <c r="J2591" t="str">
        <f t="shared" si="283"/>
        <v>Normal</v>
      </c>
      <c r="K2591">
        <f>AVERAGEIFS(C$2:C2591,B$2:B2591,B2591,A$2:A2591,"&lt;="&amp;A2591)</f>
        <v>64.5222222222223</v>
      </c>
      <c r="L2591">
        <f t="shared" si="284"/>
        <v>27.715</v>
      </c>
      <c r="M2591" t="str">
        <f t="shared" si="285"/>
        <v>Low</v>
      </c>
      <c r="N2591" t="str">
        <f t="shared" si="286"/>
        <v>No</v>
      </c>
    </row>
    <row r="2592" spans="1:14">
      <c r="A2592" s="1">
        <f>'Raw Sensor Data'!A2592</f>
        <v>45809.0625</v>
      </c>
      <c r="B2592" t="str">
        <f>'Raw Sensor Data'!B2592</f>
        <v>M26</v>
      </c>
      <c r="C2592">
        <f>'Raw Sensor Data'!C2592</f>
        <v>66.68</v>
      </c>
      <c r="D2592">
        <f>'Raw Sensor Data'!D2592</f>
        <v>2.89</v>
      </c>
      <c r="E2592">
        <f>'Raw Sensor Data'!E2592</f>
        <v>8.54</v>
      </c>
      <c r="F2592" t="str">
        <f>'Raw Sensor Data'!F2592</f>
        <v>Running</v>
      </c>
      <c r="G2592">
        <f t="shared" si="280"/>
        <v>66.68</v>
      </c>
      <c r="H2592">
        <f t="shared" si="281"/>
        <v>2.89</v>
      </c>
      <c r="I2592">
        <f t="shared" si="282"/>
        <v>8.54</v>
      </c>
      <c r="J2592" t="str">
        <f t="shared" si="283"/>
        <v>Normal</v>
      </c>
      <c r="K2592">
        <f>AVERAGEIFS(C$2:C2592,B$2:B2592,B2592,A$2:A2592,"&lt;="&amp;A2592)</f>
        <v>64.5459340659341</v>
      </c>
      <c r="L2592">
        <f t="shared" si="284"/>
        <v>30.101</v>
      </c>
      <c r="M2592" t="str">
        <f t="shared" si="285"/>
        <v>Low</v>
      </c>
      <c r="N2592" t="str">
        <f t="shared" si="286"/>
        <v>No</v>
      </c>
    </row>
    <row r="2593" spans="1:14">
      <c r="A2593" s="1">
        <f>'Raw Sensor Data'!A2593</f>
        <v>45809.0631944444</v>
      </c>
      <c r="B2593" t="str">
        <f>'Raw Sensor Data'!B2593</f>
        <v>M26</v>
      </c>
      <c r="C2593">
        <f>'Raw Sensor Data'!C2593</f>
        <v>56.47</v>
      </c>
      <c r="D2593">
        <f>'Raw Sensor Data'!D2593</f>
        <v>5.5</v>
      </c>
      <c r="E2593">
        <f>'Raw Sensor Data'!E2593</f>
        <v>8.24</v>
      </c>
      <c r="F2593" t="str">
        <f>'Raw Sensor Data'!F2593</f>
        <v>Warning</v>
      </c>
      <c r="G2593">
        <f t="shared" si="280"/>
        <v>56.47</v>
      </c>
      <c r="H2593">
        <f t="shared" si="281"/>
        <v>5.5</v>
      </c>
      <c r="I2593">
        <f t="shared" si="282"/>
        <v>8.24</v>
      </c>
      <c r="J2593" t="str">
        <f t="shared" si="283"/>
        <v>Normal</v>
      </c>
      <c r="K2593">
        <f>AVERAGEIFS(C$2:C2593,B$2:B2593,B2593,A$2:A2593,"&lt;="&amp;A2593)</f>
        <v>64.4581521739131</v>
      </c>
      <c r="L2593">
        <f t="shared" si="284"/>
        <v>26.71</v>
      </c>
      <c r="M2593" t="str">
        <f t="shared" si="285"/>
        <v>Low</v>
      </c>
      <c r="N2593" t="str">
        <f t="shared" si="286"/>
        <v>No</v>
      </c>
    </row>
    <row r="2594" spans="1:14">
      <c r="A2594" s="1">
        <f>'Raw Sensor Data'!A2594</f>
        <v>45809.0638888889</v>
      </c>
      <c r="B2594" t="str">
        <f>'Raw Sensor Data'!B2594</f>
        <v>M26</v>
      </c>
      <c r="C2594">
        <f>'Raw Sensor Data'!C2594</f>
        <v>65.22</v>
      </c>
      <c r="D2594">
        <f>'Raw Sensor Data'!D2594</f>
        <v>3.55</v>
      </c>
      <c r="E2594">
        <f>'Raw Sensor Data'!E2594</f>
        <v>8.93</v>
      </c>
      <c r="F2594" t="str">
        <f>'Raw Sensor Data'!F2594</f>
        <v>Running</v>
      </c>
      <c r="G2594">
        <f t="shared" si="280"/>
        <v>65.22</v>
      </c>
      <c r="H2594">
        <f t="shared" si="281"/>
        <v>3.55</v>
      </c>
      <c r="I2594">
        <f t="shared" si="282"/>
        <v>8.93</v>
      </c>
      <c r="J2594" t="str">
        <f t="shared" si="283"/>
        <v>Normal</v>
      </c>
      <c r="K2594">
        <f>AVERAGEIFS(C$2:C2594,B$2:B2594,B2594,A$2:A2594,"&lt;="&amp;A2594)</f>
        <v>64.4663440860216</v>
      </c>
      <c r="L2594">
        <f t="shared" si="284"/>
        <v>29.832</v>
      </c>
      <c r="M2594" t="str">
        <f t="shared" si="285"/>
        <v>Low</v>
      </c>
      <c r="N2594" t="str">
        <f t="shared" si="286"/>
        <v>No</v>
      </c>
    </row>
    <row r="2595" spans="1:14">
      <c r="A2595" s="1">
        <f>'Raw Sensor Data'!A2595</f>
        <v>45809.0645833333</v>
      </c>
      <c r="B2595" t="str">
        <f>'Raw Sensor Data'!B2595</f>
        <v>M26</v>
      </c>
      <c r="C2595">
        <f>'Raw Sensor Data'!C2595</f>
        <v>67.12</v>
      </c>
      <c r="D2595">
        <f>'Raw Sensor Data'!D2595</f>
        <v>4.26</v>
      </c>
      <c r="E2595">
        <f>'Raw Sensor Data'!E2595</f>
        <v>9.11</v>
      </c>
      <c r="F2595" t="str">
        <f>'Raw Sensor Data'!F2595</f>
        <v>Warning</v>
      </c>
      <c r="G2595">
        <f t="shared" si="280"/>
        <v>67.12</v>
      </c>
      <c r="H2595">
        <f t="shared" si="281"/>
        <v>4.26</v>
      </c>
      <c r="I2595">
        <f t="shared" si="282"/>
        <v>9.11</v>
      </c>
      <c r="J2595" t="str">
        <f t="shared" si="283"/>
        <v>Normal</v>
      </c>
      <c r="K2595">
        <f>AVERAGEIFS(C$2:C2595,B$2:B2595,B2595,A$2:A2595,"&lt;="&amp;A2595)</f>
        <v>64.4945744680851</v>
      </c>
      <c r="L2595">
        <f t="shared" si="284"/>
        <v>30.859</v>
      </c>
      <c r="M2595" t="str">
        <f t="shared" si="285"/>
        <v>Low</v>
      </c>
      <c r="N2595" t="str">
        <f t="shared" si="286"/>
        <v>No</v>
      </c>
    </row>
    <row r="2596" spans="1:14">
      <c r="A2596" s="1">
        <f>'Raw Sensor Data'!A2596</f>
        <v>45809.0652777778</v>
      </c>
      <c r="B2596" t="str">
        <f>'Raw Sensor Data'!B2596</f>
        <v>M26</v>
      </c>
      <c r="C2596">
        <f>'Raw Sensor Data'!C2596</f>
        <v>69.76</v>
      </c>
      <c r="D2596">
        <f>'Raw Sensor Data'!D2596</f>
        <v>1.91</v>
      </c>
      <c r="E2596">
        <f>'Raw Sensor Data'!E2596</f>
        <v>7.91</v>
      </c>
      <c r="F2596" t="str">
        <f>'Raw Sensor Data'!F2596</f>
        <v>Warning</v>
      </c>
      <c r="G2596">
        <f t="shared" si="280"/>
        <v>69.76</v>
      </c>
      <c r="H2596">
        <f t="shared" si="281"/>
        <v>1.91</v>
      </c>
      <c r="I2596">
        <f t="shared" si="282"/>
        <v>7.91</v>
      </c>
      <c r="J2596" t="str">
        <f t="shared" si="283"/>
        <v>Normal</v>
      </c>
      <c r="K2596">
        <f>AVERAGEIFS(C$2:C2596,B$2:B2596,B2596,A$2:A2596,"&lt;="&amp;A2596)</f>
        <v>64.55</v>
      </c>
      <c r="L2596">
        <f t="shared" si="284"/>
        <v>30.85</v>
      </c>
      <c r="M2596" t="str">
        <f t="shared" si="285"/>
        <v>Low</v>
      </c>
      <c r="N2596" t="str">
        <f t="shared" si="286"/>
        <v>No</v>
      </c>
    </row>
    <row r="2597" spans="1:14">
      <c r="A2597" s="1">
        <f>'Raw Sensor Data'!A2597</f>
        <v>45809.0659722222</v>
      </c>
      <c r="B2597" t="str">
        <f>'Raw Sensor Data'!B2597</f>
        <v>M26</v>
      </c>
      <c r="C2597">
        <f>'Raw Sensor Data'!C2597</f>
        <v>77.86</v>
      </c>
      <c r="D2597">
        <f>'Raw Sensor Data'!D2597</f>
        <v>1.92</v>
      </c>
      <c r="E2597">
        <f>'Raw Sensor Data'!E2597</f>
        <v>8.49</v>
      </c>
      <c r="F2597" t="str">
        <f>'Raw Sensor Data'!F2597</f>
        <v>Failure</v>
      </c>
      <c r="G2597">
        <f t="shared" si="280"/>
        <v>77.86</v>
      </c>
      <c r="H2597">
        <f t="shared" si="281"/>
        <v>1.92</v>
      </c>
      <c r="I2597">
        <f t="shared" si="282"/>
        <v>8.49</v>
      </c>
      <c r="J2597" t="str">
        <f t="shared" si="283"/>
        <v>Anomaly</v>
      </c>
      <c r="K2597">
        <f>AVERAGEIFS(C$2:C2597,B$2:B2597,B2597,A$2:A2597,"&lt;="&amp;A2597)</f>
        <v>64.6886458333334</v>
      </c>
      <c r="L2597">
        <f t="shared" si="284"/>
        <v>34.267</v>
      </c>
      <c r="M2597" t="str">
        <f t="shared" si="285"/>
        <v>Low</v>
      </c>
      <c r="N2597" t="str">
        <f t="shared" si="286"/>
        <v>Yes</v>
      </c>
    </row>
    <row r="2598" spans="1:14">
      <c r="A2598" s="1">
        <f>'Raw Sensor Data'!A2598</f>
        <v>45809.0666666667</v>
      </c>
      <c r="B2598" t="str">
        <f>'Raw Sensor Data'!B2598</f>
        <v>M26</v>
      </c>
      <c r="C2598">
        <f>'Raw Sensor Data'!C2598</f>
        <v>71.42</v>
      </c>
      <c r="D2598">
        <f>'Raw Sensor Data'!D2598</f>
        <v>4.27</v>
      </c>
      <c r="E2598">
        <f>'Raw Sensor Data'!E2598</f>
        <v>8.35</v>
      </c>
      <c r="F2598" t="str">
        <f>'Raw Sensor Data'!F2598</f>
        <v>Failure</v>
      </c>
      <c r="G2598">
        <f t="shared" si="280"/>
        <v>71.42</v>
      </c>
      <c r="H2598">
        <f t="shared" si="281"/>
        <v>4.27</v>
      </c>
      <c r="I2598">
        <f t="shared" si="282"/>
        <v>8.35</v>
      </c>
      <c r="J2598" t="str">
        <f t="shared" si="283"/>
        <v>Normal</v>
      </c>
      <c r="K2598">
        <f>AVERAGEIFS(C$2:C2598,B$2:B2598,B2598,A$2:A2598,"&lt;="&amp;A2598)</f>
        <v>64.7580412371134</v>
      </c>
      <c r="L2598">
        <f t="shared" si="284"/>
        <v>32.354</v>
      </c>
      <c r="M2598" t="str">
        <f t="shared" si="285"/>
        <v>Low</v>
      </c>
      <c r="N2598" t="str">
        <f t="shared" si="286"/>
        <v>Yes</v>
      </c>
    </row>
    <row r="2599" spans="1:14">
      <c r="A2599" s="1">
        <f>'Raw Sensor Data'!A2599</f>
        <v>45809.0673611111</v>
      </c>
      <c r="B2599" t="str">
        <f>'Raw Sensor Data'!B2599</f>
        <v>M26</v>
      </c>
      <c r="C2599">
        <f>'Raw Sensor Data'!C2599</f>
        <v>75.31</v>
      </c>
      <c r="D2599">
        <f>'Raw Sensor Data'!D2599</f>
        <v>1.92</v>
      </c>
      <c r="E2599">
        <f>'Raw Sensor Data'!E2599</f>
        <v>8.29</v>
      </c>
      <c r="F2599" t="str">
        <f>'Raw Sensor Data'!F2599</f>
        <v>Failure</v>
      </c>
      <c r="G2599">
        <f t="shared" si="280"/>
        <v>75.31</v>
      </c>
      <c r="H2599">
        <f t="shared" si="281"/>
        <v>1.92</v>
      </c>
      <c r="I2599">
        <f t="shared" si="282"/>
        <v>8.29</v>
      </c>
      <c r="J2599" t="str">
        <f t="shared" si="283"/>
        <v>Anomaly</v>
      </c>
      <c r="K2599">
        <f>AVERAGEIFS(C$2:C2599,B$2:B2599,B2599,A$2:A2599,"&lt;="&amp;A2599)</f>
        <v>64.8657142857143</v>
      </c>
      <c r="L2599">
        <f t="shared" si="284"/>
        <v>33.187</v>
      </c>
      <c r="M2599" t="str">
        <f t="shared" si="285"/>
        <v>Low</v>
      </c>
      <c r="N2599" t="str">
        <f t="shared" si="286"/>
        <v>Yes</v>
      </c>
    </row>
    <row r="2600" spans="1:14">
      <c r="A2600" s="1">
        <f>'Raw Sensor Data'!A2600</f>
        <v>45809.0680555556</v>
      </c>
      <c r="B2600" t="str">
        <f>'Raw Sensor Data'!B2600</f>
        <v>M26</v>
      </c>
      <c r="C2600">
        <f>'Raw Sensor Data'!C2600</f>
        <v>70.1</v>
      </c>
      <c r="D2600">
        <f>'Raw Sensor Data'!D2600</f>
        <v>4.61</v>
      </c>
      <c r="E2600">
        <f>'Raw Sensor Data'!E2600</f>
        <v>8.11</v>
      </c>
      <c r="F2600" t="str">
        <f>'Raw Sensor Data'!F2600</f>
        <v>Failure</v>
      </c>
      <c r="G2600">
        <f t="shared" si="280"/>
        <v>70.1</v>
      </c>
      <c r="H2600">
        <f t="shared" si="281"/>
        <v>4.61</v>
      </c>
      <c r="I2600">
        <f t="shared" si="282"/>
        <v>8.11</v>
      </c>
      <c r="J2600" t="str">
        <f t="shared" si="283"/>
        <v>Normal</v>
      </c>
      <c r="K2600">
        <f>AVERAGEIFS(C$2:C2600,B$2:B2600,B2600,A$2:A2600,"&lt;="&amp;A2600)</f>
        <v>64.9185858585859</v>
      </c>
      <c r="L2600">
        <f t="shared" si="284"/>
        <v>31.856</v>
      </c>
      <c r="M2600" t="str">
        <f t="shared" si="285"/>
        <v>Low</v>
      </c>
      <c r="N2600" t="str">
        <f t="shared" si="286"/>
        <v>Yes</v>
      </c>
    </row>
    <row r="2601" spans="1:14">
      <c r="A2601" s="1">
        <f>'Raw Sensor Data'!A2601</f>
        <v>45809.06875</v>
      </c>
      <c r="B2601" t="str">
        <f>'Raw Sensor Data'!B2601</f>
        <v>M26</v>
      </c>
      <c r="C2601">
        <f>'Raw Sensor Data'!C2601</f>
        <v>62.25</v>
      </c>
      <c r="D2601">
        <f>'Raw Sensor Data'!D2601</f>
        <v>4.68</v>
      </c>
      <c r="E2601">
        <f>'Raw Sensor Data'!E2601</f>
        <v>9.77</v>
      </c>
      <c r="F2601" t="str">
        <f>'Raw Sensor Data'!F2601</f>
        <v>Running</v>
      </c>
      <c r="G2601">
        <f t="shared" si="280"/>
        <v>62.25</v>
      </c>
      <c r="H2601">
        <f t="shared" si="281"/>
        <v>4.68</v>
      </c>
      <c r="I2601">
        <f t="shared" si="282"/>
        <v>9.77</v>
      </c>
      <c r="J2601" t="str">
        <f t="shared" si="283"/>
        <v>Normal</v>
      </c>
      <c r="K2601">
        <f>AVERAGEIFS(C$2:C2601,B$2:B2601,B2601,A$2:A2601,"&lt;="&amp;A2601)</f>
        <v>64.8919</v>
      </c>
      <c r="L2601">
        <f t="shared" si="284"/>
        <v>29.235</v>
      </c>
      <c r="M2601" t="str">
        <f t="shared" si="285"/>
        <v>Low</v>
      </c>
      <c r="N2601" t="str">
        <f t="shared" si="286"/>
        <v>No</v>
      </c>
    </row>
    <row r="2602" spans="1:14">
      <c r="A2602" s="1">
        <f>'Raw Sensor Data'!A2602</f>
        <v>45809</v>
      </c>
      <c r="B2602" t="str">
        <f>'Raw Sensor Data'!B2602</f>
        <v>M27</v>
      </c>
      <c r="C2602">
        <f>'Raw Sensor Data'!C2602</f>
        <v>69.62</v>
      </c>
      <c r="D2602">
        <f>'Raw Sensor Data'!D2602</f>
        <v>2.37</v>
      </c>
      <c r="E2602">
        <f>'Raw Sensor Data'!E2602</f>
        <v>7.98</v>
      </c>
      <c r="F2602" t="str">
        <f>'Raw Sensor Data'!F2602</f>
        <v>Warning</v>
      </c>
      <c r="G2602">
        <f t="shared" si="280"/>
        <v>69.62</v>
      </c>
      <c r="H2602">
        <f t="shared" si="281"/>
        <v>2.37</v>
      </c>
      <c r="I2602">
        <f t="shared" si="282"/>
        <v>7.98</v>
      </c>
      <c r="J2602" t="str">
        <f t="shared" si="283"/>
        <v>Normal</v>
      </c>
      <c r="K2602">
        <f>AVERAGEIFS(C$2:C2602,B$2:B2602,B2602,A$2:A2602,"&lt;="&amp;A2602)</f>
        <v>69.62</v>
      </c>
      <c r="L2602">
        <f t="shared" si="284"/>
        <v>30.953</v>
      </c>
      <c r="M2602" t="str">
        <f t="shared" si="285"/>
        <v>Low</v>
      </c>
      <c r="N2602" t="str">
        <f t="shared" si="286"/>
        <v>No</v>
      </c>
    </row>
    <row r="2603" spans="1:14">
      <c r="A2603" s="1">
        <f>'Raw Sensor Data'!A2603</f>
        <v>45809.0006944444</v>
      </c>
      <c r="B2603" t="str">
        <f>'Raw Sensor Data'!B2603</f>
        <v>M27</v>
      </c>
      <c r="C2603">
        <f>'Raw Sensor Data'!C2603</f>
        <v>53.73</v>
      </c>
      <c r="D2603">
        <f>'Raw Sensor Data'!D2603</f>
        <v>3.3</v>
      </c>
      <c r="E2603">
        <f>'Raw Sensor Data'!E2603</f>
        <v>8.28</v>
      </c>
      <c r="F2603" t="str">
        <f>'Raw Sensor Data'!F2603</f>
        <v>Running</v>
      </c>
      <c r="G2603">
        <f t="shared" si="280"/>
        <v>53.73</v>
      </c>
      <c r="H2603">
        <f t="shared" si="281"/>
        <v>3.3</v>
      </c>
      <c r="I2603">
        <f t="shared" si="282"/>
        <v>8.28</v>
      </c>
      <c r="J2603" t="str">
        <f t="shared" si="283"/>
        <v>Normal</v>
      </c>
      <c r="K2603">
        <f>AVERAGEIFS(C$2:C2603,B$2:B2603,B2603,A$2:A2603,"&lt;="&amp;A2603)</f>
        <v>61.675</v>
      </c>
      <c r="L2603">
        <f t="shared" si="284"/>
        <v>24.966</v>
      </c>
      <c r="M2603" t="str">
        <f t="shared" si="285"/>
        <v>Low</v>
      </c>
      <c r="N2603" t="str">
        <f t="shared" si="286"/>
        <v>No</v>
      </c>
    </row>
    <row r="2604" spans="1:14">
      <c r="A2604" s="1">
        <f>'Raw Sensor Data'!A2604</f>
        <v>45809.0013888889</v>
      </c>
      <c r="B2604" t="str">
        <f>'Raw Sensor Data'!B2604</f>
        <v>M27</v>
      </c>
      <c r="C2604">
        <f>'Raw Sensor Data'!C2604</f>
        <v>60.54</v>
      </c>
      <c r="D2604">
        <f>'Raw Sensor Data'!D2604</f>
        <v>3.93</v>
      </c>
      <c r="E2604">
        <f>'Raw Sensor Data'!E2604</f>
        <v>7.37</v>
      </c>
      <c r="F2604" t="str">
        <f>'Raw Sensor Data'!F2604</f>
        <v>Running</v>
      </c>
      <c r="G2604">
        <f t="shared" si="280"/>
        <v>60.54</v>
      </c>
      <c r="H2604">
        <f t="shared" si="281"/>
        <v>3.93</v>
      </c>
      <c r="I2604">
        <f t="shared" si="282"/>
        <v>7.37</v>
      </c>
      <c r="J2604" t="str">
        <f t="shared" si="283"/>
        <v>Normal</v>
      </c>
      <c r="K2604">
        <f>AVERAGEIFS(C$2:C2604,B$2:B2604,B2604,A$2:A2604,"&lt;="&amp;A2604)</f>
        <v>61.2966666666667</v>
      </c>
      <c r="L2604">
        <f t="shared" si="284"/>
        <v>27.606</v>
      </c>
      <c r="M2604" t="str">
        <f t="shared" si="285"/>
        <v>Low</v>
      </c>
      <c r="N2604" t="str">
        <f t="shared" si="286"/>
        <v>No</v>
      </c>
    </row>
    <row r="2605" spans="1:14">
      <c r="A2605" s="1">
        <f>'Raw Sensor Data'!A2605</f>
        <v>45809.0020833333</v>
      </c>
      <c r="B2605" t="str">
        <f>'Raw Sensor Data'!B2605</f>
        <v>M27</v>
      </c>
      <c r="C2605">
        <f>'Raw Sensor Data'!C2605</f>
        <v>68.39</v>
      </c>
      <c r="D2605">
        <f>'Raw Sensor Data'!D2605</f>
        <v>3.2</v>
      </c>
      <c r="E2605">
        <f>'Raw Sensor Data'!E2605</f>
        <v>8.26</v>
      </c>
      <c r="F2605" t="str">
        <f>'Raw Sensor Data'!F2605</f>
        <v>Warning</v>
      </c>
      <c r="G2605">
        <f t="shared" si="280"/>
        <v>68.39</v>
      </c>
      <c r="H2605">
        <f t="shared" si="281"/>
        <v>3.2</v>
      </c>
      <c r="I2605">
        <f t="shared" si="282"/>
        <v>8.26</v>
      </c>
      <c r="J2605" t="str">
        <f t="shared" si="283"/>
        <v>Normal</v>
      </c>
      <c r="K2605">
        <f>AVERAGEIFS(C$2:C2605,B$2:B2605,B2605,A$2:A2605,"&lt;="&amp;A2605)</f>
        <v>63.07</v>
      </c>
      <c r="L2605">
        <f t="shared" si="284"/>
        <v>30.794</v>
      </c>
      <c r="M2605" t="str">
        <f t="shared" si="285"/>
        <v>Low</v>
      </c>
      <c r="N2605" t="str">
        <f t="shared" si="286"/>
        <v>No</v>
      </c>
    </row>
    <row r="2606" spans="1:14">
      <c r="A2606" s="1">
        <f>'Raw Sensor Data'!A2606</f>
        <v>45809.0027777778</v>
      </c>
      <c r="B2606" t="str">
        <f>'Raw Sensor Data'!B2606</f>
        <v>M27</v>
      </c>
      <c r="C2606">
        <f>'Raw Sensor Data'!C2606</f>
        <v>68.65</v>
      </c>
      <c r="D2606">
        <f>'Raw Sensor Data'!D2606</f>
        <v>3.56</v>
      </c>
      <c r="E2606">
        <f>'Raw Sensor Data'!E2606</f>
        <v>6.81</v>
      </c>
      <c r="F2606" t="str">
        <f>'Raw Sensor Data'!F2606</f>
        <v>Warning</v>
      </c>
      <c r="G2606">
        <f t="shared" si="280"/>
        <v>68.65</v>
      </c>
      <c r="H2606">
        <f t="shared" si="281"/>
        <v>3.56</v>
      </c>
      <c r="I2606">
        <f t="shared" si="282"/>
        <v>6.81</v>
      </c>
      <c r="J2606" t="str">
        <f t="shared" si="283"/>
        <v>Normal</v>
      </c>
      <c r="K2606">
        <f>AVERAGEIFS(C$2:C2606,B$2:B2606,B2606,A$2:A2606,"&lt;="&amp;A2606)</f>
        <v>64.186</v>
      </c>
      <c r="L2606">
        <f t="shared" si="284"/>
        <v>30.571</v>
      </c>
      <c r="M2606" t="str">
        <f t="shared" si="285"/>
        <v>Low</v>
      </c>
      <c r="N2606" t="str">
        <f t="shared" si="286"/>
        <v>No</v>
      </c>
    </row>
    <row r="2607" spans="1:14">
      <c r="A2607" s="1">
        <f>'Raw Sensor Data'!A2607</f>
        <v>45809.0034722222</v>
      </c>
      <c r="B2607" t="str">
        <f>'Raw Sensor Data'!B2607</f>
        <v>M27</v>
      </c>
      <c r="C2607">
        <f>'Raw Sensor Data'!C2607</f>
        <v>63.88</v>
      </c>
      <c r="D2607">
        <f>'Raw Sensor Data'!D2607</f>
        <v>2.34</v>
      </c>
      <c r="E2607">
        <f>'Raw Sensor Data'!E2607</f>
        <v>7.72</v>
      </c>
      <c r="F2607" t="str">
        <f>'Raw Sensor Data'!F2607</f>
        <v>Running</v>
      </c>
      <c r="G2607">
        <f t="shared" si="280"/>
        <v>63.88</v>
      </c>
      <c r="H2607">
        <f t="shared" si="281"/>
        <v>2.34</v>
      </c>
      <c r="I2607">
        <f t="shared" si="282"/>
        <v>7.72</v>
      </c>
      <c r="J2607" t="str">
        <f t="shared" si="283"/>
        <v>Normal</v>
      </c>
      <c r="K2607">
        <f>AVERAGEIFS(C$2:C2607,B$2:B2607,B2607,A$2:A2607,"&lt;="&amp;A2607)</f>
        <v>64.135</v>
      </c>
      <c r="L2607">
        <f t="shared" si="284"/>
        <v>28.57</v>
      </c>
      <c r="M2607" t="str">
        <f t="shared" si="285"/>
        <v>Low</v>
      </c>
      <c r="N2607" t="str">
        <f t="shared" si="286"/>
        <v>No</v>
      </c>
    </row>
    <row r="2608" spans="1:14">
      <c r="A2608" s="1">
        <f>'Raw Sensor Data'!A2608</f>
        <v>45809.0041666667</v>
      </c>
      <c r="B2608" t="str">
        <f>'Raw Sensor Data'!B2608</f>
        <v>M27</v>
      </c>
      <c r="C2608">
        <f>'Raw Sensor Data'!C2608</f>
        <v>56.69</v>
      </c>
      <c r="D2608">
        <f>'Raw Sensor Data'!D2608</f>
        <v>3.71</v>
      </c>
      <c r="E2608">
        <f>'Raw Sensor Data'!E2608</f>
        <v>6.57</v>
      </c>
      <c r="F2608" t="str">
        <f>'Raw Sensor Data'!F2608</f>
        <v>Running</v>
      </c>
      <c r="G2608">
        <f t="shared" si="280"/>
        <v>56.69</v>
      </c>
      <c r="H2608">
        <f t="shared" si="281"/>
        <v>3.71</v>
      </c>
      <c r="I2608">
        <f t="shared" si="282"/>
        <v>6.57</v>
      </c>
      <c r="J2608" t="str">
        <f t="shared" si="283"/>
        <v>Normal</v>
      </c>
      <c r="K2608">
        <f>AVERAGEIFS(C$2:C2608,B$2:B2608,B2608,A$2:A2608,"&lt;="&amp;A2608)</f>
        <v>63.0714285714286</v>
      </c>
      <c r="L2608">
        <f t="shared" si="284"/>
        <v>25.76</v>
      </c>
      <c r="M2608" t="str">
        <f t="shared" si="285"/>
        <v>Low</v>
      </c>
      <c r="N2608" t="str">
        <f t="shared" si="286"/>
        <v>No</v>
      </c>
    </row>
    <row r="2609" spans="1:14">
      <c r="A2609" s="1">
        <f>'Raw Sensor Data'!A2609</f>
        <v>45809.0048611111</v>
      </c>
      <c r="B2609" t="str">
        <f>'Raw Sensor Data'!B2609</f>
        <v>M27</v>
      </c>
      <c r="C2609">
        <f>'Raw Sensor Data'!C2609</f>
        <v>68.21</v>
      </c>
      <c r="D2609">
        <f>'Raw Sensor Data'!D2609</f>
        <v>4.03</v>
      </c>
      <c r="E2609">
        <f>'Raw Sensor Data'!E2609</f>
        <v>8.22</v>
      </c>
      <c r="F2609" t="str">
        <f>'Raw Sensor Data'!F2609</f>
        <v>Warning</v>
      </c>
      <c r="G2609">
        <f t="shared" si="280"/>
        <v>68.21</v>
      </c>
      <c r="H2609">
        <f t="shared" si="281"/>
        <v>4.03</v>
      </c>
      <c r="I2609">
        <f t="shared" si="282"/>
        <v>8.22</v>
      </c>
      <c r="J2609" t="str">
        <f t="shared" si="283"/>
        <v>Normal</v>
      </c>
      <c r="K2609">
        <f>AVERAGEIFS(C$2:C2609,B$2:B2609,B2609,A$2:A2609,"&lt;="&amp;A2609)</f>
        <v>63.71375</v>
      </c>
      <c r="L2609">
        <f t="shared" si="284"/>
        <v>30.959</v>
      </c>
      <c r="M2609" t="str">
        <f t="shared" si="285"/>
        <v>Low</v>
      </c>
      <c r="N2609" t="str">
        <f t="shared" si="286"/>
        <v>No</v>
      </c>
    </row>
    <row r="2610" spans="1:14">
      <c r="A2610" s="1">
        <f>'Raw Sensor Data'!A2610</f>
        <v>45809.0055555556</v>
      </c>
      <c r="B2610" t="str">
        <f>'Raw Sensor Data'!B2610</f>
        <v>M27</v>
      </c>
      <c r="C2610">
        <f>'Raw Sensor Data'!C2610</f>
        <v>65.32</v>
      </c>
      <c r="D2610">
        <f>'Raw Sensor Data'!D2610</f>
        <v>6.02</v>
      </c>
      <c r="E2610">
        <f>'Raw Sensor Data'!E2610</f>
        <v>8.92</v>
      </c>
      <c r="F2610" t="str">
        <f>'Raw Sensor Data'!F2610</f>
        <v>Failure</v>
      </c>
      <c r="G2610">
        <f t="shared" si="280"/>
        <v>65.32</v>
      </c>
      <c r="H2610">
        <f t="shared" si="281"/>
        <v>6.02</v>
      </c>
      <c r="I2610">
        <f t="shared" si="282"/>
        <v>8.92</v>
      </c>
      <c r="J2610" t="str">
        <f t="shared" si="283"/>
        <v>Normal</v>
      </c>
      <c r="K2610">
        <f>AVERAGEIFS(C$2:C2610,B$2:B2610,B2610,A$2:A2610,"&lt;="&amp;A2610)</f>
        <v>63.8922222222222</v>
      </c>
      <c r="L2610">
        <f t="shared" si="284"/>
        <v>30.61</v>
      </c>
      <c r="M2610" t="str">
        <f t="shared" si="285"/>
        <v>Low</v>
      </c>
      <c r="N2610" t="str">
        <f t="shared" si="286"/>
        <v>Yes</v>
      </c>
    </row>
    <row r="2611" spans="1:14">
      <c r="A2611" s="1">
        <f>'Raw Sensor Data'!A2611</f>
        <v>45809.00625</v>
      </c>
      <c r="B2611" t="str">
        <f>'Raw Sensor Data'!B2611</f>
        <v>M27</v>
      </c>
      <c r="C2611">
        <f>'Raw Sensor Data'!C2611</f>
        <v>60.45</v>
      </c>
      <c r="D2611">
        <f>'Raw Sensor Data'!D2611</f>
        <v>8.36</v>
      </c>
      <c r="E2611">
        <f>'Raw Sensor Data'!E2611</f>
        <v>8.03</v>
      </c>
      <c r="F2611" t="str">
        <f>'Raw Sensor Data'!F2611</f>
        <v>Failure</v>
      </c>
      <c r="G2611">
        <f t="shared" si="280"/>
        <v>60.45</v>
      </c>
      <c r="H2611" t="str">
        <f t="shared" si="281"/>
        <v/>
      </c>
      <c r="I2611">
        <f t="shared" si="282"/>
        <v>8.03</v>
      </c>
      <c r="J2611" t="str">
        <f t="shared" si="283"/>
        <v>Anomaly</v>
      </c>
      <c r="K2611">
        <f>AVERAGEIFS(C$2:C2611,B$2:B2611,B2611,A$2:A2611,"&lt;="&amp;A2611)</f>
        <v>63.548</v>
      </c>
      <c r="L2611">
        <f t="shared" si="284"/>
        <v>29.097</v>
      </c>
      <c r="M2611" t="str">
        <f t="shared" si="285"/>
        <v>Low</v>
      </c>
      <c r="N2611" t="str">
        <f t="shared" si="286"/>
        <v>Yes</v>
      </c>
    </row>
    <row r="2612" spans="1:14">
      <c r="A2612" s="1">
        <f>'Raw Sensor Data'!A2612</f>
        <v>45809.0069444445</v>
      </c>
      <c r="B2612" t="str">
        <f>'Raw Sensor Data'!B2612</f>
        <v>M27</v>
      </c>
      <c r="C2612">
        <f>'Raw Sensor Data'!C2612</f>
        <v>69.55</v>
      </c>
      <c r="D2612">
        <f>'Raw Sensor Data'!D2612</f>
        <v>3.46</v>
      </c>
      <c r="E2612">
        <f>'Raw Sensor Data'!E2612</f>
        <v>7.29</v>
      </c>
      <c r="F2612" t="str">
        <f>'Raw Sensor Data'!F2612</f>
        <v>Warning</v>
      </c>
      <c r="G2612">
        <f t="shared" si="280"/>
        <v>69.55</v>
      </c>
      <c r="H2612">
        <f t="shared" si="281"/>
        <v>3.46</v>
      </c>
      <c r="I2612">
        <f t="shared" si="282"/>
        <v>7.29</v>
      </c>
      <c r="J2612" t="str">
        <f t="shared" si="283"/>
        <v>Normal</v>
      </c>
      <c r="K2612">
        <f>AVERAGEIFS(C$2:C2612,B$2:B2612,B2612,A$2:A2612,"&lt;="&amp;A2612)</f>
        <v>64.0936363636364</v>
      </c>
      <c r="L2612">
        <f t="shared" si="284"/>
        <v>31.045</v>
      </c>
      <c r="M2612" t="str">
        <f t="shared" si="285"/>
        <v>Low</v>
      </c>
      <c r="N2612" t="str">
        <f t="shared" si="286"/>
        <v>No</v>
      </c>
    </row>
    <row r="2613" spans="1:14">
      <c r="A2613" s="1">
        <f>'Raw Sensor Data'!A2613</f>
        <v>45809.0076388889</v>
      </c>
      <c r="B2613" t="str">
        <f>'Raw Sensor Data'!B2613</f>
        <v>M27</v>
      </c>
      <c r="C2613">
        <f>'Raw Sensor Data'!C2613</f>
        <v>58.13</v>
      </c>
      <c r="D2613">
        <f>'Raw Sensor Data'!D2613</f>
        <v>3.87</v>
      </c>
      <c r="E2613">
        <f>'Raw Sensor Data'!E2613</f>
        <v>8</v>
      </c>
      <c r="F2613" t="str">
        <f>'Raw Sensor Data'!F2613</f>
        <v>Running</v>
      </c>
      <c r="G2613">
        <f t="shared" si="280"/>
        <v>58.13</v>
      </c>
      <c r="H2613">
        <f t="shared" si="281"/>
        <v>3.87</v>
      </c>
      <c r="I2613">
        <f t="shared" si="282"/>
        <v>8</v>
      </c>
      <c r="J2613" t="str">
        <f t="shared" si="283"/>
        <v>Normal</v>
      </c>
      <c r="K2613">
        <f>AVERAGEIFS(C$2:C2613,B$2:B2613,B2613,A$2:A2613,"&lt;="&amp;A2613)</f>
        <v>63.5966666666667</v>
      </c>
      <c r="L2613">
        <f t="shared" si="284"/>
        <v>26.813</v>
      </c>
      <c r="M2613" t="str">
        <f t="shared" si="285"/>
        <v>Low</v>
      </c>
      <c r="N2613" t="str">
        <f t="shared" si="286"/>
        <v>No</v>
      </c>
    </row>
    <row r="2614" spans="1:14">
      <c r="A2614" s="1">
        <f>'Raw Sensor Data'!A2614</f>
        <v>45809.0083333333</v>
      </c>
      <c r="B2614" t="str">
        <f>'Raw Sensor Data'!B2614</f>
        <v>M27</v>
      </c>
      <c r="C2614">
        <f>'Raw Sensor Data'!C2614</f>
        <v>66.23</v>
      </c>
      <c r="D2614">
        <f>'Raw Sensor Data'!D2614</f>
        <v>2.93</v>
      </c>
      <c r="E2614">
        <f>'Raw Sensor Data'!E2614</f>
        <v>8.06</v>
      </c>
      <c r="F2614" t="str">
        <f>'Raw Sensor Data'!F2614</f>
        <v>Running</v>
      </c>
      <c r="G2614">
        <f t="shared" si="280"/>
        <v>66.23</v>
      </c>
      <c r="H2614">
        <f t="shared" si="281"/>
        <v>2.93</v>
      </c>
      <c r="I2614">
        <f t="shared" si="282"/>
        <v>8.06</v>
      </c>
      <c r="J2614" t="str">
        <f t="shared" si="283"/>
        <v>Normal</v>
      </c>
      <c r="K2614">
        <f>AVERAGEIFS(C$2:C2614,B$2:B2614,B2614,A$2:A2614,"&lt;="&amp;A2614)</f>
        <v>63.7992307692308</v>
      </c>
      <c r="L2614">
        <f t="shared" si="284"/>
        <v>29.789</v>
      </c>
      <c r="M2614" t="str">
        <f t="shared" si="285"/>
        <v>Low</v>
      </c>
      <c r="N2614" t="str">
        <f t="shared" si="286"/>
        <v>No</v>
      </c>
    </row>
    <row r="2615" spans="1:14">
      <c r="A2615" s="1">
        <f>'Raw Sensor Data'!A2615</f>
        <v>45809.0090277778</v>
      </c>
      <c r="B2615" t="str">
        <f>'Raw Sensor Data'!B2615</f>
        <v>M27</v>
      </c>
      <c r="C2615">
        <f>'Raw Sensor Data'!C2615</f>
        <v>60.7</v>
      </c>
      <c r="D2615">
        <f>'Raw Sensor Data'!D2615</f>
        <v>2.63</v>
      </c>
      <c r="E2615">
        <f>'Raw Sensor Data'!E2615</f>
        <v>11.22</v>
      </c>
      <c r="F2615" t="str">
        <f>'Raw Sensor Data'!F2615</f>
        <v>Running</v>
      </c>
      <c r="G2615">
        <f t="shared" si="280"/>
        <v>60.7</v>
      </c>
      <c r="H2615">
        <f t="shared" si="281"/>
        <v>2.63</v>
      </c>
      <c r="I2615">
        <f t="shared" si="282"/>
        <v>11.22</v>
      </c>
      <c r="J2615" t="str">
        <f t="shared" si="283"/>
        <v>Normal</v>
      </c>
      <c r="K2615">
        <f>AVERAGEIFS(C$2:C2615,B$2:B2615,B2615,A$2:A2615,"&lt;="&amp;A2615)</f>
        <v>63.5778571428571</v>
      </c>
      <c r="L2615">
        <f t="shared" si="284"/>
        <v>28.435</v>
      </c>
      <c r="M2615" t="str">
        <f t="shared" si="285"/>
        <v>Low</v>
      </c>
      <c r="N2615" t="str">
        <f t="shared" si="286"/>
        <v>No</v>
      </c>
    </row>
    <row r="2616" spans="1:14">
      <c r="A2616" s="1">
        <f>'Raw Sensor Data'!A2616</f>
        <v>45809.0097222222</v>
      </c>
      <c r="B2616" t="str">
        <f>'Raw Sensor Data'!B2616</f>
        <v>M27</v>
      </c>
      <c r="C2616">
        <f>'Raw Sensor Data'!C2616</f>
        <v>63.63</v>
      </c>
      <c r="D2616">
        <f>'Raw Sensor Data'!D2616</f>
        <v>4</v>
      </c>
      <c r="E2616">
        <f>'Raw Sensor Data'!E2616</f>
        <v>8.76</v>
      </c>
      <c r="F2616" t="str">
        <f>'Raw Sensor Data'!F2616</f>
        <v>Running</v>
      </c>
      <c r="G2616">
        <f t="shared" si="280"/>
        <v>63.63</v>
      </c>
      <c r="H2616">
        <f t="shared" si="281"/>
        <v>4</v>
      </c>
      <c r="I2616">
        <f t="shared" si="282"/>
        <v>8.76</v>
      </c>
      <c r="J2616" t="str">
        <f t="shared" si="283"/>
        <v>Normal</v>
      </c>
      <c r="K2616">
        <f>AVERAGEIFS(C$2:C2616,B$2:B2616,B2616,A$2:A2616,"&lt;="&amp;A2616)</f>
        <v>63.5813333333333</v>
      </c>
      <c r="L2616">
        <f t="shared" si="284"/>
        <v>29.28</v>
      </c>
      <c r="M2616" t="str">
        <f t="shared" si="285"/>
        <v>Low</v>
      </c>
      <c r="N2616" t="str">
        <f t="shared" si="286"/>
        <v>No</v>
      </c>
    </row>
    <row r="2617" spans="1:14">
      <c r="A2617" s="1">
        <f>'Raw Sensor Data'!A2617</f>
        <v>45809.0104166667</v>
      </c>
      <c r="B2617" t="str">
        <f>'Raw Sensor Data'!B2617</f>
        <v>M27</v>
      </c>
      <c r="C2617">
        <f>'Raw Sensor Data'!C2617</f>
        <v>61.61</v>
      </c>
      <c r="D2617">
        <f>'Raw Sensor Data'!D2617</f>
        <v>3.33</v>
      </c>
      <c r="E2617">
        <f>'Raw Sensor Data'!E2617</f>
        <v>8.77</v>
      </c>
      <c r="F2617" t="str">
        <f>'Raw Sensor Data'!F2617</f>
        <v>Running</v>
      </c>
      <c r="G2617">
        <f t="shared" si="280"/>
        <v>61.61</v>
      </c>
      <c r="H2617">
        <f t="shared" si="281"/>
        <v>3.33</v>
      </c>
      <c r="I2617">
        <f t="shared" si="282"/>
        <v>8.77</v>
      </c>
      <c r="J2617" t="str">
        <f t="shared" si="283"/>
        <v>Normal</v>
      </c>
      <c r="K2617">
        <f>AVERAGEIFS(C$2:C2617,B$2:B2617,B2617,A$2:A2617,"&lt;="&amp;A2617)</f>
        <v>63.458125</v>
      </c>
      <c r="L2617">
        <f t="shared" si="284"/>
        <v>28.274</v>
      </c>
      <c r="M2617" t="str">
        <f t="shared" si="285"/>
        <v>Low</v>
      </c>
      <c r="N2617" t="str">
        <f t="shared" si="286"/>
        <v>No</v>
      </c>
    </row>
    <row r="2618" spans="1:14">
      <c r="A2618" s="1">
        <f>'Raw Sensor Data'!A2618</f>
        <v>45809.0111111111</v>
      </c>
      <c r="B2618" t="str">
        <f>'Raw Sensor Data'!B2618</f>
        <v>M27</v>
      </c>
      <c r="C2618">
        <f>'Raw Sensor Data'!C2618</f>
        <v>68.19</v>
      </c>
      <c r="D2618">
        <f>'Raw Sensor Data'!D2618</f>
        <v>2.72</v>
      </c>
      <c r="E2618">
        <f>'Raw Sensor Data'!E2618</f>
        <v>5.74</v>
      </c>
      <c r="F2618" t="str">
        <f>'Raw Sensor Data'!F2618</f>
        <v>Warning</v>
      </c>
      <c r="G2618">
        <f t="shared" si="280"/>
        <v>68.19</v>
      </c>
      <c r="H2618">
        <f t="shared" si="281"/>
        <v>2.72</v>
      </c>
      <c r="I2618">
        <f t="shared" si="282"/>
        <v>5.74</v>
      </c>
      <c r="J2618" t="str">
        <f t="shared" si="283"/>
        <v>Normal</v>
      </c>
      <c r="K2618">
        <f>AVERAGEIFS(C$2:C2618,B$2:B2618,B2618,A$2:A2618,"&lt;="&amp;A2618)</f>
        <v>63.7364705882353</v>
      </c>
      <c r="L2618">
        <f t="shared" si="284"/>
        <v>29.814</v>
      </c>
      <c r="M2618" t="str">
        <f t="shared" si="285"/>
        <v>Low</v>
      </c>
      <c r="N2618" t="str">
        <f t="shared" si="286"/>
        <v>No</v>
      </c>
    </row>
    <row r="2619" spans="1:14">
      <c r="A2619" s="1">
        <f>'Raw Sensor Data'!A2619</f>
        <v>45809.0118055556</v>
      </c>
      <c r="B2619" t="str">
        <f>'Raw Sensor Data'!B2619</f>
        <v>M27</v>
      </c>
      <c r="C2619">
        <f>'Raw Sensor Data'!C2619</f>
        <v>71.56</v>
      </c>
      <c r="D2619">
        <f>'Raw Sensor Data'!D2619</f>
        <v>2.85</v>
      </c>
      <c r="E2619">
        <f>'Raw Sensor Data'!E2619</f>
        <v>9.47</v>
      </c>
      <c r="F2619" t="str">
        <f>'Raw Sensor Data'!F2619</f>
        <v>Failure</v>
      </c>
      <c r="G2619">
        <f t="shared" si="280"/>
        <v>71.56</v>
      </c>
      <c r="H2619">
        <f t="shared" si="281"/>
        <v>2.85</v>
      </c>
      <c r="I2619">
        <f t="shared" si="282"/>
        <v>9.47</v>
      </c>
      <c r="J2619" t="str">
        <f t="shared" si="283"/>
        <v>Normal</v>
      </c>
      <c r="K2619">
        <f>AVERAGEIFS(C$2:C2619,B$2:B2619,B2619,A$2:A2619,"&lt;="&amp;A2619)</f>
        <v>64.1711111111111</v>
      </c>
      <c r="L2619">
        <f t="shared" si="284"/>
        <v>32.32</v>
      </c>
      <c r="M2619" t="str">
        <f t="shared" si="285"/>
        <v>Low</v>
      </c>
      <c r="N2619" t="str">
        <f t="shared" si="286"/>
        <v>Yes</v>
      </c>
    </row>
    <row r="2620" spans="1:14">
      <c r="A2620" s="1">
        <f>'Raw Sensor Data'!A2620</f>
        <v>45809.0125</v>
      </c>
      <c r="B2620" t="str">
        <f>'Raw Sensor Data'!B2620</f>
        <v>M27</v>
      </c>
      <c r="C2620">
        <f>'Raw Sensor Data'!C2620</f>
        <v>66.84</v>
      </c>
      <c r="D2620">
        <f>'Raw Sensor Data'!D2620</f>
        <v>1.02</v>
      </c>
      <c r="E2620">
        <f>'Raw Sensor Data'!E2620</f>
        <v>7.81</v>
      </c>
      <c r="F2620" t="str">
        <f>'Raw Sensor Data'!F2620</f>
        <v>Running</v>
      </c>
      <c r="G2620">
        <f t="shared" si="280"/>
        <v>66.84</v>
      </c>
      <c r="H2620">
        <f t="shared" si="281"/>
        <v>1.02</v>
      </c>
      <c r="I2620">
        <f t="shared" si="282"/>
        <v>7.81</v>
      </c>
      <c r="J2620" t="str">
        <f t="shared" si="283"/>
        <v>Normal</v>
      </c>
      <c r="K2620">
        <f>AVERAGEIFS(C$2:C2620,B$2:B2620,B2620,A$2:A2620,"&lt;="&amp;A2620)</f>
        <v>64.3115789473684</v>
      </c>
      <c r="L2620">
        <f t="shared" si="284"/>
        <v>29.385</v>
      </c>
      <c r="M2620" t="str">
        <f t="shared" si="285"/>
        <v>Low</v>
      </c>
      <c r="N2620" t="str">
        <f t="shared" si="286"/>
        <v>No</v>
      </c>
    </row>
    <row r="2621" spans="1:14">
      <c r="A2621" s="1">
        <f>'Raw Sensor Data'!A2621</f>
        <v>45809.0131944444</v>
      </c>
      <c r="B2621" t="str">
        <f>'Raw Sensor Data'!B2621</f>
        <v>M27</v>
      </c>
      <c r="C2621">
        <f>'Raw Sensor Data'!C2621</f>
        <v>74.6</v>
      </c>
      <c r="D2621">
        <f>'Raw Sensor Data'!D2621</f>
        <v>4.25</v>
      </c>
      <c r="E2621">
        <f>'Raw Sensor Data'!E2621</f>
        <v>7.73</v>
      </c>
      <c r="F2621" t="str">
        <f>'Raw Sensor Data'!F2621</f>
        <v>Failure</v>
      </c>
      <c r="G2621">
        <f t="shared" si="280"/>
        <v>74.6</v>
      </c>
      <c r="H2621">
        <f t="shared" si="281"/>
        <v>4.25</v>
      </c>
      <c r="I2621">
        <f t="shared" si="282"/>
        <v>7.73</v>
      </c>
      <c r="J2621" t="str">
        <f t="shared" si="283"/>
        <v>Normal</v>
      </c>
      <c r="K2621">
        <f>AVERAGEIFS(C$2:C2621,B$2:B2621,B2621,A$2:A2621,"&lt;="&amp;A2621)</f>
        <v>64.826</v>
      </c>
      <c r="L2621">
        <f t="shared" si="284"/>
        <v>33.434</v>
      </c>
      <c r="M2621" t="str">
        <f t="shared" si="285"/>
        <v>Low</v>
      </c>
      <c r="N2621" t="str">
        <f t="shared" si="286"/>
        <v>Yes</v>
      </c>
    </row>
    <row r="2622" spans="1:14">
      <c r="A2622" s="1">
        <f>'Raw Sensor Data'!A2622</f>
        <v>45809.0138888889</v>
      </c>
      <c r="B2622" t="str">
        <f>'Raw Sensor Data'!B2622</f>
        <v>M27</v>
      </c>
      <c r="C2622">
        <f>'Raw Sensor Data'!C2622</f>
        <v>64.28</v>
      </c>
      <c r="D2622">
        <f>'Raw Sensor Data'!D2622</f>
        <v>2.02</v>
      </c>
      <c r="E2622">
        <f>'Raw Sensor Data'!E2622</f>
        <v>7.58</v>
      </c>
      <c r="F2622" t="str">
        <f>'Raw Sensor Data'!F2622</f>
        <v>Running</v>
      </c>
      <c r="G2622">
        <f t="shared" si="280"/>
        <v>64.28</v>
      </c>
      <c r="H2622">
        <f t="shared" si="281"/>
        <v>2.02</v>
      </c>
      <c r="I2622">
        <f t="shared" si="282"/>
        <v>7.58</v>
      </c>
      <c r="J2622" t="str">
        <f t="shared" si="283"/>
        <v>Normal</v>
      </c>
      <c r="K2622">
        <f>AVERAGEIFS(C$2:C2622,B$2:B2622,B2622,A$2:A2622,"&lt;="&amp;A2622)</f>
        <v>64.8</v>
      </c>
      <c r="L2622">
        <f t="shared" si="284"/>
        <v>28.592</v>
      </c>
      <c r="M2622" t="str">
        <f t="shared" si="285"/>
        <v>Low</v>
      </c>
      <c r="N2622" t="str">
        <f t="shared" si="286"/>
        <v>No</v>
      </c>
    </row>
    <row r="2623" spans="1:14">
      <c r="A2623" s="1">
        <f>'Raw Sensor Data'!A2623</f>
        <v>45809.0145833333</v>
      </c>
      <c r="B2623" t="str">
        <f>'Raw Sensor Data'!B2623</f>
        <v>M27</v>
      </c>
      <c r="C2623">
        <f>'Raw Sensor Data'!C2623</f>
        <v>74.05</v>
      </c>
      <c r="D2623">
        <f>'Raw Sensor Data'!D2623</f>
        <v>2.47</v>
      </c>
      <c r="E2623">
        <f>'Raw Sensor Data'!E2623</f>
        <v>8.64</v>
      </c>
      <c r="F2623" t="str">
        <f>'Raw Sensor Data'!F2623</f>
        <v>Failure</v>
      </c>
      <c r="G2623">
        <f t="shared" si="280"/>
        <v>74.05</v>
      </c>
      <c r="H2623">
        <f t="shared" si="281"/>
        <v>2.47</v>
      </c>
      <c r="I2623">
        <f t="shared" si="282"/>
        <v>8.64</v>
      </c>
      <c r="J2623" t="str">
        <f t="shared" si="283"/>
        <v>Normal</v>
      </c>
      <c r="K2623">
        <f>AVERAGEIFS(C$2:C2623,B$2:B2623,B2623,A$2:A2623,"&lt;="&amp;A2623)</f>
        <v>65.2204545454545</v>
      </c>
      <c r="L2623">
        <f t="shared" si="284"/>
        <v>32.953</v>
      </c>
      <c r="M2623" t="str">
        <f t="shared" si="285"/>
        <v>Low</v>
      </c>
      <c r="N2623" t="str">
        <f t="shared" si="286"/>
        <v>Yes</v>
      </c>
    </row>
    <row r="2624" spans="1:14">
      <c r="A2624" s="1">
        <f>'Raw Sensor Data'!A2624</f>
        <v>45809.0152777778</v>
      </c>
      <c r="B2624" t="str">
        <f>'Raw Sensor Data'!B2624</f>
        <v>M27</v>
      </c>
      <c r="C2624">
        <f>'Raw Sensor Data'!C2624</f>
        <v>55.37</v>
      </c>
      <c r="D2624">
        <f>'Raw Sensor Data'!D2624</f>
        <v>2.82</v>
      </c>
      <c r="E2624">
        <f>'Raw Sensor Data'!E2624</f>
        <v>7.25</v>
      </c>
      <c r="F2624" t="str">
        <f>'Raw Sensor Data'!F2624</f>
        <v>Running</v>
      </c>
      <c r="G2624">
        <f t="shared" si="280"/>
        <v>55.37</v>
      </c>
      <c r="H2624">
        <f t="shared" si="281"/>
        <v>2.82</v>
      </c>
      <c r="I2624">
        <f t="shared" si="282"/>
        <v>7.25</v>
      </c>
      <c r="J2624" t="str">
        <f t="shared" si="283"/>
        <v>Normal</v>
      </c>
      <c r="K2624">
        <f>AVERAGEIFS(C$2:C2624,B$2:B2624,B2624,A$2:A2624,"&lt;="&amp;A2624)</f>
        <v>64.7921739130435</v>
      </c>
      <c r="L2624">
        <f t="shared" si="284"/>
        <v>25.169</v>
      </c>
      <c r="M2624" t="str">
        <f t="shared" si="285"/>
        <v>Low</v>
      </c>
      <c r="N2624" t="str">
        <f t="shared" si="286"/>
        <v>No</v>
      </c>
    </row>
    <row r="2625" spans="1:14">
      <c r="A2625" s="1">
        <f>'Raw Sensor Data'!A2625</f>
        <v>45809.0159722222</v>
      </c>
      <c r="B2625" t="str">
        <f>'Raw Sensor Data'!B2625</f>
        <v>M27</v>
      </c>
      <c r="C2625">
        <f>'Raw Sensor Data'!C2625</f>
        <v>65.02</v>
      </c>
      <c r="D2625">
        <f>'Raw Sensor Data'!D2625</f>
        <v>6.24</v>
      </c>
      <c r="E2625">
        <f>'Raw Sensor Data'!E2625</f>
        <v>8.34</v>
      </c>
      <c r="F2625" t="str">
        <f>'Raw Sensor Data'!F2625</f>
        <v>Failure</v>
      </c>
      <c r="G2625">
        <f t="shared" si="280"/>
        <v>65.02</v>
      </c>
      <c r="H2625">
        <f t="shared" si="281"/>
        <v>6.24</v>
      </c>
      <c r="I2625">
        <f t="shared" si="282"/>
        <v>8.34</v>
      </c>
      <c r="J2625" t="str">
        <f t="shared" si="283"/>
        <v>Normal</v>
      </c>
      <c r="K2625">
        <f>AVERAGEIFS(C$2:C2625,B$2:B2625,B2625,A$2:A2625,"&lt;="&amp;A2625)</f>
        <v>64.8016666666666</v>
      </c>
      <c r="L2625">
        <f t="shared" si="284"/>
        <v>30.382</v>
      </c>
      <c r="M2625" t="str">
        <f t="shared" si="285"/>
        <v>Low</v>
      </c>
      <c r="N2625" t="str">
        <f t="shared" si="286"/>
        <v>Yes</v>
      </c>
    </row>
    <row r="2626" spans="1:14">
      <c r="A2626" s="1">
        <f>'Raw Sensor Data'!A2626</f>
        <v>45809.0166666667</v>
      </c>
      <c r="B2626" t="str">
        <f>'Raw Sensor Data'!B2626</f>
        <v>M27</v>
      </c>
      <c r="C2626">
        <f>'Raw Sensor Data'!C2626</f>
        <v>59.62</v>
      </c>
      <c r="D2626">
        <f>'Raw Sensor Data'!D2626</f>
        <v>2.81</v>
      </c>
      <c r="E2626">
        <f>'Raw Sensor Data'!E2626</f>
        <v>6.77</v>
      </c>
      <c r="F2626" t="str">
        <f>'Raw Sensor Data'!F2626</f>
        <v>Running</v>
      </c>
      <c r="G2626">
        <f t="shared" si="280"/>
        <v>59.62</v>
      </c>
      <c r="H2626">
        <f t="shared" si="281"/>
        <v>2.81</v>
      </c>
      <c r="I2626">
        <f t="shared" si="282"/>
        <v>6.77</v>
      </c>
      <c r="J2626" t="str">
        <f t="shared" si="283"/>
        <v>Normal</v>
      </c>
      <c r="K2626">
        <f>AVERAGEIFS(C$2:C2626,B$2:B2626,B2626,A$2:A2626,"&lt;="&amp;A2626)</f>
        <v>64.5944</v>
      </c>
      <c r="L2626">
        <f t="shared" si="284"/>
        <v>26.722</v>
      </c>
      <c r="M2626" t="str">
        <f t="shared" si="285"/>
        <v>Low</v>
      </c>
      <c r="N2626" t="str">
        <f t="shared" si="286"/>
        <v>No</v>
      </c>
    </row>
    <row r="2627" spans="1:14">
      <c r="A2627" s="1">
        <f>'Raw Sensor Data'!A2627</f>
        <v>45809.0173611111</v>
      </c>
      <c r="B2627" t="str">
        <f>'Raw Sensor Data'!B2627</f>
        <v>M27</v>
      </c>
      <c r="C2627">
        <f>'Raw Sensor Data'!C2627</f>
        <v>64.94</v>
      </c>
      <c r="D2627">
        <f>'Raw Sensor Data'!D2627</f>
        <v>0.62</v>
      </c>
      <c r="E2627">
        <f>'Raw Sensor Data'!E2627</f>
        <v>8.07</v>
      </c>
      <c r="F2627" t="str">
        <f>'Raw Sensor Data'!F2627</f>
        <v>Running</v>
      </c>
      <c r="G2627">
        <f t="shared" ref="G2627:G2690" si="287">IF(AND(ISNUMBER(C2627),C2627&gt;=30,C2627&lt;=80),C2627,"")</f>
        <v>64.94</v>
      </c>
      <c r="H2627" t="str">
        <f t="shared" ref="H2627:H2690" si="288">IF(AND(ISNUMBER(D2627),D2627&gt;=1,D2627&lt;=7),D2627,"")</f>
        <v/>
      </c>
      <c r="I2627">
        <f t="shared" ref="I2627:I2690" si="289">IF(AND(ISNUMBER(E2627),E2627&gt;=5,E2627&lt;=12),E2627,"")</f>
        <v>8.07</v>
      </c>
      <c r="J2627" t="str">
        <f t="shared" ref="J2627:J2690" si="290">IF(OR(C2627&gt;75,D2627&gt;7,E2627&gt;12),"Anomaly","Normal")</f>
        <v>Normal</v>
      </c>
      <c r="K2627">
        <f>AVERAGEIFS(C$2:C2627,B$2:B2627,B2627,A$2:A2627,"&lt;="&amp;A2627)</f>
        <v>64.6076923076923</v>
      </c>
      <c r="L2627">
        <f t="shared" ref="L2627:L2690" si="291">0.4*C2627+0.3*D2627+0.3*E2627</f>
        <v>28.583</v>
      </c>
      <c r="M2627" t="str">
        <f t="shared" ref="M2627:M2690" si="292">IF(L2627&gt;80,"High",IF(L2627&gt;70,"Medium","Low"))</f>
        <v>Low</v>
      </c>
      <c r="N2627" t="str">
        <f t="shared" ref="N2627:N2690" si="293">IF(F2627="Failure","Yes","No")</f>
        <v>No</v>
      </c>
    </row>
    <row r="2628" spans="1:14">
      <c r="A2628" s="1">
        <f>'Raw Sensor Data'!A2628</f>
        <v>45809.0180555556</v>
      </c>
      <c r="B2628" t="str">
        <f>'Raw Sensor Data'!B2628</f>
        <v>M27</v>
      </c>
      <c r="C2628">
        <f>'Raw Sensor Data'!C2628</f>
        <v>63.51</v>
      </c>
      <c r="D2628">
        <f>'Raw Sensor Data'!D2628</f>
        <v>4.17</v>
      </c>
      <c r="E2628">
        <f>'Raw Sensor Data'!E2628</f>
        <v>8.44</v>
      </c>
      <c r="F2628" t="str">
        <f>'Raw Sensor Data'!F2628</f>
        <v>Running</v>
      </c>
      <c r="G2628">
        <f t="shared" si="287"/>
        <v>63.51</v>
      </c>
      <c r="H2628">
        <f t="shared" si="288"/>
        <v>4.17</v>
      </c>
      <c r="I2628">
        <f t="shared" si="289"/>
        <v>8.44</v>
      </c>
      <c r="J2628" t="str">
        <f t="shared" si="290"/>
        <v>Normal</v>
      </c>
      <c r="K2628">
        <f>AVERAGEIFS(C$2:C2628,B$2:B2628,B2628,A$2:A2628,"&lt;="&amp;A2628)</f>
        <v>64.567037037037</v>
      </c>
      <c r="L2628">
        <f t="shared" si="291"/>
        <v>29.187</v>
      </c>
      <c r="M2628" t="str">
        <f t="shared" si="292"/>
        <v>Low</v>
      </c>
      <c r="N2628" t="str">
        <f t="shared" si="293"/>
        <v>No</v>
      </c>
    </row>
    <row r="2629" spans="1:14">
      <c r="A2629" s="1">
        <f>'Raw Sensor Data'!A2629</f>
        <v>45809.01875</v>
      </c>
      <c r="B2629" t="str">
        <f>'Raw Sensor Data'!B2629</f>
        <v>M27</v>
      </c>
      <c r="C2629">
        <f>'Raw Sensor Data'!C2629</f>
        <v>60.91</v>
      </c>
      <c r="D2629">
        <f>'Raw Sensor Data'!D2629</f>
        <v>3.63</v>
      </c>
      <c r="E2629">
        <f>'Raw Sensor Data'!E2629</f>
        <v>8.59</v>
      </c>
      <c r="F2629" t="str">
        <f>'Raw Sensor Data'!F2629</f>
        <v>Running</v>
      </c>
      <c r="G2629">
        <f t="shared" si="287"/>
        <v>60.91</v>
      </c>
      <c r="H2629">
        <f t="shared" si="288"/>
        <v>3.63</v>
      </c>
      <c r="I2629">
        <f t="shared" si="289"/>
        <v>8.59</v>
      </c>
      <c r="J2629" t="str">
        <f t="shared" si="290"/>
        <v>Normal</v>
      </c>
      <c r="K2629">
        <f>AVERAGEIFS(C$2:C2629,B$2:B2629,B2629,A$2:A2629,"&lt;="&amp;A2629)</f>
        <v>64.4364285714285</v>
      </c>
      <c r="L2629">
        <f t="shared" si="291"/>
        <v>28.03</v>
      </c>
      <c r="M2629" t="str">
        <f t="shared" si="292"/>
        <v>Low</v>
      </c>
      <c r="N2629" t="str">
        <f t="shared" si="293"/>
        <v>No</v>
      </c>
    </row>
    <row r="2630" spans="1:14">
      <c r="A2630" s="1">
        <f>'Raw Sensor Data'!A2630</f>
        <v>45809.0194444444</v>
      </c>
      <c r="B2630" t="str">
        <f>'Raw Sensor Data'!B2630</f>
        <v>M27</v>
      </c>
      <c r="C2630">
        <f>'Raw Sensor Data'!C2630</f>
        <v>66.53</v>
      </c>
      <c r="D2630">
        <f>'Raw Sensor Data'!D2630</f>
        <v>6.44</v>
      </c>
      <c r="E2630">
        <f>'Raw Sensor Data'!E2630</f>
        <v>8.08</v>
      </c>
      <c r="F2630" t="str">
        <f>'Raw Sensor Data'!F2630</f>
        <v>Failure</v>
      </c>
      <c r="G2630">
        <f t="shared" si="287"/>
        <v>66.53</v>
      </c>
      <c r="H2630">
        <f t="shared" si="288"/>
        <v>6.44</v>
      </c>
      <c r="I2630">
        <f t="shared" si="289"/>
        <v>8.08</v>
      </c>
      <c r="J2630" t="str">
        <f t="shared" si="290"/>
        <v>Normal</v>
      </c>
      <c r="K2630">
        <f>AVERAGEIFS(C$2:C2630,B$2:B2630,B2630,A$2:A2630,"&lt;="&amp;A2630)</f>
        <v>64.5086206896552</v>
      </c>
      <c r="L2630">
        <f t="shared" si="291"/>
        <v>30.968</v>
      </c>
      <c r="M2630" t="str">
        <f t="shared" si="292"/>
        <v>Low</v>
      </c>
      <c r="N2630" t="str">
        <f t="shared" si="293"/>
        <v>Yes</v>
      </c>
    </row>
    <row r="2631" spans="1:14">
      <c r="A2631" s="1">
        <f>'Raw Sensor Data'!A2631</f>
        <v>45809.0201388889</v>
      </c>
      <c r="B2631" t="str">
        <f>'Raw Sensor Data'!B2631</f>
        <v>M27</v>
      </c>
      <c r="C2631">
        <f>'Raw Sensor Data'!C2631</f>
        <v>69.9</v>
      </c>
      <c r="D2631">
        <f>'Raw Sensor Data'!D2631</f>
        <v>2.98</v>
      </c>
      <c r="E2631">
        <f>'Raw Sensor Data'!E2631</f>
        <v>8.63</v>
      </c>
      <c r="F2631" t="str">
        <f>'Raw Sensor Data'!F2631</f>
        <v>Warning</v>
      </c>
      <c r="G2631">
        <f t="shared" si="287"/>
        <v>69.9</v>
      </c>
      <c r="H2631">
        <f t="shared" si="288"/>
        <v>2.98</v>
      </c>
      <c r="I2631">
        <f t="shared" si="289"/>
        <v>8.63</v>
      </c>
      <c r="J2631" t="str">
        <f t="shared" si="290"/>
        <v>Normal</v>
      </c>
      <c r="K2631">
        <f>AVERAGEIFS(C$2:C2631,B$2:B2631,B2631,A$2:A2631,"&lt;="&amp;A2631)</f>
        <v>64.6883333333333</v>
      </c>
      <c r="L2631">
        <f t="shared" si="291"/>
        <v>31.443</v>
      </c>
      <c r="M2631" t="str">
        <f t="shared" si="292"/>
        <v>Low</v>
      </c>
      <c r="N2631" t="str">
        <f t="shared" si="293"/>
        <v>No</v>
      </c>
    </row>
    <row r="2632" spans="1:14">
      <c r="A2632" s="1">
        <f>'Raw Sensor Data'!A2632</f>
        <v>45809.0208333333</v>
      </c>
      <c r="B2632" t="str">
        <f>'Raw Sensor Data'!B2632</f>
        <v>M27</v>
      </c>
      <c r="C2632">
        <f>'Raw Sensor Data'!C2632</f>
        <v>59.34</v>
      </c>
      <c r="D2632">
        <f>'Raw Sensor Data'!D2632</f>
        <v>5.97</v>
      </c>
      <c r="E2632">
        <f>'Raw Sensor Data'!E2632</f>
        <v>10.77</v>
      </c>
      <c r="F2632" t="str">
        <f>'Raw Sensor Data'!F2632</f>
        <v>Warning</v>
      </c>
      <c r="G2632">
        <f t="shared" si="287"/>
        <v>59.34</v>
      </c>
      <c r="H2632">
        <f t="shared" si="288"/>
        <v>5.97</v>
      </c>
      <c r="I2632">
        <f t="shared" si="289"/>
        <v>10.77</v>
      </c>
      <c r="J2632" t="str">
        <f t="shared" si="290"/>
        <v>Normal</v>
      </c>
      <c r="K2632">
        <f>AVERAGEIFS(C$2:C2632,B$2:B2632,B2632,A$2:A2632,"&lt;="&amp;A2632)</f>
        <v>64.5158064516129</v>
      </c>
      <c r="L2632">
        <f t="shared" si="291"/>
        <v>28.758</v>
      </c>
      <c r="M2632" t="str">
        <f t="shared" si="292"/>
        <v>Low</v>
      </c>
      <c r="N2632" t="str">
        <f t="shared" si="293"/>
        <v>No</v>
      </c>
    </row>
    <row r="2633" spans="1:14">
      <c r="A2633" s="1">
        <f>'Raw Sensor Data'!A2633</f>
        <v>45809.0215277778</v>
      </c>
      <c r="B2633" t="str">
        <f>'Raw Sensor Data'!B2633</f>
        <v>M27</v>
      </c>
      <c r="C2633">
        <f>'Raw Sensor Data'!C2633</f>
        <v>68.17</v>
      </c>
      <c r="D2633">
        <f>'Raw Sensor Data'!D2633</f>
        <v>5.75</v>
      </c>
      <c r="E2633">
        <f>'Raw Sensor Data'!E2633</f>
        <v>7.4</v>
      </c>
      <c r="F2633" t="str">
        <f>'Raw Sensor Data'!F2633</f>
        <v>Warning</v>
      </c>
      <c r="G2633">
        <f t="shared" si="287"/>
        <v>68.17</v>
      </c>
      <c r="H2633">
        <f t="shared" si="288"/>
        <v>5.75</v>
      </c>
      <c r="I2633">
        <f t="shared" si="289"/>
        <v>7.4</v>
      </c>
      <c r="J2633" t="str">
        <f t="shared" si="290"/>
        <v>Normal</v>
      </c>
      <c r="K2633">
        <f>AVERAGEIFS(C$2:C2633,B$2:B2633,B2633,A$2:A2633,"&lt;="&amp;A2633)</f>
        <v>64.63</v>
      </c>
      <c r="L2633">
        <f t="shared" si="291"/>
        <v>31.213</v>
      </c>
      <c r="M2633" t="str">
        <f t="shared" si="292"/>
        <v>Low</v>
      </c>
      <c r="N2633" t="str">
        <f t="shared" si="293"/>
        <v>No</v>
      </c>
    </row>
    <row r="2634" spans="1:14">
      <c r="A2634" s="1">
        <f>'Raw Sensor Data'!A2634</f>
        <v>45809.0222222222</v>
      </c>
      <c r="B2634" t="str">
        <f>'Raw Sensor Data'!B2634</f>
        <v>M27</v>
      </c>
      <c r="C2634">
        <f>'Raw Sensor Data'!C2634</f>
        <v>66.94</v>
      </c>
      <c r="D2634">
        <f>'Raw Sensor Data'!D2634</f>
        <v>1.43</v>
      </c>
      <c r="E2634">
        <f>'Raw Sensor Data'!E2634</f>
        <v>8.26</v>
      </c>
      <c r="F2634" t="str">
        <f>'Raw Sensor Data'!F2634</f>
        <v>Running</v>
      </c>
      <c r="G2634">
        <f t="shared" si="287"/>
        <v>66.94</v>
      </c>
      <c r="H2634">
        <f t="shared" si="288"/>
        <v>1.43</v>
      </c>
      <c r="I2634">
        <f t="shared" si="289"/>
        <v>8.26</v>
      </c>
      <c r="J2634" t="str">
        <f t="shared" si="290"/>
        <v>Normal</v>
      </c>
      <c r="K2634">
        <f>AVERAGEIFS(C$2:C2634,B$2:B2634,B2634,A$2:A2634,"&lt;="&amp;A2634)</f>
        <v>64.7</v>
      </c>
      <c r="L2634">
        <f t="shared" si="291"/>
        <v>29.683</v>
      </c>
      <c r="M2634" t="str">
        <f t="shared" si="292"/>
        <v>Low</v>
      </c>
      <c r="N2634" t="str">
        <f t="shared" si="293"/>
        <v>No</v>
      </c>
    </row>
    <row r="2635" spans="1:14">
      <c r="A2635" s="1">
        <f>'Raw Sensor Data'!A2635</f>
        <v>45809.0229166667</v>
      </c>
      <c r="B2635" t="str">
        <f>'Raw Sensor Data'!B2635</f>
        <v>M27</v>
      </c>
      <c r="C2635">
        <f>'Raw Sensor Data'!C2635</f>
        <v>62.66</v>
      </c>
      <c r="D2635">
        <f>'Raw Sensor Data'!D2635</f>
        <v>7.27</v>
      </c>
      <c r="E2635">
        <f>'Raw Sensor Data'!E2635</f>
        <v>7.94</v>
      </c>
      <c r="F2635" t="str">
        <f>'Raw Sensor Data'!F2635</f>
        <v>Failure</v>
      </c>
      <c r="G2635">
        <f t="shared" si="287"/>
        <v>62.66</v>
      </c>
      <c r="H2635" t="str">
        <f t="shared" si="288"/>
        <v/>
      </c>
      <c r="I2635">
        <f t="shared" si="289"/>
        <v>7.94</v>
      </c>
      <c r="J2635" t="str">
        <f t="shared" si="290"/>
        <v>Anomaly</v>
      </c>
      <c r="K2635">
        <f>AVERAGEIFS(C$2:C2635,B$2:B2635,B2635,A$2:A2635,"&lt;="&amp;A2635)</f>
        <v>64.64</v>
      </c>
      <c r="L2635">
        <f t="shared" si="291"/>
        <v>29.627</v>
      </c>
      <c r="M2635" t="str">
        <f t="shared" si="292"/>
        <v>Low</v>
      </c>
      <c r="N2635" t="str">
        <f t="shared" si="293"/>
        <v>Yes</v>
      </c>
    </row>
    <row r="2636" spans="1:14">
      <c r="A2636" s="1">
        <f>'Raw Sensor Data'!A2636</f>
        <v>45809.0236111111</v>
      </c>
      <c r="B2636" t="str">
        <f>'Raw Sensor Data'!B2636</f>
        <v>M27</v>
      </c>
      <c r="C2636">
        <f>'Raw Sensor Data'!C2636</f>
        <v>67.68</v>
      </c>
      <c r="D2636">
        <f>'Raw Sensor Data'!D2636</f>
        <v>6.22</v>
      </c>
      <c r="E2636">
        <f>'Raw Sensor Data'!E2636</f>
        <v>8.37</v>
      </c>
      <c r="F2636" t="str">
        <f>'Raw Sensor Data'!F2636</f>
        <v>Failure</v>
      </c>
      <c r="G2636">
        <f t="shared" si="287"/>
        <v>67.68</v>
      </c>
      <c r="H2636">
        <f t="shared" si="288"/>
        <v>6.22</v>
      </c>
      <c r="I2636">
        <f t="shared" si="289"/>
        <v>8.37</v>
      </c>
      <c r="J2636" t="str">
        <f t="shared" si="290"/>
        <v>Normal</v>
      </c>
      <c r="K2636">
        <f>AVERAGEIFS(C$2:C2636,B$2:B2636,B2636,A$2:A2636,"&lt;="&amp;A2636)</f>
        <v>64.7268571428571</v>
      </c>
      <c r="L2636">
        <f t="shared" si="291"/>
        <v>31.449</v>
      </c>
      <c r="M2636" t="str">
        <f t="shared" si="292"/>
        <v>Low</v>
      </c>
      <c r="N2636" t="str">
        <f t="shared" si="293"/>
        <v>Yes</v>
      </c>
    </row>
    <row r="2637" spans="1:14">
      <c r="A2637" s="1">
        <f>'Raw Sensor Data'!A2637</f>
        <v>45809.0243055555</v>
      </c>
      <c r="B2637" t="str">
        <f>'Raw Sensor Data'!B2637</f>
        <v>M27</v>
      </c>
      <c r="C2637">
        <f>'Raw Sensor Data'!C2637</f>
        <v>69.53</v>
      </c>
      <c r="D2637">
        <f>'Raw Sensor Data'!D2637</f>
        <v>4.7</v>
      </c>
      <c r="E2637">
        <f>'Raw Sensor Data'!E2637</f>
        <v>7.95</v>
      </c>
      <c r="F2637" t="str">
        <f>'Raw Sensor Data'!F2637</f>
        <v>Warning</v>
      </c>
      <c r="G2637">
        <f t="shared" si="287"/>
        <v>69.53</v>
      </c>
      <c r="H2637">
        <f t="shared" si="288"/>
        <v>4.7</v>
      </c>
      <c r="I2637">
        <f t="shared" si="289"/>
        <v>7.95</v>
      </c>
      <c r="J2637" t="str">
        <f t="shared" si="290"/>
        <v>Normal</v>
      </c>
      <c r="K2637">
        <f>AVERAGEIFS(C$2:C2637,B$2:B2637,B2637,A$2:A2637,"&lt;="&amp;A2637)</f>
        <v>64.8602777777778</v>
      </c>
      <c r="L2637">
        <f t="shared" si="291"/>
        <v>31.607</v>
      </c>
      <c r="M2637" t="str">
        <f t="shared" si="292"/>
        <v>Low</v>
      </c>
      <c r="N2637" t="str">
        <f t="shared" si="293"/>
        <v>No</v>
      </c>
    </row>
    <row r="2638" spans="1:14">
      <c r="A2638" s="1">
        <f>'Raw Sensor Data'!A2638</f>
        <v>45809.025</v>
      </c>
      <c r="B2638" t="str">
        <f>'Raw Sensor Data'!B2638</f>
        <v>M27</v>
      </c>
      <c r="C2638">
        <f>'Raw Sensor Data'!C2638</f>
        <v>75.1</v>
      </c>
      <c r="D2638">
        <f>'Raw Sensor Data'!D2638</f>
        <v>4.12</v>
      </c>
      <c r="E2638">
        <f>'Raw Sensor Data'!E2638</f>
        <v>9.37</v>
      </c>
      <c r="F2638" t="str">
        <f>'Raw Sensor Data'!F2638</f>
        <v>Failure</v>
      </c>
      <c r="G2638">
        <f t="shared" si="287"/>
        <v>75.1</v>
      </c>
      <c r="H2638">
        <f t="shared" si="288"/>
        <v>4.12</v>
      </c>
      <c r="I2638">
        <f t="shared" si="289"/>
        <v>9.37</v>
      </c>
      <c r="J2638" t="str">
        <f t="shared" si="290"/>
        <v>Anomaly</v>
      </c>
      <c r="K2638">
        <f>AVERAGEIFS(C$2:C2638,B$2:B2638,B2638,A$2:A2638,"&lt;="&amp;A2638)</f>
        <v>65.137027027027</v>
      </c>
      <c r="L2638">
        <f t="shared" si="291"/>
        <v>34.087</v>
      </c>
      <c r="M2638" t="str">
        <f t="shared" si="292"/>
        <v>Low</v>
      </c>
      <c r="N2638" t="str">
        <f t="shared" si="293"/>
        <v>Yes</v>
      </c>
    </row>
    <row r="2639" spans="1:14">
      <c r="A2639" s="1">
        <f>'Raw Sensor Data'!A2639</f>
        <v>45809.0256944444</v>
      </c>
      <c r="B2639" t="str">
        <f>'Raw Sensor Data'!B2639</f>
        <v>M27</v>
      </c>
      <c r="C2639">
        <f>'Raw Sensor Data'!C2639</f>
        <v>61.49</v>
      </c>
      <c r="D2639">
        <f>'Raw Sensor Data'!D2639</f>
        <v>6.72</v>
      </c>
      <c r="E2639">
        <f>'Raw Sensor Data'!E2639</f>
        <v>7.09</v>
      </c>
      <c r="F2639" t="str">
        <f>'Raw Sensor Data'!F2639</f>
        <v>Failure</v>
      </c>
      <c r="G2639">
        <f t="shared" si="287"/>
        <v>61.49</v>
      </c>
      <c r="H2639">
        <f t="shared" si="288"/>
        <v>6.72</v>
      </c>
      <c r="I2639">
        <f t="shared" si="289"/>
        <v>7.09</v>
      </c>
      <c r="J2639" t="str">
        <f t="shared" si="290"/>
        <v>Normal</v>
      </c>
      <c r="K2639">
        <f>AVERAGEIFS(C$2:C2639,B$2:B2639,B2639,A$2:A2639,"&lt;="&amp;A2639)</f>
        <v>65.0410526315789</v>
      </c>
      <c r="L2639">
        <f t="shared" si="291"/>
        <v>28.739</v>
      </c>
      <c r="M2639" t="str">
        <f t="shared" si="292"/>
        <v>Low</v>
      </c>
      <c r="N2639" t="str">
        <f t="shared" si="293"/>
        <v>Yes</v>
      </c>
    </row>
    <row r="2640" spans="1:14">
      <c r="A2640" s="1">
        <f>'Raw Sensor Data'!A2640</f>
        <v>45809.0263888889</v>
      </c>
      <c r="B2640" t="str">
        <f>'Raw Sensor Data'!B2640</f>
        <v>M27</v>
      </c>
      <c r="C2640">
        <f>'Raw Sensor Data'!C2640</f>
        <v>70.4</v>
      </c>
      <c r="D2640">
        <f>'Raw Sensor Data'!D2640</f>
        <v>6.1</v>
      </c>
      <c r="E2640">
        <f>'Raw Sensor Data'!E2640</f>
        <v>7.68</v>
      </c>
      <c r="F2640" t="str">
        <f>'Raw Sensor Data'!F2640</f>
        <v>Failure</v>
      </c>
      <c r="G2640">
        <f t="shared" si="287"/>
        <v>70.4</v>
      </c>
      <c r="H2640">
        <f t="shared" si="288"/>
        <v>6.1</v>
      </c>
      <c r="I2640">
        <f t="shared" si="289"/>
        <v>7.68</v>
      </c>
      <c r="J2640" t="str">
        <f t="shared" si="290"/>
        <v>Normal</v>
      </c>
      <c r="K2640">
        <f>AVERAGEIFS(C$2:C2640,B$2:B2640,B2640,A$2:A2640,"&lt;="&amp;A2640)</f>
        <v>65.1784615384615</v>
      </c>
      <c r="L2640">
        <f t="shared" si="291"/>
        <v>32.294</v>
      </c>
      <c r="M2640" t="str">
        <f t="shared" si="292"/>
        <v>Low</v>
      </c>
      <c r="N2640" t="str">
        <f t="shared" si="293"/>
        <v>Yes</v>
      </c>
    </row>
    <row r="2641" spans="1:14">
      <c r="A2641" s="1">
        <f>'Raw Sensor Data'!A2641</f>
        <v>45809.0270833333</v>
      </c>
      <c r="B2641" t="str">
        <f>'Raw Sensor Data'!B2641</f>
        <v>M27</v>
      </c>
      <c r="C2641">
        <f>'Raw Sensor Data'!C2641</f>
        <v>65.36</v>
      </c>
      <c r="D2641">
        <f>'Raw Sensor Data'!D2641</f>
        <v>4.1</v>
      </c>
      <c r="E2641">
        <f>'Raw Sensor Data'!E2641</f>
        <v>10.94</v>
      </c>
      <c r="F2641" t="str">
        <f>'Raw Sensor Data'!F2641</f>
        <v>Running</v>
      </c>
      <c r="G2641">
        <f t="shared" si="287"/>
        <v>65.36</v>
      </c>
      <c r="H2641">
        <f t="shared" si="288"/>
        <v>4.1</v>
      </c>
      <c r="I2641">
        <f t="shared" si="289"/>
        <v>10.94</v>
      </c>
      <c r="J2641" t="str">
        <f t="shared" si="290"/>
        <v>Normal</v>
      </c>
      <c r="K2641">
        <f>AVERAGEIFS(C$2:C2641,B$2:B2641,B2641,A$2:A2641,"&lt;="&amp;A2641)</f>
        <v>65.183</v>
      </c>
      <c r="L2641">
        <f t="shared" si="291"/>
        <v>30.656</v>
      </c>
      <c r="M2641" t="str">
        <f t="shared" si="292"/>
        <v>Low</v>
      </c>
      <c r="N2641" t="str">
        <f t="shared" si="293"/>
        <v>No</v>
      </c>
    </row>
    <row r="2642" spans="1:14">
      <c r="A2642" s="1">
        <f>'Raw Sensor Data'!A2642</f>
        <v>45809.0277777778</v>
      </c>
      <c r="B2642" t="str">
        <f>'Raw Sensor Data'!B2642</f>
        <v>M27</v>
      </c>
      <c r="C2642">
        <f>'Raw Sensor Data'!C2642</f>
        <v>61.06</v>
      </c>
      <c r="D2642">
        <f>'Raw Sensor Data'!D2642</f>
        <v>3.11</v>
      </c>
      <c r="E2642">
        <f>'Raw Sensor Data'!E2642</f>
        <v>8.29</v>
      </c>
      <c r="F2642" t="str">
        <f>'Raw Sensor Data'!F2642</f>
        <v>Running</v>
      </c>
      <c r="G2642">
        <f t="shared" si="287"/>
        <v>61.06</v>
      </c>
      <c r="H2642">
        <f t="shared" si="288"/>
        <v>3.11</v>
      </c>
      <c r="I2642">
        <f t="shared" si="289"/>
        <v>8.29</v>
      </c>
      <c r="J2642" t="str">
        <f t="shared" si="290"/>
        <v>Normal</v>
      </c>
      <c r="K2642">
        <f>AVERAGEIFS(C$2:C2642,B$2:B2642,B2642,A$2:A2642,"&lt;="&amp;A2642)</f>
        <v>65.0824390243902</v>
      </c>
      <c r="L2642">
        <f t="shared" si="291"/>
        <v>27.844</v>
      </c>
      <c r="M2642" t="str">
        <f t="shared" si="292"/>
        <v>Low</v>
      </c>
      <c r="N2642" t="str">
        <f t="shared" si="293"/>
        <v>No</v>
      </c>
    </row>
    <row r="2643" spans="1:14">
      <c r="A2643" s="1">
        <f>'Raw Sensor Data'!A2643</f>
        <v>45809.0284722222</v>
      </c>
      <c r="B2643" t="str">
        <f>'Raw Sensor Data'!B2643</f>
        <v>M27</v>
      </c>
      <c r="C2643">
        <f>'Raw Sensor Data'!C2643</f>
        <v>65.44</v>
      </c>
      <c r="D2643">
        <f>'Raw Sensor Data'!D2643</f>
        <v>4.96</v>
      </c>
      <c r="E2643">
        <f>'Raw Sensor Data'!E2643</f>
        <v>8.22</v>
      </c>
      <c r="F2643" t="str">
        <f>'Raw Sensor Data'!F2643</f>
        <v>Running</v>
      </c>
      <c r="G2643">
        <f t="shared" si="287"/>
        <v>65.44</v>
      </c>
      <c r="H2643">
        <f t="shared" si="288"/>
        <v>4.96</v>
      </c>
      <c r="I2643">
        <f t="shared" si="289"/>
        <v>8.22</v>
      </c>
      <c r="J2643" t="str">
        <f t="shared" si="290"/>
        <v>Normal</v>
      </c>
      <c r="K2643">
        <f>AVERAGEIFS(C$2:C2643,B$2:B2643,B2643,A$2:A2643,"&lt;="&amp;A2643)</f>
        <v>65.0909523809524</v>
      </c>
      <c r="L2643">
        <f t="shared" si="291"/>
        <v>30.13</v>
      </c>
      <c r="M2643" t="str">
        <f t="shared" si="292"/>
        <v>Low</v>
      </c>
      <c r="N2643" t="str">
        <f t="shared" si="293"/>
        <v>No</v>
      </c>
    </row>
    <row r="2644" spans="1:14">
      <c r="A2644" s="1">
        <f>'Raw Sensor Data'!A2644</f>
        <v>45809.0291666667</v>
      </c>
      <c r="B2644" t="str">
        <f>'Raw Sensor Data'!B2644</f>
        <v>M27</v>
      </c>
      <c r="C2644">
        <f>'Raw Sensor Data'!C2644</f>
        <v>63.24</v>
      </c>
      <c r="D2644">
        <f>'Raw Sensor Data'!D2644</f>
        <v>3.47</v>
      </c>
      <c r="E2644">
        <f>'Raw Sensor Data'!E2644</f>
        <v>7.69</v>
      </c>
      <c r="F2644" t="str">
        <f>'Raw Sensor Data'!F2644</f>
        <v>Running</v>
      </c>
      <c r="G2644">
        <f t="shared" si="287"/>
        <v>63.24</v>
      </c>
      <c r="H2644">
        <f t="shared" si="288"/>
        <v>3.47</v>
      </c>
      <c r="I2644">
        <f t="shared" si="289"/>
        <v>7.69</v>
      </c>
      <c r="J2644" t="str">
        <f t="shared" si="290"/>
        <v>Normal</v>
      </c>
      <c r="K2644">
        <f>AVERAGEIFS(C$2:C2644,B$2:B2644,B2644,A$2:A2644,"&lt;="&amp;A2644)</f>
        <v>65.0479069767442</v>
      </c>
      <c r="L2644">
        <f t="shared" si="291"/>
        <v>28.644</v>
      </c>
      <c r="M2644" t="str">
        <f t="shared" si="292"/>
        <v>Low</v>
      </c>
      <c r="N2644" t="str">
        <f t="shared" si="293"/>
        <v>No</v>
      </c>
    </row>
    <row r="2645" spans="1:14">
      <c r="A2645" s="1">
        <f>'Raw Sensor Data'!A2645</f>
        <v>45809.0298611111</v>
      </c>
      <c r="B2645" t="str">
        <f>'Raw Sensor Data'!B2645</f>
        <v>M27</v>
      </c>
      <c r="C2645">
        <f>'Raw Sensor Data'!C2645</f>
        <v>64.36</v>
      </c>
      <c r="D2645">
        <f>'Raw Sensor Data'!D2645</f>
        <v>3.16</v>
      </c>
      <c r="E2645">
        <f>'Raw Sensor Data'!E2645</f>
        <v>7.03</v>
      </c>
      <c r="F2645" t="str">
        <f>'Raw Sensor Data'!F2645</f>
        <v>Running</v>
      </c>
      <c r="G2645">
        <f t="shared" si="287"/>
        <v>64.36</v>
      </c>
      <c r="H2645">
        <f t="shared" si="288"/>
        <v>3.16</v>
      </c>
      <c r="I2645">
        <f t="shared" si="289"/>
        <v>7.03</v>
      </c>
      <c r="J2645" t="str">
        <f t="shared" si="290"/>
        <v>Normal</v>
      </c>
      <c r="K2645">
        <f>AVERAGEIFS(C$2:C2645,B$2:B2645,B2645,A$2:A2645,"&lt;="&amp;A2645)</f>
        <v>65.0322727272727</v>
      </c>
      <c r="L2645">
        <f t="shared" si="291"/>
        <v>28.801</v>
      </c>
      <c r="M2645" t="str">
        <f t="shared" si="292"/>
        <v>Low</v>
      </c>
      <c r="N2645" t="str">
        <f t="shared" si="293"/>
        <v>No</v>
      </c>
    </row>
    <row r="2646" spans="1:14">
      <c r="A2646" s="1">
        <f>'Raw Sensor Data'!A2646</f>
        <v>45809.0305555556</v>
      </c>
      <c r="B2646" t="str">
        <f>'Raw Sensor Data'!B2646</f>
        <v>M27</v>
      </c>
      <c r="C2646">
        <f>'Raw Sensor Data'!C2646</f>
        <v>63.62</v>
      </c>
      <c r="D2646">
        <f>'Raw Sensor Data'!D2646</f>
        <v>3.39</v>
      </c>
      <c r="E2646">
        <f>'Raw Sensor Data'!E2646</f>
        <v>8.66</v>
      </c>
      <c r="F2646" t="str">
        <f>'Raw Sensor Data'!F2646</f>
        <v>Running</v>
      </c>
      <c r="G2646">
        <f t="shared" si="287"/>
        <v>63.62</v>
      </c>
      <c r="H2646">
        <f t="shared" si="288"/>
        <v>3.39</v>
      </c>
      <c r="I2646">
        <f t="shared" si="289"/>
        <v>8.66</v>
      </c>
      <c r="J2646" t="str">
        <f t="shared" si="290"/>
        <v>Normal</v>
      </c>
      <c r="K2646">
        <f>AVERAGEIFS(C$2:C2646,B$2:B2646,B2646,A$2:A2646,"&lt;="&amp;A2646)</f>
        <v>65.0008888888889</v>
      </c>
      <c r="L2646">
        <f t="shared" si="291"/>
        <v>29.063</v>
      </c>
      <c r="M2646" t="str">
        <f t="shared" si="292"/>
        <v>Low</v>
      </c>
      <c r="N2646" t="str">
        <f t="shared" si="293"/>
        <v>No</v>
      </c>
    </row>
    <row r="2647" spans="1:14">
      <c r="A2647" s="1">
        <f>'Raw Sensor Data'!A2647</f>
        <v>45809.03125</v>
      </c>
      <c r="B2647" t="str">
        <f>'Raw Sensor Data'!B2647</f>
        <v>M27</v>
      </c>
      <c r="C2647">
        <f>'Raw Sensor Data'!C2647</f>
        <v>57.11</v>
      </c>
      <c r="D2647">
        <f>'Raw Sensor Data'!D2647</f>
        <v>6.64</v>
      </c>
      <c r="E2647">
        <f>'Raw Sensor Data'!E2647</f>
        <v>7.75</v>
      </c>
      <c r="F2647" t="str">
        <f>'Raw Sensor Data'!F2647</f>
        <v>Failure</v>
      </c>
      <c r="G2647">
        <f t="shared" si="287"/>
        <v>57.11</v>
      </c>
      <c r="H2647">
        <f t="shared" si="288"/>
        <v>6.64</v>
      </c>
      <c r="I2647">
        <f t="shared" si="289"/>
        <v>7.75</v>
      </c>
      <c r="J2647" t="str">
        <f t="shared" si="290"/>
        <v>Normal</v>
      </c>
      <c r="K2647">
        <f>AVERAGEIFS(C$2:C2647,B$2:B2647,B2647,A$2:A2647,"&lt;="&amp;A2647)</f>
        <v>64.8293478260869</v>
      </c>
      <c r="L2647">
        <f t="shared" si="291"/>
        <v>27.161</v>
      </c>
      <c r="M2647" t="str">
        <f t="shared" si="292"/>
        <v>Low</v>
      </c>
      <c r="N2647" t="str">
        <f t="shared" si="293"/>
        <v>Yes</v>
      </c>
    </row>
    <row r="2648" spans="1:14">
      <c r="A2648" s="1">
        <f>'Raw Sensor Data'!A2648</f>
        <v>45809.0319444444</v>
      </c>
      <c r="B2648" t="str">
        <f>'Raw Sensor Data'!B2648</f>
        <v>M27</v>
      </c>
      <c r="C2648">
        <f>'Raw Sensor Data'!C2648</f>
        <v>63.6</v>
      </c>
      <c r="D2648">
        <f>'Raw Sensor Data'!D2648</f>
        <v>4.61</v>
      </c>
      <c r="E2648">
        <f>'Raw Sensor Data'!E2648</f>
        <v>6.67</v>
      </c>
      <c r="F2648" t="str">
        <f>'Raw Sensor Data'!F2648</f>
        <v>Running</v>
      </c>
      <c r="G2648">
        <f t="shared" si="287"/>
        <v>63.6</v>
      </c>
      <c r="H2648">
        <f t="shared" si="288"/>
        <v>4.61</v>
      </c>
      <c r="I2648">
        <f t="shared" si="289"/>
        <v>6.67</v>
      </c>
      <c r="J2648" t="str">
        <f t="shared" si="290"/>
        <v>Normal</v>
      </c>
      <c r="K2648">
        <f>AVERAGEIFS(C$2:C2648,B$2:B2648,B2648,A$2:A2648,"&lt;="&amp;A2648)</f>
        <v>64.8031914893617</v>
      </c>
      <c r="L2648">
        <f t="shared" si="291"/>
        <v>28.824</v>
      </c>
      <c r="M2648" t="str">
        <f t="shared" si="292"/>
        <v>Low</v>
      </c>
      <c r="N2648" t="str">
        <f t="shared" si="293"/>
        <v>No</v>
      </c>
    </row>
    <row r="2649" spans="1:14">
      <c r="A2649" s="1">
        <f>'Raw Sensor Data'!A2649</f>
        <v>45809.0326388889</v>
      </c>
      <c r="B2649" t="str">
        <f>'Raw Sensor Data'!B2649</f>
        <v>M27</v>
      </c>
      <c r="C2649">
        <f>'Raw Sensor Data'!C2649</f>
        <v>57.69</v>
      </c>
      <c r="D2649">
        <f>'Raw Sensor Data'!D2649</f>
        <v>1.63</v>
      </c>
      <c r="E2649">
        <f>'Raw Sensor Data'!E2649</f>
        <v>7.76</v>
      </c>
      <c r="F2649" t="str">
        <f>'Raw Sensor Data'!F2649</f>
        <v>Running</v>
      </c>
      <c r="G2649">
        <f t="shared" si="287"/>
        <v>57.69</v>
      </c>
      <c r="H2649">
        <f t="shared" si="288"/>
        <v>1.63</v>
      </c>
      <c r="I2649">
        <f t="shared" si="289"/>
        <v>7.76</v>
      </c>
      <c r="J2649" t="str">
        <f t="shared" si="290"/>
        <v>Normal</v>
      </c>
      <c r="K2649">
        <f>AVERAGEIFS(C$2:C2649,B$2:B2649,B2649,A$2:A2649,"&lt;="&amp;A2649)</f>
        <v>64.655</v>
      </c>
      <c r="L2649">
        <f t="shared" si="291"/>
        <v>25.893</v>
      </c>
      <c r="M2649" t="str">
        <f t="shared" si="292"/>
        <v>Low</v>
      </c>
      <c r="N2649" t="str">
        <f t="shared" si="293"/>
        <v>No</v>
      </c>
    </row>
    <row r="2650" spans="1:14">
      <c r="A2650" s="1">
        <f>'Raw Sensor Data'!A2650</f>
        <v>45809.0333333333</v>
      </c>
      <c r="B2650" t="str">
        <f>'Raw Sensor Data'!B2650</f>
        <v>M27</v>
      </c>
      <c r="C2650">
        <f>'Raw Sensor Data'!C2650</f>
        <v>71.46</v>
      </c>
      <c r="D2650">
        <f>'Raw Sensor Data'!D2650</f>
        <v>2.3</v>
      </c>
      <c r="E2650">
        <f>'Raw Sensor Data'!E2650</f>
        <v>6.89</v>
      </c>
      <c r="F2650" t="str">
        <f>'Raw Sensor Data'!F2650</f>
        <v>Failure</v>
      </c>
      <c r="G2650">
        <f t="shared" si="287"/>
        <v>71.46</v>
      </c>
      <c r="H2650">
        <f t="shared" si="288"/>
        <v>2.3</v>
      </c>
      <c r="I2650">
        <f t="shared" si="289"/>
        <v>6.89</v>
      </c>
      <c r="J2650" t="str">
        <f t="shared" si="290"/>
        <v>Normal</v>
      </c>
      <c r="K2650">
        <f>AVERAGEIFS(C$2:C2650,B$2:B2650,B2650,A$2:A2650,"&lt;="&amp;A2650)</f>
        <v>64.7938775510204</v>
      </c>
      <c r="L2650">
        <f t="shared" si="291"/>
        <v>31.341</v>
      </c>
      <c r="M2650" t="str">
        <f t="shared" si="292"/>
        <v>Low</v>
      </c>
      <c r="N2650" t="str">
        <f t="shared" si="293"/>
        <v>Yes</v>
      </c>
    </row>
    <row r="2651" spans="1:14">
      <c r="A2651" s="1">
        <f>'Raw Sensor Data'!A2651</f>
        <v>45809.0340277778</v>
      </c>
      <c r="B2651" t="str">
        <f>'Raw Sensor Data'!B2651</f>
        <v>M27</v>
      </c>
      <c r="C2651">
        <f>'Raw Sensor Data'!C2651</f>
        <v>58.43</v>
      </c>
      <c r="D2651">
        <f>'Raw Sensor Data'!D2651</f>
        <v>2.35</v>
      </c>
      <c r="E2651">
        <f>'Raw Sensor Data'!E2651</f>
        <v>7.26</v>
      </c>
      <c r="F2651" t="str">
        <f>'Raw Sensor Data'!F2651</f>
        <v>Running</v>
      </c>
      <c r="G2651">
        <f t="shared" si="287"/>
        <v>58.43</v>
      </c>
      <c r="H2651">
        <f t="shared" si="288"/>
        <v>2.35</v>
      </c>
      <c r="I2651">
        <f t="shared" si="289"/>
        <v>7.26</v>
      </c>
      <c r="J2651" t="str">
        <f t="shared" si="290"/>
        <v>Normal</v>
      </c>
      <c r="K2651">
        <f>AVERAGEIFS(C$2:C2651,B$2:B2651,B2651,A$2:A2651,"&lt;="&amp;A2651)</f>
        <v>64.6666</v>
      </c>
      <c r="L2651">
        <f t="shared" si="291"/>
        <v>26.255</v>
      </c>
      <c r="M2651" t="str">
        <f t="shared" si="292"/>
        <v>Low</v>
      </c>
      <c r="N2651" t="str">
        <f t="shared" si="293"/>
        <v>No</v>
      </c>
    </row>
    <row r="2652" spans="1:14">
      <c r="A2652" s="1">
        <f>'Raw Sensor Data'!A2652</f>
        <v>45809.0347222222</v>
      </c>
      <c r="B2652" t="str">
        <f>'Raw Sensor Data'!B2652</f>
        <v>M27</v>
      </c>
      <c r="C2652">
        <f>'Raw Sensor Data'!C2652</f>
        <v>62.3</v>
      </c>
      <c r="D2652">
        <f>'Raw Sensor Data'!D2652</f>
        <v>4.9</v>
      </c>
      <c r="E2652">
        <f>'Raw Sensor Data'!E2652</f>
        <v>9.26</v>
      </c>
      <c r="F2652" t="str">
        <f>'Raw Sensor Data'!F2652</f>
        <v>Running</v>
      </c>
      <c r="G2652">
        <f t="shared" si="287"/>
        <v>62.3</v>
      </c>
      <c r="H2652">
        <f t="shared" si="288"/>
        <v>4.9</v>
      </c>
      <c r="I2652">
        <f t="shared" si="289"/>
        <v>9.26</v>
      </c>
      <c r="J2652" t="str">
        <f t="shared" si="290"/>
        <v>Normal</v>
      </c>
      <c r="K2652">
        <f>AVERAGEIFS(C$2:C2652,B$2:B2652,B2652,A$2:A2652,"&lt;="&amp;A2652)</f>
        <v>64.6201960784314</v>
      </c>
      <c r="L2652">
        <f t="shared" si="291"/>
        <v>29.168</v>
      </c>
      <c r="M2652" t="str">
        <f t="shared" si="292"/>
        <v>Low</v>
      </c>
      <c r="N2652" t="str">
        <f t="shared" si="293"/>
        <v>No</v>
      </c>
    </row>
    <row r="2653" spans="1:14">
      <c r="A2653" s="1">
        <f>'Raw Sensor Data'!A2653</f>
        <v>45809.0354166667</v>
      </c>
      <c r="B2653" t="str">
        <f>'Raw Sensor Data'!B2653</f>
        <v>M27</v>
      </c>
      <c r="C2653">
        <f>'Raw Sensor Data'!C2653</f>
        <v>64.24</v>
      </c>
      <c r="D2653">
        <f>'Raw Sensor Data'!D2653</f>
        <v>4.07</v>
      </c>
      <c r="E2653">
        <f>'Raw Sensor Data'!E2653</f>
        <v>7.41</v>
      </c>
      <c r="F2653" t="str">
        <f>'Raw Sensor Data'!F2653</f>
        <v>Running</v>
      </c>
      <c r="G2653">
        <f t="shared" si="287"/>
        <v>64.24</v>
      </c>
      <c r="H2653">
        <f t="shared" si="288"/>
        <v>4.07</v>
      </c>
      <c r="I2653">
        <f t="shared" si="289"/>
        <v>7.41</v>
      </c>
      <c r="J2653" t="str">
        <f t="shared" si="290"/>
        <v>Normal</v>
      </c>
      <c r="K2653">
        <f>AVERAGEIFS(C$2:C2653,B$2:B2653,B2653,A$2:A2653,"&lt;="&amp;A2653)</f>
        <v>64.6128846153846</v>
      </c>
      <c r="L2653">
        <f t="shared" si="291"/>
        <v>29.14</v>
      </c>
      <c r="M2653" t="str">
        <f t="shared" si="292"/>
        <v>Low</v>
      </c>
      <c r="N2653" t="str">
        <f t="shared" si="293"/>
        <v>No</v>
      </c>
    </row>
    <row r="2654" spans="1:14">
      <c r="A2654" s="1">
        <f>'Raw Sensor Data'!A2654</f>
        <v>45809.0361111111</v>
      </c>
      <c r="B2654" t="str">
        <f>'Raw Sensor Data'!B2654</f>
        <v>M27</v>
      </c>
      <c r="C2654">
        <f>'Raw Sensor Data'!C2654</f>
        <v>73.17</v>
      </c>
      <c r="D2654">
        <f>'Raw Sensor Data'!D2654</f>
        <v>2.27</v>
      </c>
      <c r="E2654">
        <f>'Raw Sensor Data'!E2654</f>
        <v>6.76</v>
      </c>
      <c r="F2654" t="str">
        <f>'Raw Sensor Data'!F2654</f>
        <v>Failure</v>
      </c>
      <c r="G2654">
        <f t="shared" si="287"/>
        <v>73.17</v>
      </c>
      <c r="H2654">
        <f t="shared" si="288"/>
        <v>2.27</v>
      </c>
      <c r="I2654">
        <f t="shared" si="289"/>
        <v>6.76</v>
      </c>
      <c r="J2654" t="str">
        <f t="shared" si="290"/>
        <v>Normal</v>
      </c>
      <c r="K2654">
        <f>AVERAGEIFS(C$2:C2654,B$2:B2654,B2654,A$2:A2654,"&lt;="&amp;A2654)</f>
        <v>64.7743396226415</v>
      </c>
      <c r="L2654">
        <f t="shared" si="291"/>
        <v>31.977</v>
      </c>
      <c r="M2654" t="str">
        <f t="shared" si="292"/>
        <v>Low</v>
      </c>
      <c r="N2654" t="str">
        <f t="shared" si="293"/>
        <v>Yes</v>
      </c>
    </row>
    <row r="2655" spans="1:14">
      <c r="A2655" s="1">
        <f>'Raw Sensor Data'!A2655</f>
        <v>45809.0368055556</v>
      </c>
      <c r="B2655" t="str">
        <f>'Raw Sensor Data'!B2655</f>
        <v>M27</v>
      </c>
      <c r="C2655">
        <f>'Raw Sensor Data'!C2655</f>
        <v>65.85</v>
      </c>
      <c r="D2655">
        <f>'Raw Sensor Data'!D2655</f>
        <v>5.56</v>
      </c>
      <c r="E2655">
        <f>'Raw Sensor Data'!E2655</f>
        <v>7.52</v>
      </c>
      <c r="F2655" t="str">
        <f>'Raw Sensor Data'!F2655</f>
        <v>Warning</v>
      </c>
      <c r="G2655">
        <f t="shared" si="287"/>
        <v>65.85</v>
      </c>
      <c r="H2655">
        <f t="shared" si="288"/>
        <v>5.56</v>
      </c>
      <c r="I2655">
        <f t="shared" si="289"/>
        <v>7.52</v>
      </c>
      <c r="J2655" t="str">
        <f t="shared" si="290"/>
        <v>Normal</v>
      </c>
      <c r="K2655">
        <f>AVERAGEIFS(C$2:C2655,B$2:B2655,B2655,A$2:A2655,"&lt;="&amp;A2655)</f>
        <v>64.7942592592592</v>
      </c>
      <c r="L2655">
        <f t="shared" si="291"/>
        <v>30.264</v>
      </c>
      <c r="M2655" t="str">
        <f t="shared" si="292"/>
        <v>Low</v>
      </c>
      <c r="N2655" t="str">
        <f t="shared" si="293"/>
        <v>No</v>
      </c>
    </row>
    <row r="2656" spans="1:14">
      <c r="A2656" s="1">
        <f>'Raw Sensor Data'!A2656</f>
        <v>45809.0375</v>
      </c>
      <c r="B2656" t="str">
        <f>'Raw Sensor Data'!B2656</f>
        <v>M27</v>
      </c>
      <c r="C2656">
        <f>'Raw Sensor Data'!C2656</f>
        <v>57.77</v>
      </c>
      <c r="D2656">
        <f>'Raw Sensor Data'!D2656</f>
        <v>0.99</v>
      </c>
      <c r="E2656">
        <f>'Raw Sensor Data'!E2656</f>
        <v>7.96</v>
      </c>
      <c r="F2656" t="str">
        <f>'Raw Sensor Data'!F2656</f>
        <v>Running</v>
      </c>
      <c r="G2656">
        <f t="shared" si="287"/>
        <v>57.77</v>
      </c>
      <c r="H2656" t="str">
        <f t="shared" si="288"/>
        <v/>
      </c>
      <c r="I2656">
        <f t="shared" si="289"/>
        <v>7.96</v>
      </c>
      <c r="J2656" t="str">
        <f t="shared" si="290"/>
        <v>Normal</v>
      </c>
      <c r="K2656">
        <f>AVERAGEIFS(C$2:C2656,B$2:B2656,B2656,A$2:A2656,"&lt;="&amp;A2656)</f>
        <v>64.6665454545454</v>
      </c>
      <c r="L2656">
        <f t="shared" si="291"/>
        <v>25.793</v>
      </c>
      <c r="M2656" t="str">
        <f t="shared" si="292"/>
        <v>Low</v>
      </c>
      <c r="N2656" t="str">
        <f t="shared" si="293"/>
        <v>No</v>
      </c>
    </row>
    <row r="2657" spans="1:14">
      <c r="A2657" s="1">
        <f>'Raw Sensor Data'!A2657</f>
        <v>45809.0381944445</v>
      </c>
      <c r="B2657" t="str">
        <f>'Raw Sensor Data'!B2657</f>
        <v>M27</v>
      </c>
      <c r="C2657">
        <f>'Raw Sensor Data'!C2657</f>
        <v>68.29</v>
      </c>
      <c r="D2657">
        <f>'Raw Sensor Data'!D2657</f>
        <v>2.86</v>
      </c>
      <c r="E2657">
        <f>'Raw Sensor Data'!E2657</f>
        <v>7.78</v>
      </c>
      <c r="F2657" t="str">
        <f>'Raw Sensor Data'!F2657</f>
        <v>Warning</v>
      </c>
      <c r="G2657">
        <f t="shared" si="287"/>
        <v>68.29</v>
      </c>
      <c r="H2657">
        <f t="shared" si="288"/>
        <v>2.86</v>
      </c>
      <c r="I2657">
        <f t="shared" si="289"/>
        <v>7.78</v>
      </c>
      <c r="J2657" t="str">
        <f t="shared" si="290"/>
        <v>Normal</v>
      </c>
      <c r="K2657">
        <f>AVERAGEIFS(C$2:C2657,B$2:B2657,B2657,A$2:A2657,"&lt;="&amp;A2657)</f>
        <v>64.73125</v>
      </c>
      <c r="L2657">
        <f t="shared" si="291"/>
        <v>30.508</v>
      </c>
      <c r="M2657" t="str">
        <f t="shared" si="292"/>
        <v>Low</v>
      </c>
      <c r="N2657" t="str">
        <f t="shared" si="293"/>
        <v>No</v>
      </c>
    </row>
    <row r="2658" spans="1:14">
      <c r="A2658" s="1">
        <f>'Raw Sensor Data'!A2658</f>
        <v>45809.0388888889</v>
      </c>
      <c r="B2658" t="str">
        <f>'Raw Sensor Data'!B2658</f>
        <v>M27</v>
      </c>
      <c r="C2658">
        <f>'Raw Sensor Data'!C2658</f>
        <v>67.75</v>
      </c>
      <c r="D2658">
        <f>'Raw Sensor Data'!D2658</f>
        <v>5.07</v>
      </c>
      <c r="E2658">
        <f>'Raw Sensor Data'!E2658</f>
        <v>9.14</v>
      </c>
      <c r="F2658" t="str">
        <f>'Raw Sensor Data'!F2658</f>
        <v>Warning</v>
      </c>
      <c r="G2658">
        <f t="shared" si="287"/>
        <v>67.75</v>
      </c>
      <c r="H2658">
        <f t="shared" si="288"/>
        <v>5.07</v>
      </c>
      <c r="I2658">
        <f t="shared" si="289"/>
        <v>9.14</v>
      </c>
      <c r="J2658" t="str">
        <f t="shared" si="290"/>
        <v>Normal</v>
      </c>
      <c r="K2658">
        <f>AVERAGEIFS(C$2:C2658,B$2:B2658,B2658,A$2:A2658,"&lt;="&amp;A2658)</f>
        <v>64.7842105263158</v>
      </c>
      <c r="L2658">
        <f t="shared" si="291"/>
        <v>31.363</v>
      </c>
      <c r="M2658" t="str">
        <f t="shared" si="292"/>
        <v>Low</v>
      </c>
      <c r="N2658" t="str">
        <f t="shared" si="293"/>
        <v>No</v>
      </c>
    </row>
    <row r="2659" spans="1:14">
      <c r="A2659" s="1">
        <f>'Raw Sensor Data'!A2659</f>
        <v>45809.0395833333</v>
      </c>
      <c r="B2659" t="str">
        <f>'Raw Sensor Data'!B2659</f>
        <v>M27</v>
      </c>
      <c r="C2659">
        <f>'Raw Sensor Data'!C2659</f>
        <v>74.27</v>
      </c>
      <c r="D2659">
        <f>'Raw Sensor Data'!D2659</f>
        <v>5.12</v>
      </c>
      <c r="E2659">
        <f>'Raw Sensor Data'!E2659</f>
        <v>9.04</v>
      </c>
      <c r="F2659" t="str">
        <f>'Raw Sensor Data'!F2659</f>
        <v>Failure</v>
      </c>
      <c r="G2659">
        <f t="shared" si="287"/>
        <v>74.27</v>
      </c>
      <c r="H2659">
        <f t="shared" si="288"/>
        <v>5.12</v>
      </c>
      <c r="I2659">
        <f t="shared" si="289"/>
        <v>9.04</v>
      </c>
      <c r="J2659" t="str">
        <f t="shared" si="290"/>
        <v>Normal</v>
      </c>
      <c r="K2659">
        <f>AVERAGEIFS(C$2:C2659,B$2:B2659,B2659,A$2:A2659,"&lt;="&amp;A2659)</f>
        <v>64.9477586206896</v>
      </c>
      <c r="L2659">
        <f t="shared" si="291"/>
        <v>33.956</v>
      </c>
      <c r="M2659" t="str">
        <f t="shared" si="292"/>
        <v>Low</v>
      </c>
      <c r="N2659" t="str">
        <f t="shared" si="293"/>
        <v>Yes</v>
      </c>
    </row>
    <row r="2660" spans="1:14">
      <c r="A2660" s="1">
        <f>'Raw Sensor Data'!A2660</f>
        <v>45809.0402777778</v>
      </c>
      <c r="B2660" t="str">
        <f>'Raw Sensor Data'!B2660</f>
        <v>M27</v>
      </c>
      <c r="C2660">
        <f>'Raw Sensor Data'!C2660</f>
        <v>71.74</v>
      </c>
      <c r="D2660">
        <f>'Raw Sensor Data'!D2660</f>
        <v>7.53</v>
      </c>
      <c r="E2660">
        <f>'Raw Sensor Data'!E2660</f>
        <v>7.88</v>
      </c>
      <c r="F2660" t="str">
        <f>'Raw Sensor Data'!F2660</f>
        <v>Failure</v>
      </c>
      <c r="G2660">
        <f t="shared" si="287"/>
        <v>71.74</v>
      </c>
      <c r="H2660" t="str">
        <f t="shared" si="288"/>
        <v/>
      </c>
      <c r="I2660">
        <f t="shared" si="289"/>
        <v>7.88</v>
      </c>
      <c r="J2660" t="str">
        <f t="shared" si="290"/>
        <v>Anomaly</v>
      </c>
      <c r="K2660">
        <f>AVERAGEIFS(C$2:C2660,B$2:B2660,B2660,A$2:A2660,"&lt;="&amp;A2660)</f>
        <v>65.0628813559322</v>
      </c>
      <c r="L2660">
        <f t="shared" si="291"/>
        <v>33.319</v>
      </c>
      <c r="M2660" t="str">
        <f t="shared" si="292"/>
        <v>Low</v>
      </c>
      <c r="N2660" t="str">
        <f t="shared" si="293"/>
        <v>Yes</v>
      </c>
    </row>
    <row r="2661" spans="1:14">
      <c r="A2661" s="1">
        <f>'Raw Sensor Data'!A2661</f>
        <v>45809.0409722222</v>
      </c>
      <c r="B2661" t="str">
        <f>'Raw Sensor Data'!B2661</f>
        <v>M27</v>
      </c>
      <c r="C2661">
        <f>'Raw Sensor Data'!C2661</f>
        <v>61.16</v>
      </c>
      <c r="D2661">
        <f>'Raw Sensor Data'!D2661</f>
        <v>4.59</v>
      </c>
      <c r="E2661">
        <f>'Raw Sensor Data'!E2661</f>
        <v>7.05</v>
      </c>
      <c r="F2661" t="str">
        <f>'Raw Sensor Data'!F2661</f>
        <v>Running</v>
      </c>
      <c r="G2661">
        <f t="shared" si="287"/>
        <v>61.16</v>
      </c>
      <c r="H2661">
        <f t="shared" si="288"/>
        <v>4.59</v>
      </c>
      <c r="I2661">
        <f t="shared" si="289"/>
        <v>7.05</v>
      </c>
      <c r="J2661" t="str">
        <f t="shared" si="290"/>
        <v>Normal</v>
      </c>
      <c r="K2661">
        <f>AVERAGEIFS(C$2:C2661,B$2:B2661,B2661,A$2:A2661,"&lt;="&amp;A2661)</f>
        <v>64.9978333333333</v>
      </c>
      <c r="L2661">
        <f t="shared" si="291"/>
        <v>27.956</v>
      </c>
      <c r="M2661" t="str">
        <f t="shared" si="292"/>
        <v>Low</v>
      </c>
      <c r="N2661" t="str">
        <f t="shared" si="293"/>
        <v>No</v>
      </c>
    </row>
    <row r="2662" spans="1:14">
      <c r="A2662" s="1">
        <f>'Raw Sensor Data'!A2662</f>
        <v>45809.0416666667</v>
      </c>
      <c r="B2662" t="str">
        <f>'Raw Sensor Data'!B2662</f>
        <v>M27</v>
      </c>
      <c r="C2662">
        <f>'Raw Sensor Data'!C2662</f>
        <v>68.45</v>
      </c>
      <c r="D2662">
        <f>'Raw Sensor Data'!D2662</f>
        <v>3.47</v>
      </c>
      <c r="E2662">
        <f>'Raw Sensor Data'!E2662</f>
        <v>8.76</v>
      </c>
      <c r="F2662" t="str">
        <f>'Raw Sensor Data'!F2662</f>
        <v>Warning</v>
      </c>
      <c r="G2662">
        <f t="shared" si="287"/>
        <v>68.45</v>
      </c>
      <c r="H2662">
        <f t="shared" si="288"/>
        <v>3.47</v>
      </c>
      <c r="I2662">
        <f t="shared" si="289"/>
        <v>8.76</v>
      </c>
      <c r="J2662" t="str">
        <f t="shared" si="290"/>
        <v>Normal</v>
      </c>
      <c r="K2662">
        <f>AVERAGEIFS(C$2:C2662,B$2:B2662,B2662,A$2:A2662,"&lt;="&amp;A2662)</f>
        <v>65.0544262295082</v>
      </c>
      <c r="L2662">
        <f t="shared" si="291"/>
        <v>31.049</v>
      </c>
      <c r="M2662" t="str">
        <f t="shared" si="292"/>
        <v>Low</v>
      </c>
      <c r="N2662" t="str">
        <f t="shared" si="293"/>
        <v>No</v>
      </c>
    </row>
    <row r="2663" spans="1:14">
      <c r="A2663" s="1">
        <f>'Raw Sensor Data'!A2663</f>
        <v>45809.0423611111</v>
      </c>
      <c r="B2663" t="str">
        <f>'Raw Sensor Data'!B2663</f>
        <v>M27</v>
      </c>
      <c r="C2663">
        <f>'Raw Sensor Data'!C2663</f>
        <v>68.23</v>
      </c>
      <c r="D2663">
        <f>'Raw Sensor Data'!D2663</f>
        <v>2.31</v>
      </c>
      <c r="E2663">
        <f>'Raw Sensor Data'!E2663</f>
        <v>4.66</v>
      </c>
      <c r="F2663" t="str">
        <f>'Raw Sensor Data'!F2663</f>
        <v>Warning</v>
      </c>
      <c r="G2663">
        <f t="shared" si="287"/>
        <v>68.23</v>
      </c>
      <c r="H2663">
        <f t="shared" si="288"/>
        <v>2.31</v>
      </c>
      <c r="I2663" t="str">
        <f t="shared" si="289"/>
        <v/>
      </c>
      <c r="J2663" t="str">
        <f t="shared" si="290"/>
        <v>Normal</v>
      </c>
      <c r="K2663">
        <f>AVERAGEIFS(C$2:C2663,B$2:B2663,B2663,A$2:A2663,"&lt;="&amp;A2663)</f>
        <v>65.1056451612903</v>
      </c>
      <c r="L2663">
        <f t="shared" si="291"/>
        <v>29.383</v>
      </c>
      <c r="M2663" t="str">
        <f t="shared" si="292"/>
        <v>Low</v>
      </c>
      <c r="N2663" t="str">
        <f t="shared" si="293"/>
        <v>No</v>
      </c>
    </row>
    <row r="2664" spans="1:14">
      <c r="A2664" s="1">
        <f>'Raw Sensor Data'!A2664</f>
        <v>45809.0430555556</v>
      </c>
      <c r="B2664" t="str">
        <f>'Raw Sensor Data'!B2664</f>
        <v>M27</v>
      </c>
      <c r="C2664">
        <f>'Raw Sensor Data'!C2664</f>
        <v>62.06</v>
      </c>
      <c r="D2664">
        <f>'Raw Sensor Data'!D2664</f>
        <v>3.87</v>
      </c>
      <c r="E2664">
        <f>'Raw Sensor Data'!E2664</f>
        <v>7.96</v>
      </c>
      <c r="F2664" t="str">
        <f>'Raw Sensor Data'!F2664</f>
        <v>Running</v>
      </c>
      <c r="G2664">
        <f t="shared" si="287"/>
        <v>62.06</v>
      </c>
      <c r="H2664">
        <f t="shared" si="288"/>
        <v>3.87</v>
      </c>
      <c r="I2664">
        <f t="shared" si="289"/>
        <v>7.96</v>
      </c>
      <c r="J2664" t="str">
        <f t="shared" si="290"/>
        <v>Normal</v>
      </c>
      <c r="K2664">
        <f>AVERAGEIFS(C$2:C2664,B$2:B2664,B2664,A$2:A2664,"&lt;="&amp;A2664)</f>
        <v>65.0573015873016</v>
      </c>
      <c r="L2664">
        <f t="shared" si="291"/>
        <v>28.373</v>
      </c>
      <c r="M2664" t="str">
        <f t="shared" si="292"/>
        <v>Low</v>
      </c>
      <c r="N2664" t="str">
        <f t="shared" si="293"/>
        <v>No</v>
      </c>
    </row>
    <row r="2665" spans="1:14">
      <c r="A2665" s="1">
        <f>'Raw Sensor Data'!A2665</f>
        <v>45809.04375</v>
      </c>
      <c r="B2665" t="str">
        <f>'Raw Sensor Data'!B2665</f>
        <v>M27</v>
      </c>
      <c r="C2665">
        <f>'Raw Sensor Data'!C2665</f>
        <v>62.16</v>
      </c>
      <c r="D2665">
        <f>'Raw Sensor Data'!D2665</f>
        <v>3.76</v>
      </c>
      <c r="E2665">
        <f>'Raw Sensor Data'!E2665</f>
        <v>8.18</v>
      </c>
      <c r="F2665" t="str">
        <f>'Raw Sensor Data'!F2665</f>
        <v>Running</v>
      </c>
      <c r="G2665">
        <f t="shared" si="287"/>
        <v>62.16</v>
      </c>
      <c r="H2665">
        <f t="shared" si="288"/>
        <v>3.76</v>
      </c>
      <c r="I2665">
        <f t="shared" si="289"/>
        <v>8.18</v>
      </c>
      <c r="J2665" t="str">
        <f t="shared" si="290"/>
        <v>Normal</v>
      </c>
      <c r="K2665">
        <f>AVERAGEIFS(C$2:C2665,B$2:B2665,B2665,A$2:A2665,"&lt;="&amp;A2665)</f>
        <v>65.01203125</v>
      </c>
      <c r="L2665">
        <f t="shared" si="291"/>
        <v>28.446</v>
      </c>
      <c r="M2665" t="str">
        <f t="shared" si="292"/>
        <v>Low</v>
      </c>
      <c r="N2665" t="str">
        <f t="shared" si="293"/>
        <v>No</v>
      </c>
    </row>
    <row r="2666" spans="1:14">
      <c r="A2666" s="1">
        <f>'Raw Sensor Data'!A2666</f>
        <v>45809.0444444444</v>
      </c>
      <c r="B2666" t="str">
        <f>'Raw Sensor Data'!B2666</f>
        <v>M27</v>
      </c>
      <c r="C2666">
        <f>'Raw Sensor Data'!C2666</f>
        <v>70.5</v>
      </c>
      <c r="D2666">
        <f>'Raw Sensor Data'!D2666</f>
        <v>4.04</v>
      </c>
      <c r="E2666">
        <f>'Raw Sensor Data'!E2666</f>
        <v>9.15</v>
      </c>
      <c r="F2666" t="str">
        <f>'Raw Sensor Data'!F2666</f>
        <v>Failure</v>
      </c>
      <c r="G2666">
        <f t="shared" si="287"/>
        <v>70.5</v>
      </c>
      <c r="H2666">
        <f t="shared" si="288"/>
        <v>4.04</v>
      </c>
      <c r="I2666">
        <f t="shared" si="289"/>
        <v>9.15</v>
      </c>
      <c r="J2666" t="str">
        <f t="shared" si="290"/>
        <v>Normal</v>
      </c>
      <c r="K2666">
        <f>AVERAGEIFS(C$2:C2666,B$2:B2666,B2666,A$2:A2666,"&lt;="&amp;A2666)</f>
        <v>65.0964615384615</v>
      </c>
      <c r="L2666">
        <f t="shared" si="291"/>
        <v>32.157</v>
      </c>
      <c r="M2666" t="str">
        <f t="shared" si="292"/>
        <v>Low</v>
      </c>
      <c r="N2666" t="str">
        <f t="shared" si="293"/>
        <v>Yes</v>
      </c>
    </row>
    <row r="2667" spans="1:14">
      <c r="A2667" s="1">
        <f>'Raw Sensor Data'!A2667</f>
        <v>45809.0451388889</v>
      </c>
      <c r="B2667" t="str">
        <f>'Raw Sensor Data'!B2667</f>
        <v>M27</v>
      </c>
      <c r="C2667">
        <f>'Raw Sensor Data'!C2667</f>
        <v>61.42</v>
      </c>
      <c r="D2667">
        <f>'Raw Sensor Data'!D2667</f>
        <v>3.94</v>
      </c>
      <c r="E2667">
        <f>'Raw Sensor Data'!E2667</f>
        <v>7.85</v>
      </c>
      <c r="F2667" t="str">
        <f>'Raw Sensor Data'!F2667</f>
        <v>Running</v>
      </c>
      <c r="G2667">
        <f t="shared" si="287"/>
        <v>61.42</v>
      </c>
      <c r="H2667">
        <f t="shared" si="288"/>
        <v>3.94</v>
      </c>
      <c r="I2667">
        <f t="shared" si="289"/>
        <v>7.85</v>
      </c>
      <c r="J2667" t="str">
        <f t="shared" si="290"/>
        <v>Normal</v>
      </c>
      <c r="K2667">
        <f>AVERAGEIFS(C$2:C2667,B$2:B2667,B2667,A$2:A2667,"&lt;="&amp;A2667)</f>
        <v>65.0407575757576</v>
      </c>
      <c r="L2667">
        <f t="shared" si="291"/>
        <v>28.105</v>
      </c>
      <c r="M2667" t="str">
        <f t="shared" si="292"/>
        <v>Low</v>
      </c>
      <c r="N2667" t="str">
        <f t="shared" si="293"/>
        <v>No</v>
      </c>
    </row>
    <row r="2668" spans="1:14">
      <c r="A2668" s="1">
        <f>'Raw Sensor Data'!A2668</f>
        <v>45809.0458333333</v>
      </c>
      <c r="B2668" t="str">
        <f>'Raw Sensor Data'!B2668</f>
        <v>M27</v>
      </c>
      <c r="C2668">
        <f>'Raw Sensor Data'!C2668</f>
        <v>63.52</v>
      </c>
      <c r="D2668">
        <f>'Raw Sensor Data'!D2668</f>
        <v>6.66</v>
      </c>
      <c r="E2668">
        <f>'Raw Sensor Data'!E2668</f>
        <v>8.65</v>
      </c>
      <c r="F2668" t="str">
        <f>'Raw Sensor Data'!F2668</f>
        <v>Failure</v>
      </c>
      <c r="G2668">
        <f t="shared" si="287"/>
        <v>63.52</v>
      </c>
      <c r="H2668">
        <f t="shared" si="288"/>
        <v>6.66</v>
      </c>
      <c r="I2668">
        <f t="shared" si="289"/>
        <v>8.65</v>
      </c>
      <c r="J2668" t="str">
        <f t="shared" si="290"/>
        <v>Normal</v>
      </c>
      <c r="K2668">
        <f>AVERAGEIFS(C$2:C2668,B$2:B2668,B2668,A$2:A2668,"&lt;="&amp;A2668)</f>
        <v>65.0180597014925</v>
      </c>
      <c r="L2668">
        <f t="shared" si="291"/>
        <v>30.001</v>
      </c>
      <c r="M2668" t="str">
        <f t="shared" si="292"/>
        <v>Low</v>
      </c>
      <c r="N2668" t="str">
        <f t="shared" si="293"/>
        <v>Yes</v>
      </c>
    </row>
    <row r="2669" spans="1:14">
      <c r="A2669" s="1">
        <f>'Raw Sensor Data'!A2669</f>
        <v>45809.0465277778</v>
      </c>
      <c r="B2669" t="str">
        <f>'Raw Sensor Data'!B2669</f>
        <v>M27</v>
      </c>
      <c r="C2669">
        <f>'Raw Sensor Data'!C2669</f>
        <v>62.02</v>
      </c>
      <c r="D2669">
        <f>'Raw Sensor Data'!D2669</f>
        <v>2.26</v>
      </c>
      <c r="E2669">
        <f>'Raw Sensor Data'!E2669</f>
        <v>7.88</v>
      </c>
      <c r="F2669" t="str">
        <f>'Raw Sensor Data'!F2669</f>
        <v>Running</v>
      </c>
      <c r="G2669">
        <f t="shared" si="287"/>
        <v>62.02</v>
      </c>
      <c r="H2669">
        <f t="shared" si="288"/>
        <v>2.26</v>
      </c>
      <c r="I2669">
        <f t="shared" si="289"/>
        <v>7.88</v>
      </c>
      <c r="J2669" t="str">
        <f t="shared" si="290"/>
        <v>Normal</v>
      </c>
      <c r="K2669">
        <f>AVERAGEIFS(C$2:C2669,B$2:B2669,B2669,A$2:A2669,"&lt;="&amp;A2669)</f>
        <v>64.9739705882353</v>
      </c>
      <c r="L2669">
        <f t="shared" si="291"/>
        <v>27.85</v>
      </c>
      <c r="M2669" t="str">
        <f t="shared" si="292"/>
        <v>Low</v>
      </c>
      <c r="N2669" t="str">
        <f t="shared" si="293"/>
        <v>No</v>
      </c>
    </row>
    <row r="2670" spans="1:14">
      <c r="A2670" s="1">
        <f>'Raw Sensor Data'!A2670</f>
        <v>45809.0472222222</v>
      </c>
      <c r="B2670" t="str">
        <f>'Raw Sensor Data'!B2670</f>
        <v>M27</v>
      </c>
      <c r="C2670">
        <f>'Raw Sensor Data'!C2670</f>
        <v>65.99</v>
      </c>
      <c r="D2670">
        <f>'Raw Sensor Data'!D2670</f>
        <v>3.97</v>
      </c>
      <c r="E2670">
        <f>'Raw Sensor Data'!E2670</f>
        <v>7.62</v>
      </c>
      <c r="F2670" t="str">
        <f>'Raw Sensor Data'!F2670</f>
        <v>Running</v>
      </c>
      <c r="G2670">
        <f t="shared" si="287"/>
        <v>65.99</v>
      </c>
      <c r="H2670">
        <f t="shared" si="288"/>
        <v>3.97</v>
      </c>
      <c r="I2670">
        <f t="shared" si="289"/>
        <v>7.62</v>
      </c>
      <c r="J2670" t="str">
        <f t="shared" si="290"/>
        <v>Normal</v>
      </c>
      <c r="K2670">
        <f>AVERAGEIFS(C$2:C2670,B$2:B2670,B2670,A$2:A2670,"&lt;="&amp;A2670)</f>
        <v>64.9886956521739</v>
      </c>
      <c r="L2670">
        <f t="shared" si="291"/>
        <v>29.873</v>
      </c>
      <c r="M2670" t="str">
        <f t="shared" si="292"/>
        <v>Low</v>
      </c>
      <c r="N2670" t="str">
        <f t="shared" si="293"/>
        <v>No</v>
      </c>
    </row>
    <row r="2671" spans="1:14">
      <c r="A2671" s="1">
        <f>'Raw Sensor Data'!A2671</f>
        <v>45809.0479166667</v>
      </c>
      <c r="B2671" t="str">
        <f>'Raw Sensor Data'!B2671</f>
        <v>M27</v>
      </c>
      <c r="C2671">
        <f>'Raw Sensor Data'!C2671</f>
        <v>65.05</v>
      </c>
      <c r="D2671">
        <f>'Raw Sensor Data'!D2671</f>
        <v>5.31</v>
      </c>
      <c r="E2671">
        <f>'Raw Sensor Data'!E2671</f>
        <v>7.53</v>
      </c>
      <c r="F2671" t="str">
        <f>'Raw Sensor Data'!F2671</f>
        <v>Warning</v>
      </c>
      <c r="G2671">
        <f t="shared" si="287"/>
        <v>65.05</v>
      </c>
      <c r="H2671">
        <f t="shared" si="288"/>
        <v>5.31</v>
      </c>
      <c r="I2671">
        <f t="shared" si="289"/>
        <v>7.53</v>
      </c>
      <c r="J2671" t="str">
        <f t="shared" si="290"/>
        <v>Normal</v>
      </c>
      <c r="K2671">
        <f>AVERAGEIFS(C$2:C2671,B$2:B2671,B2671,A$2:A2671,"&lt;="&amp;A2671)</f>
        <v>64.9895714285714</v>
      </c>
      <c r="L2671">
        <f t="shared" si="291"/>
        <v>29.872</v>
      </c>
      <c r="M2671" t="str">
        <f t="shared" si="292"/>
        <v>Low</v>
      </c>
      <c r="N2671" t="str">
        <f t="shared" si="293"/>
        <v>No</v>
      </c>
    </row>
    <row r="2672" spans="1:14">
      <c r="A2672" s="1">
        <f>'Raw Sensor Data'!A2672</f>
        <v>45809.0486111111</v>
      </c>
      <c r="B2672" t="str">
        <f>'Raw Sensor Data'!B2672</f>
        <v>M27</v>
      </c>
      <c r="C2672">
        <f>'Raw Sensor Data'!C2672</f>
        <v>68.33</v>
      </c>
      <c r="D2672">
        <f>'Raw Sensor Data'!D2672</f>
        <v>1.14</v>
      </c>
      <c r="E2672">
        <f>'Raw Sensor Data'!E2672</f>
        <v>8.43</v>
      </c>
      <c r="F2672" t="str">
        <f>'Raw Sensor Data'!F2672</f>
        <v>Warning</v>
      </c>
      <c r="G2672">
        <f t="shared" si="287"/>
        <v>68.33</v>
      </c>
      <c r="H2672">
        <f t="shared" si="288"/>
        <v>1.14</v>
      </c>
      <c r="I2672">
        <f t="shared" si="289"/>
        <v>8.43</v>
      </c>
      <c r="J2672" t="str">
        <f t="shared" si="290"/>
        <v>Normal</v>
      </c>
      <c r="K2672">
        <f>AVERAGEIFS(C$2:C2672,B$2:B2672,B2672,A$2:A2672,"&lt;="&amp;A2672)</f>
        <v>65.0366197183099</v>
      </c>
      <c r="L2672">
        <f t="shared" si="291"/>
        <v>30.203</v>
      </c>
      <c r="M2672" t="str">
        <f t="shared" si="292"/>
        <v>Low</v>
      </c>
      <c r="N2672" t="str">
        <f t="shared" si="293"/>
        <v>No</v>
      </c>
    </row>
    <row r="2673" spans="1:14">
      <c r="A2673" s="1">
        <f>'Raw Sensor Data'!A2673</f>
        <v>45809.0493055556</v>
      </c>
      <c r="B2673" t="str">
        <f>'Raw Sensor Data'!B2673</f>
        <v>M27</v>
      </c>
      <c r="C2673">
        <f>'Raw Sensor Data'!C2673</f>
        <v>71.03</v>
      </c>
      <c r="D2673">
        <f>'Raw Sensor Data'!D2673</f>
        <v>3.72</v>
      </c>
      <c r="E2673">
        <f>'Raw Sensor Data'!E2673</f>
        <v>9.62</v>
      </c>
      <c r="F2673" t="str">
        <f>'Raw Sensor Data'!F2673</f>
        <v>Failure</v>
      </c>
      <c r="G2673">
        <f t="shared" si="287"/>
        <v>71.03</v>
      </c>
      <c r="H2673">
        <f t="shared" si="288"/>
        <v>3.72</v>
      </c>
      <c r="I2673">
        <f t="shared" si="289"/>
        <v>9.62</v>
      </c>
      <c r="J2673" t="str">
        <f t="shared" si="290"/>
        <v>Normal</v>
      </c>
      <c r="K2673">
        <f>AVERAGEIFS(C$2:C2673,B$2:B2673,B2673,A$2:A2673,"&lt;="&amp;A2673)</f>
        <v>65.1198611111111</v>
      </c>
      <c r="L2673">
        <f t="shared" si="291"/>
        <v>32.414</v>
      </c>
      <c r="M2673" t="str">
        <f t="shared" si="292"/>
        <v>Low</v>
      </c>
      <c r="N2673" t="str">
        <f t="shared" si="293"/>
        <v>Yes</v>
      </c>
    </row>
    <row r="2674" spans="1:14">
      <c r="A2674" s="1">
        <f>'Raw Sensor Data'!A2674</f>
        <v>45809.05</v>
      </c>
      <c r="B2674" t="str">
        <f>'Raw Sensor Data'!B2674</f>
        <v>M27</v>
      </c>
      <c r="C2674">
        <f>'Raw Sensor Data'!C2674</f>
        <v>62.19</v>
      </c>
      <c r="D2674">
        <f>'Raw Sensor Data'!D2674</f>
        <v>4.37</v>
      </c>
      <c r="E2674">
        <f>'Raw Sensor Data'!E2674</f>
        <v>7.59</v>
      </c>
      <c r="F2674" t="str">
        <f>'Raw Sensor Data'!F2674</f>
        <v>Running</v>
      </c>
      <c r="G2674">
        <f t="shared" si="287"/>
        <v>62.19</v>
      </c>
      <c r="H2674">
        <f t="shared" si="288"/>
        <v>4.37</v>
      </c>
      <c r="I2674">
        <f t="shared" si="289"/>
        <v>7.59</v>
      </c>
      <c r="J2674" t="str">
        <f t="shared" si="290"/>
        <v>Normal</v>
      </c>
      <c r="K2674">
        <f>AVERAGEIFS(C$2:C2674,B$2:B2674,B2674,A$2:A2674,"&lt;="&amp;A2674)</f>
        <v>65.0797260273972</v>
      </c>
      <c r="L2674">
        <f t="shared" si="291"/>
        <v>28.464</v>
      </c>
      <c r="M2674" t="str">
        <f t="shared" si="292"/>
        <v>Low</v>
      </c>
      <c r="N2674" t="str">
        <f t="shared" si="293"/>
        <v>No</v>
      </c>
    </row>
    <row r="2675" spans="1:14">
      <c r="A2675" s="1">
        <f>'Raw Sensor Data'!A2675</f>
        <v>45809.0506944444</v>
      </c>
      <c r="B2675" t="str">
        <f>'Raw Sensor Data'!B2675</f>
        <v>M27</v>
      </c>
      <c r="C2675">
        <f>'Raw Sensor Data'!C2675</f>
        <v>61.51</v>
      </c>
      <c r="D2675">
        <f>'Raw Sensor Data'!D2675</f>
        <v>-0.24</v>
      </c>
      <c r="E2675">
        <f>'Raw Sensor Data'!E2675</f>
        <v>9.54</v>
      </c>
      <c r="F2675" t="str">
        <f>'Raw Sensor Data'!F2675</f>
        <v>Running</v>
      </c>
      <c r="G2675">
        <f t="shared" si="287"/>
        <v>61.51</v>
      </c>
      <c r="H2675" t="str">
        <f t="shared" si="288"/>
        <v/>
      </c>
      <c r="I2675">
        <f t="shared" si="289"/>
        <v>9.54</v>
      </c>
      <c r="J2675" t="str">
        <f t="shared" si="290"/>
        <v>Normal</v>
      </c>
      <c r="K2675">
        <f>AVERAGEIFS(C$2:C2675,B$2:B2675,B2675,A$2:A2675,"&lt;="&amp;A2675)</f>
        <v>65.0314864864865</v>
      </c>
      <c r="L2675">
        <f t="shared" si="291"/>
        <v>27.394</v>
      </c>
      <c r="M2675" t="str">
        <f t="shared" si="292"/>
        <v>Low</v>
      </c>
      <c r="N2675" t="str">
        <f t="shared" si="293"/>
        <v>No</v>
      </c>
    </row>
    <row r="2676" spans="1:14">
      <c r="A2676" s="1">
        <f>'Raw Sensor Data'!A2676</f>
        <v>45809.0513888889</v>
      </c>
      <c r="B2676" t="str">
        <f>'Raw Sensor Data'!B2676</f>
        <v>M27</v>
      </c>
      <c r="C2676">
        <f>'Raw Sensor Data'!C2676</f>
        <v>68.29</v>
      </c>
      <c r="D2676">
        <f>'Raw Sensor Data'!D2676</f>
        <v>1.65</v>
      </c>
      <c r="E2676">
        <f>'Raw Sensor Data'!E2676</f>
        <v>9.02</v>
      </c>
      <c r="F2676" t="str">
        <f>'Raw Sensor Data'!F2676</f>
        <v>Warning</v>
      </c>
      <c r="G2676">
        <f t="shared" si="287"/>
        <v>68.29</v>
      </c>
      <c r="H2676">
        <f t="shared" si="288"/>
        <v>1.65</v>
      </c>
      <c r="I2676">
        <f t="shared" si="289"/>
        <v>9.02</v>
      </c>
      <c r="J2676" t="str">
        <f t="shared" si="290"/>
        <v>Normal</v>
      </c>
      <c r="K2676">
        <f>AVERAGEIFS(C$2:C2676,B$2:B2676,B2676,A$2:A2676,"&lt;="&amp;A2676)</f>
        <v>65.0749333333333</v>
      </c>
      <c r="L2676">
        <f t="shared" si="291"/>
        <v>30.517</v>
      </c>
      <c r="M2676" t="str">
        <f t="shared" si="292"/>
        <v>Low</v>
      </c>
      <c r="N2676" t="str">
        <f t="shared" si="293"/>
        <v>No</v>
      </c>
    </row>
    <row r="2677" spans="1:14">
      <c r="A2677" s="1">
        <f>'Raw Sensor Data'!A2677</f>
        <v>45809.0520833333</v>
      </c>
      <c r="B2677" t="str">
        <f>'Raw Sensor Data'!B2677</f>
        <v>M27</v>
      </c>
      <c r="C2677">
        <f>'Raw Sensor Data'!C2677</f>
        <v>63.1</v>
      </c>
      <c r="D2677">
        <f>'Raw Sensor Data'!D2677</f>
        <v>0.1</v>
      </c>
      <c r="E2677">
        <f>'Raw Sensor Data'!E2677</f>
        <v>8.29</v>
      </c>
      <c r="F2677" t="str">
        <f>'Raw Sensor Data'!F2677</f>
        <v>Running</v>
      </c>
      <c r="G2677">
        <f t="shared" si="287"/>
        <v>63.1</v>
      </c>
      <c r="H2677" t="str">
        <f t="shared" si="288"/>
        <v/>
      </c>
      <c r="I2677">
        <f t="shared" si="289"/>
        <v>8.29</v>
      </c>
      <c r="J2677" t="str">
        <f t="shared" si="290"/>
        <v>Normal</v>
      </c>
      <c r="K2677">
        <f>AVERAGEIFS(C$2:C2677,B$2:B2677,B2677,A$2:A2677,"&lt;="&amp;A2677)</f>
        <v>65.048947368421</v>
      </c>
      <c r="L2677">
        <f t="shared" si="291"/>
        <v>27.757</v>
      </c>
      <c r="M2677" t="str">
        <f t="shared" si="292"/>
        <v>Low</v>
      </c>
      <c r="N2677" t="str">
        <f t="shared" si="293"/>
        <v>No</v>
      </c>
    </row>
    <row r="2678" spans="1:14">
      <c r="A2678" s="1">
        <f>'Raw Sensor Data'!A2678</f>
        <v>45809.0527777778</v>
      </c>
      <c r="B2678" t="str">
        <f>'Raw Sensor Data'!B2678</f>
        <v>M27</v>
      </c>
      <c r="C2678">
        <f>'Raw Sensor Data'!C2678</f>
        <v>61.34</v>
      </c>
      <c r="D2678">
        <f>'Raw Sensor Data'!D2678</f>
        <v>0.33</v>
      </c>
      <c r="E2678">
        <f>'Raw Sensor Data'!E2678</f>
        <v>7.05</v>
      </c>
      <c r="F2678" t="str">
        <f>'Raw Sensor Data'!F2678</f>
        <v>Running</v>
      </c>
      <c r="G2678">
        <f t="shared" si="287"/>
        <v>61.34</v>
      </c>
      <c r="H2678" t="str">
        <f t="shared" si="288"/>
        <v/>
      </c>
      <c r="I2678">
        <f t="shared" si="289"/>
        <v>7.05</v>
      </c>
      <c r="J2678" t="str">
        <f t="shared" si="290"/>
        <v>Normal</v>
      </c>
      <c r="K2678">
        <f>AVERAGEIFS(C$2:C2678,B$2:B2678,B2678,A$2:A2678,"&lt;="&amp;A2678)</f>
        <v>65.0007792207792</v>
      </c>
      <c r="L2678">
        <f t="shared" si="291"/>
        <v>26.75</v>
      </c>
      <c r="M2678" t="str">
        <f t="shared" si="292"/>
        <v>Low</v>
      </c>
      <c r="N2678" t="str">
        <f t="shared" si="293"/>
        <v>No</v>
      </c>
    </row>
    <row r="2679" spans="1:14">
      <c r="A2679" s="1">
        <f>'Raw Sensor Data'!A2679</f>
        <v>45809.0534722222</v>
      </c>
      <c r="B2679" t="str">
        <f>'Raw Sensor Data'!B2679</f>
        <v>M27</v>
      </c>
      <c r="C2679">
        <f>'Raw Sensor Data'!C2679</f>
        <v>63.04</v>
      </c>
      <c r="D2679">
        <f>'Raw Sensor Data'!D2679</f>
        <v>3.19</v>
      </c>
      <c r="E2679">
        <f>'Raw Sensor Data'!E2679</f>
        <v>7.78</v>
      </c>
      <c r="F2679" t="str">
        <f>'Raw Sensor Data'!F2679</f>
        <v>Running</v>
      </c>
      <c r="G2679">
        <f t="shared" si="287"/>
        <v>63.04</v>
      </c>
      <c r="H2679">
        <f t="shared" si="288"/>
        <v>3.19</v>
      </c>
      <c r="I2679">
        <f t="shared" si="289"/>
        <v>7.78</v>
      </c>
      <c r="J2679" t="str">
        <f t="shared" si="290"/>
        <v>Normal</v>
      </c>
      <c r="K2679">
        <f>AVERAGEIFS(C$2:C2679,B$2:B2679,B2679,A$2:A2679,"&lt;="&amp;A2679)</f>
        <v>64.975641025641</v>
      </c>
      <c r="L2679">
        <f t="shared" si="291"/>
        <v>28.507</v>
      </c>
      <c r="M2679" t="str">
        <f t="shared" si="292"/>
        <v>Low</v>
      </c>
      <c r="N2679" t="str">
        <f t="shared" si="293"/>
        <v>No</v>
      </c>
    </row>
    <row r="2680" spans="1:14">
      <c r="A2680" s="1">
        <f>'Raw Sensor Data'!A2680</f>
        <v>45809.0541666667</v>
      </c>
      <c r="B2680" t="str">
        <f>'Raw Sensor Data'!B2680</f>
        <v>M27</v>
      </c>
      <c r="C2680">
        <f>'Raw Sensor Data'!C2680</f>
        <v>60.76</v>
      </c>
      <c r="D2680">
        <f>'Raw Sensor Data'!D2680</f>
        <v>4.88</v>
      </c>
      <c r="E2680">
        <f>'Raw Sensor Data'!E2680</f>
        <v>8.82</v>
      </c>
      <c r="F2680" t="str">
        <f>'Raw Sensor Data'!F2680</f>
        <v>Running</v>
      </c>
      <c r="G2680">
        <f t="shared" si="287"/>
        <v>60.76</v>
      </c>
      <c r="H2680">
        <f t="shared" si="288"/>
        <v>4.88</v>
      </c>
      <c r="I2680">
        <f t="shared" si="289"/>
        <v>8.82</v>
      </c>
      <c r="J2680" t="str">
        <f t="shared" si="290"/>
        <v>Normal</v>
      </c>
      <c r="K2680">
        <f>AVERAGEIFS(C$2:C2680,B$2:B2680,B2680,A$2:A2680,"&lt;="&amp;A2680)</f>
        <v>64.9222784810127</v>
      </c>
      <c r="L2680">
        <f t="shared" si="291"/>
        <v>28.414</v>
      </c>
      <c r="M2680" t="str">
        <f t="shared" si="292"/>
        <v>Low</v>
      </c>
      <c r="N2680" t="str">
        <f t="shared" si="293"/>
        <v>No</v>
      </c>
    </row>
    <row r="2681" spans="1:14">
      <c r="A2681" s="1">
        <f>'Raw Sensor Data'!A2681</f>
        <v>45809.0548611111</v>
      </c>
      <c r="B2681" t="str">
        <f>'Raw Sensor Data'!B2681</f>
        <v>M27</v>
      </c>
      <c r="C2681">
        <f>'Raw Sensor Data'!C2681</f>
        <v>63.3</v>
      </c>
      <c r="D2681">
        <f>'Raw Sensor Data'!D2681</f>
        <v>5.35</v>
      </c>
      <c r="E2681">
        <f>'Raw Sensor Data'!E2681</f>
        <v>6.94</v>
      </c>
      <c r="F2681" t="str">
        <f>'Raw Sensor Data'!F2681</f>
        <v>Warning</v>
      </c>
      <c r="G2681">
        <f t="shared" si="287"/>
        <v>63.3</v>
      </c>
      <c r="H2681">
        <f t="shared" si="288"/>
        <v>5.35</v>
      </c>
      <c r="I2681">
        <f t="shared" si="289"/>
        <v>6.94</v>
      </c>
      <c r="J2681" t="str">
        <f t="shared" si="290"/>
        <v>Normal</v>
      </c>
      <c r="K2681">
        <f>AVERAGEIFS(C$2:C2681,B$2:B2681,B2681,A$2:A2681,"&lt;="&amp;A2681)</f>
        <v>64.902</v>
      </c>
      <c r="L2681">
        <f t="shared" si="291"/>
        <v>29.007</v>
      </c>
      <c r="M2681" t="str">
        <f t="shared" si="292"/>
        <v>Low</v>
      </c>
      <c r="N2681" t="str">
        <f t="shared" si="293"/>
        <v>No</v>
      </c>
    </row>
    <row r="2682" spans="1:14">
      <c r="A2682" s="1">
        <f>'Raw Sensor Data'!A2682</f>
        <v>45809.0555555555</v>
      </c>
      <c r="B2682" t="str">
        <f>'Raw Sensor Data'!B2682</f>
        <v>M27</v>
      </c>
      <c r="C2682">
        <f>'Raw Sensor Data'!C2682</f>
        <v>66.83</v>
      </c>
      <c r="D2682">
        <f>'Raw Sensor Data'!D2682</f>
        <v>3.68</v>
      </c>
      <c r="E2682">
        <f>'Raw Sensor Data'!E2682</f>
        <v>8.28</v>
      </c>
      <c r="F2682" t="str">
        <f>'Raw Sensor Data'!F2682</f>
        <v>Running</v>
      </c>
      <c r="G2682">
        <f t="shared" si="287"/>
        <v>66.83</v>
      </c>
      <c r="H2682">
        <f t="shared" si="288"/>
        <v>3.68</v>
      </c>
      <c r="I2682">
        <f t="shared" si="289"/>
        <v>8.28</v>
      </c>
      <c r="J2682" t="str">
        <f t="shared" si="290"/>
        <v>Normal</v>
      </c>
      <c r="K2682">
        <f>AVERAGEIFS(C$2:C2682,B$2:B2682,B2682,A$2:A2682,"&lt;="&amp;A2682)</f>
        <v>64.9258024691358</v>
      </c>
      <c r="L2682">
        <f t="shared" si="291"/>
        <v>30.32</v>
      </c>
      <c r="M2682" t="str">
        <f t="shared" si="292"/>
        <v>Low</v>
      </c>
      <c r="N2682" t="str">
        <f t="shared" si="293"/>
        <v>No</v>
      </c>
    </row>
    <row r="2683" spans="1:14">
      <c r="A2683" s="1">
        <f>'Raw Sensor Data'!A2683</f>
        <v>45809.05625</v>
      </c>
      <c r="B2683" t="str">
        <f>'Raw Sensor Data'!B2683</f>
        <v>M27</v>
      </c>
      <c r="C2683">
        <f>'Raw Sensor Data'!C2683</f>
        <v>63.32</v>
      </c>
      <c r="D2683">
        <f>'Raw Sensor Data'!D2683</f>
        <v>5.48</v>
      </c>
      <c r="E2683">
        <f>'Raw Sensor Data'!E2683</f>
        <v>8.22</v>
      </c>
      <c r="F2683" t="str">
        <f>'Raw Sensor Data'!F2683</f>
        <v>Warning</v>
      </c>
      <c r="G2683">
        <f t="shared" si="287"/>
        <v>63.32</v>
      </c>
      <c r="H2683">
        <f t="shared" si="288"/>
        <v>5.48</v>
      </c>
      <c r="I2683">
        <f t="shared" si="289"/>
        <v>8.22</v>
      </c>
      <c r="J2683" t="str">
        <f t="shared" si="290"/>
        <v>Normal</v>
      </c>
      <c r="K2683">
        <f>AVERAGEIFS(C$2:C2683,B$2:B2683,B2683,A$2:A2683,"&lt;="&amp;A2683)</f>
        <v>64.9062195121951</v>
      </c>
      <c r="L2683">
        <f t="shared" si="291"/>
        <v>29.438</v>
      </c>
      <c r="M2683" t="str">
        <f t="shared" si="292"/>
        <v>Low</v>
      </c>
      <c r="N2683" t="str">
        <f t="shared" si="293"/>
        <v>No</v>
      </c>
    </row>
    <row r="2684" spans="1:14">
      <c r="A2684" s="1">
        <f>'Raw Sensor Data'!A2684</f>
        <v>45809.0569444444</v>
      </c>
      <c r="B2684" t="str">
        <f>'Raw Sensor Data'!B2684</f>
        <v>M27</v>
      </c>
      <c r="C2684">
        <f>'Raw Sensor Data'!C2684</f>
        <v>64.14</v>
      </c>
      <c r="D2684">
        <f>'Raw Sensor Data'!D2684</f>
        <v>3.98</v>
      </c>
      <c r="E2684">
        <f>'Raw Sensor Data'!E2684</f>
        <v>6.67</v>
      </c>
      <c r="F2684" t="str">
        <f>'Raw Sensor Data'!F2684</f>
        <v>Running</v>
      </c>
      <c r="G2684">
        <f t="shared" si="287"/>
        <v>64.14</v>
      </c>
      <c r="H2684">
        <f t="shared" si="288"/>
        <v>3.98</v>
      </c>
      <c r="I2684">
        <f t="shared" si="289"/>
        <v>6.67</v>
      </c>
      <c r="J2684" t="str">
        <f t="shared" si="290"/>
        <v>Normal</v>
      </c>
      <c r="K2684">
        <f>AVERAGEIFS(C$2:C2684,B$2:B2684,B2684,A$2:A2684,"&lt;="&amp;A2684)</f>
        <v>64.8969879518072</v>
      </c>
      <c r="L2684">
        <f t="shared" si="291"/>
        <v>28.851</v>
      </c>
      <c r="M2684" t="str">
        <f t="shared" si="292"/>
        <v>Low</v>
      </c>
      <c r="N2684" t="str">
        <f t="shared" si="293"/>
        <v>No</v>
      </c>
    </row>
    <row r="2685" spans="1:14">
      <c r="A2685" s="1">
        <f>'Raw Sensor Data'!A2685</f>
        <v>45809.0576388889</v>
      </c>
      <c r="B2685" t="str">
        <f>'Raw Sensor Data'!B2685</f>
        <v>M27</v>
      </c>
      <c r="C2685">
        <f>'Raw Sensor Data'!C2685</f>
        <v>73.96</v>
      </c>
      <c r="D2685">
        <f>'Raw Sensor Data'!D2685</f>
        <v>3.76</v>
      </c>
      <c r="E2685">
        <f>'Raw Sensor Data'!E2685</f>
        <v>6.78</v>
      </c>
      <c r="F2685" t="str">
        <f>'Raw Sensor Data'!F2685</f>
        <v>Failure</v>
      </c>
      <c r="G2685">
        <f t="shared" si="287"/>
        <v>73.96</v>
      </c>
      <c r="H2685">
        <f t="shared" si="288"/>
        <v>3.76</v>
      </c>
      <c r="I2685">
        <f t="shared" si="289"/>
        <v>6.78</v>
      </c>
      <c r="J2685" t="str">
        <f t="shared" si="290"/>
        <v>Normal</v>
      </c>
      <c r="K2685">
        <f>AVERAGEIFS(C$2:C2685,B$2:B2685,B2685,A$2:A2685,"&lt;="&amp;A2685)</f>
        <v>65.0048809523809</v>
      </c>
      <c r="L2685">
        <f t="shared" si="291"/>
        <v>32.746</v>
      </c>
      <c r="M2685" t="str">
        <f t="shared" si="292"/>
        <v>Low</v>
      </c>
      <c r="N2685" t="str">
        <f t="shared" si="293"/>
        <v>Yes</v>
      </c>
    </row>
    <row r="2686" spans="1:14">
      <c r="A2686" s="1">
        <f>'Raw Sensor Data'!A2686</f>
        <v>45809.0583333333</v>
      </c>
      <c r="B2686" t="str">
        <f>'Raw Sensor Data'!B2686</f>
        <v>M27</v>
      </c>
      <c r="C2686">
        <f>'Raw Sensor Data'!C2686</f>
        <v>63.69</v>
      </c>
      <c r="D2686">
        <f>'Raw Sensor Data'!D2686</f>
        <v>4.94</v>
      </c>
      <c r="E2686">
        <f>'Raw Sensor Data'!E2686</f>
        <v>8.26</v>
      </c>
      <c r="F2686" t="str">
        <f>'Raw Sensor Data'!F2686</f>
        <v>Running</v>
      </c>
      <c r="G2686">
        <f t="shared" si="287"/>
        <v>63.69</v>
      </c>
      <c r="H2686">
        <f t="shared" si="288"/>
        <v>4.94</v>
      </c>
      <c r="I2686">
        <f t="shared" si="289"/>
        <v>8.26</v>
      </c>
      <c r="J2686" t="str">
        <f t="shared" si="290"/>
        <v>Normal</v>
      </c>
      <c r="K2686">
        <f>AVERAGEIFS(C$2:C2686,B$2:B2686,B2686,A$2:A2686,"&lt;="&amp;A2686)</f>
        <v>64.9894117647059</v>
      </c>
      <c r="L2686">
        <f t="shared" si="291"/>
        <v>29.436</v>
      </c>
      <c r="M2686" t="str">
        <f t="shared" si="292"/>
        <v>Low</v>
      </c>
      <c r="N2686" t="str">
        <f t="shared" si="293"/>
        <v>No</v>
      </c>
    </row>
    <row r="2687" spans="1:14">
      <c r="A2687" s="1">
        <f>'Raw Sensor Data'!A2687</f>
        <v>45809.0590277778</v>
      </c>
      <c r="B2687" t="str">
        <f>'Raw Sensor Data'!B2687</f>
        <v>M27</v>
      </c>
      <c r="C2687">
        <f>'Raw Sensor Data'!C2687</f>
        <v>61.12</v>
      </c>
      <c r="D2687">
        <f>'Raw Sensor Data'!D2687</f>
        <v>2.32</v>
      </c>
      <c r="E2687">
        <f>'Raw Sensor Data'!E2687</f>
        <v>9.56</v>
      </c>
      <c r="F2687" t="str">
        <f>'Raw Sensor Data'!F2687</f>
        <v>Running</v>
      </c>
      <c r="G2687">
        <f t="shared" si="287"/>
        <v>61.12</v>
      </c>
      <c r="H2687">
        <f t="shared" si="288"/>
        <v>2.32</v>
      </c>
      <c r="I2687">
        <f t="shared" si="289"/>
        <v>9.56</v>
      </c>
      <c r="J2687" t="str">
        <f t="shared" si="290"/>
        <v>Normal</v>
      </c>
      <c r="K2687">
        <f>AVERAGEIFS(C$2:C2687,B$2:B2687,B2687,A$2:A2687,"&lt;="&amp;A2687)</f>
        <v>64.9444186046512</v>
      </c>
      <c r="L2687">
        <f t="shared" si="291"/>
        <v>28.012</v>
      </c>
      <c r="M2687" t="str">
        <f t="shared" si="292"/>
        <v>Low</v>
      </c>
      <c r="N2687" t="str">
        <f t="shared" si="293"/>
        <v>No</v>
      </c>
    </row>
    <row r="2688" spans="1:14">
      <c r="A2688" s="1">
        <f>'Raw Sensor Data'!A2688</f>
        <v>45809.0597222222</v>
      </c>
      <c r="B2688" t="str">
        <f>'Raw Sensor Data'!B2688</f>
        <v>M27</v>
      </c>
      <c r="C2688">
        <f>'Raw Sensor Data'!C2688</f>
        <v>64.07</v>
      </c>
      <c r="D2688">
        <f>'Raw Sensor Data'!D2688</f>
        <v>5.18</v>
      </c>
      <c r="E2688">
        <f>'Raw Sensor Data'!E2688</f>
        <v>7.84</v>
      </c>
      <c r="F2688" t="str">
        <f>'Raw Sensor Data'!F2688</f>
        <v>Warning</v>
      </c>
      <c r="G2688">
        <f t="shared" si="287"/>
        <v>64.07</v>
      </c>
      <c r="H2688">
        <f t="shared" si="288"/>
        <v>5.18</v>
      </c>
      <c r="I2688">
        <f t="shared" si="289"/>
        <v>7.84</v>
      </c>
      <c r="J2688" t="str">
        <f t="shared" si="290"/>
        <v>Normal</v>
      </c>
      <c r="K2688">
        <f>AVERAGEIFS(C$2:C2688,B$2:B2688,B2688,A$2:A2688,"&lt;="&amp;A2688)</f>
        <v>64.9343678160919</v>
      </c>
      <c r="L2688">
        <f t="shared" si="291"/>
        <v>29.534</v>
      </c>
      <c r="M2688" t="str">
        <f t="shared" si="292"/>
        <v>Low</v>
      </c>
      <c r="N2688" t="str">
        <f t="shared" si="293"/>
        <v>No</v>
      </c>
    </row>
    <row r="2689" spans="1:14">
      <c r="A2689" s="1">
        <f>'Raw Sensor Data'!A2689</f>
        <v>45809.0604166667</v>
      </c>
      <c r="B2689" t="str">
        <f>'Raw Sensor Data'!B2689</f>
        <v>M27</v>
      </c>
      <c r="C2689">
        <f>'Raw Sensor Data'!C2689</f>
        <v>63.88</v>
      </c>
      <c r="D2689">
        <f>'Raw Sensor Data'!D2689</f>
        <v>3.24</v>
      </c>
      <c r="E2689">
        <f>'Raw Sensor Data'!E2689</f>
        <v>7.5</v>
      </c>
      <c r="F2689" t="str">
        <f>'Raw Sensor Data'!F2689</f>
        <v>Running</v>
      </c>
      <c r="G2689">
        <f t="shared" si="287"/>
        <v>63.88</v>
      </c>
      <c r="H2689">
        <f t="shared" si="288"/>
        <v>3.24</v>
      </c>
      <c r="I2689">
        <f t="shared" si="289"/>
        <v>7.5</v>
      </c>
      <c r="J2689" t="str">
        <f t="shared" si="290"/>
        <v>Normal</v>
      </c>
      <c r="K2689">
        <f>AVERAGEIFS(C$2:C2689,B$2:B2689,B2689,A$2:A2689,"&lt;="&amp;A2689)</f>
        <v>64.9223863636363</v>
      </c>
      <c r="L2689">
        <f t="shared" si="291"/>
        <v>28.774</v>
      </c>
      <c r="M2689" t="str">
        <f t="shared" si="292"/>
        <v>Low</v>
      </c>
      <c r="N2689" t="str">
        <f t="shared" si="293"/>
        <v>No</v>
      </c>
    </row>
    <row r="2690" spans="1:14">
      <c r="A2690" s="1">
        <f>'Raw Sensor Data'!A2690</f>
        <v>45809.0611111111</v>
      </c>
      <c r="B2690" t="str">
        <f>'Raw Sensor Data'!B2690</f>
        <v>M27</v>
      </c>
      <c r="C2690">
        <f>'Raw Sensor Data'!C2690</f>
        <v>55.36</v>
      </c>
      <c r="D2690">
        <f>'Raw Sensor Data'!D2690</f>
        <v>2.59</v>
      </c>
      <c r="E2690">
        <f>'Raw Sensor Data'!E2690</f>
        <v>9.06</v>
      </c>
      <c r="F2690" t="str">
        <f>'Raw Sensor Data'!F2690</f>
        <v>Running</v>
      </c>
      <c r="G2690">
        <f t="shared" si="287"/>
        <v>55.36</v>
      </c>
      <c r="H2690">
        <f t="shared" si="288"/>
        <v>2.59</v>
      </c>
      <c r="I2690">
        <f t="shared" si="289"/>
        <v>9.06</v>
      </c>
      <c r="J2690" t="str">
        <f t="shared" si="290"/>
        <v>Normal</v>
      </c>
      <c r="K2690">
        <f>AVERAGEIFS(C$2:C2690,B$2:B2690,B2690,A$2:A2690,"&lt;="&amp;A2690)</f>
        <v>64.8149438202247</v>
      </c>
      <c r="L2690">
        <f t="shared" si="291"/>
        <v>25.639</v>
      </c>
      <c r="M2690" t="str">
        <f t="shared" si="292"/>
        <v>Low</v>
      </c>
      <c r="N2690" t="str">
        <f t="shared" si="293"/>
        <v>No</v>
      </c>
    </row>
    <row r="2691" spans="1:14">
      <c r="A2691" s="1">
        <f>'Raw Sensor Data'!A2691</f>
        <v>45809.0618055556</v>
      </c>
      <c r="B2691" t="str">
        <f>'Raw Sensor Data'!B2691</f>
        <v>M27</v>
      </c>
      <c r="C2691">
        <f>'Raw Sensor Data'!C2691</f>
        <v>64.07</v>
      </c>
      <c r="D2691">
        <f>'Raw Sensor Data'!D2691</f>
        <v>5.93</v>
      </c>
      <c r="E2691">
        <f>'Raw Sensor Data'!E2691</f>
        <v>7.21</v>
      </c>
      <c r="F2691" t="str">
        <f>'Raw Sensor Data'!F2691</f>
        <v>Warning</v>
      </c>
      <c r="G2691">
        <f t="shared" ref="G2691:G2754" si="294">IF(AND(ISNUMBER(C2691),C2691&gt;=30,C2691&lt;=80),C2691,"")</f>
        <v>64.07</v>
      </c>
      <c r="H2691">
        <f t="shared" ref="H2691:H2754" si="295">IF(AND(ISNUMBER(D2691),D2691&gt;=1,D2691&lt;=7),D2691,"")</f>
        <v>5.93</v>
      </c>
      <c r="I2691">
        <f t="shared" ref="I2691:I2754" si="296">IF(AND(ISNUMBER(E2691),E2691&gt;=5,E2691&lt;=12),E2691,"")</f>
        <v>7.21</v>
      </c>
      <c r="J2691" t="str">
        <f t="shared" ref="J2691:J2754" si="297">IF(OR(C2691&gt;75,D2691&gt;7,E2691&gt;12),"Anomaly","Normal")</f>
        <v>Normal</v>
      </c>
      <c r="K2691">
        <f>AVERAGEIFS(C$2:C2691,B$2:B2691,B2691,A$2:A2691,"&lt;="&amp;A2691)</f>
        <v>64.8066666666666</v>
      </c>
      <c r="L2691">
        <f t="shared" ref="L2691:L2754" si="298">0.4*C2691+0.3*D2691+0.3*E2691</f>
        <v>29.57</v>
      </c>
      <c r="M2691" t="str">
        <f t="shared" ref="M2691:M2754" si="299">IF(L2691&gt;80,"High",IF(L2691&gt;70,"Medium","Low"))</f>
        <v>Low</v>
      </c>
      <c r="N2691" t="str">
        <f t="shared" ref="N2691:N2754" si="300">IF(F2691="Failure","Yes","No")</f>
        <v>No</v>
      </c>
    </row>
    <row r="2692" spans="1:14">
      <c r="A2692" s="1">
        <f>'Raw Sensor Data'!A2692</f>
        <v>45809.0625</v>
      </c>
      <c r="B2692" t="str">
        <f>'Raw Sensor Data'!B2692</f>
        <v>M27</v>
      </c>
      <c r="C2692">
        <f>'Raw Sensor Data'!C2692</f>
        <v>69.2</v>
      </c>
      <c r="D2692">
        <f>'Raw Sensor Data'!D2692</f>
        <v>3.02</v>
      </c>
      <c r="E2692">
        <f>'Raw Sensor Data'!E2692</f>
        <v>6.82</v>
      </c>
      <c r="F2692" t="str">
        <f>'Raw Sensor Data'!F2692</f>
        <v>Warning</v>
      </c>
      <c r="G2692">
        <f t="shared" si="294"/>
        <v>69.2</v>
      </c>
      <c r="H2692">
        <f t="shared" si="295"/>
        <v>3.02</v>
      </c>
      <c r="I2692">
        <f t="shared" si="296"/>
        <v>6.82</v>
      </c>
      <c r="J2692" t="str">
        <f t="shared" si="297"/>
        <v>Normal</v>
      </c>
      <c r="K2692">
        <f>AVERAGEIFS(C$2:C2692,B$2:B2692,B2692,A$2:A2692,"&lt;="&amp;A2692)</f>
        <v>64.854945054945</v>
      </c>
      <c r="L2692">
        <f t="shared" si="298"/>
        <v>30.632</v>
      </c>
      <c r="M2692" t="str">
        <f t="shared" si="299"/>
        <v>Low</v>
      </c>
      <c r="N2692" t="str">
        <f t="shared" si="300"/>
        <v>No</v>
      </c>
    </row>
    <row r="2693" spans="1:14">
      <c r="A2693" s="1">
        <f>'Raw Sensor Data'!A2693</f>
        <v>45809.0631944444</v>
      </c>
      <c r="B2693" t="str">
        <f>'Raw Sensor Data'!B2693</f>
        <v>M27</v>
      </c>
      <c r="C2693">
        <f>'Raw Sensor Data'!C2693</f>
        <v>63.32</v>
      </c>
      <c r="D2693">
        <f>'Raw Sensor Data'!D2693</f>
        <v>4.08</v>
      </c>
      <c r="E2693">
        <f>'Raw Sensor Data'!E2693</f>
        <v>7.93</v>
      </c>
      <c r="F2693" t="str">
        <f>'Raw Sensor Data'!F2693</f>
        <v>Running</v>
      </c>
      <c r="G2693">
        <f t="shared" si="294"/>
        <v>63.32</v>
      </c>
      <c r="H2693">
        <f t="shared" si="295"/>
        <v>4.08</v>
      </c>
      <c r="I2693">
        <f t="shared" si="296"/>
        <v>7.93</v>
      </c>
      <c r="J2693" t="str">
        <f t="shared" si="297"/>
        <v>Normal</v>
      </c>
      <c r="K2693">
        <f>AVERAGEIFS(C$2:C2693,B$2:B2693,B2693,A$2:A2693,"&lt;="&amp;A2693)</f>
        <v>64.8382608695652</v>
      </c>
      <c r="L2693">
        <f t="shared" si="298"/>
        <v>28.931</v>
      </c>
      <c r="M2693" t="str">
        <f t="shared" si="299"/>
        <v>Low</v>
      </c>
      <c r="N2693" t="str">
        <f t="shared" si="300"/>
        <v>No</v>
      </c>
    </row>
    <row r="2694" spans="1:14">
      <c r="A2694" s="1">
        <f>'Raw Sensor Data'!A2694</f>
        <v>45809.0638888889</v>
      </c>
      <c r="B2694" t="str">
        <f>'Raw Sensor Data'!B2694</f>
        <v>M27</v>
      </c>
      <c r="C2694">
        <f>'Raw Sensor Data'!C2694</f>
        <v>64.4</v>
      </c>
      <c r="D2694">
        <f>'Raw Sensor Data'!D2694</f>
        <v>5.56</v>
      </c>
      <c r="E2694">
        <f>'Raw Sensor Data'!E2694</f>
        <v>9.48</v>
      </c>
      <c r="F2694" t="str">
        <f>'Raw Sensor Data'!F2694</f>
        <v>Warning</v>
      </c>
      <c r="G2694">
        <f t="shared" si="294"/>
        <v>64.4</v>
      </c>
      <c r="H2694">
        <f t="shared" si="295"/>
        <v>5.56</v>
      </c>
      <c r="I2694">
        <f t="shared" si="296"/>
        <v>9.48</v>
      </c>
      <c r="J2694" t="str">
        <f t="shared" si="297"/>
        <v>Normal</v>
      </c>
      <c r="K2694">
        <f>AVERAGEIFS(C$2:C2694,B$2:B2694,B2694,A$2:A2694,"&lt;="&amp;A2694)</f>
        <v>64.8335483870968</v>
      </c>
      <c r="L2694">
        <f t="shared" si="298"/>
        <v>30.272</v>
      </c>
      <c r="M2694" t="str">
        <f t="shared" si="299"/>
        <v>Low</v>
      </c>
      <c r="N2694" t="str">
        <f t="shared" si="300"/>
        <v>No</v>
      </c>
    </row>
    <row r="2695" spans="1:14">
      <c r="A2695" s="1">
        <f>'Raw Sensor Data'!A2695</f>
        <v>45809.0645833333</v>
      </c>
      <c r="B2695" t="str">
        <f>'Raw Sensor Data'!B2695</f>
        <v>M27</v>
      </c>
      <c r="C2695">
        <f>'Raw Sensor Data'!C2695</f>
        <v>68.05</v>
      </c>
      <c r="D2695">
        <f>'Raw Sensor Data'!D2695</f>
        <v>5.93</v>
      </c>
      <c r="E2695">
        <f>'Raw Sensor Data'!E2695</f>
        <v>8.45</v>
      </c>
      <c r="F2695" t="str">
        <f>'Raw Sensor Data'!F2695</f>
        <v>Warning</v>
      </c>
      <c r="G2695">
        <f t="shared" si="294"/>
        <v>68.05</v>
      </c>
      <c r="H2695">
        <f t="shared" si="295"/>
        <v>5.93</v>
      </c>
      <c r="I2695">
        <f t="shared" si="296"/>
        <v>8.45</v>
      </c>
      <c r="J2695" t="str">
        <f t="shared" si="297"/>
        <v>Normal</v>
      </c>
      <c r="K2695">
        <f>AVERAGEIFS(C$2:C2695,B$2:B2695,B2695,A$2:A2695,"&lt;="&amp;A2695)</f>
        <v>64.8677659574468</v>
      </c>
      <c r="L2695">
        <f t="shared" si="298"/>
        <v>31.534</v>
      </c>
      <c r="M2695" t="str">
        <f t="shared" si="299"/>
        <v>Low</v>
      </c>
      <c r="N2695" t="str">
        <f t="shared" si="300"/>
        <v>No</v>
      </c>
    </row>
    <row r="2696" spans="1:14">
      <c r="A2696" s="1">
        <f>'Raw Sensor Data'!A2696</f>
        <v>45809.0652777778</v>
      </c>
      <c r="B2696" t="str">
        <f>'Raw Sensor Data'!B2696</f>
        <v>M27</v>
      </c>
      <c r="C2696">
        <f>'Raw Sensor Data'!C2696</f>
        <v>66.25</v>
      </c>
      <c r="D2696">
        <f>'Raw Sensor Data'!D2696</f>
        <v>3.06</v>
      </c>
      <c r="E2696">
        <f>'Raw Sensor Data'!E2696</f>
        <v>8.83</v>
      </c>
      <c r="F2696" t="str">
        <f>'Raw Sensor Data'!F2696</f>
        <v>Running</v>
      </c>
      <c r="G2696">
        <f t="shared" si="294"/>
        <v>66.25</v>
      </c>
      <c r="H2696">
        <f t="shared" si="295"/>
        <v>3.06</v>
      </c>
      <c r="I2696">
        <f t="shared" si="296"/>
        <v>8.83</v>
      </c>
      <c r="J2696" t="str">
        <f t="shared" si="297"/>
        <v>Normal</v>
      </c>
      <c r="K2696">
        <f>AVERAGEIFS(C$2:C2696,B$2:B2696,B2696,A$2:A2696,"&lt;="&amp;A2696)</f>
        <v>64.8823157894737</v>
      </c>
      <c r="L2696">
        <f t="shared" si="298"/>
        <v>30.067</v>
      </c>
      <c r="M2696" t="str">
        <f t="shared" si="299"/>
        <v>Low</v>
      </c>
      <c r="N2696" t="str">
        <f t="shared" si="300"/>
        <v>No</v>
      </c>
    </row>
    <row r="2697" spans="1:14">
      <c r="A2697" s="1">
        <f>'Raw Sensor Data'!A2697</f>
        <v>45809.0659722222</v>
      </c>
      <c r="B2697" t="str">
        <f>'Raw Sensor Data'!B2697</f>
        <v>M27</v>
      </c>
      <c r="C2697">
        <f>'Raw Sensor Data'!C2697</f>
        <v>67.11</v>
      </c>
      <c r="D2697">
        <f>'Raw Sensor Data'!D2697</f>
        <v>3.37</v>
      </c>
      <c r="E2697">
        <f>'Raw Sensor Data'!E2697</f>
        <v>7.34</v>
      </c>
      <c r="F2697" t="str">
        <f>'Raw Sensor Data'!F2697</f>
        <v>Warning</v>
      </c>
      <c r="G2697">
        <f t="shared" si="294"/>
        <v>67.11</v>
      </c>
      <c r="H2697">
        <f t="shared" si="295"/>
        <v>3.37</v>
      </c>
      <c r="I2697">
        <f t="shared" si="296"/>
        <v>7.34</v>
      </c>
      <c r="J2697" t="str">
        <f t="shared" si="297"/>
        <v>Normal</v>
      </c>
      <c r="K2697">
        <f>AVERAGEIFS(C$2:C2697,B$2:B2697,B2697,A$2:A2697,"&lt;="&amp;A2697)</f>
        <v>64.9055208333333</v>
      </c>
      <c r="L2697">
        <f t="shared" si="298"/>
        <v>30.057</v>
      </c>
      <c r="M2697" t="str">
        <f t="shared" si="299"/>
        <v>Low</v>
      </c>
      <c r="N2697" t="str">
        <f t="shared" si="300"/>
        <v>No</v>
      </c>
    </row>
    <row r="2698" spans="1:14">
      <c r="A2698" s="1">
        <f>'Raw Sensor Data'!A2698</f>
        <v>45809.0666666667</v>
      </c>
      <c r="B2698" t="str">
        <f>'Raw Sensor Data'!B2698</f>
        <v>M27</v>
      </c>
      <c r="C2698">
        <f>'Raw Sensor Data'!C2698</f>
        <v>58.07</v>
      </c>
      <c r="D2698">
        <f>'Raw Sensor Data'!D2698</f>
        <v>3.66</v>
      </c>
      <c r="E2698">
        <f>'Raw Sensor Data'!E2698</f>
        <v>8.52</v>
      </c>
      <c r="F2698" t="str">
        <f>'Raw Sensor Data'!F2698</f>
        <v>Running</v>
      </c>
      <c r="G2698">
        <f t="shared" si="294"/>
        <v>58.07</v>
      </c>
      <c r="H2698">
        <f t="shared" si="295"/>
        <v>3.66</v>
      </c>
      <c r="I2698">
        <f t="shared" si="296"/>
        <v>8.52</v>
      </c>
      <c r="J2698" t="str">
        <f t="shared" si="297"/>
        <v>Normal</v>
      </c>
      <c r="K2698">
        <f>AVERAGEIFS(C$2:C2698,B$2:B2698,B2698,A$2:A2698,"&lt;="&amp;A2698)</f>
        <v>64.8350515463917</v>
      </c>
      <c r="L2698">
        <f t="shared" si="298"/>
        <v>26.882</v>
      </c>
      <c r="M2698" t="str">
        <f t="shared" si="299"/>
        <v>Low</v>
      </c>
      <c r="N2698" t="str">
        <f t="shared" si="300"/>
        <v>No</v>
      </c>
    </row>
    <row r="2699" spans="1:14">
      <c r="A2699" s="1">
        <f>'Raw Sensor Data'!A2699</f>
        <v>45809.0673611111</v>
      </c>
      <c r="B2699" t="str">
        <f>'Raw Sensor Data'!B2699</f>
        <v>M27</v>
      </c>
      <c r="C2699">
        <f>'Raw Sensor Data'!C2699</f>
        <v>56.75</v>
      </c>
      <c r="D2699">
        <f>'Raw Sensor Data'!D2699</f>
        <v>3.09</v>
      </c>
      <c r="E2699">
        <f>'Raw Sensor Data'!E2699</f>
        <v>8.12</v>
      </c>
      <c r="F2699" t="str">
        <f>'Raw Sensor Data'!F2699</f>
        <v>Running</v>
      </c>
      <c r="G2699">
        <f t="shared" si="294"/>
        <v>56.75</v>
      </c>
      <c r="H2699">
        <f t="shared" si="295"/>
        <v>3.09</v>
      </c>
      <c r="I2699">
        <f t="shared" si="296"/>
        <v>8.12</v>
      </c>
      <c r="J2699" t="str">
        <f t="shared" si="297"/>
        <v>Normal</v>
      </c>
      <c r="K2699">
        <f>AVERAGEIFS(C$2:C2699,B$2:B2699,B2699,A$2:A2699,"&lt;="&amp;A2699)</f>
        <v>64.7525510204081</v>
      </c>
      <c r="L2699">
        <f t="shared" si="298"/>
        <v>26.063</v>
      </c>
      <c r="M2699" t="str">
        <f t="shared" si="299"/>
        <v>Low</v>
      </c>
      <c r="N2699" t="str">
        <f t="shared" si="300"/>
        <v>No</v>
      </c>
    </row>
    <row r="2700" spans="1:14">
      <c r="A2700" s="1">
        <f>'Raw Sensor Data'!A2700</f>
        <v>45809.0680555556</v>
      </c>
      <c r="B2700" t="str">
        <f>'Raw Sensor Data'!B2700</f>
        <v>M27</v>
      </c>
      <c r="C2700">
        <f>'Raw Sensor Data'!C2700</f>
        <v>58.3</v>
      </c>
      <c r="D2700">
        <f>'Raw Sensor Data'!D2700</f>
        <v>5.58</v>
      </c>
      <c r="E2700">
        <f>'Raw Sensor Data'!E2700</f>
        <v>7.34</v>
      </c>
      <c r="F2700" t="str">
        <f>'Raw Sensor Data'!F2700</f>
        <v>Warning</v>
      </c>
      <c r="G2700">
        <f t="shared" si="294"/>
        <v>58.3</v>
      </c>
      <c r="H2700">
        <f t="shared" si="295"/>
        <v>5.58</v>
      </c>
      <c r="I2700">
        <f t="shared" si="296"/>
        <v>7.34</v>
      </c>
      <c r="J2700" t="str">
        <f t="shared" si="297"/>
        <v>Normal</v>
      </c>
      <c r="K2700">
        <f>AVERAGEIFS(C$2:C2700,B$2:B2700,B2700,A$2:A2700,"&lt;="&amp;A2700)</f>
        <v>64.6873737373737</v>
      </c>
      <c r="L2700">
        <f t="shared" si="298"/>
        <v>27.196</v>
      </c>
      <c r="M2700" t="str">
        <f t="shared" si="299"/>
        <v>Low</v>
      </c>
      <c r="N2700" t="str">
        <f t="shared" si="300"/>
        <v>No</v>
      </c>
    </row>
    <row r="2701" spans="1:14">
      <c r="A2701" s="1">
        <f>'Raw Sensor Data'!A2701</f>
        <v>45809.06875</v>
      </c>
      <c r="B2701" t="str">
        <f>'Raw Sensor Data'!B2701</f>
        <v>M27</v>
      </c>
      <c r="C2701">
        <f>'Raw Sensor Data'!C2701</f>
        <v>61.01</v>
      </c>
      <c r="D2701">
        <f>'Raw Sensor Data'!D2701</f>
        <v>2.98</v>
      </c>
      <c r="E2701">
        <f>'Raw Sensor Data'!E2701</f>
        <v>8.63</v>
      </c>
      <c r="F2701" t="str">
        <f>'Raw Sensor Data'!F2701</f>
        <v>Running</v>
      </c>
      <c r="G2701">
        <f t="shared" si="294"/>
        <v>61.01</v>
      </c>
      <c r="H2701">
        <f t="shared" si="295"/>
        <v>2.98</v>
      </c>
      <c r="I2701">
        <f t="shared" si="296"/>
        <v>8.63</v>
      </c>
      <c r="J2701" t="str">
        <f t="shared" si="297"/>
        <v>Normal</v>
      </c>
      <c r="K2701">
        <f>AVERAGEIFS(C$2:C2701,B$2:B2701,B2701,A$2:A2701,"&lt;="&amp;A2701)</f>
        <v>64.6506</v>
      </c>
      <c r="L2701">
        <f t="shared" si="298"/>
        <v>27.887</v>
      </c>
      <c r="M2701" t="str">
        <f t="shared" si="299"/>
        <v>Low</v>
      </c>
      <c r="N2701" t="str">
        <f t="shared" si="300"/>
        <v>No</v>
      </c>
    </row>
    <row r="2702" spans="1:14">
      <c r="A2702" s="1">
        <f>'Raw Sensor Data'!A2702</f>
        <v>45809</v>
      </c>
      <c r="B2702" t="str">
        <f>'Raw Sensor Data'!B2702</f>
        <v>M28</v>
      </c>
      <c r="C2702">
        <f>'Raw Sensor Data'!C2702</f>
        <v>61.95</v>
      </c>
      <c r="D2702">
        <f>'Raw Sensor Data'!D2702</f>
        <v>6.47</v>
      </c>
      <c r="E2702">
        <f>'Raw Sensor Data'!E2702</f>
        <v>6.82</v>
      </c>
      <c r="F2702" t="str">
        <f>'Raw Sensor Data'!F2702</f>
        <v>Failure</v>
      </c>
      <c r="G2702">
        <f t="shared" si="294"/>
        <v>61.95</v>
      </c>
      <c r="H2702">
        <f t="shared" si="295"/>
        <v>6.47</v>
      </c>
      <c r="I2702">
        <f t="shared" si="296"/>
        <v>6.82</v>
      </c>
      <c r="J2702" t="str">
        <f t="shared" si="297"/>
        <v>Normal</v>
      </c>
      <c r="K2702">
        <f>AVERAGEIFS(C$2:C2702,B$2:B2702,B2702,A$2:A2702,"&lt;="&amp;A2702)</f>
        <v>61.95</v>
      </c>
      <c r="L2702">
        <f t="shared" si="298"/>
        <v>28.767</v>
      </c>
      <c r="M2702" t="str">
        <f t="shared" si="299"/>
        <v>Low</v>
      </c>
      <c r="N2702" t="str">
        <f t="shared" si="300"/>
        <v>Yes</v>
      </c>
    </row>
    <row r="2703" spans="1:14">
      <c r="A2703" s="1">
        <f>'Raw Sensor Data'!A2703</f>
        <v>45809.0006944444</v>
      </c>
      <c r="B2703" t="str">
        <f>'Raw Sensor Data'!B2703</f>
        <v>M28</v>
      </c>
      <c r="C2703">
        <f>'Raw Sensor Data'!C2703</f>
        <v>54.73</v>
      </c>
      <c r="D2703">
        <f>'Raw Sensor Data'!D2703</f>
        <v>3.91</v>
      </c>
      <c r="E2703">
        <f>'Raw Sensor Data'!E2703</f>
        <v>8.11</v>
      </c>
      <c r="F2703" t="str">
        <f>'Raw Sensor Data'!F2703</f>
        <v>Running</v>
      </c>
      <c r="G2703">
        <f t="shared" si="294"/>
        <v>54.73</v>
      </c>
      <c r="H2703">
        <f t="shared" si="295"/>
        <v>3.91</v>
      </c>
      <c r="I2703">
        <f t="shared" si="296"/>
        <v>8.11</v>
      </c>
      <c r="J2703" t="str">
        <f t="shared" si="297"/>
        <v>Normal</v>
      </c>
      <c r="K2703">
        <f>AVERAGEIFS(C$2:C2703,B$2:B2703,B2703,A$2:A2703,"&lt;="&amp;A2703)</f>
        <v>58.34</v>
      </c>
      <c r="L2703">
        <f t="shared" si="298"/>
        <v>25.498</v>
      </c>
      <c r="M2703" t="str">
        <f t="shared" si="299"/>
        <v>Low</v>
      </c>
      <c r="N2703" t="str">
        <f t="shared" si="300"/>
        <v>No</v>
      </c>
    </row>
    <row r="2704" spans="1:14">
      <c r="A2704" s="1">
        <f>'Raw Sensor Data'!A2704</f>
        <v>45809.0013888889</v>
      </c>
      <c r="B2704" t="str">
        <f>'Raw Sensor Data'!B2704</f>
        <v>M28</v>
      </c>
      <c r="C2704">
        <f>'Raw Sensor Data'!C2704</f>
        <v>61.22</v>
      </c>
      <c r="D2704">
        <f>'Raw Sensor Data'!D2704</f>
        <v>4.97</v>
      </c>
      <c r="E2704">
        <f>'Raw Sensor Data'!E2704</f>
        <v>7.06</v>
      </c>
      <c r="F2704" t="str">
        <f>'Raw Sensor Data'!F2704</f>
        <v>Running</v>
      </c>
      <c r="G2704">
        <f t="shared" si="294"/>
        <v>61.22</v>
      </c>
      <c r="H2704">
        <f t="shared" si="295"/>
        <v>4.97</v>
      </c>
      <c r="I2704">
        <f t="shared" si="296"/>
        <v>7.06</v>
      </c>
      <c r="J2704" t="str">
        <f t="shared" si="297"/>
        <v>Normal</v>
      </c>
      <c r="K2704">
        <f>AVERAGEIFS(C$2:C2704,B$2:B2704,B2704,A$2:A2704,"&lt;="&amp;A2704)</f>
        <v>59.3</v>
      </c>
      <c r="L2704">
        <f t="shared" si="298"/>
        <v>28.097</v>
      </c>
      <c r="M2704" t="str">
        <f t="shared" si="299"/>
        <v>Low</v>
      </c>
      <c r="N2704" t="str">
        <f t="shared" si="300"/>
        <v>No</v>
      </c>
    </row>
    <row r="2705" spans="1:14">
      <c r="A2705" s="1">
        <f>'Raw Sensor Data'!A2705</f>
        <v>45809.0020833333</v>
      </c>
      <c r="B2705" t="str">
        <f>'Raw Sensor Data'!B2705</f>
        <v>M28</v>
      </c>
      <c r="C2705">
        <f>'Raw Sensor Data'!C2705</f>
        <v>63.5</v>
      </c>
      <c r="D2705">
        <f>'Raw Sensor Data'!D2705</f>
        <v>1.86</v>
      </c>
      <c r="E2705">
        <f>'Raw Sensor Data'!E2705</f>
        <v>7.88</v>
      </c>
      <c r="F2705" t="str">
        <f>'Raw Sensor Data'!F2705</f>
        <v>Running</v>
      </c>
      <c r="G2705">
        <f t="shared" si="294"/>
        <v>63.5</v>
      </c>
      <c r="H2705">
        <f t="shared" si="295"/>
        <v>1.86</v>
      </c>
      <c r="I2705">
        <f t="shared" si="296"/>
        <v>7.88</v>
      </c>
      <c r="J2705" t="str">
        <f t="shared" si="297"/>
        <v>Normal</v>
      </c>
      <c r="K2705">
        <f>AVERAGEIFS(C$2:C2705,B$2:B2705,B2705,A$2:A2705,"&lt;="&amp;A2705)</f>
        <v>60.35</v>
      </c>
      <c r="L2705">
        <f t="shared" si="298"/>
        <v>28.322</v>
      </c>
      <c r="M2705" t="str">
        <f t="shared" si="299"/>
        <v>Low</v>
      </c>
      <c r="N2705" t="str">
        <f t="shared" si="300"/>
        <v>No</v>
      </c>
    </row>
    <row r="2706" spans="1:14">
      <c r="A2706" s="1">
        <f>'Raw Sensor Data'!A2706</f>
        <v>45809.0027777778</v>
      </c>
      <c r="B2706" t="str">
        <f>'Raw Sensor Data'!B2706</f>
        <v>M28</v>
      </c>
      <c r="C2706">
        <f>'Raw Sensor Data'!C2706</f>
        <v>64.44</v>
      </c>
      <c r="D2706">
        <f>'Raw Sensor Data'!D2706</f>
        <v>3.55</v>
      </c>
      <c r="E2706">
        <f>'Raw Sensor Data'!E2706</f>
        <v>7.67</v>
      </c>
      <c r="F2706" t="str">
        <f>'Raw Sensor Data'!F2706</f>
        <v>Running</v>
      </c>
      <c r="G2706">
        <f t="shared" si="294"/>
        <v>64.44</v>
      </c>
      <c r="H2706">
        <f t="shared" si="295"/>
        <v>3.55</v>
      </c>
      <c r="I2706">
        <f t="shared" si="296"/>
        <v>7.67</v>
      </c>
      <c r="J2706" t="str">
        <f t="shared" si="297"/>
        <v>Normal</v>
      </c>
      <c r="K2706">
        <f>AVERAGEIFS(C$2:C2706,B$2:B2706,B2706,A$2:A2706,"&lt;="&amp;A2706)</f>
        <v>61.168</v>
      </c>
      <c r="L2706">
        <f t="shared" si="298"/>
        <v>29.142</v>
      </c>
      <c r="M2706" t="str">
        <f t="shared" si="299"/>
        <v>Low</v>
      </c>
      <c r="N2706" t="str">
        <f t="shared" si="300"/>
        <v>No</v>
      </c>
    </row>
    <row r="2707" spans="1:14">
      <c r="A2707" s="1">
        <f>'Raw Sensor Data'!A2707</f>
        <v>45809.0034722222</v>
      </c>
      <c r="B2707" t="str">
        <f>'Raw Sensor Data'!B2707</f>
        <v>M28</v>
      </c>
      <c r="C2707">
        <f>'Raw Sensor Data'!C2707</f>
        <v>58.46</v>
      </c>
      <c r="D2707">
        <f>'Raw Sensor Data'!D2707</f>
        <v>4.8</v>
      </c>
      <c r="E2707">
        <f>'Raw Sensor Data'!E2707</f>
        <v>7.15</v>
      </c>
      <c r="F2707" t="str">
        <f>'Raw Sensor Data'!F2707</f>
        <v>Running</v>
      </c>
      <c r="G2707">
        <f t="shared" si="294"/>
        <v>58.46</v>
      </c>
      <c r="H2707">
        <f t="shared" si="295"/>
        <v>4.8</v>
      </c>
      <c r="I2707">
        <f t="shared" si="296"/>
        <v>7.15</v>
      </c>
      <c r="J2707" t="str">
        <f t="shared" si="297"/>
        <v>Normal</v>
      </c>
      <c r="K2707">
        <f>AVERAGEIFS(C$2:C2707,B$2:B2707,B2707,A$2:A2707,"&lt;="&amp;A2707)</f>
        <v>60.7166666666667</v>
      </c>
      <c r="L2707">
        <f t="shared" si="298"/>
        <v>26.969</v>
      </c>
      <c r="M2707" t="str">
        <f t="shared" si="299"/>
        <v>Low</v>
      </c>
      <c r="N2707" t="str">
        <f t="shared" si="300"/>
        <v>No</v>
      </c>
    </row>
    <row r="2708" spans="1:14">
      <c r="A2708" s="1">
        <f>'Raw Sensor Data'!A2708</f>
        <v>45809.0041666667</v>
      </c>
      <c r="B2708" t="str">
        <f>'Raw Sensor Data'!B2708</f>
        <v>M28</v>
      </c>
      <c r="C2708">
        <f>'Raw Sensor Data'!C2708</f>
        <v>65.92</v>
      </c>
      <c r="D2708">
        <f>'Raw Sensor Data'!D2708</f>
        <v>3.75</v>
      </c>
      <c r="E2708">
        <f>'Raw Sensor Data'!E2708</f>
        <v>7.93</v>
      </c>
      <c r="F2708" t="str">
        <f>'Raw Sensor Data'!F2708</f>
        <v>Running</v>
      </c>
      <c r="G2708">
        <f t="shared" si="294"/>
        <v>65.92</v>
      </c>
      <c r="H2708">
        <f t="shared" si="295"/>
        <v>3.75</v>
      </c>
      <c r="I2708">
        <f t="shared" si="296"/>
        <v>7.93</v>
      </c>
      <c r="J2708" t="str">
        <f t="shared" si="297"/>
        <v>Normal</v>
      </c>
      <c r="K2708">
        <f>AVERAGEIFS(C$2:C2708,B$2:B2708,B2708,A$2:A2708,"&lt;="&amp;A2708)</f>
        <v>61.46</v>
      </c>
      <c r="L2708">
        <f t="shared" si="298"/>
        <v>29.872</v>
      </c>
      <c r="M2708" t="str">
        <f t="shared" si="299"/>
        <v>Low</v>
      </c>
      <c r="N2708" t="str">
        <f t="shared" si="300"/>
        <v>No</v>
      </c>
    </row>
    <row r="2709" spans="1:14">
      <c r="A2709" s="1">
        <f>'Raw Sensor Data'!A2709</f>
        <v>45809.0048611111</v>
      </c>
      <c r="B2709" t="str">
        <f>'Raw Sensor Data'!B2709</f>
        <v>M28</v>
      </c>
      <c r="C2709">
        <f>'Raw Sensor Data'!C2709</f>
        <v>66.98</v>
      </c>
      <c r="D2709">
        <f>'Raw Sensor Data'!D2709</f>
        <v>2.15</v>
      </c>
      <c r="E2709">
        <f>'Raw Sensor Data'!E2709</f>
        <v>6.47</v>
      </c>
      <c r="F2709" t="str">
        <f>'Raw Sensor Data'!F2709</f>
        <v>Running</v>
      </c>
      <c r="G2709">
        <f t="shared" si="294"/>
        <v>66.98</v>
      </c>
      <c r="H2709">
        <f t="shared" si="295"/>
        <v>2.15</v>
      </c>
      <c r="I2709">
        <f t="shared" si="296"/>
        <v>6.47</v>
      </c>
      <c r="J2709" t="str">
        <f t="shared" si="297"/>
        <v>Normal</v>
      </c>
      <c r="K2709">
        <f>AVERAGEIFS(C$2:C2709,B$2:B2709,B2709,A$2:A2709,"&lt;="&amp;A2709)</f>
        <v>62.15</v>
      </c>
      <c r="L2709">
        <f t="shared" si="298"/>
        <v>29.378</v>
      </c>
      <c r="M2709" t="str">
        <f t="shared" si="299"/>
        <v>Low</v>
      </c>
      <c r="N2709" t="str">
        <f t="shared" si="300"/>
        <v>No</v>
      </c>
    </row>
    <row r="2710" spans="1:14">
      <c r="A2710" s="1">
        <f>'Raw Sensor Data'!A2710</f>
        <v>45809.0055555556</v>
      </c>
      <c r="B2710" t="str">
        <f>'Raw Sensor Data'!B2710</f>
        <v>M28</v>
      </c>
      <c r="C2710">
        <f>'Raw Sensor Data'!C2710</f>
        <v>68.46</v>
      </c>
      <c r="D2710">
        <f>'Raw Sensor Data'!D2710</f>
        <v>2.28</v>
      </c>
      <c r="E2710">
        <f>'Raw Sensor Data'!E2710</f>
        <v>9.9</v>
      </c>
      <c r="F2710" t="str">
        <f>'Raw Sensor Data'!F2710</f>
        <v>Warning</v>
      </c>
      <c r="G2710">
        <f t="shared" si="294"/>
        <v>68.46</v>
      </c>
      <c r="H2710">
        <f t="shared" si="295"/>
        <v>2.28</v>
      </c>
      <c r="I2710">
        <f t="shared" si="296"/>
        <v>9.9</v>
      </c>
      <c r="J2710" t="str">
        <f t="shared" si="297"/>
        <v>Normal</v>
      </c>
      <c r="K2710">
        <f>AVERAGEIFS(C$2:C2710,B$2:B2710,B2710,A$2:A2710,"&lt;="&amp;A2710)</f>
        <v>62.8511111111111</v>
      </c>
      <c r="L2710">
        <f t="shared" si="298"/>
        <v>31.038</v>
      </c>
      <c r="M2710" t="str">
        <f t="shared" si="299"/>
        <v>Low</v>
      </c>
      <c r="N2710" t="str">
        <f t="shared" si="300"/>
        <v>No</v>
      </c>
    </row>
    <row r="2711" spans="1:14">
      <c r="A2711" s="1">
        <f>'Raw Sensor Data'!A2711</f>
        <v>45809.00625</v>
      </c>
      <c r="B2711" t="str">
        <f>'Raw Sensor Data'!B2711</f>
        <v>M28</v>
      </c>
      <c r="C2711">
        <f>'Raw Sensor Data'!C2711</f>
        <v>71.07</v>
      </c>
      <c r="D2711">
        <f>'Raw Sensor Data'!D2711</f>
        <v>2.17</v>
      </c>
      <c r="E2711">
        <f>'Raw Sensor Data'!E2711</f>
        <v>8.53</v>
      </c>
      <c r="F2711" t="str">
        <f>'Raw Sensor Data'!F2711</f>
        <v>Failure</v>
      </c>
      <c r="G2711">
        <f t="shared" si="294"/>
        <v>71.07</v>
      </c>
      <c r="H2711">
        <f t="shared" si="295"/>
        <v>2.17</v>
      </c>
      <c r="I2711">
        <f t="shared" si="296"/>
        <v>8.53</v>
      </c>
      <c r="J2711" t="str">
        <f t="shared" si="297"/>
        <v>Normal</v>
      </c>
      <c r="K2711">
        <f>AVERAGEIFS(C$2:C2711,B$2:B2711,B2711,A$2:A2711,"&lt;="&amp;A2711)</f>
        <v>63.673</v>
      </c>
      <c r="L2711">
        <f t="shared" si="298"/>
        <v>31.638</v>
      </c>
      <c r="M2711" t="str">
        <f t="shared" si="299"/>
        <v>Low</v>
      </c>
      <c r="N2711" t="str">
        <f t="shared" si="300"/>
        <v>Yes</v>
      </c>
    </row>
    <row r="2712" spans="1:14">
      <c r="A2712" s="1">
        <f>'Raw Sensor Data'!A2712</f>
        <v>45809.0069444445</v>
      </c>
      <c r="B2712" t="str">
        <f>'Raw Sensor Data'!B2712</f>
        <v>M28</v>
      </c>
      <c r="C2712">
        <f>'Raw Sensor Data'!C2712</f>
        <v>70.81</v>
      </c>
      <c r="D2712">
        <f>'Raw Sensor Data'!D2712</f>
        <v>6.32</v>
      </c>
      <c r="E2712">
        <f>'Raw Sensor Data'!E2712</f>
        <v>7.81</v>
      </c>
      <c r="F2712" t="str">
        <f>'Raw Sensor Data'!F2712</f>
        <v>Failure</v>
      </c>
      <c r="G2712">
        <f t="shared" si="294"/>
        <v>70.81</v>
      </c>
      <c r="H2712">
        <f t="shared" si="295"/>
        <v>6.32</v>
      </c>
      <c r="I2712">
        <f t="shared" si="296"/>
        <v>7.81</v>
      </c>
      <c r="J2712" t="str">
        <f t="shared" si="297"/>
        <v>Normal</v>
      </c>
      <c r="K2712">
        <f>AVERAGEIFS(C$2:C2712,B$2:B2712,B2712,A$2:A2712,"&lt;="&amp;A2712)</f>
        <v>64.3218181818182</v>
      </c>
      <c r="L2712">
        <f t="shared" si="298"/>
        <v>32.563</v>
      </c>
      <c r="M2712" t="str">
        <f t="shared" si="299"/>
        <v>Low</v>
      </c>
      <c r="N2712" t="str">
        <f t="shared" si="300"/>
        <v>Yes</v>
      </c>
    </row>
    <row r="2713" spans="1:14">
      <c r="A2713" s="1">
        <f>'Raw Sensor Data'!A2713</f>
        <v>45809.0076388889</v>
      </c>
      <c r="B2713" t="str">
        <f>'Raw Sensor Data'!B2713</f>
        <v>M28</v>
      </c>
      <c r="C2713">
        <f>'Raw Sensor Data'!C2713</f>
        <v>58.35</v>
      </c>
      <c r="D2713">
        <f>'Raw Sensor Data'!D2713</f>
        <v>3.19</v>
      </c>
      <c r="E2713">
        <f>'Raw Sensor Data'!E2713</f>
        <v>9.08</v>
      </c>
      <c r="F2713" t="str">
        <f>'Raw Sensor Data'!F2713</f>
        <v>Running</v>
      </c>
      <c r="G2713">
        <f t="shared" si="294"/>
        <v>58.35</v>
      </c>
      <c r="H2713">
        <f t="shared" si="295"/>
        <v>3.19</v>
      </c>
      <c r="I2713">
        <f t="shared" si="296"/>
        <v>9.08</v>
      </c>
      <c r="J2713" t="str">
        <f t="shared" si="297"/>
        <v>Normal</v>
      </c>
      <c r="K2713">
        <f>AVERAGEIFS(C$2:C2713,B$2:B2713,B2713,A$2:A2713,"&lt;="&amp;A2713)</f>
        <v>63.8241666666667</v>
      </c>
      <c r="L2713">
        <f t="shared" si="298"/>
        <v>27.021</v>
      </c>
      <c r="M2713" t="str">
        <f t="shared" si="299"/>
        <v>Low</v>
      </c>
      <c r="N2713" t="str">
        <f t="shared" si="300"/>
        <v>No</v>
      </c>
    </row>
    <row r="2714" spans="1:14">
      <c r="A2714" s="1">
        <f>'Raw Sensor Data'!A2714</f>
        <v>45809.0083333333</v>
      </c>
      <c r="B2714" t="str">
        <f>'Raw Sensor Data'!B2714</f>
        <v>M28</v>
      </c>
      <c r="C2714">
        <f>'Raw Sensor Data'!C2714</f>
        <v>66.18</v>
      </c>
      <c r="D2714">
        <f>'Raw Sensor Data'!D2714</f>
        <v>3.78</v>
      </c>
      <c r="E2714">
        <f>'Raw Sensor Data'!E2714</f>
        <v>8.95</v>
      </c>
      <c r="F2714" t="str">
        <f>'Raw Sensor Data'!F2714</f>
        <v>Running</v>
      </c>
      <c r="G2714">
        <f t="shared" si="294"/>
        <v>66.18</v>
      </c>
      <c r="H2714">
        <f t="shared" si="295"/>
        <v>3.78</v>
      </c>
      <c r="I2714">
        <f t="shared" si="296"/>
        <v>8.95</v>
      </c>
      <c r="J2714" t="str">
        <f t="shared" si="297"/>
        <v>Normal</v>
      </c>
      <c r="K2714">
        <f>AVERAGEIFS(C$2:C2714,B$2:B2714,B2714,A$2:A2714,"&lt;="&amp;A2714)</f>
        <v>64.0053846153846</v>
      </c>
      <c r="L2714">
        <f t="shared" si="298"/>
        <v>30.291</v>
      </c>
      <c r="M2714" t="str">
        <f t="shared" si="299"/>
        <v>Low</v>
      </c>
      <c r="N2714" t="str">
        <f t="shared" si="300"/>
        <v>No</v>
      </c>
    </row>
    <row r="2715" spans="1:14">
      <c r="A2715" s="1">
        <f>'Raw Sensor Data'!A2715</f>
        <v>45809.0090277778</v>
      </c>
      <c r="B2715" t="str">
        <f>'Raw Sensor Data'!B2715</f>
        <v>M28</v>
      </c>
      <c r="C2715">
        <f>'Raw Sensor Data'!C2715</f>
        <v>58.86</v>
      </c>
      <c r="D2715">
        <f>'Raw Sensor Data'!D2715</f>
        <v>3.73</v>
      </c>
      <c r="E2715">
        <f>'Raw Sensor Data'!E2715</f>
        <v>8.75</v>
      </c>
      <c r="F2715" t="str">
        <f>'Raw Sensor Data'!F2715</f>
        <v>Running</v>
      </c>
      <c r="G2715">
        <f t="shared" si="294"/>
        <v>58.86</v>
      </c>
      <c r="H2715">
        <f t="shared" si="295"/>
        <v>3.73</v>
      </c>
      <c r="I2715">
        <f t="shared" si="296"/>
        <v>8.75</v>
      </c>
      <c r="J2715" t="str">
        <f t="shared" si="297"/>
        <v>Normal</v>
      </c>
      <c r="K2715">
        <f>AVERAGEIFS(C$2:C2715,B$2:B2715,B2715,A$2:A2715,"&lt;="&amp;A2715)</f>
        <v>63.6378571428571</v>
      </c>
      <c r="L2715">
        <f t="shared" si="298"/>
        <v>27.288</v>
      </c>
      <c r="M2715" t="str">
        <f t="shared" si="299"/>
        <v>Low</v>
      </c>
      <c r="N2715" t="str">
        <f t="shared" si="300"/>
        <v>No</v>
      </c>
    </row>
    <row r="2716" spans="1:14">
      <c r="A2716" s="1">
        <f>'Raw Sensor Data'!A2716</f>
        <v>45809.0097222222</v>
      </c>
      <c r="B2716" t="str">
        <f>'Raw Sensor Data'!B2716</f>
        <v>M28</v>
      </c>
      <c r="C2716">
        <f>'Raw Sensor Data'!C2716</f>
        <v>59.3</v>
      </c>
      <c r="D2716">
        <f>'Raw Sensor Data'!D2716</f>
        <v>6.24</v>
      </c>
      <c r="E2716">
        <f>'Raw Sensor Data'!E2716</f>
        <v>6.44</v>
      </c>
      <c r="F2716" t="str">
        <f>'Raw Sensor Data'!F2716</f>
        <v>Failure</v>
      </c>
      <c r="G2716">
        <f t="shared" si="294"/>
        <v>59.3</v>
      </c>
      <c r="H2716">
        <f t="shared" si="295"/>
        <v>6.24</v>
      </c>
      <c r="I2716">
        <f t="shared" si="296"/>
        <v>6.44</v>
      </c>
      <c r="J2716" t="str">
        <f t="shared" si="297"/>
        <v>Normal</v>
      </c>
      <c r="K2716">
        <f>AVERAGEIFS(C$2:C2716,B$2:B2716,B2716,A$2:A2716,"&lt;="&amp;A2716)</f>
        <v>63.3486666666667</v>
      </c>
      <c r="L2716">
        <f t="shared" si="298"/>
        <v>27.524</v>
      </c>
      <c r="M2716" t="str">
        <f t="shared" si="299"/>
        <v>Low</v>
      </c>
      <c r="N2716" t="str">
        <f t="shared" si="300"/>
        <v>Yes</v>
      </c>
    </row>
    <row r="2717" spans="1:14">
      <c r="A2717" s="1">
        <f>'Raw Sensor Data'!A2717</f>
        <v>45809.0104166667</v>
      </c>
      <c r="B2717" t="str">
        <f>'Raw Sensor Data'!B2717</f>
        <v>M28</v>
      </c>
      <c r="C2717">
        <f>'Raw Sensor Data'!C2717</f>
        <v>66.25</v>
      </c>
      <c r="D2717">
        <f>'Raw Sensor Data'!D2717</f>
        <v>2.61</v>
      </c>
      <c r="E2717">
        <f>'Raw Sensor Data'!E2717</f>
        <v>7.55</v>
      </c>
      <c r="F2717" t="str">
        <f>'Raw Sensor Data'!F2717</f>
        <v>Running</v>
      </c>
      <c r="G2717">
        <f t="shared" si="294"/>
        <v>66.25</v>
      </c>
      <c r="H2717">
        <f t="shared" si="295"/>
        <v>2.61</v>
      </c>
      <c r="I2717">
        <f t="shared" si="296"/>
        <v>7.55</v>
      </c>
      <c r="J2717" t="str">
        <f t="shared" si="297"/>
        <v>Normal</v>
      </c>
      <c r="K2717">
        <f>AVERAGEIFS(C$2:C2717,B$2:B2717,B2717,A$2:A2717,"&lt;="&amp;A2717)</f>
        <v>63.53</v>
      </c>
      <c r="L2717">
        <f t="shared" si="298"/>
        <v>29.548</v>
      </c>
      <c r="M2717" t="str">
        <f t="shared" si="299"/>
        <v>Low</v>
      </c>
      <c r="N2717" t="str">
        <f t="shared" si="300"/>
        <v>No</v>
      </c>
    </row>
    <row r="2718" spans="1:14">
      <c r="A2718" s="1">
        <f>'Raw Sensor Data'!A2718</f>
        <v>45809.0111111111</v>
      </c>
      <c r="B2718" t="str">
        <f>'Raw Sensor Data'!B2718</f>
        <v>M28</v>
      </c>
      <c r="C2718">
        <f>'Raw Sensor Data'!C2718</f>
        <v>60.13</v>
      </c>
      <c r="D2718">
        <f>'Raw Sensor Data'!D2718</f>
        <v>2.53</v>
      </c>
      <c r="E2718">
        <f>'Raw Sensor Data'!E2718</f>
        <v>8.93</v>
      </c>
      <c r="F2718" t="str">
        <f>'Raw Sensor Data'!F2718</f>
        <v>Running</v>
      </c>
      <c r="G2718">
        <f t="shared" si="294"/>
        <v>60.13</v>
      </c>
      <c r="H2718">
        <f t="shared" si="295"/>
        <v>2.53</v>
      </c>
      <c r="I2718">
        <f t="shared" si="296"/>
        <v>8.93</v>
      </c>
      <c r="J2718" t="str">
        <f t="shared" si="297"/>
        <v>Normal</v>
      </c>
      <c r="K2718">
        <f>AVERAGEIFS(C$2:C2718,B$2:B2718,B2718,A$2:A2718,"&lt;="&amp;A2718)</f>
        <v>63.33</v>
      </c>
      <c r="L2718">
        <f t="shared" si="298"/>
        <v>27.49</v>
      </c>
      <c r="M2718" t="str">
        <f t="shared" si="299"/>
        <v>Low</v>
      </c>
      <c r="N2718" t="str">
        <f t="shared" si="300"/>
        <v>No</v>
      </c>
    </row>
    <row r="2719" spans="1:14">
      <c r="A2719" s="1">
        <f>'Raw Sensor Data'!A2719</f>
        <v>45809.0118055556</v>
      </c>
      <c r="B2719" t="str">
        <f>'Raw Sensor Data'!B2719</f>
        <v>M28</v>
      </c>
      <c r="C2719">
        <f>'Raw Sensor Data'!C2719</f>
        <v>69.32</v>
      </c>
      <c r="D2719">
        <f>'Raw Sensor Data'!D2719</f>
        <v>5.3</v>
      </c>
      <c r="E2719">
        <f>'Raw Sensor Data'!E2719</f>
        <v>7.32</v>
      </c>
      <c r="F2719" t="str">
        <f>'Raw Sensor Data'!F2719</f>
        <v>Warning</v>
      </c>
      <c r="G2719">
        <f t="shared" si="294"/>
        <v>69.32</v>
      </c>
      <c r="H2719">
        <f t="shared" si="295"/>
        <v>5.3</v>
      </c>
      <c r="I2719">
        <f t="shared" si="296"/>
        <v>7.32</v>
      </c>
      <c r="J2719" t="str">
        <f t="shared" si="297"/>
        <v>Normal</v>
      </c>
      <c r="K2719">
        <f>AVERAGEIFS(C$2:C2719,B$2:B2719,B2719,A$2:A2719,"&lt;="&amp;A2719)</f>
        <v>63.6627777777778</v>
      </c>
      <c r="L2719">
        <f t="shared" si="298"/>
        <v>31.514</v>
      </c>
      <c r="M2719" t="str">
        <f t="shared" si="299"/>
        <v>Low</v>
      </c>
      <c r="N2719" t="str">
        <f t="shared" si="300"/>
        <v>No</v>
      </c>
    </row>
    <row r="2720" spans="1:14">
      <c r="A2720" s="1">
        <f>'Raw Sensor Data'!A2720</f>
        <v>45809.0125</v>
      </c>
      <c r="B2720" t="str">
        <f>'Raw Sensor Data'!B2720</f>
        <v>M28</v>
      </c>
      <c r="C2720">
        <f>'Raw Sensor Data'!C2720</f>
        <v>73.87</v>
      </c>
      <c r="D2720">
        <f>'Raw Sensor Data'!D2720</f>
        <v>4.48</v>
      </c>
      <c r="E2720">
        <f>'Raw Sensor Data'!E2720</f>
        <v>8.57</v>
      </c>
      <c r="F2720" t="str">
        <f>'Raw Sensor Data'!F2720</f>
        <v>Failure</v>
      </c>
      <c r="G2720">
        <f t="shared" si="294"/>
        <v>73.87</v>
      </c>
      <c r="H2720">
        <f t="shared" si="295"/>
        <v>4.48</v>
      </c>
      <c r="I2720">
        <f t="shared" si="296"/>
        <v>8.57</v>
      </c>
      <c r="J2720" t="str">
        <f t="shared" si="297"/>
        <v>Normal</v>
      </c>
      <c r="K2720">
        <f>AVERAGEIFS(C$2:C2720,B$2:B2720,B2720,A$2:A2720,"&lt;="&amp;A2720)</f>
        <v>64.2</v>
      </c>
      <c r="L2720">
        <f t="shared" si="298"/>
        <v>33.463</v>
      </c>
      <c r="M2720" t="str">
        <f t="shared" si="299"/>
        <v>Low</v>
      </c>
      <c r="N2720" t="str">
        <f t="shared" si="300"/>
        <v>Yes</v>
      </c>
    </row>
    <row r="2721" spans="1:14">
      <c r="A2721" s="1">
        <f>'Raw Sensor Data'!A2721</f>
        <v>45809.0131944444</v>
      </c>
      <c r="B2721" t="str">
        <f>'Raw Sensor Data'!B2721</f>
        <v>M28</v>
      </c>
      <c r="C2721">
        <f>'Raw Sensor Data'!C2721</f>
        <v>59.17</v>
      </c>
      <c r="D2721">
        <f>'Raw Sensor Data'!D2721</f>
        <v>2.15</v>
      </c>
      <c r="E2721">
        <f>'Raw Sensor Data'!E2721</f>
        <v>8.09</v>
      </c>
      <c r="F2721" t="str">
        <f>'Raw Sensor Data'!F2721</f>
        <v>Running</v>
      </c>
      <c r="G2721">
        <f t="shared" si="294"/>
        <v>59.17</v>
      </c>
      <c r="H2721">
        <f t="shared" si="295"/>
        <v>2.15</v>
      </c>
      <c r="I2721">
        <f t="shared" si="296"/>
        <v>8.09</v>
      </c>
      <c r="J2721" t="str">
        <f t="shared" si="297"/>
        <v>Normal</v>
      </c>
      <c r="K2721">
        <f>AVERAGEIFS(C$2:C2721,B$2:B2721,B2721,A$2:A2721,"&lt;="&amp;A2721)</f>
        <v>63.9485</v>
      </c>
      <c r="L2721">
        <f t="shared" si="298"/>
        <v>26.74</v>
      </c>
      <c r="M2721" t="str">
        <f t="shared" si="299"/>
        <v>Low</v>
      </c>
      <c r="N2721" t="str">
        <f t="shared" si="300"/>
        <v>No</v>
      </c>
    </row>
    <row r="2722" spans="1:14">
      <c r="A2722" s="1">
        <f>'Raw Sensor Data'!A2722</f>
        <v>45809.0138888889</v>
      </c>
      <c r="B2722" t="str">
        <f>'Raw Sensor Data'!B2722</f>
        <v>M28</v>
      </c>
      <c r="C2722">
        <f>'Raw Sensor Data'!C2722</f>
        <v>66.21</v>
      </c>
      <c r="D2722">
        <f>'Raw Sensor Data'!D2722</f>
        <v>2.96</v>
      </c>
      <c r="E2722">
        <f>'Raw Sensor Data'!E2722</f>
        <v>8.78</v>
      </c>
      <c r="F2722" t="str">
        <f>'Raw Sensor Data'!F2722</f>
        <v>Running</v>
      </c>
      <c r="G2722">
        <f t="shared" si="294"/>
        <v>66.21</v>
      </c>
      <c r="H2722">
        <f t="shared" si="295"/>
        <v>2.96</v>
      </c>
      <c r="I2722">
        <f t="shared" si="296"/>
        <v>8.78</v>
      </c>
      <c r="J2722" t="str">
        <f t="shared" si="297"/>
        <v>Normal</v>
      </c>
      <c r="K2722">
        <f>AVERAGEIFS(C$2:C2722,B$2:B2722,B2722,A$2:A2722,"&lt;="&amp;A2722)</f>
        <v>64.0561904761905</v>
      </c>
      <c r="L2722">
        <f t="shared" si="298"/>
        <v>30.006</v>
      </c>
      <c r="M2722" t="str">
        <f t="shared" si="299"/>
        <v>Low</v>
      </c>
      <c r="N2722" t="str">
        <f t="shared" si="300"/>
        <v>No</v>
      </c>
    </row>
    <row r="2723" spans="1:14">
      <c r="A2723" s="1">
        <f>'Raw Sensor Data'!A2723</f>
        <v>45809.0145833333</v>
      </c>
      <c r="B2723" t="str">
        <f>'Raw Sensor Data'!B2723</f>
        <v>M28</v>
      </c>
      <c r="C2723">
        <f>'Raw Sensor Data'!C2723</f>
        <v>59.39</v>
      </c>
      <c r="D2723">
        <f>'Raw Sensor Data'!D2723</f>
        <v>5.92</v>
      </c>
      <c r="E2723">
        <f>'Raw Sensor Data'!E2723</f>
        <v>6.9</v>
      </c>
      <c r="F2723" t="str">
        <f>'Raw Sensor Data'!F2723</f>
        <v>Warning</v>
      </c>
      <c r="G2723">
        <f t="shared" si="294"/>
        <v>59.39</v>
      </c>
      <c r="H2723">
        <f t="shared" si="295"/>
        <v>5.92</v>
      </c>
      <c r="I2723">
        <f t="shared" si="296"/>
        <v>6.9</v>
      </c>
      <c r="J2723" t="str">
        <f t="shared" si="297"/>
        <v>Normal</v>
      </c>
      <c r="K2723">
        <f>AVERAGEIFS(C$2:C2723,B$2:B2723,B2723,A$2:A2723,"&lt;="&amp;A2723)</f>
        <v>63.8440909090909</v>
      </c>
      <c r="L2723">
        <f t="shared" si="298"/>
        <v>27.602</v>
      </c>
      <c r="M2723" t="str">
        <f t="shared" si="299"/>
        <v>Low</v>
      </c>
      <c r="N2723" t="str">
        <f t="shared" si="300"/>
        <v>No</v>
      </c>
    </row>
    <row r="2724" spans="1:14">
      <c r="A2724" s="1">
        <f>'Raw Sensor Data'!A2724</f>
        <v>45809.0152777778</v>
      </c>
      <c r="B2724" t="str">
        <f>'Raw Sensor Data'!B2724</f>
        <v>M28</v>
      </c>
      <c r="C2724">
        <f>'Raw Sensor Data'!C2724</f>
        <v>62.92</v>
      </c>
      <c r="D2724">
        <f>'Raw Sensor Data'!D2724</f>
        <v>5.43</v>
      </c>
      <c r="E2724">
        <f>'Raw Sensor Data'!E2724</f>
        <v>7.21</v>
      </c>
      <c r="F2724" t="str">
        <f>'Raw Sensor Data'!F2724</f>
        <v>Warning</v>
      </c>
      <c r="G2724">
        <f t="shared" si="294"/>
        <v>62.92</v>
      </c>
      <c r="H2724">
        <f t="shared" si="295"/>
        <v>5.43</v>
      </c>
      <c r="I2724">
        <f t="shared" si="296"/>
        <v>7.21</v>
      </c>
      <c r="J2724" t="str">
        <f t="shared" si="297"/>
        <v>Normal</v>
      </c>
      <c r="K2724">
        <f>AVERAGEIFS(C$2:C2724,B$2:B2724,B2724,A$2:A2724,"&lt;="&amp;A2724)</f>
        <v>63.8039130434783</v>
      </c>
      <c r="L2724">
        <f t="shared" si="298"/>
        <v>28.96</v>
      </c>
      <c r="M2724" t="str">
        <f t="shared" si="299"/>
        <v>Low</v>
      </c>
      <c r="N2724" t="str">
        <f t="shared" si="300"/>
        <v>No</v>
      </c>
    </row>
    <row r="2725" spans="1:14">
      <c r="A2725" s="1">
        <f>'Raw Sensor Data'!A2725</f>
        <v>45809.0159722222</v>
      </c>
      <c r="B2725" t="str">
        <f>'Raw Sensor Data'!B2725</f>
        <v>M28</v>
      </c>
      <c r="C2725">
        <f>'Raw Sensor Data'!C2725</f>
        <v>57.48</v>
      </c>
      <c r="D2725">
        <f>'Raw Sensor Data'!D2725</f>
        <v>7.82</v>
      </c>
      <c r="E2725">
        <f>'Raw Sensor Data'!E2725</f>
        <v>8.04</v>
      </c>
      <c r="F2725" t="str">
        <f>'Raw Sensor Data'!F2725</f>
        <v>Failure</v>
      </c>
      <c r="G2725">
        <f t="shared" si="294"/>
        <v>57.48</v>
      </c>
      <c r="H2725" t="str">
        <f t="shared" si="295"/>
        <v/>
      </c>
      <c r="I2725">
        <f t="shared" si="296"/>
        <v>8.04</v>
      </c>
      <c r="J2725" t="str">
        <f t="shared" si="297"/>
        <v>Anomaly</v>
      </c>
      <c r="K2725">
        <f>AVERAGEIFS(C$2:C2725,B$2:B2725,B2725,A$2:A2725,"&lt;="&amp;A2725)</f>
        <v>63.5404166666667</v>
      </c>
      <c r="L2725">
        <f t="shared" si="298"/>
        <v>27.75</v>
      </c>
      <c r="M2725" t="str">
        <f t="shared" si="299"/>
        <v>Low</v>
      </c>
      <c r="N2725" t="str">
        <f t="shared" si="300"/>
        <v>Yes</v>
      </c>
    </row>
    <row r="2726" spans="1:14">
      <c r="A2726" s="1">
        <f>'Raw Sensor Data'!A2726</f>
        <v>45809.0166666667</v>
      </c>
      <c r="B2726" t="str">
        <f>'Raw Sensor Data'!B2726</f>
        <v>M28</v>
      </c>
      <c r="C2726">
        <f>'Raw Sensor Data'!C2726</f>
        <v>72.33</v>
      </c>
      <c r="D2726">
        <f>'Raw Sensor Data'!D2726</f>
        <v>2.53</v>
      </c>
      <c r="E2726">
        <f>'Raw Sensor Data'!E2726</f>
        <v>6.32</v>
      </c>
      <c r="F2726" t="str">
        <f>'Raw Sensor Data'!F2726</f>
        <v>Failure</v>
      </c>
      <c r="G2726">
        <f t="shared" si="294"/>
        <v>72.33</v>
      </c>
      <c r="H2726">
        <f t="shared" si="295"/>
        <v>2.53</v>
      </c>
      <c r="I2726">
        <f t="shared" si="296"/>
        <v>6.32</v>
      </c>
      <c r="J2726" t="str">
        <f t="shared" si="297"/>
        <v>Normal</v>
      </c>
      <c r="K2726">
        <f>AVERAGEIFS(C$2:C2726,B$2:B2726,B2726,A$2:A2726,"&lt;="&amp;A2726)</f>
        <v>63.892</v>
      </c>
      <c r="L2726">
        <f t="shared" si="298"/>
        <v>31.587</v>
      </c>
      <c r="M2726" t="str">
        <f t="shared" si="299"/>
        <v>Low</v>
      </c>
      <c r="N2726" t="str">
        <f t="shared" si="300"/>
        <v>Yes</v>
      </c>
    </row>
    <row r="2727" spans="1:14">
      <c r="A2727" s="1">
        <f>'Raw Sensor Data'!A2727</f>
        <v>45809.0173611111</v>
      </c>
      <c r="B2727" t="str">
        <f>'Raw Sensor Data'!B2727</f>
        <v>M28</v>
      </c>
      <c r="C2727">
        <f>'Raw Sensor Data'!C2727</f>
        <v>58.72</v>
      </c>
      <c r="D2727">
        <f>'Raw Sensor Data'!D2727</f>
        <v>4.1</v>
      </c>
      <c r="E2727">
        <f>'Raw Sensor Data'!E2727</f>
        <v>7.54</v>
      </c>
      <c r="F2727" t="str">
        <f>'Raw Sensor Data'!F2727</f>
        <v>Running</v>
      </c>
      <c r="G2727">
        <f t="shared" si="294"/>
        <v>58.72</v>
      </c>
      <c r="H2727">
        <f t="shared" si="295"/>
        <v>4.1</v>
      </c>
      <c r="I2727">
        <f t="shared" si="296"/>
        <v>7.54</v>
      </c>
      <c r="J2727" t="str">
        <f t="shared" si="297"/>
        <v>Normal</v>
      </c>
      <c r="K2727">
        <f>AVERAGEIFS(C$2:C2727,B$2:B2727,B2727,A$2:A2727,"&lt;="&amp;A2727)</f>
        <v>63.6930769230769</v>
      </c>
      <c r="L2727">
        <f t="shared" si="298"/>
        <v>26.98</v>
      </c>
      <c r="M2727" t="str">
        <f t="shared" si="299"/>
        <v>Low</v>
      </c>
      <c r="N2727" t="str">
        <f t="shared" si="300"/>
        <v>No</v>
      </c>
    </row>
    <row r="2728" spans="1:14">
      <c r="A2728" s="1">
        <f>'Raw Sensor Data'!A2728</f>
        <v>45809.0180555556</v>
      </c>
      <c r="B2728" t="str">
        <f>'Raw Sensor Data'!B2728</f>
        <v>M28</v>
      </c>
      <c r="C2728">
        <f>'Raw Sensor Data'!C2728</f>
        <v>62.59</v>
      </c>
      <c r="D2728">
        <f>'Raw Sensor Data'!D2728</f>
        <v>2.66</v>
      </c>
      <c r="E2728">
        <f>'Raw Sensor Data'!E2728</f>
        <v>7.39</v>
      </c>
      <c r="F2728" t="str">
        <f>'Raw Sensor Data'!F2728</f>
        <v>Running</v>
      </c>
      <c r="G2728">
        <f t="shared" si="294"/>
        <v>62.59</v>
      </c>
      <c r="H2728">
        <f t="shared" si="295"/>
        <v>2.66</v>
      </c>
      <c r="I2728">
        <f t="shared" si="296"/>
        <v>7.39</v>
      </c>
      <c r="J2728" t="str">
        <f t="shared" si="297"/>
        <v>Normal</v>
      </c>
      <c r="K2728">
        <f>AVERAGEIFS(C$2:C2728,B$2:B2728,B2728,A$2:A2728,"&lt;="&amp;A2728)</f>
        <v>63.6522222222222</v>
      </c>
      <c r="L2728">
        <f t="shared" si="298"/>
        <v>28.051</v>
      </c>
      <c r="M2728" t="str">
        <f t="shared" si="299"/>
        <v>Low</v>
      </c>
      <c r="N2728" t="str">
        <f t="shared" si="300"/>
        <v>No</v>
      </c>
    </row>
    <row r="2729" spans="1:14">
      <c r="A2729" s="1">
        <f>'Raw Sensor Data'!A2729</f>
        <v>45809.01875</v>
      </c>
      <c r="B2729" t="str">
        <f>'Raw Sensor Data'!B2729</f>
        <v>M28</v>
      </c>
      <c r="C2729">
        <f>'Raw Sensor Data'!C2729</f>
        <v>67.35</v>
      </c>
      <c r="D2729">
        <f>'Raw Sensor Data'!D2729</f>
        <v>3.34</v>
      </c>
      <c r="E2729">
        <f>'Raw Sensor Data'!E2729</f>
        <v>7.55</v>
      </c>
      <c r="F2729" t="str">
        <f>'Raw Sensor Data'!F2729</f>
        <v>Warning</v>
      </c>
      <c r="G2729">
        <f t="shared" si="294"/>
        <v>67.35</v>
      </c>
      <c r="H2729">
        <f t="shared" si="295"/>
        <v>3.34</v>
      </c>
      <c r="I2729">
        <f t="shared" si="296"/>
        <v>7.55</v>
      </c>
      <c r="J2729" t="str">
        <f t="shared" si="297"/>
        <v>Normal</v>
      </c>
      <c r="K2729">
        <f>AVERAGEIFS(C$2:C2729,B$2:B2729,B2729,A$2:A2729,"&lt;="&amp;A2729)</f>
        <v>63.7842857142857</v>
      </c>
      <c r="L2729">
        <f t="shared" si="298"/>
        <v>30.207</v>
      </c>
      <c r="M2729" t="str">
        <f t="shared" si="299"/>
        <v>Low</v>
      </c>
      <c r="N2729" t="str">
        <f t="shared" si="300"/>
        <v>No</v>
      </c>
    </row>
    <row r="2730" spans="1:14">
      <c r="A2730" s="1">
        <f>'Raw Sensor Data'!A2730</f>
        <v>45809.0194444444</v>
      </c>
      <c r="B2730" t="str">
        <f>'Raw Sensor Data'!B2730</f>
        <v>M28</v>
      </c>
      <c r="C2730">
        <f>'Raw Sensor Data'!C2730</f>
        <v>62.91</v>
      </c>
      <c r="D2730">
        <f>'Raw Sensor Data'!D2730</f>
        <v>5.04</v>
      </c>
      <c r="E2730">
        <f>'Raw Sensor Data'!E2730</f>
        <v>9.56</v>
      </c>
      <c r="F2730" t="str">
        <f>'Raw Sensor Data'!F2730</f>
        <v>Warning</v>
      </c>
      <c r="G2730">
        <f t="shared" si="294"/>
        <v>62.91</v>
      </c>
      <c r="H2730">
        <f t="shared" si="295"/>
        <v>5.04</v>
      </c>
      <c r="I2730">
        <f t="shared" si="296"/>
        <v>9.56</v>
      </c>
      <c r="J2730" t="str">
        <f t="shared" si="297"/>
        <v>Normal</v>
      </c>
      <c r="K2730">
        <f>AVERAGEIFS(C$2:C2730,B$2:B2730,B2730,A$2:A2730,"&lt;="&amp;A2730)</f>
        <v>63.7541379310345</v>
      </c>
      <c r="L2730">
        <f t="shared" si="298"/>
        <v>29.544</v>
      </c>
      <c r="M2730" t="str">
        <f t="shared" si="299"/>
        <v>Low</v>
      </c>
      <c r="N2730" t="str">
        <f t="shared" si="300"/>
        <v>No</v>
      </c>
    </row>
    <row r="2731" spans="1:14">
      <c r="A2731" s="1">
        <f>'Raw Sensor Data'!A2731</f>
        <v>45809.0201388889</v>
      </c>
      <c r="B2731" t="str">
        <f>'Raw Sensor Data'!B2731</f>
        <v>M28</v>
      </c>
      <c r="C2731">
        <f>'Raw Sensor Data'!C2731</f>
        <v>66.97</v>
      </c>
      <c r="D2731">
        <f>'Raw Sensor Data'!D2731</f>
        <v>3.28</v>
      </c>
      <c r="E2731">
        <f>'Raw Sensor Data'!E2731</f>
        <v>6.74</v>
      </c>
      <c r="F2731" t="str">
        <f>'Raw Sensor Data'!F2731</f>
        <v>Running</v>
      </c>
      <c r="G2731">
        <f t="shared" si="294"/>
        <v>66.97</v>
      </c>
      <c r="H2731">
        <f t="shared" si="295"/>
        <v>3.28</v>
      </c>
      <c r="I2731">
        <f t="shared" si="296"/>
        <v>6.74</v>
      </c>
      <c r="J2731" t="str">
        <f t="shared" si="297"/>
        <v>Normal</v>
      </c>
      <c r="K2731">
        <f>AVERAGEIFS(C$2:C2731,B$2:B2731,B2731,A$2:A2731,"&lt;="&amp;A2731)</f>
        <v>63.8613333333333</v>
      </c>
      <c r="L2731">
        <f t="shared" si="298"/>
        <v>29.794</v>
      </c>
      <c r="M2731" t="str">
        <f t="shared" si="299"/>
        <v>Low</v>
      </c>
      <c r="N2731" t="str">
        <f t="shared" si="300"/>
        <v>No</v>
      </c>
    </row>
    <row r="2732" spans="1:14">
      <c r="A2732" s="1">
        <f>'Raw Sensor Data'!A2732</f>
        <v>45809.0208333333</v>
      </c>
      <c r="B2732" t="str">
        <f>'Raw Sensor Data'!B2732</f>
        <v>M28</v>
      </c>
      <c r="C2732">
        <f>'Raw Sensor Data'!C2732</f>
        <v>56.98</v>
      </c>
      <c r="D2732">
        <f>'Raw Sensor Data'!D2732</f>
        <v>2.54</v>
      </c>
      <c r="E2732">
        <f>'Raw Sensor Data'!E2732</f>
        <v>7.34</v>
      </c>
      <c r="F2732" t="str">
        <f>'Raw Sensor Data'!F2732</f>
        <v>Running</v>
      </c>
      <c r="G2732">
        <f t="shared" si="294"/>
        <v>56.98</v>
      </c>
      <c r="H2732">
        <f t="shared" si="295"/>
        <v>2.54</v>
      </c>
      <c r="I2732">
        <f t="shared" si="296"/>
        <v>7.34</v>
      </c>
      <c r="J2732" t="str">
        <f t="shared" si="297"/>
        <v>Normal</v>
      </c>
      <c r="K2732">
        <f>AVERAGEIFS(C$2:C2732,B$2:B2732,B2732,A$2:A2732,"&lt;="&amp;A2732)</f>
        <v>63.6393548387097</v>
      </c>
      <c r="L2732">
        <f t="shared" si="298"/>
        <v>25.756</v>
      </c>
      <c r="M2732" t="str">
        <f t="shared" si="299"/>
        <v>Low</v>
      </c>
      <c r="N2732" t="str">
        <f t="shared" si="300"/>
        <v>No</v>
      </c>
    </row>
    <row r="2733" spans="1:14">
      <c r="A2733" s="1">
        <f>'Raw Sensor Data'!A2733</f>
        <v>45809.0215277778</v>
      </c>
      <c r="B2733" t="str">
        <f>'Raw Sensor Data'!B2733</f>
        <v>M28</v>
      </c>
      <c r="C2733">
        <f>'Raw Sensor Data'!C2733</f>
        <v>68.45</v>
      </c>
      <c r="D2733">
        <f>'Raw Sensor Data'!D2733</f>
        <v>5.07</v>
      </c>
      <c r="E2733">
        <f>'Raw Sensor Data'!E2733</f>
        <v>9.79</v>
      </c>
      <c r="F2733" t="str">
        <f>'Raw Sensor Data'!F2733</f>
        <v>Warning</v>
      </c>
      <c r="G2733">
        <f t="shared" si="294"/>
        <v>68.45</v>
      </c>
      <c r="H2733">
        <f t="shared" si="295"/>
        <v>5.07</v>
      </c>
      <c r="I2733">
        <f t="shared" si="296"/>
        <v>9.79</v>
      </c>
      <c r="J2733" t="str">
        <f t="shared" si="297"/>
        <v>Normal</v>
      </c>
      <c r="K2733">
        <f>AVERAGEIFS(C$2:C2733,B$2:B2733,B2733,A$2:A2733,"&lt;="&amp;A2733)</f>
        <v>63.7896875</v>
      </c>
      <c r="L2733">
        <f t="shared" si="298"/>
        <v>31.838</v>
      </c>
      <c r="M2733" t="str">
        <f t="shared" si="299"/>
        <v>Low</v>
      </c>
      <c r="N2733" t="str">
        <f t="shared" si="300"/>
        <v>No</v>
      </c>
    </row>
    <row r="2734" spans="1:14">
      <c r="A2734" s="1">
        <f>'Raw Sensor Data'!A2734</f>
        <v>45809.0222222222</v>
      </c>
      <c r="B2734" t="str">
        <f>'Raw Sensor Data'!B2734</f>
        <v>M28</v>
      </c>
      <c r="C2734">
        <f>'Raw Sensor Data'!C2734</f>
        <v>57.59</v>
      </c>
      <c r="D2734">
        <f>'Raw Sensor Data'!D2734</f>
        <v>4.18</v>
      </c>
      <c r="E2734">
        <f>'Raw Sensor Data'!E2734</f>
        <v>6.9</v>
      </c>
      <c r="F2734" t="str">
        <f>'Raw Sensor Data'!F2734</f>
        <v>Running</v>
      </c>
      <c r="G2734">
        <f t="shared" si="294"/>
        <v>57.59</v>
      </c>
      <c r="H2734">
        <f t="shared" si="295"/>
        <v>4.18</v>
      </c>
      <c r="I2734">
        <f t="shared" si="296"/>
        <v>6.9</v>
      </c>
      <c r="J2734" t="str">
        <f t="shared" si="297"/>
        <v>Normal</v>
      </c>
      <c r="K2734">
        <f>AVERAGEIFS(C$2:C2734,B$2:B2734,B2734,A$2:A2734,"&lt;="&amp;A2734)</f>
        <v>63.6018181818182</v>
      </c>
      <c r="L2734">
        <f t="shared" si="298"/>
        <v>26.36</v>
      </c>
      <c r="M2734" t="str">
        <f t="shared" si="299"/>
        <v>Low</v>
      </c>
      <c r="N2734" t="str">
        <f t="shared" si="300"/>
        <v>No</v>
      </c>
    </row>
    <row r="2735" spans="1:14">
      <c r="A2735" s="1">
        <f>'Raw Sensor Data'!A2735</f>
        <v>45809.0229166667</v>
      </c>
      <c r="B2735" t="str">
        <f>'Raw Sensor Data'!B2735</f>
        <v>M28</v>
      </c>
      <c r="C2735">
        <f>'Raw Sensor Data'!C2735</f>
        <v>63</v>
      </c>
      <c r="D2735">
        <f>'Raw Sensor Data'!D2735</f>
        <v>4.55</v>
      </c>
      <c r="E2735">
        <f>'Raw Sensor Data'!E2735</f>
        <v>7.11</v>
      </c>
      <c r="F2735" t="str">
        <f>'Raw Sensor Data'!F2735</f>
        <v>Running</v>
      </c>
      <c r="G2735">
        <f t="shared" si="294"/>
        <v>63</v>
      </c>
      <c r="H2735">
        <f t="shared" si="295"/>
        <v>4.55</v>
      </c>
      <c r="I2735">
        <f t="shared" si="296"/>
        <v>7.11</v>
      </c>
      <c r="J2735" t="str">
        <f t="shared" si="297"/>
        <v>Normal</v>
      </c>
      <c r="K2735">
        <f>AVERAGEIFS(C$2:C2735,B$2:B2735,B2735,A$2:A2735,"&lt;="&amp;A2735)</f>
        <v>63.5841176470588</v>
      </c>
      <c r="L2735">
        <f t="shared" si="298"/>
        <v>28.698</v>
      </c>
      <c r="M2735" t="str">
        <f t="shared" si="299"/>
        <v>Low</v>
      </c>
      <c r="N2735" t="str">
        <f t="shared" si="300"/>
        <v>No</v>
      </c>
    </row>
    <row r="2736" spans="1:14">
      <c r="A2736" s="1">
        <f>'Raw Sensor Data'!A2736</f>
        <v>45809.0236111111</v>
      </c>
      <c r="B2736" t="str">
        <f>'Raw Sensor Data'!B2736</f>
        <v>M28</v>
      </c>
      <c r="C2736">
        <f>'Raw Sensor Data'!C2736</f>
        <v>59.84</v>
      </c>
      <c r="D2736">
        <f>'Raw Sensor Data'!D2736</f>
        <v>3.28</v>
      </c>
      <c r="E2736">
        <f>'Raw Sensor Data'!E2736</f>
        <v>7.46</v>
      </c>
      <c r="F2736" t="str">
        <f>'Raw Sensor Data'!F2736</f>
        <v>Running</v>
      </c>
      <c r="G2736">
        <f t="shared" si="294"/>
        <v>59.84</v>
      </c>
      <c r="H2736">
        <f t="shared" si="295"/>
        <v>3.28</v>
      </c>
      <c r="I2736">
        <f t="shared" si="296"/>
        <v>7.46</v>
      </c>
      <c r="J2736" t="str">
        <f t="shared" si="297"/>
        <v>Normal</v>
      </c>
      <c r="K2736">
        <f>AVERAGEIFS(C$2:C2736,B$2:B2736,B2736,A$2:A2736,"&lt;="&amp;A2736)</f>
        <v>63.4771428571429</v>
      </c>
      <c r="L2736">
        <f t="shared" si="298"/>
        <v>27.158</v>
      </c>
      <c r="M2736" t="str">
        <f t="shared" si="299"/>
        <v>Low</v>
      </c>
      <c r="N2736" t="str">
        <f t="shared" si="300"/>
        <v>No</v>
      </c>
    </row>
    <row r="2737" spans="1:14">
      <c r="A2737" s="1">
        <f>'Raw Sensor Data'!A2737</f>
        <v>45809.0243055555</v>
      </c>
      <c r="B2737" t="str">
        <f>'Raw Sensor Data'!B2737</f>
        <v>M28</v>
      </c>
      <c r="C2737">
        <f>'Raw Sensor Data'!C2737</f>
        <v>66.95</v>
      </c>
      <c r="D2737">
        <f>'Raw Sensor Data'!D2737</f>
        <v>2.3</v>
      </c>
      <c r="E2737">
        <f>'Raw Sensor Data'!E2737</f>
        <v>7.51</v>
      </c>
      <c r="F2737" t="str">
        <f>'Raw Sensor Data'!F2737</f>
        <v>Running</v>
      </c>
      <c r="G2737">
        <f t="shared" si="294"/>
        <v>66.95</v>
      </c>
      <c r="H2737">
        <f t="shared" si="295"/>
        <v>2.3</v>
      </c>
      <c r="I2737">
        <f t="shared" si="296"/>
        <v>7.51</v>
      </c>
      <c r="J2737" t="str">
        <f t="shared" si="297"/>
        <v>Normal</v>
      </c>
      <c r="K2737">
        <f>AVERAGEIFS(C$2:C2737,B$2:B2737,B2737,A$2:A2737,"&lt;="&amp;A2737)</f>
        <v>63.5736111111111</v>
      </c>
      <c r="L2737">
        <f t="shared" si="298"/>
        <v>29.723</v>
      </c>
      <c r="M2737" t="str">
        <f t="shared" si="299"/>
        <v>Low</v>
      </c>
      <c r="N2737" t="str">
        <f t="shared" si="300"/>
        <v>No</v>
      </c>
    </row>
    <row r="2738" spans="1:14">
      <c r="A2738" s="1">
        <f>'Raw Sensor Data'!A2738</f>
        <v>45809.025</v>
      </c>
      <c r="B2738" t="str">
        <f>'Raw Sensor Data'!B2738</f>
        <v>M28</v>
      </c>
      <c r="C2738">
        <f>'Raw Sensor Data'!C2738</f>
        <v>70.87</v>
      </c>
      <c r="D2738">
        <f>'Raw Sensor Data'!D2738</f>
        <v>4.87</v>
      </c>
      <c r="E2738">
        <f>'Raw Sensor Data'!E2738</f>
        <v>7.86</v>
      </c>
      <c r="F2738" t="str">
        <f>'Raw Sensor Data'!F2738</f>
        <v>Failure</v>
      </c>
      <c r="G2738">
        <f t="shared" si="294"/>
        <v>70.87</v>
      </c>
      <c r="H2738">
        <f t="shared" si="295"/>
        <v>4.87</v>
      </c>
      <c r="I2738">
        <f t="shared" si="296"/>
        <v>7.86</v>
      </c>
      <c r="J2738" t="str">
        <f t="shared" si="297"/>
        <v>Normal</v>
      </c>
      <c r="K2738">
        <f>AVERAGEIFS(C$2:C2738,B$2:B2738,B2738,A$2:A2738,"&lt;="&amp;A2738)</f>
        <v>63.7708108108108</v>
      </c>
      <c r="L2738">
        <f t="shared" si="298"/>
        <v>32.167</v>
      </c>
      <c r="M2738" t="str">
        <f t="shared" si="299"/>
        <v>Low</v>
      </c>
      <c r="N2738" t="str">
        <f t="shared" si="300"/>
        <v>Yes</v>
      </c>
    </row>
    <row r="2739" spans="1:14">
      <c r="A2739" s="1">
        <f>'Raw Sensor Data'!A2739</f>
        <v>45809.0256944444</v>
      </c>
      <c r="B2739" t="str">
        <f>'Raw Sensor Data'!B2739</f>
        <v>M28</v>
      </c>
      <c r="C2739">
        <f>'Raw Sensor Data'!C2739</f>
        <v>69.29</v>
      </c>
      <c r="D2739">
        <f>'Raw Sensor Data'!D2739</f>
        <v>2.98</v>
      </c>
      <c r="E2739">
        <f>'Raw Sensor Data'!E2739</f>
        <v>8.18</v>
      </c>
      <c r="F2739" t="str">
        <f>'Raw Sensor Data'!F2739</f>
        <v>Warning</v>
      </c>
      <c r="G2739">
        <f t="shared" si="294"/>
        <v>69.29</v>
      </c>
      <c r="H2739">
        <f t="shared" si="295"/>
        <v>2.98</v>
      </c>
      <c r="I2739">
        <f t="shared" si="296"/>
        <v>8.18</v>
      </c>
      <c r="J2739" t="str">
        <f t="shared" si="297"/>
        <v>Normal</v>
      </c>
      <c r="K2739">
        <f>AVERAGEIFS(C$2:C2739,B$2:B2739,B2739,A$2:A2739,"&lt;="&amp;A2739)</f>
        <v>63.9160526315789</v>
      </c>
      <c r="L2739">
        <f t="shared" si="298"/>
        <v>31.064</v>
      </c>
      <c r="M2739" t="str">
        <f t="shared" si="299"/>
        <v>Low</v>
      </c>
      <c r="N2739" t="str">
        <f t="shared" si="300"/>
        <v>No</v>
      </c>
    </row>
    <row r="2740" spans="1:14">
      <c r="A2740" s="1">
        <f>'Raw Sensor Data'!A2740</f>
        <v>45809.0263888889</v>
      </c>
      <c r="B2740" t="str">
        <f>'Raw Sensor Data'!B2740</f>
        <v>M28</v>
      </c>
      <c r="C2740">
        <f>'Raw Sensor Data'!C2740</f>
        <v>51.71</v>
      </c>
      <c r="D2740">
        <f>'Raw Sensor Data'!D2740</f>
        <v>4.8</v>
      </c>
      <c r="E2740">
        <f>'Raw Sensor Data'!E2740</f>
        <v>6.07</v>
      </c>
      <c r="F2740" t="str">
        <f>'Raw Sensor Data'!F2740</f>
        <v>Running</v>
      </c>
      <c r="G2740">
        <f t="shared" si="294"/>
        <v>51.71</v>
      </c>
      <c r="H2740">
        <f t="shared" si="295"/>
        <v>4.8</v>
      </c>
      <c r="I2740">
        <f t="shared" si="296"/>
        <v>6.07</v>
      </c>
      <c r="J2740" t="str">
        <f t="shared" si="297"/>
        <v>Normal</v>
      </c>
      <c r="K2740">
        <f>AVERAGEIFS(C$2:C2740,B$2:B2740,B2740,A$2:A2740,"&lt;="&amp;A2740)</f>
        <v>63.6030769230769</v>
      </c>
      <c r="L2740">
        <f t="shared" si="298"/>
        <v>23.945</v>
      </c>
      <c r="M2740" t="str">
        <f t="shared" si="299"/>
        <v>Low</v>
      </c>
      <c r="N2740" t="str">
        <f t="shared" si="300"/>
        <v>No</v>
      </c>
    </row>
    <row r="2741" spans="1:14">
      <c r="A2741" s="1">
        <f>'Raw Sensor Data'!A2741</f>
        <v>45809.0270833333</v>
      </c>
      <c r="B2741" t="str">
        <f>'Raw Sensor Data'!B2741</f>
        <v>M28</v>
      </c>
      <c r="C2741">
        <f>'Raw Sensor Data'!C2741</f>
        <v>67.74</v>
      </c>
      <c r="D2741">
        <f>'Raw Sensor Data'!D2741</f>
        <v>1.6</v>
      </c>
      <c r="E2741">
        <f>'Raw Sensor Data'!E2741</f>
        <v>7.16</v>
      </c>
      <c r="F2741" t="str">
        <f>'Raw Sensor Data'!F2741</f>
        <v>Warning</v>
      </c>
      <c r="G2741">
        <f t="shared" si="294"/>
        <v>67.74</v>
      </c>
      <c r="H2741">
        <f t="shared" si="295"/>
        <v>1.6</v>
      </c>
      <c r="I2741">
        <f t="shared" si="296"/>
        <v>7.16</v>
      </c>
      <c r="J2741" t="str">
        <f t="shared" si="297"/>
        <v>Normal</v>
      </c>
      <c r="K2741">
        <f>AVERAGEIFS(C$2:C2741,B$2:B2741,B2741,A$2:A2741,"&lt;="&amp;A2741)</f>
        <v>63.7065</v>
      </c>
      <c r="L2741">
        <f t="shared" si="298"/>
        <v>29.724</v>
      </c>
      <c r="M2741" t="str">
        <f t="shared" si="299"/>
        <v>Low</v>
      </c>
      <c r="N2741" t="str">
        <f t="shared" si="300"/>
        <v>No</v>
      </c>
    </row>
    <row r="2742" spans="1:14">
      <c r="A2742" s="1">
        <f>'Raw Sensor Data'!A2742</f>
        <v>45809.0277777778</v>
      </c>
      <c r="B2742" t="str">
        <f>'Raw Sensor Data'!B2742</f>
        <v>M28</v>
      </c>
      <c r="C2742">
        <f>'Raw Sensor Data'!C2742</f>
        <v>57.98</v>
      </c>
      <c r="D2742">
        <f>'Raw Sensor Data'!D2742</f>
        <v>5.24</v>
      </c>
      <c r="E2742">
        <f>'Raw Sensor Data'!E2742</f>
        <v>8.94</v>
      </c>
      <c r="F2742" t="str">
        <f>'Raw Sensor Data'!F2742</f>
        <v>Warning</v>
      </c>
      <c r="G2742">
        <f t="shared" si="294"/>
        <v>57.98</v>
      </c>
      <c r="H2742">
        <f t="shared" si="295"/>
        <v>5.24</v>
      </c>
      <c r="I2742">
        <f t="shared" si="296"/>
        <v>8.94</v>
      </c>
      <c r="J2742" t="str">
        <f t="shared" si="297"/>
        <v>Normal</v>
      </c>
      <c r="K2742">
        <f>AVERAGEIFS(C$2:C2742,B$2:B2742,B2742,A$2:A2742,"&lt;="&amp;A2742)</f>
        <v>63.5668292682927</v>
      </c>
      <c r="L2742">
        <f t="shared" si="298"/>
        <v>27.446</v>
      </c>
      <c r="M2742" t="str">
        <f t="shared" si="299"/>
        <v>Low</v>
      </c>
      <c r="N2742" t="str">
        <f t="shared" si="300"/>
        <v>No</v>
      </c>
    </row>
    <row r="2743" spans="1:14">
      <c r="A2743" s="1">
        <f>'Raw Sensor Data'!A2743</f>
        <v>45809.0284722222</v>
      </c>
      <c r="B2743" t="str">
        <f>'Raw Sensor Data'!B2743</f>
        <v>M28</v>
      </c>
      <c r="C2743">
        <f>'Raw Sensor Data'!C2743</f>
        <v>70.3</v>
      </c>
      <c r="D2743">
        <f>'Raw Sensor Data'!D2743</f>
        <v>4.39</v>
      </c>
      <c r="E2743">
        <f>'Raw Sensor Data'!E2743</f>
        <v>10.68</v>
      </c>
      <c r="F2743" t="str">
        <f>'Raw Sensor Data'!F2743</f>
        <v>Failure</v>
      </c>
      <c r="G2743">
        <f t="shared" si="294"/>
        <v>70.3</v>
      </c>
      <c r="H2743">
        <f t="shared" si="295"/>
        <v>4.39</v>
      </c>
      <c r="I2743">
        <f t="shared" si="296"/>
        <v>10.68</v>
      </c>
      <c r="J2743" t="str">
        <f t="shared" si="297"/>
        <v>Normal</v>
      </c>
      <c r="K2743">
        <f>AVERAGEIFS(C$2:C2743,B$2:B2743,B2743,A$2:A2743,"&lt;="&amp;A2743)</f>
        <v>63.7271428571429</v>
      </c>
      <c r="L2743">
        <f t="shared" si="298"/>
        <v>32.641</v>
      </c>
      <c r="M2743" t="str">
        <f t="shared" si="299"/>
        <v>Low</v>
      </c>
      <c r="N2743" t="str">
        <f t="shared" si="300"/>
        <v>Yes</v>
      </c>
    </row>
    <row r="2744" spans="1:14">
      <c r="A2744" s="1">
        <f>'Raw Sensor Data'!A2744</f>
        <v>45809.0291666667</v>
      </c>
      <c r="B2744" t="str">
        <f>'Raw Sensor Data'!B2744</f>
        <v>M28</v>
      </c>
      <c r="C2744">
        <f>'Raw Sensor Data'!C2744</f>
        <v>61.13</v>
      </c>
      <c r="D2744">
        <f>'Raw Sensor Data'!D2744</f>
        <v>8.03</v>
      </c>
      <c r="E2744">
        <f>'Raw Sensor Data'!E2744</f>
        <v>7.04</v>
      </c>
      <c r="F2744" t="str">
        <f>'Raw Sensor Data'!F2744</f>
        <v>Failure</v>
      </c>
      <c r="G2744">
        <f t="shared" si="294"/>
        <v>61.13</v>
      </c>
      <c r="H2744" t="str">
        <f t="shared" si="295"/>
        <v/>
      </c>
      <c r="I2744">
        <f t="shared" si="296"/>
        <v>7.04</v>
      </c>
      <c r="J2744" t="str">
        <f t="shared" si="297"/>
        <v>Anomaly</v>
      </c>
      <c r="K2744">
        <f>AVERAGEIFS(C$2:C2744,B$2:B2744,B2744,A$2:A2744,"&lt;="&amp;A2744)</f>
        <v>63.6667441860465</v>
      </c>
      <c r="L2744">
        <f t="shared" si="298"/>
        <v>28.973</v>
      </c>
      <c r="M2744" t="str">
        <f t="shared" si="299"/>
        <v>Low</v>
      </c>
      <c r="N2744" t="str">
        <f t="shared" si="300"/>
        <v>Yes</v>
      </c>
    </row>
    <row r="2745" spans="1:14">
      <c r="A2745" s="1">
        <f>'Raw Sensor Data'!A2745</f>
        <v>45809.0298611111</v>
      </c>
      <c r="B2745" t="str">
        <f>'Raw Sensor Data'!B2745</f>
        <v>M28</v>
      </c>
      <c r="C2745">
        <f>'Raw Sensor Data'!C2745</f>
        <v>62.8</v>
      </c>
      <c r="D2745">
        <f>'Raw Sensor Data'!D2745</f>
        <v>3.86</v>
      </c>
      <c r="E2745">
        <f>'Raw Sensor Data'!E2745</f>
        <v>5.96</v>
      </c>
      <c r="F2745" t="str">
        <f>'Raw Sensor Data'!F2745</f>
        <v>Running</v>
      </c>
      <c r="G2745">
        <f t="shared" si="294"/>
        <v>62.8</v>
      </c>
      <c r="H2745">
        <f t="shared" si="295"/>
        <v>3.86</v>
      </c>
      <c r="I2745">
        <f t="shared" si="296"/>
        <v>5.96</v>
      </c>
      <c r="J2745" t="str">
        <f t="shared" si="297"/>
        <v>Normal</v>
      </c>
      <c r="K2745">
        <f>AVERAGEIFS(C$2:C2745,B$2:B2745,B2745,A$2:A2745,"&lt;="&amp;A2745)</f>
        <v>63.6470454545455</v>
      </c>
      <c r="L2745">
        <f t="shared" si="298"/>
        <v>28.066</v>
      </c>
      <c r="M2745" t="str">
        <f t="shared" si="299"/>
        <v>Low</v>
      </c>
      <c r="N2745" t="str">
        <f t="shared" si="300"/>
        <v>No</v>
      </c>
    </row>
    <row r="2746" spans="1:14">
      <c r="A2746" s="1">
        <f>'Raw Sensor Data'!A2746</f>
        <v>45809.0305555556</v>
      </c>
      <c r="B2746" t="str">
        <f>'Raw Sensor Data'!B2746</f>
        <v>M28</v>
      </c>
      <c r="C2746">
        <f>'Raw Sensor Data'!C2746</f>
        <v>63.06</v>
      </c>
      <c r="D2746">
        <f>'Raw Sensor Data'!D2746</f>
        <v>5.21</v>
      </c>
      <c r="E2746">
        <f>'Raw Sensor Data'!E2746</f>
        <v>9.11</v>
      </c>
      <c r="F2746" t="str">
        <f>'Raw Sensor Data'!F2746</f>
        <v>Warning</v>
      </c>
      <c r="G2746">
        <f t="shared" si="294"/>
        <v>63.06</v>
      </c>
      <c r="H2746">
        <f t="shared" si="295"/>
        <v>5.21</v>
      </c>
      <c r="I2746">
        <f t="shared" si="296"/>
        <v>9.11</v>
      </c>
      <c r="J2746" t="str">
        <f t="shared" si="297"/>
        <v>Normal</v>
      </c>
      <c r="K2746">
        <f>AVERAGEIFS(C$2:C2746,B$2:B2746,B2746,A$2:A2746,"&lt;="&amp;A2746)</f>
        <v>63.634</v>
      </c>
      <c r="L2746">
        <f t="shared" si="298"/>
        <v>29.52</v>
      </c>
      <c r="M2746" t="str">
        <f t="shared" si="299"/>
        <v>Low</v>
      </c>
      <c r="N2746" t="str">
        <f t="shared" si="300"/>
        <v>No</v>
      </c>
    </row>
    <row r="2747" spans="1:14">
      <c r="A2747" s="1">
        <f>'Raw Sensor Data'!A2747</f>
        <v>45809.03125</v>
      </c>
      <c r="B2747" t="str">
        <f>'Raw Sensor Data'!B2747</f>
        <v>M28</v>
      </c>
      <c r="C2747">
        <f>'Raw Sensor Data'!C2747</f>
        <v>70.01</v>
      </c>
      <c r="D2747">
        <f>'Raw Sensor Data'!D2747</f>
        <v>4.66</v>
      </c>
      <c r="E2747">
        <f>'Raw Sensor Data'!E2747</f>
        <v>7.19</v>
      </c>
      <c r="F2747" t="str">
        <f>'Raw Sensor Data'!F2747</f>
        <v>Failure</v>
      </c>
      <c r="G2747">
        <f t="shared" si="294"/>
        <v>70.01</v>
      </c>
      <c r="H2747">
        <f t="shared" si="295"/>
        <v>4.66</v>
      </c>
      <c r="I2747">
        <f t="shared" si="296"/>
        <v>7.19</v>
      </c>
      <c r="J2747" t="str">
        <f t="shared" si="297"/>
        <v>Normal</v>
      </c>
      <c r="K2747">
        <f>AVERAGEIFS(C$2:C2747,B$2:B2747,B2747,A$2:A2747,"&lt;="&amp;A2747)</f>
        <v>63.7726086956522</v>
      </c>
      <c r="L2747">
        <f t="shared" si="298"/>
        <v>31.559</v>
      </c>
      <c r="M2747" t="str">
        <f t="shared" si="299"/>
        <v>Low</v>
      </c>
      <c r="N2747" t="str">
        <f t="shared" si="300"/>
        <v>Yes</v>
      </c>
    </row>
    <row r="2748" spans="1:14">
      <c r="A2748" s="1">
        <f>'Raw Sensor Data'!A2748</f>
        <v>45809.0319444444</v>
      </c>
      <c r="B2748" t="str">
        <f>'Raw Sensor Data'!B2748</f>
        <v>M28</v>
      </c>
      <c r="C2748">
        <f>'Raw Sensor Data'!C2748</f>
        <v>66.11</v>
      </c>
      <c r="D2748">
        <f>'Raw Sensor Data'!D2748</f>
        <v>0.92</v>
      </c>
      <c r="E2748">
        <f>'Raw Sensor Data'!E2748</f>
        <v>9.13</v>
      </c>
      <c r="F2748" t="str">
        <f>'Raw Sensor Data'!F2748</f>
        <v>Running</v>
      </c>
      <c r="G2748">
        <f t="shared" si="294"/>
        <v>66.11</v>
      </c>
      <c r="H2748" t="str">
        <f t="shared" si="295"/>
        <v/>
      </c>
      <c r="I2748">
        <f t="shared" si="296"/>
        <v>9.13</v>
      </c>
      <c r="J2748" t="str">
        <f t="shared" si="297"/>
        <v>Normal</v>
      </c>
      <c r="K2748">
        <f>AVERAGEIFS(C$2:C2748,B$2:B2748,B2748,A$2:A2748,"&lt;="&amp;A2748)</f>
        <v>63.8223404255319</v>
      </c>
      <c r="L2748">
        <f t="shared" si="298"/>
        <v>29.459</v>
      </c>
      <c r="M2748" t="str">
        <f t="shared" si="299"/>
        <v>Low</v>
      </c>
      <c r="N2748" t="str">
        <f t="shared" si="300"/>
        <v>No</v>
      </c>
    </row>
    <row r="2749" spans="1:14">
      <c r="A2749" s="1">
        <f>'Raw Sensor Data'!A2749</f>
        <v>45809.0326388889</v>
      </c>
      <c r="B2749" t="str">
        <f>'Raw Sensor Data'!B2749</f>
        <v>M28</v>
      </c>
      <c r="C2749">
        <f>'Raw Sensor Data'!C2749</f>
        <v>71.46</v>
      </c>
      <c r="D2749">
        <f>'Raw Sensor Data'!D2749</f>
        <v>3.87</v>
      </c>
      <c r="E2749">
        <f>'Raw Sensor Data'!E2749</f>
        <v>8.63</v>
      </c>
      <c r="F2749" t="str">
        <f>'Raw Sensor Data'!F2749</f>
        <v>Failure</v>
      </c>
      <c r="G2749">
        <f t="shared" si="294"/>
        <v>71.46</v>
      </c>
      <c r="H2749">
        <f t="shared" si="295"/>
        <v>3.87</v>
      </c>
      <c r="I2749">
        <f t="shared" si="296"/>
        <v>8.63</v>
      </c>
      <c r="J2749" t="str">
        <f t="shared" si="297"/>
        <v>Normal</v>
      </c>
      <c r="K2749">
        <f>AVERAGEIFS(C$2:C2749,B$2:B2749,B2749,A$2:A2749,"&lt;="&amp;A2749)</f>
        <v>63.9814583333333</v>
      </c>
      <c r="L2749">
        <f t="shared" si="298"/>
        <v>32.334</v>
      </c>
      <c r="M2749" t="str">
        <f t="shared" si="299"/>
        <v>Low</v>
      </c>
      <c r="N2749" t="str">
        <f t="shared" si="300"/>
        <v>Yes</v>
      </c>
    </row>
    <row r="2750" spans="1:14">
      <c r="A2750" s="1">
        <f>'Raw Sensor Data'!A2750</f>
        <v>45809.0333333333</v>
      </c>
      <c r="B2750" t="str">
        <f>'Raw Sensor Data'!B2750</f>
        <v>M28</v>
      </c>
      <c r="C2750">
        <f>'Raw Sensor Data'!C2750</f>
        <v>67.53</v>
      </c>
      <c r="D2750">
        <f>'Raw Sensor Data'!D2750</f>
        <v>2.42</v>
      </c>
      <c r="E2750">
        <f>'Raw Sensor Data'!E2750</f>
        <v>6.96</v>
      </c>
      <c r="F2750" t="str">
        <f>'Raw Sensor Data'!F2750</f>
        <v>Warning</v>
      </c>
      <c r="G2750">
        <f t="shared" si="294"/>
        <v>67.53</v>
      </c>
      <c r="H2750">
        <f t="shared" si="295"/>
        <v>2.42</v>
      </c>
      <c r="I2750">
        <f t="shared" si="296"/>
        <v>6.96</v>
      </c>
      <c r="J2750" t="str">
        <f t="shared" si="297"/>
        <v>Normal</v>
      </c>
      <c r="K2750">
        <f>AVERAGEIFS(C$2:C2750,B$2:B2750,B2750,A$2:A2750,"&lt;="&amp;A2750)</f>
        <v>64.0538775510204</v>
      </c>
      <c r="L2750">
        <f t="shared" si="298"/>
        <v>29.826</v>
      </c>
      <c r="M2750" t="str">
        <f t="shared" si="299"/>
        <v>Low</v>
      </c>
      <c r="N2750" t="str">
        <f t="shared" si="300"/>
        <v>No</v>
      </c>
    </row>
    <row r="2751" spans="1:14">
      <c r="A2751" s="1">
        <f>'Raw Sensor Data'!A2751</f>
        <v>45809.0340277778</v>
      </c>
      <c r="B2751" t="str">
        <f>'Raw Sensor Data'!B2751</f>
        <v>M28</v>
      </c>
      <c r="C2751">
        <f>'Raw Sensor Data'!C2751</f>
        <v>60.35</v>
      </c>
      <c r="D2751">
        <f>'Raw Sensor Data'!D2751</f>
        <v>4.88</v>
      </c>
      <c r="E2751">
        <f>'Raw Sensor Data'!E2751</f>
        <v>10.16</v>
      </c>
      <c r="F2751" t="str">
        <f>'Raw Sensor Data'!F2751</f>
        <v>Running</v>
      </c>
      <c r="G2751">
        <f t="shared" si="294"/>
        <v>60.35</v>
      </c>
      <c r="H2751">
        <f t="shared" si="295"/>
        <v>4.88</v>
      </c>
      <c r="I2751">
        <f t="shared" si="296"/>
        <v>10.16</v>
      </c>
      <c r="J2751" t="str">
        <f t="shared" si="297"/>
        <v>Normal</v>
      </c>
      <c r="K2751">
        <f>AVERAGEIFS(C$2:C2751,B$2:B2751,B2751,A$2:A2751,"&lt;="&amp;A2751)</f>
        <v>63.9798</v>
      </c>
      <c r="L2751">
        <f t="shared" si="298"/>
        <v>28.652</v>
      </c>
      <c r="M2751" t="str">
        <f t="shared" si="299"/>
        <v>Low</v>
      </c>
      <c r="N2751" t="str">
        <f t="shared" si="300"/>
        <v>No</v>
      </c>
    </row>
    <row r="2752" spans="1:14">
      <c r="A2752" s="1">
        <f>'Raw Sensor Data'!A2752</f>
        <v>45809.0347222222</v>
      </c>
      <c r="B2752" t="str">
        <f>'Raw Sensor Data'!B2752</f>
        <v>M28</v>
      </c>
      <c r="C2752">
        <f>'Raw Sensor Data'!C2752</f>
        <v>67.28</v>
      </c>
      <c r="D2752">
        <f>'Raw Sensor Data'!D2752</f>
        <v>5.42</v>
      </c>
      <c r="E2752">
        <f>'Raw Sensor Data'!E2752</f>
        <v>7.51</v>
      </c>
      <c r="F2752" t="str">
        <f>'Raw Sensor Data'!F2752</f>
        <v>Warning</v>
      </c>
      <c r="G2752">
        <f t="shared" si="294"/>
        <v>67.28</v>
      </c>
      <c r="H2752">
        <f t="shared" si="295"/>
        <v>5.42</v>
      </c>
      <c r="I2752">
        <f t="shared" si="296"/>
        <v>7.51</v>
      </c>
      <c r="J2752" t="str">
        <f t="shared" si="297"/>
        <v>Normal</v>
      </c>
      <c r="K2752">
        <f>AVERAGEIFS(C$2:C2752,B$2:B2752,B2752,A$2:A2752,"&lt;="&amp;A2752)</f>
        <v>64.0445098039216</v>
      </c>
      <c r="L2752">
        <f t="shared" si="298"/>
        <v>30.791</v>
      </c>
      <c r="M2752" t="str">
        <f t="shared" si="299"/>
        <v>Low</v>
      </c>
      <c r="N2752" t="str">
        <f t="shared" si="300"/>
        <v>No</v>
      </c>
    </row>
    <row r="2753" spans="1:14">
      <c r="A2753" s="1">
        <f>'Raw Sensor Data'!A2753</f>
        <v>45809.0354166667</v>
      </c>
      <c r="B2753" t="str">
        <f>'Raw Sensor Data'!B2753</f>
        <v>M28</v>
      </c>
      <c r="C2753">
        <f>'Raw Sensor Data'!C2753</f>
        <v>65.97</v>
      </c>
      <c r="D2753">
        <f>'Raw Sensor Data'!D2753</f>
        <v>3.55</v>
      </c>
      <c r="E2753">
        <f>'Raw Sensor Data'!E2753</f>
        <v>7.38</v>
      </c>
      <c r="F2753" t="str">
        <f>'Raw Sensor Data'!F2753</f>
        <v>Running</v>
      </c>
      <c r="G2753">
        <f t="shared" si="294"/>
        <v>65.97</v>
      </c>
      <c r="H2753">
        <f t="shared" si="295"/>
        <v>3.55</v>
      </c>
      <c r="I2753">
        <f t="shared" si="296"/>
        <v>7.38</v>
      </c>
      <c r="J2753" t="str">
        <f t="shared" si="297"/>
        <v>Normal</v>
      </c>
      <c r="K2753">
        <f>AVERAGEIFS(C$2:C2753,B$2:B2753,B2753,A$2:A2753,"&lt;="&amp;A2753)</f>
        <v>64.0815384615385</v>
      </c>
      <c r="L2753">
        <f t="shared" si="298"/>
        <v>29.667</v>
      </c>
      <c r="M2753" t="str">
        <f t="shared" si="299"/>
        <v>Low</v>
      </c>
      <c r="N2753" t="str">
        <f t="shared" si="300"/>
        <v>No</v>
      </c>
    </row>
    <row r="2754" spans="1:14">
      <c r="A2754" s="1">
        <f>'Raw Sensor Data'!A2754</f>
        <v>45809.0361111111</v>
      </c>
      <c r="B2754" t="str">
        <f>'Raw Sensor Data'!B2754</f>
        <v>M28</v>
      </c>
      <c r="C2754">
        <f>'Raw Sensor Data'!C2754</f>
        <v>55.75</v>
      </c>
      <c r="D2754">
        <f>'Raw Sensor Data'!D2754</f>
        <v>5.62</v>
      </c>
      <c r="E2754">
        <f>'Raw Sensor Data'!E2754</f>
        <v>6.7</v>
      </c>
      <c r="F2754" t="str">
        <f>'Raw Sensor Data'!F2754</f>
        <v>Warning</v>
      </c>
      <c r="G2754">
        <f t="shared" si="294"/>
        <v>55.75</v>
      </c>
      <c r="H2754">
        <f t="shared" si="295"/>
        <v>5.62</v>
      </c>
      <c r="I2754">
        <f t="shared" si="296"/>
        <v>6.7</v>
      </c>
      <c r="J2754" t="str">
        <f t="shared" si="297"/>
        <v>Normal</v>
      </c>
      <c r="K2754">
        <f>AVERAGEIFS(C$2:C2754,B$2:B2754,B2754,A$2:A2754,"&lt;="&amp;A2754)</f>
        <v>63.9243396226415</v>
      </c>
      <c r="L2754">
        <f t="shared" si="298"/>
        <v>25.996</v>
      </c>
      <c r="M2754" t="str">
        <f t="shared" si="299"/>
        <v>Low</v>
      </c>
      <c r="N2754" t="str">
        <f t="shared" si="300"/>
        <v>No</v>
      </c>
    </row>
    <row r="2755" spans="1:14">
      <c r="A2755" s="1">
        <f>'Raw Sensor Data'!A2755</f>
        <v>45809.0368055556</v>
      </c>
      <c r="B2755" t="str">
        <f>'Raw Sensor Data'!B2755</f>
        <v>M28</v>
      </c>
      <c r="C2755">
        <f>'Raw Sensor Data'!C2755</f>
        <v>67.65</v>
      </c>
      <c r="D2755">
        <f>'Raw Sensor Data'!D2755</f>
        <v>4.3</v>
      </c>
      <c r="E2755">
        <f>'Raw Sensor Data'!E2755</f>
        <v>8.81</v>
      </c>
      <c r="F2755" t="str">
        <f>'Raw Sensor Data'!F2755</f>
        <v>Warning</v>
      </c>
      <c r="G2755">
        <f t="shared" ref="G2755:G2818" si="301">IF(AND(ISNUMBER(C2755),C2755&gt;=30,C2755&lt;=80),C2755,"")</f>
        <v>67.65</v>
      </c>
      <c r="H2755">
        <f t="shared" ref="H2755:H2818" si="302">IF(AND(ISNUMBER(D2755),D2755&gt;=1,D2755&lt;=7),D2755,"")</f>
        <v>4.3</v>
      </c>
      <c r="I2755">
        <f t="shared" ref="I2755:I2818" si="303">IF(AND(ISNUMBER(E2755),E2755&gt;=5,E2755&lt;=12),E2755,"")</f>
        <v>8.81</v>
      </c>
      <c r="J2755" t="str">
        <f t="shared" ref="J2755:J2818" si="304">IF(OR(C2755&gt;75,D2755&gt;7,E2755&gt;12),"Anomaly","Normal")</f>
        <v>Normal</v>
      </c>
      <c r="K2755">
        <f>AVERAGEIFS(C$2:C2755,B$2:B2755,B2755,A$2:A2755,"&lt;="&amp;A2755)</f>
        <v>63.9933333333333</v>
      </c>
      <c r="L2755">
        <f t="shared" ref="L2755:L2818" si="305">0.4*C2755+0.3*D2755+0.3*E2755</f>
        <v>30.993</v>
      </c>
      <c r="M2755" t="str">
        <f t="shared" ref="M2755:M2818" si="306">IF(L2755&gt;80,"High",IF(L2755&gt;70,"Medium","Low"))</f>
        <v>Low</v>
      </c>
      <c r="N2755" t="str">
        <f t="shared" ref="N2755:N2818" si="307">IF(F2755="Failure","Yes","No")</f>
        <v>No</v>
      </c>
    </row>
    <row r="2756" spans="1:14">
      <c r="A2756" s="1">
        <f>'Raw Sensor Data'!A2756</f>
        <v>45809.0375</v>
      </c>
      <c r="B2756" t="str">
        <f>'Raw Sensor Data'!B2756</f>
        <v>M28</v>
      </c>
      <c r="C2756">
        <f>'Raw Sensor Data'!C2756</f>
        <v>66.31</v>
      </c>
      <c r="D2756">
        <f>'Raw Sensor Data'!D2756</f>
        <v>4.28</v>
      </c>
      <c r="E2756">
        <f>'Raw Sensor Data'!E2756</f>
        <v>8.51</v>
      </c>
      <c r="F2756" t="str">
        <f>'Raw Sensor Data'!F2756</f>
        <v>Running</v>
      </c>
      <c r="G2756">
        <f t="shared" si="301"/>
        <v>66.31</v>
      </c>
      <c r="H2756">
        <f t="shared" si="302"/>
        <v>4.28</v>
      </c>
      <c r="I2756">
        <f t="shared" si="303"/>
        <v>8.51</v>
      </c>
      <c r="J2756" t="str">
        <f t="shared" si="304"/>
        <v>Normal</v>
      </c>
      <c r="K2756">
        <f>AVERAGEIFS(C$2:C2756,B$2:B2756,B2756,A$2:A2756,"&lt;="&amp;A2756)</f>
        <v>64.0354545454546</v>
      </c>
      <c r="L2756">
        <f t="shared" si="305"/>
        <v>30.361</v>
      </c>
      <c r="M2756" t="str">
        <f t="shared" si="306"/>
        <v>Low</v>
      </c>
      <c r="N2756" t="str">
        <f t="shared" si="307"/>
        <v>No</v>
      </c>
    </row>
    <row r="2757" spans="1:14">
      <c r="A2757" s="1">
        <f>'Raw Sensor Data'!A2757</f>
        <v>45809.0381944445</v>
      </c>
      <c r="B2757" t="str">
        <f>'Raw Sensor Data'!B2757</f>
        <v>M28</v>
      </c>
      <c r="C2757">
        <f>'Raw Sensor Data'!C2757</f>
        <v>62.72</v>
      </c>
      <c r="D2757">
        <f>'Raw Sensor Data'!D2757</f>
        <v>1.58</v>
      </c>
      <c r="E2757">
        <f>'Raw Sensor Data'!E2757</f>
        <v>7.9</v>
      </c>
      <c r="F2757" t="str">
        <f>'Raw Sensor Data'!F2757</f>
        <v>Running</v>
      </c>
      <c r="G2757">
        <f t="shared" si="301"/>
        <v>62.72</v>
      </c>
      <c r="H2757">
        <f t="shared" si="302"/>
        <v>1.58</v>
      </c>
      <c r="I2757">
        <f t="shared" si="303"/>
        <v>7.9</v>
      </c>
      <c r="J2757" t="str">
        <f t="shared" si="304"/>
        <v>Normal</v>
      </c>
      <c r="K2757">
        <f>AVERAGEIFS(C$2:C2757,B$2:B2757,B2757,A$2:A2757,"&lt;="&amp;A2757)</f>
        <v>64.0119642857143</v>
      </c>
      <c r="L2757">
        <f t="shared" si="305"/>
        <v>27.932</v>
      </c>
      <c r="M2757" t="str">
        <f t="shared" si="306"/>
        <v>Low</v>
      </c>
      <c r="N2757" t="str">
        <f t="shared" si="307"/>
        <v>No</v>
      </c>
    </row>
    <row r="2758" spans="1:14">
      <c r="A2758" s="1">
        <f>'Raw Sensor Data'!A2758</f>
        <v>45809.0388888889</v>
      </c>
      <c r="B2758" t="str">
        <f>'Raw Sensor Data'!B2758</f>
        <v>M28</v>
      </c>
      <c r="C2758">
        <f>'Raw Sensor Data'!C2758</f>
        <v>70.61</v>
      </c>
      <c r="D2758">
        <f>'Raw Sensor Data'!D2758</f>
        <v>2.97</v>
      </c>
      <c r="E2758">
        <f>'Raw Sensor Data'!E2758</f>
        <v>7.51</v>
      </c>
      <c r="F2758" t="str">
        <f>'Raw Sensor Data'!F2758</f>
        <v>Failure</v>
      </c>
      <c r="G2758">
        <f t="shared" si="301"/>
        <v>70.61</v>
      </c>
      <c r="H2758">
        <f t="shared" si="302"/>
        <v>2.97</v>
      </c>
      <c r="I2758">
        <f t="shared" si="303"/>
        <v>7.51</v>
      </c>
      <c r="J2758" t="str">
        <f t="shared" si="304"/>
        <v>Normal</v>
      </c>
      <c r="K2758">
        <f>AVERAGEIFS(C$2:C2758,B$2:B2758,B2758,A$2:A2758,"&lt;="&amp;A2758)</f>
        <v>64.1277192982456</v>
      </c>
      <c r="L2758">
        <f t="shared" si="305"/>
        <v>31.388</v>
      </c>
      <c r="M2758" t="str">
        <f t="shared" si="306"/>
        <v>Low</v>
      </c>
      <c r="N2758" t="str">
        <f t="shared" si="307"/>
        <v>Yes</v>
      </c>
    </row>
    <row r="2759" spans="1:14">
      <c r="A2759" s="1">
        <f>'Raw Sensor Data'!A2759</f>
        <v>45809.0395833333</v>
      </c>
      <c r="B2759" t="str">
        <f>'Raw Sensor Data'!B2759</f>
        <v>M28</v>
      </c>
      <c r="C2759">
        <f>'Raw Sensor Data'!C2759</f>
        <v>69.53</v>
      </c>
      <c r="D2759">
        <f>'Raw Sensor Data'!D2759</f>
        <v>3.75</v>
      </c>
      <c r="E2759">
        <f>'Raw Sensor Data'!E2759</f>
        <v>8.86</v>
      </c>
      <c r="F2759" t="str">
        <f>'Raw Sensor Data'!F2759</f>
        <v>Warning</v>
      </c>
      <c r="G2759">
        <f t="shared" si="301"/>
        <v>69.53</v>
      </c>
      <c r="H2759">
        <f t="shared" si="302"/>
        <v>3.75</v>
      </c>
      <c r="I2759">
        <f t="shared" si="303"/>
        <v>8.86</v>
      </c>
      <c r="J2759" t="str">
        <f t="shared" si="304"/>
        <v>Normal</v>
      </c>
      <c r="K2759">
        <f>AVERAGEIFS(C$2:C2759,B$2:B2759,B2759,A$2:A2759,"&lt;="&amp;A2759)</f>
        <v>64.2208620689655</v>
      </c>
      <c r="L2759">
        <f t="shared" si="305"/>
        <v>31.595</v>
      </c>
      <c r="M2759" t="str">
        <f t="shared" si="306"/>
        <v>Low</v>
      </c>
      <c r="N2759" t="str">
        <f t="shared" si="307"/>
        <v>No</v>
      </c>
    </row>
    <row r="2760" spans="1:14">
      <c r="A2760" s="1">
        <f>'Raw Sensor Data'!A2760</f>
        <v>45809.0402777778</v>
      </c>
      <c r="B2760" t="str">
        <f>'Raw Sensor Data'!B2760</f>
        <v>M28</v>
      </c>
      <c r="C2760">
        <f>'Raw Sensor Data'!C2760</f>
        <v>63.89</v>
      </c>
      <c r="D2760">
        <f>'Raw Sensor Data'!D2760</f>
        <v>3.69</v>
      </c>
      <c r="E2760">
        <f>'Raw Sensor Data'!E2760</f>
        <v>8.36</v>
      </c>
      <c r="F2760" t="str">
        <f>'Raw Sensor Data'!F2760</f>
        <v>Running</v>
      </c>
      <c r="G2760">
        <f t="shared" si="301"/>
        <v>63.89</v>
      </c>
      <c r="H2760">
        <f t="shared" si="302"/>
        <v>3.69</v>
      </c>
      <c r="I2760">
        <f t="shared" si="303"/>
        <v>8.36</v>
      </c>
      <c r="J2760" t="str">
        <f t="shared" si="304"/>
        <v>Normal</v>
      </c>
      <c r="K2760">
        <f>AVERAGEIFS(C$2:C2760,B$2:B2760,B2760,A$2:A2760,"&lt;="&amp;A2760)</f>
        <v>64.2152542372881</v>
      </c>
      <c r="L2760">
        <f t="shared" si="305"/>
        <v>29.171</v>
      </c>
      <c r="M2760" t="str">
        <f t="shared" si="306"/>
        <v>Low</v>
      </c>
      <c r="N2760" t="str">
        <f t="shared" si="307"/>
        <v>No</v>
      </c>
    </row>
    <row r="2761" spans="1:14">
      <c r="A2761" s="1">
        <f>'Raw Sensor Data'!A2761</f>
        <v>45809.0409722222</v>
      </c>
      <c r="B2761" t="str">
        <f>'Raw Sensor Data'!B2761</f>
        <v>M28</v>
      </c>
      <c r="C2761">
        <f>'Raw Sensor Data'!C2761</f>
        <v>65.65</v>
      </c>
      <c r="D2761">
        <f>'Raw Sensor Data'!D2761</f>
        <v>5.21</v>
      </c>
      <c r="E2761">
        <f>'Raw Sensor Data'!E2761</f>
        <v>7.18</v>
      </c>
      <c r="F2761" t="str">
        <f>'Raw Sensor Data'!F2761</f>
        <v>Warning</v>
      </c>
      <c r="G2761">
        <f t="shared" si="301"/>
        <v>65.65</v>
      </c>
      <c r="H2761">
        <f t="shared" si="302"/>
        <v>5.21</v>
      </c>
      <c r="I2761">
        <f t="shared" si="303"/>
        <v>7.18</v>
      </c>
      <c r="J2761" t="str">
        <f t="shared" si="304"/>
        <v>Normal</v>
      </c>
      <c r="K2761">
        <f>AVERAGEIFS(C$2:C2761,B$2:B2761,B2761,A$2:A2761,"&lt;="&amp;A2761)</f>
        <v>64.2391666666667</v>
      </c>
      <c r="L2761">
        <f t="shared" si="305"/>
        <v>29.977</v>
      </c>
      <c r="M2761" t="str">
        <f t="shared" si="306"/>
        <v>Low</v>
      </c>
      <c r="N2761" t="str">
        <f t="shared" si="307"/>
        <v>No</v>
      </c>
    </row>
    <row r="2762" spans="1:14">
      <c r="A2762" s="1">
        <f>'Raw Sensor Data'!A2762</f>
        <v>45809.0416666667</v>
      </c>
      <c r="B2762" t="str">
        <f>'Raw Sensor Data'!B2762</f>
        <v>M28</v>
      </c>
      <c r="C2762">
        <f>'Raw Sensor Data'!C2762</f>
        <v>58.68</v>
      </c>
      <c r="D2762">
        <f>'Raw Sensor Data'!D2762</f>
        <v>6.28</v>
      </c>
      <c r="E2762">
        <f>'Raw Sensor Data'!E2762</f>
        <v>8.47</v>
      </c>
      <c r="F2762" t="str">
        <f>'Raw Sensor Data'!F2762</f>
        <v>Failure</v>
      </c>
      <c r="G2762">
        <f t="shared" si="301"/>
        <v>58.68</v>
      </c>
      <c r="H2762">
        <f t="shared" si="302"/>
        <v>6.28</v>
      </c>
      <c r="I2762">
        <f t="shared" si="303"/>
        <v>8.47</v>
      </c>
      <c r="J2762" t="str">
        <f t="shared" si="304"/>
        <v>Normal</v>
      </c>
      <c r="K2762">
        <f>AVERAGEIFS(C$2:C2762,B$2:B2762,B2762,A$2:A2762,"&lt;="&amp;A2762)</f>
        <v>64.1480327868853</v>
      </c>
      <c r="L2762">
        <f t="shared" si="305"/>
        <v>27.897</v>
      </c>
      <c r="M2762" t="str">
        <f t="shared" si="306"/>
        <v>Low</v>
      </c>
      <c r="N2762" t="str">
        <f t="shared" si="307"/>
        <v>Yes</v>
      </c>
    </row>
    <row r="2763" spans="1:14">
      <c r="A2763" s="1">
        <f>'Raw Sensor Data'!A2763</f>
        <v>45809.0423611111</v>
      </c>
      <c r="B2763" t="str">
        <f>'Raw Sensor Data'!B2763</f>
        <v>M28</v>
      </c>
      <c r="C2763">
        <f>'Raw Sensor Data'!C2763</f>
        <v>65.08</v>
      </c>
      <c r="D2763">
        <f>'Raw Sensor Data'!D2763</f>
        <v>4.64</v>
      </c>
      <c r="E2763">
        <f>'Raw Sensor Data'!E2763</f>
        <v>6.33</v>
      </c>
      <c r="F2763" t="str">
        <f>'Raw Sensor Data'!F2763</f>
        <v>Running</v>
      </c>
      <c r="G2763">
        <f t="shared" si="301"/>
        <v>65.08</v>
      </c>
      <c r="H2763">
        <f t="shared" si="302"/>
        <v>4.64</v>
      </c>
      <c r="I2763">
        <f t="shared" si="303"/>
        <v>6.33</v>
      </c>
      <c r="J2763" t="str">
        <f t="shared" si="304"/>
        <v>Normal</v>
      </c>
      <c r="K2763">
        <f>AVERAGEIFS(C$2:C2763,B$2:B2763,B2763,A$2:A2763,"&lt;="&amp;A2763)</f>
        <v>64.163064516129</v>
      </c>
      <c r="L2763">
        <f t="shared" si="305"/>
        <v>29.323</v>
      </c>
      <c r="M2763" t="str">
        <f t="shared" si="306"/>
        <v>Low</v>
      </c>
      <c r="N2763" t="str">
        <f t="shared" si="307"/>
        <v>No</v>
      </c>
    </row>
    <row r="2764" spans="1:14">
      <c r="A2764" s="1">
        <f>'Raw Sensor Data'!A2764</f>
        <v>45809.0430555556</v>
      </c>
      <c r="B2764" t="str">
        <f>'Raw Sensor Data'!B2764</f>
        <v>M28</v>
      </c>
      <c r="C2764">
        <f>'Raw Sensor Data'!C2764</f>
        <v>59.24</v>
      </c>
      <c r="D2764">
        <f>'Raw Sensor Data'!D2764</f>
        <v>5.08</v>
      </c>
      <c r="E2764">
        <f>'Raw Sensor Data'!E2764</f>
        <v>6.36</v>
      </c>
      <c r="F2764" t="str">
        <f>'Raw Sensor Data'!F2764</f>
        <v>Warning</v>
      </c>
      <c r="G2764">
        <f t="shared" si="301"/>
        <v>59.24</v>
      </c>
      <c r="H2764">
        <f t="shared" si="302"/>
        <v>5.08</v>
      </c>
      <c r="I2764">
        <f t="shared" si="303"/>
        <v>6.36</v>
      </c>
      <c r="J2764" t="str">
        <f t="shared" si="304"/>
        <v>Normal</v>
      </c>
      <c r="K2764">
        <f>AVERAGEIFS(C$2:C2764,B$2:B2764,B2764,A$2:A2764,"&lt;="&amp;A2764)</f>
        <v>64.0849206349206</v>
      </c>
      <c r="L2764">
        <f t="shared" si="305"/>
        <v>27.128</v>
      </c>
      <c r="M2764" t="str">
        <f t="shared" si="306"/>
        <v>Low</v>
      </c>
      <c r="N2764" t="str">
        <f t="shared" si="307"/>
        <v>No</v>
      </c>
    </row>
    <row r="2765" spans="1:14">
      <c r="A2765" s="1">
        <f>'Raw Sensor Data'!A2765</f>
        <v>45809.04375</v>
      </c>
      <c r="B2765" t="str">
        <f>'Raw Sensor Data'!B2765</f>
        <v>M28</v>
      </c>
      <c r="C2765">
        <f>'Raw Sensor Data'!C2765</f>
        <v>61.08</v>
      </c>
      <c r="D2765">
        <f>'Raw Sensor Data'!D2765</f>
        <v>4.55</v>
      </c>
      <c r="E2765">
        <f>'Raw Sensor Data'!E2765</f>
        <v>8.39</v>
      </c>
      <c r="F2765" t="str">
        <f>'Raw Sensor Data'!F2765</f>
        <v>Running</v>
      </c>
      <c r="G2765">
        <f t="shared" si="301"/>
        <v>61.08</v>
      </c>
      <c r="H2765">
        <f t="shared" si="302"/>
        <v>4.55</v>
      </c>
      <c r="I2765">
        <f t="shared" si="303"/>
        <v>8.39</v>
      </c>
      <c r="J2765" t="str">
        <f t="shared" si="304"/>
        <v>Normal</v>
      </c>
      <c r="K2765">
        <f>AVERAGEIFS(C$2:C2765,B$2:B2765,B2765,A$2:A2765,"&lt;="&amp;A2765)</f>
        <v>64.03796875</v>
      </c>
      <c r="L2765">
        <f t="shared" si="305"/>
        <v>28.314</v>
      </c>
      <c r="M2765" t="str">
        <f t="shared" si="306"/>
        <v>Low</v>
      </c>
      <c r="N2765" t="str">
        <f t="shared" si="307"/>
        <v>No</v>
      </c>
    </row>
    <row r="2766" spans="1:14">
      <c r="A2766" s="1">
        <f>'Raw Sensor Data'!A2766</f>
        <v>45809.0444444444</v>
      </c>
      <c r="B2766" t="str">
        <f>'Raw Sensor Data'!B2766</f>
        <v>M28</v>
      </c>
      <c r="C2766">
        <f>'Raw Sensor Data'!C2766</f>
        <v>70.39</v>
      </c>
      <c r="D2766">
        <f>'Raw Sensor Data'!D2766</f>
        <v>2.44</v>
      </c>
      <c r="E2766">
        <f>'Raw Sensor Data'!E2766</f>
        <v>6.97</v>
      </c>
      <c r="F2766" t="str">
        <f>'Raw Sensor Data'!F2766</f>
        <v>Failure</v>
      </c>
      <c r="G2766">
        <f t="shared" si="301"/>
        <v>70.39</v>
      </c>
      <c r="H2766">
        <f t="shared" si="302"/>
        <v>2.44</v>
      </c>
      <c r="I2766">
        <f t="shared" si="303"/>
        <v>6.97</v>
      </c>
      <c r="J2766" t="str">
        <f t="shared" si="304"/>
        <v>Normal</v>
      </c>
      <c r="K2766">
        <f>AVERAGEIFS(C$2:C2766,B$2:B2766,B2766,A$2:A2766,"&lt;="&amp;A2766)</f>
        <v>64.1356923076923</v>
      </c>
      <c r="L2766">
        <f t="shared" si="305"/>
        <v>30.979</v>
      </c>
      <c r="M2766" t="str">
        <f t="shared" si="306"/>
        <v>Low</v>
      </c>
      <c r="N2766" t="str">
        <f t="shared" si="307"/>
        <v>Yes</v>
      </c>
    </row>
    <row r="2767" spans="1:14">
      <c r="A2767" s="1">
        <f>'Raw Sensor Data'!A2767</f>
        <v>45809.0451388889</v>
      </c>
      <c r="B2767" t="str">
        <f>'Raw Sensor Data'!B2767</f>
        <v>M28</v>
      </c>
      <c r="C2767">
        <f>'Raw Sensor Data'!C2767</f>
        <v>68.53</v>
      </c>
      <c r="D2767">
        <f>'Raw Sensor Data'!D2767</f>
        <v>4.29</v>
      </c>
      <c r="E2767">
        <f>'Raw Sensor Data'!E2767</f>
        <v>7.98</v>
      </c>
      <c r="F2767" t="str">
        <f>'Raw Sensor Data'!F2767</f>
        <v>Warning</v>
      </c>
      <c r="G2767">
        <f t="shared" si="301"/>
        <v>68.53</v>
      </c>
      <c r="H2767">
        <f t="shared" si="302"/>
        <v>4.29</v>
      </c>
      <c r="I2767">
        <f t="shared" si="303"/>
        <v>7.98</v>
      </c>
      <c r="J2767" t="str">
        <f t="shared" si="304"/>
        <v>Normal</v>
      </c>
      <c r="K2767">
        <f>AVERAGEIFS(C$2:C2767,B$2:B2767,B2767,A$2:A2767,"&lt;="&amp;A2767)</f>
        <v>64.2022727272727</v>
      </c>
      <c r="L2767">
        <f t="shared" si="305"/>
        <v>31.093</v>
      </c>
      <c r="M2767" t="str">
        <f t="shared" si="306"/>
        <v>Low</v>
      </c>
      <c r="N2767" t="str">
        <f t="shared" si="307"/>
        <v>No</v>
      </c>
    </row>
    <row r="2768" spans="1:14">
      <c r="A2768" s="1">
        <f>'Raw Sensor Data'!A2768</f>
        <v>45809.0458333333</v>
      </c>
      <c r="B2768" t="str">
        <f>'Raw Sensor Data'!B2768</f>
        <v>M28</v>
      </c>
      <c r="C2768">
        <f>'Raw Sensor Data'!C2768</f>
        <v>69.88</v>
      </c>
      <c r="D2768">
        <f>'Raw Sensor Data'!D2768</f>
        <v>2.19</v>
      </c>
      <c r="E2768">
        <f>'Raw Sensor Data'!E2768</f>
        <v>7.56</v>
      </c>
      <c r="F2768" t="str">
        <f>'Raw Sensor Data'!F2768</f>
        <v>Warning</v>
      </c>
      <c r="G2768">
        <f t="shared" si="301"/>
        <v>69.88</v>
      </c>
      <c r="H2768">
        <f t="shared" si="302"/>
        <v>2.19</v>
      </c>
      <c r="I2768">
        <f t="shared" si="303"/>
        <v>7.56</v>
      </c>
      <c r="J2768" t="str">
        <f t="shared" si="304"/>
        <v>Normal</v>
      </c>
      <c r="K2768">
        <f>AVERAGEIFS(C$2:C2768,B$2:B2768,B2768,A$2:A2768,"&lt;="&amp;A2768)</f>
        <v>64.2870149253731</v>
      </c>
      <c r="L2768">
        <f t="shared" si="305"/>
        <v>30.877</v>
      </c>
      <c r="M2768" t="str">
        <f t="shared" si="306"/>
        <v>Low</v>
      </c>
      <c r="N2768" t="str">
        <f t="shared" si="307"/>
        <v>No</v>
      </c>
    </row>
    <row r="2769" spans="1:14">
      <c r="A2769" s="1">
        <f>'Raw Sensor Data'!A2769</f>
        <v>45809.0465277778</v>
      </c>
      <c r="B2769" t="str">
        <f>'Raw Sensor Data'!B2769</f>
        <v>M28</v>
      </c>
      <c r="C2769">
        <f>'Raw Sensor Data'!C2769</f>
        <v>70.44</v>
      </c>
      <c r="D2769">
        <f>'Raw Sensor Data'!D2769</f>
        <v>3.42</v>
      </c>
      <c r="E2769">
        <f>'Raw Sensor Data'!E2769</f>
        <v>9.43</v>
      </c>
      <c r="F2769" t="str">
        <f>'Raw Sensor Data'!F2769</f>
        <v>Failure</v>
      </c>
      <c r="G2769">
        <f t="shared" si="301"/>
        <v>70.44</v>
      </c>
      <c r="H2769">
        <f t="shared" si="302"/>
        <v>3.42</v>
      </c>
      <c r="I2769">
        <f t="shared" si="303"/>
        <v>9.43</v>
      </c>
      <c r="J2769" t="str">
        <f t="shared" si="304"/>
        <v>Normal</v>
      </c>
      <c r="K2769">
        <f>AVERAGEIFS(C$2:C2769,B$2:B2769,B2769,A$2:A2769,"&lt;="&amp;A2769)</f>
        <v>64.3775</v>
      </c>
      <c r="L2769">
        <f t="shared" si="305"/>
        <v>32.031</v>
      </c>
      <c r="M2769" t="str">
        <f t="shared" si="306"/>
        <v>Low</v>
      </c>
      <c r="N2769" t="str">
        <f t="shared" si="307"/>
        <v>Yes</v>
      </c>
    </row>
    <row r="2770" spans="1:14">
      <c r="A2770" s="1">
        <f>'Raw Sensor Data'!A2770</f>
        <v>45809.0472222222</v>
      </c>
      <c r="B2770" t="str">
        <f>'Raw Sensor Data'!B2770</f>
        <v>M28</v>
      </c>
      <c r="C2770">
        <f>'Raw Sensor Data'!C2770</f>
        <v>58.66</v>
      </c>
      <c r="D2770">
        <f>'Raw Sensor Data'!D2770</f>
        <v>4.85</v>
      </c>
      <c r="E2770">
        <f>'Raw Sensor Data'!E2770</f>
        <v>7.6</v>
      </c>
      <c r="F2770" t="str">
        <f>'Raw Sensor Data'!F2770</f>
        <v>Running</v>
      </c>
      <c r="G2770">
        <f t="shared" si="301"/>
        <v>58.66</v>
      </c>
      <c r="H2770">
        <f t="shared" si="302"/>
        <v>4.85</v>
      </c>
      <c r="I2770">
        <f t="shared" si="303"/>
        <v>7.6</v>
      </c>
      <c r="J2770" t="str">
        <f t="shared" si="304"/>
        <v>Normal</v>
      </c>
      <c r="K2770">
        <f>AVERAGEIFS(C$2:C2770,B$2:B2770,B2770,A$2:A2770,"&lt;="&amp;A2770)</f>
        <v>64.2946376811594</v>
      </c>
      <c r="L2770">
        <f t="shared" si="305"/>
        <v>27.199</v>
      </c>
      <c r="M2770" t="str">
        <f t="shared" si="306"/>
        <v>Low</v>
      </c>
      <c r="N2770" t="str">
        <f t="shared" si="307"/>
        <v>No</v>
      </c>
    </row>
    <row r="2771" spans="1:14">
      <c r="A2771" s="1">
        <f>'Raw Sensor Data'!A2771</f>
        <v>45809.0479166667</v>
      </c>
      <c r="B2771" t="str">
        <f>'Raw Sensor Data'!B2771</f>
        <v>M28</v>
      </c>
      <c r="C2771">
        <f>'Raw Sensor Data'!C2771</f>
        <v>69.62</v>
      </c>
      <c r="D2771">
        <f>'Raw Sensor Data'!D2771</f>
        <v>0.47</v>
      </c>
      <c r="E2771">
        <f>'Raw Sensor Data'!E2771</f>
        <v>8.13</v>
      </c>
      <c r="F2771" t="str">
        <f>'Raw Sensor Data'!F2771</f>
        <v>Warning</v>
      </c>
      <c r="G2771">
        <f t="shared" si="301"/>
        <v>69.62</v>
      </c>
      <c r="H2771" t="str">
        <f t="shared" si="302"/>
        <v/>
      </c>
      <c r="I2771">
        <f t="shared" si="303"/>
        <v>8.13</v>
      </c>
      <c r="J2771" t="str">
        <f t="shared" si="304"/>
        <v>Normal</v>
      </c>
      <c r="K2771">
        <f>AVERAGEIFS(C$2:C2771,B$2:B2771,B2771,A$2:A2771,"&lt;="&amp;A2771)</f>
        <v>64.3707142857143</v>
      </c>
      <c r="L2771">
        <f t="shared" si="305"/>
        <v>30.428</v>
      </c>
      <c r="M2771" t="str">
        <f t="shared" si="306"/>
        <v>Low</v>
      </c>
      <c r="N2771" t="str">
        <f t="shared" si="307"/>
        <v>No</v>
      </c>
    </row>
    <row r="2772" spans="1:14">
      <c r="A2772" s="1">
        <f>'Raw Sensor Data'!A2772</f>
        <v>45809.0486111111</v>
      </c>
      <c r="B2772" t="str">
        <f>'Raw Sensor Data'!B2772</f>
        <v>M28</v>
      </c>
      <c r="C2772">
        <f>'Raw Sensor Data'!C2772</f>
        <v>57.33</v>
      </c>
      <c r="D2772">
        <f>'Raw Sensor Data'!D2772</f>
        <v>2.56</v>
      </c>
      <c r="E2772">
        <f>'Raw Sensor Data'!E2772</f>
        <v>7.44</v>
      </c>
      <c r="F2772" t="str">
        <f>'Raw Sensor Data'!F2772</f>
        <v>Running</v>
      </c>
      <c r="G2772">
        <f t="shared" si="301"/>
        <v>57.33</v>
      </c>
      <c r="H2772">
        <f t="shared" si="302"/>
        <v>2.56</v>
      </c>
      <c r="I2772">
        <f t="shared" si="303"/>
        <v>7.44</v>
      </c>
      <c r="J2772" t="str">
        <f t="shared" si="304"/>
        <v>Normal</v>
      </c>
      <c r="K2772">
        <f>AVERAGEIFS(C$2:C2772,B$2:B2772,B2772,A$2:A2772,"&lt;="&amp;A2772)</f>
        <v>64.2715492957746</v>
      </c>
      <c r="L2772">
        <f t="shared" si="305"/>
        <v>25.932</v>
      </c>
      <c r="M2772" t="str">
        <f t="shared" si="306"/>
        <v>Low</v>
      </c>
      <c r="N2772" t="str">
        <f t="shared" si="307"/>
        <v>No</v>
      </c>
    </row>
    <row r="2773" spans="1:14">
      <c r="A2773" s="1">
        <f>'Raw Sensor Data'!A2773</f>
        <v>45809.0493055556</v>
      </c>
      <c r="B2773" t="str">
        <f>'Raw Sensor Data'!B2773</f>
        <v>M28</v>
      </c>
      <c r="C2773">
        <f>'Raw Sensor Data'!C2773</f>
        <v>58.08</v>
      </c>
      <c r="D2773">
        <f>'Raw Sensor Data'!D2773</f>
        <v>5.02</v>
      </c>
      <c r="E2773">
        <f>'Raw Sensor Data'!E2773</f>
        <v>7.55</v>
      </c>
      <c r="F2773" t="str">
        <f>'Raw Sensor Data'!F2773</f>
        <v>Warning</v>
      </c>
      <c r="G2773">
        <f t="shared" si="301"/>
        <v>58.08</v>
      </c>
      <c r="H2773">
        <f t="shared" si="302"/>
        <v>5.02</v>
      </c>
      <c r="I2773">
        <f t="shared" si="303"/>
        <v>7.55</v>
      </c>
      <c r="J2773" t="str">
        <f t="shared" si="304"/>
        <v>Normal</v>
      </c>
      <c r="K2773">
        <f>AVERAGEIFS(C$2:C2773,B$2:B2773,B2773,A$2:A2773,"&lt;="&amp;A2773)</f>
        <v>64.1855555555556</v>
      </c>
      <c r="L2773">
        <f t="shared" si="305"/>
        <v>27.003</v>
      </c>
      <c r="M2773" t="str">
        <f t="shared" si="306"/>
        <v>Low</v>
      </c>
      <c r="N2773" t="str">
        <f t="shared" si="307"/>
        <v>No</v>
      </c>
    </row>
    <row r="2774" spans="1:14">
      <c r="A2774" s="1">
        <f>'Raw Sensor Data'!A2774</f>
        <v>45809.05</v>
      </c>
      <c r="B2774" t="str">
        <f>'Raw Sensor Data'!B2774</f>
        <v>M28</v>
      </c>
      <c r="C2774">
        <f>'Raw Sensor Data'!C2774</f>
        <v>65.08</v>
      </c>
      <c r="D2774">
        <f>'Raw Sensor Data'!D2774</f>
        <v>3.2</v>
      </c>
      <c r="E2774">
        <f>'Raw Sensor Data'!E2774</f>
        <v>8.89</v>
      </c>
      <c r="F2774" t="str">
        <f>'Raw Sensor Data'!F2774</f>
        <v>Running</v>
      </c>
      <c r="G2774">
        <f t="shared" si="301"/>
        <v>65.08</v>
      </c>
      <c r="H2774">
        <f t="shared" si="302"/>
        <v>3.2</v>
      </c>
      <c r="I2774">
        <f t="shared" si="303"/>
        <v>8.89</v>
      </c>
      <c r="J2774" t="str">
        <f t="shared" si="304"/>
        <v>Normal</v>
      </c>
      <c r="K2774">
        <f>AVERAGEIFS(C$2:C2774,B$2:B2774,B2774,A$2:A2774,"&lt;="&amp;A2774)</f>
        <v>64.1978082191781</v>
      </c>
      <c r="L2774">
        <f t="shared" si="305"/>
        <v>29.659</v>
      </c>
      <c r="M2774" t="str">
        <f t="shared" si="306"/>
        <v>Low</v>
      </c>
      <c r="N2774" t="str">
        <f t="shared" si="307"/>
        <v>No</v>
      </c>
    </row>
    <row r="2775" spans="1:14">
      <c r="A2775" s="1">
        <f>'Raw Sensor Data'!A2775</f>
        <v>45809.0506944444</v>
      </c>
      <c r="B2775" t="str">
        <f>'Raw Sensor Data'!B2775</f>
        <v>M28</v>
      </c>
      <c r="C2775">
        <f>'Raw Sensor Data'!C2775</f>
        <v>67.83</v>
      </c>
      <c r="D2775">
        <f>'Raw Sensor Data'!D2775</f>
        <v>2.72</v>
      </c>
      <c r="E2775">
        <f>'Raw Sensor Data'!E2775</f>
        <v>6.33</v>
      </c>
      <c r="F2775" t="str">
        <f>'Raw Sensor Data'!F2775</f>
        <v>Warning</v>
      </c>
      <c r="G2775">
        <f t="shared" si="301"/>
        <v>67.83</v>
      </c>
      <c r="H2775">
        <f t="shared" si="302"/>
        <v>2.72</v>
      </c>
      <c r="I2775">
        <f t="shared" si="303"/>
        <v>6.33</v>
      </c>
      <c r="J2775" t="str">
        <f t="shared" si="304"/>
        <v>Normal</v>
      </c>
      <c r="K2775">
        <f>AVERAGEIFS(C$2:C2775,B$2:B2775,B2775,A$2:A2775,"&lt;="&amp;A2775)</f>
        <v>64.2468918918919</v>
      </c>
      <c r="L2775">
        <f t="shared" si="305"/>
        <v>29.847</v>
      </c>
      <c r="M2775" t="str">
        <f t="shared" si="306"/>
        <v>Low</v>
      </c>
      <c r="N2775" t="str">
        <f t="shared" si="307"/>
        <v>No</v>
      </c>
    </row>
    <row r="2776" spans="1:14">
      <c r="A2776" s="1">
        <f>'Raw Sensor Data'!A2776</f>
        <v>45809.0513888889</v>
      </c>
      <c r="B2776" t="str">
        <f>'Raw Sensor Data'!B2776</f>
        <v>M28</v>
      </c>
      <c r="C2776">
        <f>'Raw Sensor Data'!C2776</f>
        <v>61.99</v>
      </c>
      <c r="D2776">
        <f>'Raw Sensor Data'!D2776</f>
        <v>5.71</v>
      </c>
      <c r="E2776">
        <f>'Raw Sensor Data'!E2776</f>
        <v>8.07</v>
      </c>
      <c r="F2776" t="str">
        <f>'Raw Sensor Data'!F2776</f>
        <v>Warning</v>
      </c>
      <c r="G2776">
        <f t="shared" si="301"/>
        <v>61.99</v>
      </c>
      <c r="H2776">
        <f t="shared" si="302"/>
        <v>5.71</v>
      </c>
      <c r="I2776">
        <f t="shared" si="303"/>
        <v>8.07</v>
      </c>
      <c r="J2776" t="str">
        <f t="shared" si="304"/>
        <v>Normal</v>
      </c>
      <c r="K2776">
        <f>AVERAGEIFS(C$2:C2776,B$2:B2776,B2776,A$2:A2776,"&lt;="&amp;A2776)</f>
        <v>64.2168</v>
      </c>
      <c r="L2776">
        <f t="shared" si="305"/>
        <v>28.93</v>
      </c>
      <c r="M2776" t="str">
        <f t="shared" si="306"/>
        <v>Low</v>
      </c>
      <c r="N2776" t="str">
        <f t="shared" si="307"/>
        <v>No</v>
      </c>
    </row>
    <row r="2777" spans="1:14">
      <c r="A2777" s="1">
        <f>'Raw Sensor Data'!A2777</f>
        <v>45809.0520833333</v>
      </c>
      <c r="B2777" t="str">
        <f>'Raw Sensor Data'!B2777</f>
        <v>M28</v>
      </c>
      <c r="C2777">
        <f>'Raw Sensor Data'!C2777</f>
        <v>62.98</v>
      </c>
      <c r="D2777">
        <f>'Raw Sensor Data'!D2777</f>
        <v>4.52</v>
      </c>
      <c r="E2777">
        <f>'Raw Sensor Data'!E2777</f>
        <v>8.97</v>
      </c>
      <c r="F2777" t="str">
        <f>'Raw Sensor Data'!F2777</f>
        <v>Running</v>
      </c>
      <c r="G2777">
        <f t="shared" si="301"/>
        <v>62.98</v>
      </c>
      <c r="H2777">
        <f t="shared" si="302"/>
        <v>4.52</v>
      </c>
      <c r="I2777">
        <f t="shared" si="303"/>
        <v>8.97</v>
      </c>
      <c r="J2777" t="str">
        <f t="shared" si="304"/>
        <v>Normal</v>
      </c>
      <c r="K2777">
        <f>AVERAGEIFS(C$2:C2777,B$2:B2777,B2777,A$2:A2777,"&lt;="&amp;A2777)</f>
        <v>64.2005263157895</v>
      </c>
      <c r="L2777">
        <f t="shared" si="305"/>
        <v>29.239</v>
      </c>
      <c r="M2777" t="str">
        <f t="shared" si="306"/>
        <v>Low</v>
      </c>
      <c r="N2777" t="str">
        <f t="shared" si="307"/>
        <v>No</v>
      </c>
    </row>
    <row r="2778" spans="1:14">
      <c r="A2778" s="1">
        <f>'Raw Sensor Data'!A2778</f>
        <v>45809.0527777778</v>
      </c>
      <c r="B2778" t="str">
        <f>'Raw Sensor Data'!B2778</f>
        <v>M28</v>
      </c>
      <c r="C2778">
        <f>'Raw Sensor Data'!C2778</f>
        <v>61.94</v>
      </c>
      <c r="D2778">
        <f>'Raw Sensor Data'!D2778</f>
        <v>2.5</v>
      </c>
      <c r="E2778">
        <f>'Raw Sensor Data'!E2778</f>
        <v>7.19</v>
      </c>
      <c r="F2778" t="str">
        <f>'Raw Sensor Data'!F2778</f>
        <v>Running</v>
      </c>
      <c r="G2778">
        <f t="shared" si="301"/>
        <v>61.94</v>
      </c>
      <c r="H2778">
        <f t="shared" si="302"/>
        <v>2.5</v>
      </c>
      <c r="I2778">
        <f t="shared" si="303"/>
        <v>7.19</v>
      </c>
      <c r="J2778" t="str">
        <f t="shared" si="304"/>
        <v>Normal</v>
      </c>
      <c r="K2778">
        <f>AVERAGEIFS(C$2:C2778,B$2:B2778,B2778,A$2:A2778,"&lt;="&amp;A2778)</f>
        <v>64.1711688311688</v>
      </c>
      <c r="L2778">
        <f t="shared" si="305"/>
        <v>27.683</v>
      </c>
      <c r="M2778" t="str">
        <f t="shared" si="306"/>
        <v>Low</v>
      </c>
      <c r="N2778" t="str">
        <f t="shared" si="307"/>
        <v>No</v>
      </c>
    </row>
    <row r="2779" spans="1:14">
      <c r="A2779" s="1">
        <f>'Raw Sensor Data'!A2779</f>
        <v>45809.0534722222</v>
      </c>
      <c r="B2779" t="str">
        <f>'Raw Sensor Data'!B2779</f>
        <v>M28</v>
      </c>
      <c r="C2779">
        <f>'Raw Sensor Data'!C2779</f>
        <v>62.32</v>
      </c>
      <c r="D2779">
        <f>'Raw Sensor Data'!D2779</f>
        <v>3.6</v>
      </c>
      <c r="E2779">
        <f>'Raw Sensor Data'!E2779</f>
        <v>7.92</v>
      </c>
      <c r="F2779" t="str">
        <f>'Raw Sensor Data'!F2779</f>
        <v>Running</v>
      </c>
      <c r="G2779">
        <f t="shared" si="301"/>
        <v>62.32</v>
      </c>
      <c r="H2779">
        <f t="shared" si="302"/>
        <v>3.6</v>
      </c>
      <c r="I2779">
        <f t="shared" si="303"/>
        <v>7.92</v>
      </c>
      <c r="J2779" t="str">
        <f t="shared" si="304"/>
        <v>Normal</v>
      </c>
      <c r="K2779">
        <f>AVERAGEIFS(C$2:C2779,B$2:B2779,B2779,A$2:A2779,"&lt;="&amp;A2779)</f>
        <v>64.1474358974359</v>
      </c>
      <c r="L2779">
        <f t="shared" si="305"/>
        <v>28.384</v>
      </c>
      <c r="M2779" t="str">
        <f t="shared" si="306"/>
        <v>Low</v>
      </c>
      <c r="N2779" t="str">
        <f t="shared" si="307"/>
        <v>No</v>
      </c>
    </row>
    <row r="2780" spans="1:14">
      <c r="A2780" s="1">
        <f>'Raw Sensor Data'!A2780</f>
        <v>45809.0541666667</v>
      </c>
      <c r="B2780" t="str">
        <f>'Raw Sensor Data'!B2780</f>
        <v>M28</v>
      </c>
      <c r="C2780">
        <f>'Raw Sensor Data'!C2780</f>
        <v>74.99</v>
      </c>
      <c r="D2780">
        <f>'Raw Sensor Data'!D2780</f>
        <v>5.63</v>
      </c>
      <c r="E2780">
        <f>'Raw Sensor Data'!E2780</f>
        <v>8.32</v>
      </c>
      <c r="F2780" t="str">
        <f>'Raw Sensor Data'!F2780</f>
        <v>Failure</v>
      </c>
      <c r="G2780">
        <f t="shared" si="301"/>
        <v>74.99</v>
      </c>
      <c r="H2780">
        <f t="shared" si="302"/>
        <v>5.63</v>
      </c>
      <c r="I2780">
        <f t="shared" si="303"/>
        <v>8.32</v>
      </c>
      <c r="J2780" t="str">
        <f t="shared" si="304"/>
        <v>Normal</v>
      </c>
      <c r="K2780">
        <f>AVERAGEIFS(C$2:C2780,B$2:B2780,B2780,A$2:A2780,"&lt;="&amp;A2780)</f>
        <v>64.2846835443038</v>
      </c>
      <c r="L2780">
        <f t="shared" si="305"/>
        <v>34.181</v>
      </c>
      <c r="M2780" t="str">
        <f t="shared" si="306"/>
        <v>Low</v>
      </c>
      <c r="N2780" t="str">
        <f t="shared" si="307"/>
        <v>Yes</v>
      </c>
    </row>
    <row r="2781" spans="1:14">
      <c r="A2781" s="1">
        <f>'Raw Sensor Data'!A2781</f>
        <v>45809.0548611111</v>
      </c>
      <c r="B2781" t="str">
        <f>'Raw Sensor Data'!B2781</f>
        <v>M28</v>
      </c>
      <c r="C2781">
        <f>'Raw Sensor Data'!C2781</f>
        <v>65.82</v>
      </c>
      <c r="D2781">
        <f>'Raw Sensor Data'!D2781</f>
        <v>4.83</v>
      </c>
      <c r="E2781">
        <f>'Raw Sensor Data'!E2781</f>
        <v>9.17</v>
      </c>
      <c r="F2781" t="str">
        <f>'Raw Sensor Data'!F2781</f>
        <v>Running</v>
      </c>
      <c r="G2781">
        <f t="shared" si="301"/>
        <v>65.82</v>
      </c>
      <c r="H2781">
        <f t="shared" si="302"/>
        <v>4.83</v>
      </c>
      <c r="I2781">
        <f t="shared" si="303"/>
        <v>9.17</v>
      </c>
      <c r="J2781" t="str">
        <f t="shared" si="304"/>
        <v>Normal</v>
      </c>
      <c r="K2781">
        <f>AVERAGEIFS(C$2:C2781,B$2:B2781,B2781,A$2:A2781,"&lt;="&amp;A2781)</f>
        <v>64.303875</v>
      </c>
      <c r="L2781">
        <f t="shared" si="305"/>
        <v>30.528</v>
      </c>
      <c r="M2781" t="str">
        <f t="shared" si="306"/>
        <v>Low</v>
      </c>
      <c r="N2781" t="str">
        <f t="shared" si="307"/>
        <v>No</v>
      </c>
    </row>
    <row r="2782" spans="1:14">
      <c r="A2782" s="1">
        <f>'Raw Sensor Data'!A2782</f>
        <v>45809.0555555555</v>
      </c>
      <c r="B2782" t="str">
        <f>'Raw Sensor Data'!B2782</f>
        <v>M28</v>
      </c>
      <c r="C2782">
        <f>'Raw Sensor Data'!C2782</f>
        <v>65.8</v>
      </c>
      <c r="D2782">
        <f>'Raw Sensor Data'!D2782</f>
        <v>2.87</v>
      </c>
      <c r="E2782">
        <f>'Raw Sensor Data'!E2782</f>
        <v>6.61</v>
      </c>
      <c r="F2782" t="str">
        <f>'Raw Sensor Data'!F2782</f>
        <v>Running</v>
      </c>
      <c r="G2782">
        <f t="shared" si="301"/>
        <v>65.8</v>
      </c>
      <c r="H2782">
        <f t="shared" si="302"/>
        <v>2.87</v>
      </c>
      <c r="I2782">
        <f t="shared" si="303"/>
        <v>6.61</v>
      </c>
      <c r="J2782" t="str">
        <f t="shared" si="304"/>
        <v>Normal</v>
      </c>
      <c r="K2782">
        <f>AVERAGEIFS(C$2:C2782,B$2:B2782,B2782,A$2:A2782,"&lt;="&amp;A2782)</f>
        <v>64.3223456790123</v>
      </c>
      <c r="L2782">
        <f t="shared" si="305"/>
        <v>29.164</v>
      </c>
      <c r="M2782" t="str">
        <f t="shared" si="306"/>
        <v>Low</v>
      </c>
      <c r="N2782" t="str">
        <f t="shared" si="307"/>
        <v>No</v>
      </c>
    </row>
    <row r="2783" spans="1:14">
      <c r="A2783" s="1">
        <f>'Raw Sensor Data'!A2783</f>
        <v>45809.05625</v>
      </c>
      <c r="B2783" t="str">
        <f>'Raw Sensor Data'!B2783</f>
        <v>M28</v>
      </c>
      <c r="C2783">
        <f>'Raw Sensor Data'!C2783</f>
        <v>62.06</v>
      </c>
      <c r="D2783">
        <f>'Raw Sensor Data'!D2783</f>
        <v>3.23</v>
      </c>
      <c r="E2783">
        <f>'Raw Sensor Data'!E2783</f>
        <v>8.54</v>
      </c>
      <c r="F2783" t="str">
        <f>'Raw Sensor Data'!F2783</f>
        <v>Running</v>
      </c>
      <c r="G2783">
        <f t="shared" si="301"/>
        <v>62.06</v>
      </c>
      <c r="H2783">
        <f t="shared" si="302"/>
        <v>3.23</v>
      </c>
      <c r="I2783">
        <f t="shared" si="303"/>
        <v>8.54</v>
      </c>
      <c r="J2783" t="str">
        <f t="shared" si="304"/>
        <v>Normal</v>
      </c>
      <c r="K2783">
        <f>AVERAGEIFS(C$2:C2783,B$2:B2783,B2783,A$2:A2783,"&lt;="&amp;A2783)</f>
        <v>64.2947560975609</v>
      </c>
      <c r="L2783">
        <f t="shared" si="305"/>
        <v>28.355</v>
      </c>
      <c r="M2783" t="str">
        <f t="shared" si="306"/>
        <v>Low</v>
      </c>
      <c r="N2783" t="str">
        <f t="shared" si="307"/>
        <v>No</v>
      </c>
    </row>
    <row r="2784" spans="1:14">
      <c r="A2784" s="1">
        <f>'Raw Sensor Data'!A2784</f>
        <v>45809.0569444444</v>
      </c>
      <c r="B2784" t="str">
        <f>'Raw Sensor Data'!B2784</f>
        <v>M28</v>
      </c>
      <c r="C2784">
        <f>'Raw Sensor Data'!C2784</f>
        <v>58.27</v>
      </c>
      <c r="D2784">
        <f>'Raw Sensor Data'!D2784</f>
        <v>1.26</v>
      </c>
      <c r="E2784">
        <f>'Raw Sensor Data'!E2784</f>
        <v>7.76</v>
      </c>
      <c r="F2784" t="str">
        <f>'Raw Sensor Data'!F2784</f>
        <v>Running</v>
      </c>
      <c r="G2784">
        <f t="shared" si="301"/>
        <v>58.27</v>
      </c>
      <c r="H2784">
        <f t="shared" si="302"/>
        <v>1.26</v>
      </c>
      <c r="I2784">
        <f t="shared" si="303"/>
        <v>7.76</v>
      </c>
      <c r="J2784" t="str">
        <f t="shared" si="304"/>
        <v>Normal</v>
      </c>
      <c r="K2784">
        <f>AVERAGEIFS(C$2:C2784,B$2:B2784,B2784,A$2:A2784,"&lt;="&amp;A2784)</f>
        <v>64.2221686746988</v>
      </c>
      <c r="L2784">
        <f t="shared" si="305"/>
        <v>26.014</v>
      </c>
      <c r="M2784" t="str">
        <f t="shared" si="306"/>
        <v>Low</v>
      </c>
      <c r="N2784" t="str">
        <f t="shared" si="307"/>
        <v>No</v>
      </c>
    </row>
    <row r="2785" spans="1:14">
      <c r="A2785" s="1">
        <f>'Raw Sensor Data'!A2785</f>
        <v>45809.0576388889</v>
      </c>
      <c r="B2785" t="str">
        <f>'Raw Sensor Data'!B2785</f>
        <v>M28</v>
      </c>
      <c r="C2785">
        <f>'Raw Sensor Data'!C2785</f>
        <v>69.31</v>
      </c>
      <c r="D2785">
        <f>'Raw Sensor Data'!D2785</f>
        <v>7.14</v>
      </c>
      <c r="E2785">
        <f>'Raw Sensor Data'!E2785</f>
        <v>10.1</v>
      </c>
      <c r="F2785" t="str">
        <f>'Raw Sensor Data'!F2785</f>
        <v>Failure</v>
      </c>
      <c r="G2785">
        <f t="shared" si="301"/>
        <v>69.31</v>
      </c>
      <c r="H2785" t="str">
        <f t="shared" si="302"/>
        <v/>
      </c>
      <c r="I2785">
        <f t="shared" si="303"/>
        <v>10.1</v>
      </c>
      <c r="J2785" t="str">
        <f t="shared" si="304"/>
        <v>Anomaly</v>
      </c>
      <c r="K2785">
        <f>AVERAGEIFS(C$2:C2785,B$2:B2785,B2785,A$2:A2785,"&lt;="&amp;A2785)</f>
        <v>64.2827380952381</v>
      </c>
      <c r="L2785">
        <f t="shared" si="305"/>
        <v>32.896</v>
      </c>
      <c r="M2785" t="str">
        <f t="shared" si="306"/>
        <v>Low</v>
      </c>
      <c r="N2785" t="str">
        <f t="shared" si="307"/>
        <v>Yes</v>
      </c>
    </row>
    <row r="2786" spans="1:14">
      <c r="A2786" s="1">
        <f>'Raw Sensor Data'!A2786</f>
        <v>45809.0583333333</v>
      </c>
      <c r="B2786" t="str">
        <f>'Raw Sensor Data'!B2786</f>
        <v>M28</v>
      </c>
      <c r="C2786">
        <f>'Raw Sensor Data'!C2786</f>
        <v>65.17</v>
      </c>
      <c r="D2786">
        <f>'Raw Sensor Data'!D2786</f>
        <v>2.11</v>
      </c>
      <c r="E2786">
        <f>'Raw Sensor Data'!E2786</f>
        <v>7.93</v>
      </c>
      <c r="F2786" t="str">
        <f>'Raw Sensor Data'!F2786</f>
        <v>Running</v>
      </c>
      <c r="G2786">
        <f t="shared" si="301"/>
        <v>65.17</v>
      </c>
      <c r="H2786">
        <f t="shared" si="302"/>
        <v>2.11</v>
      </c>
      <c r="I2786">
        <f t="shared" si="303"/>
        <v>7.93</v>
      </c>
      <c r="J2786" t="str">
        <f t="shared" si="304"/>
        <v>Normal</v>
      </c>
      <c r="K2786">
        <f>AVERAGEIFS(C$2:C2786,B$2:B2786,B2786,A$2:A2786,"&lt;="&amp;A2786)</f>
        <v>64.2931764705882</v>
      </c>
      <c r="L2786">
        <f t="shared" si="305"/>
        <v>29.08</v>
      </c>
      <c r="M2786" t="str">
        <f t="shared" si="306"/>
        <v>Low</v>
      </c>
      <c r="N2786" t="str">
        <f t="shared" si="307"/>
        <v>No</v>
      </c>
    </row>
    <row r="2787" spans="1:14">
      <c r="A2787" s="1">
        <f>'Raw Sensor Data'!A2787</f>
        <v>45809.0590277778</v>
      </c>
      <c r="B2787" t="str">
        <f>'Raw Sensor Data'!B2787</f>
        <v>M28</v>
      </c>
      <c r="C2787">
        <f>'Raw Sensor Data'!C2787</f>
        <v>59.95</v>
      </c>
      <c r="D2787">
        <f>'Raw Sensor Data'!D2787</f>
        <v>5.25</v>
      </c>
      <c r="E2787">
        <f>'Raw Sensor Data'!E2787</f>
        <v>6.82</v>
      </c>
      <c r="F2787" t="str">
        <f>'Raw Sensor Data'!F2787</f>
        <v>Warning</v>
      </c>
      <c r="G2787">
        <f t="shared" si="301"/>
        <v>59.95</v>
      </c>
      <c r="H2787">
        <f t="shared" si="302"/>
        <v>5.25</v>
      </c>
      <c r="I2787">
        <f t="shared" si="303"/>
        <v>6.82</v>
      </c>
      <c r="J2787" t="str">
        <f t="shared" si="304"/>
        <v>Normal</v>
      </c>
      <c r="K2787">
        <f>AVERAGEIFS(C$2:C2787,B$2:B2787,B2787,A$2:A2787,"&lt;="&amp;A2787)</f>
        <v>64.2426744186046</v>
      </c>
      <c r="L2787">
        <f t="shared" si="305"/>
        <v>27.601</v>
      </c>
      <c r="M2787" t="str">
        <f t="shared" si="306"/>
        <v>Low</v>
      </c>
      <c r="N2787" t="str">
        <f t="shared" si="307"/>
        <v>No</v>
      </c>
    </row>
    <row r="2788" spans="1:14">
      <c r="A2788" s="1">
        <f>'Raw Sensor Data'!A2788</f>
        <v>45809.0597222222</v>
      </c>
      <c r="B2788" t="str">
        <f>'Raw Sensor Data'!B2788</f>
        <v>M28</v>
      </c>
      <c r="C2788">
        <f>'Raw Sensor Data'!C2788</f>
        <v>71.07</v>
      </c>
      <c r="D2788">
        <f>'Raw Sensor Data'!D2788</f>
        <v>3.99</v>
      </c>
      <c r="E2788">
        <f>'Raw Sensor Data'!E2788</f>
        <v>9.39</v>
      </c>
      <c r="F2788" t="str">
        <f>'Raw Sensor Data'!F2788</f>
        <v>Failure</v>
      </c>
      <c r="G2788">
        <f t="shared" si="301"/>
        <v>71.07</v>
      </c>
      <c r="H2788">
        <f t="shared" si="302"/>
        <v>3.99</v>
      </c>
      <c r="I2788">
        <f t="shared" si="303"/>
        <v>9.39</v>
      </c>
      <c r="J2788" t="str">
        <f t="shared" si="304"/>
        <v>Normal</v>
      </c>
      <c r="K2788">
        <f>AVERAGEIFS(C$2:C2788,B$2:B2788,B2788,A$2:A2788,"&lt;="&amp;A2788)</f>
        <v>64.3211494252873</v>
      </c>
      <c r="L2788">
        <f t="shared" si="305"/>
        <v>32.442</v>
      </c>
      <c r="M2788" t="str">
        <f t="shared" si="306"/>
        <v>Low</v>
      </c>
      <c r="N2788" t="str">
        <f t="shared" si="307"/>
        <v>Yes</v>
      </c>
    </row>
    <row r="2789" spans="1:14">
      <c r="A2789" s="1">
        <f>'Raw Sensor Data'!A2789</f>
        <v>45809.0604166667</v>
      </c>
      <c r="B2789" t="str">
        <f>'Raw Sensor Data'!B2789</f>
        <v>M28</v>
      </c>
      <c r="C2789">
        <f>'Raw Sensor Data'!C2789</f>
        <v>71.09</v>
      </c>
      <c r="D2789">
        <f>'Raw Sensor Data'!D2789</f>
        <v>3.2</v>
      </c>
      <c r="E2789">
        <f>'Raw Sensor Data'!E2789</f>
        <v>10.6</v>
      </c>
      <c r="F2789" t="str">
        <f>'Raw Sensor Data'!F2789</f>
        <v>Failure</v>
      </c>
      <c r="G2789">
        <f t="shared" si="301"/>
        <v>71.09</v>
      </c>
      <c r="H2789">
        <f t="shared" si="302"/>
        <v>3.2</v>
      </c>
      <c r="I2789">
        <f t="shared" si="303"/>
        <v>10.6</v>
      </c>
      <c r="J2789" t="str">
        <f t="shared" si="304"/>
        <v>Normal</v>
      </c>
      <c r="K2789">
        <f>AVERAGEIFS(C$2:C2789,B$2:B2789,B2789,A$2:A2789,"&lt;="&amp;A2789)</f>
        <v>64.3980681818182</v>
      </c>
      <c r="L2789">
        <f t="shared" si="305"/>
        <v>32.576</v>
      </c>
      <c r="M2789" t="str">
        <f t="shared" si="306"/>
        <v>Low</v>
      </c>
      <c r="N2789" t="str">
        <f t="shared" si="307"/>
        <v>Yes</v>
      </c>
    </row>
    <row r="2790" spans="1:14">
      <c r="A2790" s="1">
        <f>'Raw Sensor Data'!A2790</f>
        <v>45809.0611111111</v>
      </c>
      <c r="B2790" t="str">
        <f>'Raw Sensor Data'!B2790</f>
        <v>M28</v>
      </c>
      <c r="C2790">
        <f>'Raw Sensor Data'!C2790</f>
        <v>61.62</v>
      </c>
      <c r="D2790">
        <f>'Raw Sensor Data'!D2790</f>
        <v>5.72</v>
      </c>
      <c r="E2790">
        <f>'Raw Sensor Data'!E2790</f>
        <v>5.94</v>
      </c>
      <c r="F2790" t="str">
        <f>'Raw Sensor Data'!F2790</f>
        <v>Warning</v>
      </c>
      <c r="G2790">
        <f t="shared" si="301"/>
        <v>61.62</v>
      </c>
      <c r="H2790">
        <f t="shared" si="302"/>
        <v>5.72</v>
      </c>
      <c r="I2790">
        <f t="shared" si="303"/>
        <v>5.94</v>
      </c>
      <c r="J2790" t="str">
        <f t="shared" si="304"/>
        <v>Normal</v>
      </c>
      <c r="K2790">
        <f>AVERAGEIFS(C$2:C2790,B$2:B2790,B2790,A$2:A2790,"&lt;="&amp;A2790)</f>
        <v>64.3668539325842</v>
      </c>
      <c r="L2790">
        <f t="shared" si="305"/>
        <v>28.146</v>
      </c>
      <c r="M2790" t="str">
        <f t="shared" si="306"/>
        <v>Low</v>
      </c>
      <c r="N2790" t="str">
        <f t="shared" si="307"/>
        <v>No</v>
      </c>
    </row>
    <row r="2791" spans="1:14">
      <c r="A2791" s="1">
        <f>'Raw Sensor Data'!A2791</f>
        <v>45809.0618055556</v>
      </c>
      <c r="B2791" t="str">
        <f>'Raw Sensor Data'!B2791</f>
        <v>M28</v>
      </c>
      <c r="C2791">
        <f>'Raw Sensor Data'!C2791</f>
        <v>61.56</v>
      </c>
      <c r="D2791">
        <f>'Raw Sensor Data'!D2791</f>
        <v>4.09</v>
      </c>
      <c r="E2791">
        <f>'Raw Sensor Data'!E2791</f>
        <v>8.07</v>
      </c>
      <c r="F2791" t="str">
        <f>'Raw Sensor Data'!F2791</f>
        <v>Running</v>
      </c>
      <c r="G2791">
        <f t="shared" si="301"/>
        <v>61.56</v>
      </c>
      <c r="H2791">
        <f t="shared" si="302"/>
        <v>4.09</v>
      </c>
      <c r="I2791">
        <f t="shared" si="303"/>
        <v>8.07</v>
      </c>
      <c r="J2791" t="str">
        <f t="shared" si="304"/>
        <v>Normal</v>
      </c>
      <c r="K2791">
        <f>AVERAGEIFS(C$2:C2791,B$2:B2791,B2791,A$2:A2791,"&lt;="&amp;A2791)</f>
        <v>64.3356666666667</v>
      </c>
      <c r="L2791">
        <f t="shared" si="305"/>
        <v>28.272</v>
      </c>
      <c r="M2791" t="str">
        <f t="shared" si="306"/>
        <v>Low</v>
      </c>
      <c r="N2791" t="str">
        <f t="shared" si="307"/>
        <v>No</v>
      </c>
    </row>
    <row r="2792" spans="1:14">
      <c r="A2792" s="1">
        <f>'Raw Sensor Data'!A2792</f>
        <v>45809.0625</v>
      </c>
      <c r="B2792" t="str">
        <f>'Raw Sensor Data'!B2792</f>
        <v>M28</v>
      </c>
      <c r="C2792">
        <f>'Raw Sensor Data'!C2792</f>
        <v>70.51</v>
      </c>
      <c r="D2792">
        <f>'Raw Sensor Data'!D2792</f>
        <v>5.76</v>
      </c>
      <c r="E2792">
        <f>'Raw Sensor Data'!E2792</f>
        <v>7.9</v>
      </c>
      <c r="F2792" t="str">
        <f>'Raw Sensor Data'!F2792</f>
        <v>Failure</v>
      </c>
      <c r="G2792">
        <f t="shared" si="301"/>
        <v>70.51</v>
      </c>
      <c r="H2792">
        <f t="shared" si="302"/>
        <v>5.76</v>
      </c>
      <c r="I2792">
        <f t="shared" si="303"/>
        <v>7.9</v>
      </c>
      <c r="J2792" t="str">
        <f t="shared" si="304"/>
        <v>Normal</v>
      </c>
      <c r="K2792">
        <f>AVERAGEIFS(C$2:C2792,B$2:B2792,B2792,A$2:A2792,"&lt;="&amp;A2792)</f>
        <v>64.4035164835165</v>
      </c>
      <c r="L2792">
        <f t="shared" si="305"/>
        <v>32.302</v>
      </c>
      <c r="M2792" t="str">
        <f t="shared" si="306"/>
        <v>Low</v>
      </c>
      <c r="N2792" t="str">
        <f t="shared" si="307"/>
        <v>Yes</v>
      </c>
    </row>
    <row r="2793" spans="1:14">
      <c r="A2793" s="1">
        <f>'Raw Sensor Data'!A2793</f>
        <v>45809.0631944444</v>
      </c>
      <c r="B2793" t="str">
        <f>'Raw Sensor Data'!B2793</f>
        <v>M28</v>
      </c>
      <c r="C2793">
        <f>'Raw Sensor Data'!C2793</f>
        <v>67.97</v>
      </c>
      <c r="D2793">
        <f>'Raw Sensor Data'!D2793</f>
        <v>6.7</v>
      </c>
      <c r="E2793">
        <f>'Raw Sensor Data'!E2793</f>
        <v>9.53</v>
      </c>
      <c r="F2793" t="str">
        <f>'Raw Sensor Data'!F2793</f>
        <v>Failure</v>
      </c>
      <c r="G2793">
        <f t="shared" si="301"/>
        <v>67.97</v>
      </c>
      <c r="H2793">
        <f t="shared" si="302"/>
        <v>6.7</v>
      </c>
      <c r="I2793">
        <f t="shared" si="303"/>
        <v>9.53</v>
      </c>
      <c r="J2793" t="str">
        <f t="shared" si="304"/>
        <v>Normal</v>
      </c>
      <c r="K2793">
        <f>AVERAGEIFS(C$2:C2793,B$2:B2793,B2793,A$2:A2793,"&lt;="&amp;A2793)</f>
        <v>64.4422826086956</v>
      </c>
      <c r="L2793">
        <f t="shared" si="305"/>
        <v>32.057</v>
      </c>
      <c r="M2793" t="str">
        <f t="shared" si="306"/>
        <v>Low</v>
      </c>
      <c r="N2793" t="str">
        <f t="shared" si="307"/>
        <v>Yes</v>
      </c>
    </row>
    <row r="2794" spans="1:14">
      <c r="A2794" s="1">
        <f>'Raw Sensor Data'!A2794</f>
        <v>45809.0638888889</v>
      </c>
      <c r="B2794" t="str">
        <f>'Raw Sensor Data'!B2794</f>
        <v>M28</v>
      </c>
      <c r="C2794">
        <f>'Raw Sensor Data'!C2794</f>
        <v>60.43</v>
      </c>
      <c r="D2794">
        <f>'Raw Sensor Data'!D2794</f>
        <v>5.06</v>
      </c>
      <c r="E2794">
        <f>'Raw Sensor Data'!E2794</f>
        <v>7.06</v>
      </c>
      <c r="F2794" t="str">
        <f>'Raw Sensor Data'!F2794</f>
        <v>Warning</v>
      </c>
      <c r="G2794">
        <f t="shared" si="301"/>
        <v>60.43</v>
      </c>
      <c r="H2794">
        <f t="shared" si="302"/>
        <v>5.06</v>
      </c>
      <c r="I2794">
        <f t="shared" si="303"/>
        <v>7.06</v>
      </c>
      <c r="J2794" t="str">
        <f t="shared" si="304"/>
        <v>Normal</v>
      </c>
      <c r="K2794">
        <f>AVERAGEIFS(C$2:C2794,B$2:B2794,B2794,A$2:A2794,"&lt;="&amp;A2794)</f>
        <v>64.3991397849462</v>
      </c>
      <c r="L2794">
        <f t="shared" si="305"/>
        <v>27.808</v>
      </c>
      <c r="M2794" t="str">
        <f t="shared" si="306"/>
        <v>Low</v>
      </c>
      <c r="N2794" t="str">
        <f t="shared" si="307"/>
        <v>No</v>
      </c>
    </row>
    <row r="2795" spans="1:14">
      <c r="A2795" s="1">
        <f>'Raw Sensor Data'!A2795</f>
        <v>45809.0645833333</v>
      </c>
      <c r="B2795" t="str">
        <f>'Raw Sensor Data'!B2795</f>
        <v>M28</v>
      </c>
      <c r="C2795">
        <f>'Raw Sensor Data'!C2795</f>
        <v>59.37</v>
      </c>
      <c r="D2795">
        <f>'Raw Sensor Data'!D2795</f>
        <v>0.16</v>
      </c>
      <c r="E2795">
        <f>'Raw Sensor Data'!E2795</f>
        <v>8.89</v>
      </c>
      <c r="F2795" t="str">
        <f>'Raw Sensor Data'!F2795</f>
        <v>Running</v>
      </c>
      <c r="G2795">
        <f t="shared" si="301"/>
        <v>59.37</v>
      </c>
      <c r="H2795" t="str">
        <f t="shared" si="302"/>
        <v/>
      </c>
      <c r="I2795">
        <f t="shared" si="303"/>
        <v>8.89</v>
      </c>
      <c r="J2795" t="str">
        <f t="shared" si="304"/>
        <v>Normal</v>
      </c>
      <c r="K2795">
        <f>AVERAGEIFS(C$2:C2795,B$2:B2795,B2795,A$2:A2795,"&lt;="&amp;A2795)</f>
        <v>64.3456382978723</v>
      </c>
      <c r="L2795">
        <f t="shared" si="305"/>
        <v>26.463</v>
      </c>
      <c r="M2795" t="str">
        <f t="shared" si="306"/>
        <v>Low</v>
      </c>
      <c r="N2795" t="str">
        <f t="shared" si="307"/>
        <v>No</v>
      </c>
    </row>
    <row r="2796" spans="1:14">
      <c r="A2796" s="1">
        <f>'Raw Sensor Data'!A2796</f>
        <v>45809.0652777778</v>
      </c>
      <c r="B2796" t="str">
        <f>'Raw Sensor Data'!B2796</f>
        <v>M28</v>
      </c>
      <c r="C2796">
        <f>'Raw Sensor Data'!C2796</f>
        <v>68.65</v>
      </c>
      <c r="D2796">
        <f>'Raw Sensor Data'!D2796</f>
        <v>4.45</v>
      </c>
      <c r="E2796">
        <f>'Raw Sensor Data'!E2796</f>
        <v>8.09</v>
      </c>
      <c r="F2796" t="str">
        <f>'Raw Sensor Data'!F2796</f>
        <v>Warning</v>
      </c>
      <c r="G2796">
        <f t="shared" si="301"/>
        <v>68.65</v>
      </c>
      <c r="H2796">
        <f t="shared" si="302"/>
        <v>4.45</v>
      </c>
      <c r="I2796">
        <f t="shared" si="303"/>
        <v>8.09</v>
      </c>
      <c r="J2796" t="str">
        <f t="shared" si="304"/>
        <v>Normal</v>
      </c>
      <c r="K2796">
        <f>AVERAGEIFS(C$2:C2796,B$2:B2796,B2796,A$2:A2796,"&lt;="&amp;A2796)</f>
        <v>64.3909473684211</v>
      </c>
      <c r="L2796">
        <f t="shared" si="305"/>
        <v>31.222</v>
      </c>
      <c r="M2796" t="str">
        <f t="shared" si="306"/>
        <v>Low</v>
      </c>
      <c r="N2796" t="str">
        <f t="shared" si="307"/>
        <v>No</v>
      </c>
    </row>
    <row r="2797" spans="1:14">
      <c r="A2797" s="1">
        <f>'Raw Sensor Data'!A2797</f>
        <v>45809.0659722222</v>
      </c>
      <c r="B2797" t="str">
        <f>'Raw Sensor Data'!B2797</f>
        <v>M28</v>
      </c>
      <c r="C2797">
        <f>'Raw Sensor Data'!C2797</f>
        <v>60.65</v>
      </c>
      <c r="D2797">
        <f>'Raw Sensor Data'!D2797</f>
        <v>3.23</v>
      </c>
      <c r="E2797">
        <f>'Raw Sensor Data'!E2797</f>
        <v>7.67</v>
      </c>
      <c r="F2797" t="str">
        <f>'Raw Sensor Data'!F2797</f>
        <v>Running</v>
      </c>
      <c r="G2797">
        <f t="shared" si="301"/>
        <v>60.65</v>
      </c>
      <c r="H2797">
        <f t="shared" si="302"/>
        <v>3.23</v>
      </c>
      <c r="I2797">
        <f t="shared" si="303"/>
        <v>7.67</v>
      </c>
      <c r="J2797" t="str">
        <f t="shared" si="304"/>
        <v>Normal</v>
      </c>
      <c r="K2797">
        <f>AVERAGEIFS(C$2:C2797,B$2:B2797,B2797,A$2:A2797,"&lt;="&amp;A2797)</f>
        <v>64.3519791666667</v>
      </c>
      <c r="L2797">
        <f t="shared" si="305"/>
        <v>27.53</v>
      </c>
      <c r="M2797" t="str">
        <f t="shared" si="306"/>
        <v>Low</v>
      </c>
      <c r="N2797" t="str">
        <f t="shared" si="307"/>
        <v>No</v>
      </c>
    </row>
    <row r="2798" spans="1:14">
      <c r="A2798" s="1">
        <f>'Raw Sensor Data'!A2798</f>
        <v>45809.0666666667</v>
      </c>
      <c r="B2798" t="str">
        <f>'Raw Sensor Data'!B2798</f>
        <v>M28</v>
      </c>
      <c r="C2798">
        <f>'Raw Sensor Data'!C2798</f>
        <v>54.69</v>
      </c>
      <c r="D2798">
        <f>'Raw Sensor Data'!D2798</f>
        <v>5.95</v>
      </c>
      <c r="E2798">
        <f>'Raw Sensor Data'!E2798</f>
        <v>7.41</v>
      </c>
      <c r="F2798" t="str">
        <f>'Raw Sensor Data'!F2798</f>
        <v>Warning</v>
      </c>
      <c r="G2798">
        <f t="shared" si="301"/>
        <v>54.69</v>
      </c>
      <c r="H2798">
        <f t="shared" si="302"/>
        <v>5.95</v>
      </c>
      <c r="I2798">
        <f t="shared" si="303"/>
        <v>7.41</v>
      </c>
      <c r="J2798" t="str">
        <f t="shared" si="304"/>
        <v>Normal</v>
      </c>
      <c r="K2798">
        <f>AVERAGEIFS(C$2:C2798,B$2:B2798,B2798,A$2:A2798,"&lt;="&amp;A2798)</f>
        <v>64.2523711340206</v>
      </c>
      <c r="L2798">
        <f t="shared" si="305"/>
        <v>25.884</v>
      </c>
      <c r="M2798" t="str">
        <f t="shared" si="306"/>
        <v>Low</v>
      </c>
      <c r="N2798" t="str">
        <f t="shared" si="307"/>
        <v>No</v>
      </c>
    </row>
    <row r="2799" spans="1:14">
      <c r="A2799" s="1">
        <f>'Raw Sensor Data'!A2799</f>
        <v>45809.0673611111</v>
      </c>
      <c r="B2799" t="str">
        <f>'Raw Sensor Data'!B2799</f>
        <v>M28</v>
      </c>
      <c r="C2799">
        <f>'Raw Sensor Data'!C2799</f>
        <v>71.64</v>
      </c>
      <c r="D2799">
        <f>'Raw Sensor Data'!D2799</f>
        <v>2.87</v>
      </c>
      <c r="E2799">
        <f>'Raw Sensor Data'!E2799</f>
        <v>7.59</v>
      </c>
      <c r="F2799" t="str">
        <f>'Raw Sensor Data'!F2799</f>
        <v>Failure</v>
      </c>
      <c r="G2799">
        <f t="shared" si="301"/>
        <v>71.64</v>
      </c>
      <c r="H2799">
        <f t="shared" si="302"/>
        <v>2.87</v>
      </c>
      <c r="I2799">
        <f t="shared" si="303"/>
        <v>7.59</v>
      </c>
      <c r="J2799" t="str">
        <f t="shared" si="304"/>
        <v>Normal</v>
      </c>
      <c r="K2799">
        <f>AVERAGEIFS(C$2:C2799,B$2:B2799,B2799,A$2:A2799,"&lt;="&amp;A2799)</f>
        <v>64.3277551020408</v>
      </c>
      <c r="L2799">
        <f t="shared" si="305"/>
        <v>31.794</v>
      </c>
      <c r="M2799" t="str">
        <f t="shared" si="306"/>
        <v>Low</v>
      </c>
      <c r="N2799" t="str">
        <f t="shared" si="307"/>
        <v>Yes</v>
      </c>
    </row>
    <row r="2800" spans="1:14">
      <c r="A2800" s="1">
        <f>'Raw Sensor Data'!A2800</f>
        <v>45809.0680555556</v>
      </c>
      <c r="B2800" t="str">
        <f>'Raw Sensor Data'!B2800</f>
        <v>M28</v>
      </c>
      <c r="C2800">
        <f>'Raw Sensor Data'!C2800</f>
        <v>74.38</v>
      </c>
      <c r="D2800">
        <f>'Raw Sensor Data'!D2800</f>
        <v>4.57</v>
      </c>
      <c r="E2800">
        <f>'Raw Sensor Data'!E2800</f>
        <v>7.49</v>
      </c>
      <c r="F2800" t="str">
        <f>'Raw Sensor Data'!F2800</f>
        <v>Failure</v>
      </c>
      <c r="G2800">
        <f t="shared" si="301"/>
        <v>74.38</v>
      </c>
      <c r="H2800">
        <f t="shared" si="302"/>
        <v>4.57</v>
      </c>
      <c r="I2800">
        <f t="shared" si="303"/>
        <v>7.49</v>
      </c>
      <c r="J2800" t="str">
        <f t="shared" si="304"/>
        <v>Normal</v>
      </c>
      <c r="K2800">
        <f>AVERAGEIFS(C$2:C2800,B$2:B2800,B2800,A$2:A2800,"&lt;="&amp;A2800)</f>
        <v>64.4292929292929</v>
      </c>
      <c r="L2800">
        <f t="shared" si="305"/>
        <v>33.37</v>
      </c>
      <c r="M2800" t="str">
        <f t="shared" si="306"/>
        <v>Low</v>
      </c>
      <c r="N2800" t="str">
        <f t="shared" si="307"/>
        <v>Yes</v>
      </c>
    </row>
    <row r="2801" spans="1:14">
      <c r="A2801" s="1">
        <f>'Raw Sensor Data'!A2801</f>
        <v>45809.06875</v>
      </c>
      <c r="B2801" t="str">
        <f>'Raw Sensor Data'!B2801</f>
        <v>M28</v>
      </c>
      <c r="C2801">
        <f>'Raw Sensor Data'!C2801</f>
        <v>67.38</v>
      </c>
      <c r="D2801">
        <f>'Raw Sensor Data'!D2801</f>
        <v>2.68</v>
      </c>
      <c r="E2801">
        <f>'Raw Sensor Data'!E2801</f>
        <v>7.66</v>
      </c>
      <c r="F2801" t="str">
        <f>'Raw Sensor Data'!F2801</f>
        <v>Warning</v>
      </c>
      <c r="G2801">
        <f t="shared" si="301"/>
        <v>67.38</v>
      </c>
      <c r="H2801">
        <f t="shared" si="302"/>
        <v>2.68</v>
      </c>
      <c r="I2801">
        <f t="shared" si="303"/>
        <v>7.66</v>
      </c>
      <c r="J2801" t="str">
        <f t="shared" si="304"/>
        <v>Normal</v>
      </c>
      <c r="K2801">
        <f>AVERAGEIFS(C$2:C2801,B$2:B2801,B2801,A$2:A2801,"&lt;="&amp;A2801)</f>
        <v>64.4588</v>
      </c>
      <c r="L2801">
        <f t="shared" si="305"/>
        <v>30.054</v>
      </c>
      <c r="M2801" t="str">
        <f t="shared" si="306"/>
        <v>Low</v>
      </c>
      <c r="N2801" t="str">
        <f t="shared" si="307"/>
        <v>No</v>
      </c>
    </row>
    <row r="2802" spans="1:14">
      <c r="A2802" s="1">
        <f>'Raw Sensor Data'!A2802</f>
        <v>45809</v>
      </c>
      <c r="B2802" t="str">
        <f>'Raw Sensor Data'!B2802</f>
        <v>M29</v>
      </c>
      <c r="C2802">
        <f>'Raw Sensor Data'!C2802</f>
        <v>65.64</v>
      </c>
      <c r="D2802">
        <f>'Raw Sensor Data'!D2802</f>
        <v>2.92</v>
      </c>
      <c r="E2802">
        <f>'Raw Sensor Data'!E2802</f>
        <v>8.95</v>
      </c>
      <c r="F2802" t="str">
        <f>'Raw Sensor Data'!F2802</f>
        <v>Running</v>
      </c>
      <c r="G2802">
        <f t="shared" si="301"/>
        <v>65.64</v>
      </c>
      <c r="H2802">
        <f t="shared" si="302"/>
        <v>2.92</v>
      </c>
      <c r="I2802">
        <f t="shared" si="303"/>
        <v>8.95</v>
      </c>
      <c r="J2802" t="str">
        <f t="shared" si="304"/>
        <v>Normal</v>
      </c>
      <c r="K2802">
        <f>AVERAGEIFS(C$2:C2802,B$2:B2802,B2802,A$2:A2802,"&lt;="&amp;A2802)</f>
        <v>65.64</v>
      </c>
      <c r="L2802">
        <f t="shared" si="305"/>
        <v>29.817</v>
      </c>
      <c r="M2802" t="str">
        <f t="shared" si="306"/>
        <v>Low</v>
      </c>
      <c r="N2802" t="str">
        <f t="shared" si="307"/>
        <v>No</v>
      </c>
    </row>
    <row r="2803" spans="1:14">
      <c r="A2803" s="1">
        <f>'Raw Sensor Data'!A2803</f>
        <v>45809.0006944444</v>
      </c>
      <c r="B2803" t="str">
        <f>'Raw Sensor Data'!B2803</f>
        <v>M29</v>
      </c>
      <c r="C2803">
        <f>'Raw Sensor Data'!C2803</f>
        <v>57.83</v>
      </c>
      <c r="D2803">
        <f>'Raw Sensor Data'!D2803</f>
        <v>5.87</v>
      </c>
      <c r="E2803">
        <f>'Raw Sensor Data'!E2803</f>
        <v>8.51</v>
      </c>
      <c r="F2803" t="str">
        <f>'Raw Sensor Data'!F2803</f>
        <v>Warning</v>
      </c>
      <c r="G2803">
        <f t="shared" si="301"/>
        <v>57.83</v>
      </c>
      <c r="H2803">
        <f t="shared" si="302"/>
        <v>5.87</v>
      </c>
      <c r="I2803">
        <f t="shared" si="303"/>
        <v>8.51</v>
      </c>
      <c r="J2803" t="str">
        <f t="shared" si="304"/>
        <v>Normal</v>
      </c>
      <c r="K2803">
        <f>AVERAGEIFS(C$2:C2803,B$2:B2803,B2803,A$2:A2803,"&lt;="&amp;A2803)</f>
        <v>61.735</v>
      </c>
      <c r="L2803">
        <f t="shared" si="305"/>
        <v>27.446</v>
      </c>
      <c r="M2803" t="str">
        <f t="shared" si="306"/>
        <v>Low</v>
      </c>
      <c r="N2803" t="str">
        <f t="shared" si="307"/>
        <v>No</v>
      </c>
    </row>
    <row r="2804" spans="1:14">
      <c r="A2804" s="1">
        <f>'Raw Sensor Data'!A2804</f>
        <v>45809.0013888889</v>
      </c>
      <c r="B2804" t="str">
        <f>'Raw Sensor Data'!B2804</f>
        <v>M29</v>
      </c>
      <c r="C2804">
        <f>'Raw Sensor Data'!C2804</f>
        <v>56.04</v>
      </c>
      <c r="D2804">
        <f>'Raw Sensor Data'!D2804</f>
        <v>6.1</v>
      </c>
      <c r="E2804">
        <f>'Raw Sensor Data'!E2804</f>
        <v>6.83</v>
      </c>
      <c r="F2804" t="str">
        <f>'Raw Sensor Data'!F2804</f>
        <v>Failure</v>
      </c>
      <c r="G2804">
        <f t="shared" si="301"/>
        <v>56.04</v>
      </c>
      <c r="H2804">
        <f t="shared" si="302"/>
        <v>6.1</v>
      </c>
      <c r="I2804">
        <f t="shared" si="303"/>
        <v>6.83</v>
      </c>
      <c r="J2804" t="str">
        <f t="shared" si="304"/>
        <v>Normal</v>
      </c>
      <c r="K2804">
        <f>AVERAGEIFS(C$2:C2804,B$2:B2804,B2804,A$2:A2804,"&lt;="&amp;A2804)</f>
        <v>59.8366666666667</v>
      </c>
      <c r="L2804">
        <f t="shared" si="305"/>
        <v>26.295</v>
      </c>
      <c r="M2804" t="str">
        <f t="shared" si="306"/>
        <v>Low</v>
      </c>
      <c r="N2804" t="str">
        <f t="shared" si="307"/>
        <v>Yes</v>
      </c>
    </row>
    <row r="2805" spans="1:14">
      <c r="A2805" s="1">
        <f>'Raw Sensor Data'!A2805</f>
        <v>45809.0020833333</v>
      </c>
      <c r="B2805" t="str">
        <f>'Raw Sensor Data'!B2805</f>
        <v>M29</v>
      </c>
      <c r="C2805">
        <f>'Raw Sensor Data'!C2805</f>
        <v>64.15</v>
      </c>
      <c r="D2805">
        <f>'Raw Sensor Data'!D2805</f>
        <v>5.2</v>
      </c>
      <c r="E2805">
        <f>'Raw Sensor Data'!E2805</f>
        <v>6.87</v>
      </c>
      <c r="F2805" t="str">
        <f>'Raw Sensor Data'!F2805</f>
        <v>Warning</v>
      </c>
      <c r="G2805">
        <f t="shared" si="301"/>
        <v>64.15</v>
      </c>
      <c r="H2805">
        <f t="shared" si="302"/>
        <v>5.2</v>
      </c>
      <c r="I2805">
        <f t="shared" si="303"/>
        <v>6.87</v>
      </c>
      <c r="J2805" t="str">
        <f t="shared" si="304"/>
        <v>Normal</v>
      </c>
      <c r="K2805">
        <f>AVERAGEIFS(C$2:C2805,B$2:B2805,B2805,A$2:A2805,"&lt;="&amp;A2805)</f>
        <v>60.915</v>
      </c>
      <c r="L2805">
        <f t="shared" si="305"/>
        <v>29.281</v>
      </c>
      <c r="M2805" t="str">
        <f t="shared" si="306"/>
        <v>Low</v>
      </c>
      <c r="N2805" t="str">
        <f t="shared" si="307"/>
        <v>No</v>
      </c>
    </row>
    <row r="2806" spans="1:14">
      <c r="A2806" s="1">
        <f>'Raw Sensor Data'!A2806</f>
        <v>45809.0027777778</v>
      </c>
      <c r="B2806" t="str">
        <f>'Raw Sensor Data'!B2806</f>
        <v>M29</v>
      </c>
      <c r="C2806">
        <f>'Raw Sensor Data'!C2806</f>
        <v>60.78</v>
      </c>
      <c r="D2806">
        <f>'Raw Sensor Data'!D2806</f>
        <v>6.67</v>
      </c>
      <c r="E2806">
        <f>'Raw Sensor Data'!E2806</f>
        <v>6.15</v>
      </c>
      <c r="F2806" t="str">
        <f>'Raw Sensor Data'!F2806</f>
        <v>Failure</v>
      </c>
      <c r="G2806">
        <f t="shared" si="301"/>
        <v>60.78</v>
      </c>
      <c r="H2806">
        <f t="shared" si="302"/>
        <v>6.67</v>
      </c>
      <c r="I2806">
        <f t="shared" si="303"/>
        <v>6.15</v>
      </c>
      <c r="J2806" t="str">
        <f t="shared" si="304"/>
        <v>Normal</v>
      </c>
      <c r="K2806">
        <f>AVERAGEIFS(C$2:C2806,B$2:B2806,B2806,A$2:A2806,"&lt;="&amp;A2806)</f>
        <v>60.888</v>
      </c>
      <c r="L2806">
        <f t="shared" si="305"/>
        <v>28.158</v>
      </c>
      <c r="M2806" t="str">
        <f t="shared" si="306"/>
        <v>Low</v>
      </c>
      <c r="N2806" t="str">
        <f t="shared" si="307"/>
        <v>Yes</v>
      </c>
    </row>
    <row r="2807" spans="1:14">
      <c r="A2807" s="1">
        <f>'Raw Sensor Data'!A2807</f>
        <v>45809.0034722222</v>
      </c>
      <c r="B2807" t="str">
        <f>'Raw Sensor Data'!B2807</f>
        <v>M29</v>
      </c>
      <c r="C2807">
        <f>'Raw Sensor Data'!C2807</f>
        <v>63.71</v>
      </c>
      <c r="D2807">
        <f>'Raw Sensor Data'!D2807</f>
        <v>6.17</v>
      </c>
      <c r="E2807">
        <f>'Raw Sensor Data'!E2807</f>
        <v>9.19</v>
      </c>
      <c r="F2807" t="str">
        <f>'Raw Sensor Data'!F2807</f>
        <v>Failure</v>
      </c>
      <c r="G2807">
        <f t="shared" si="301"/>
        <v>63.71</v>
      </c>
      <c r="H2807">
        <f t="shared" si="302"/>
        <v>6.17</v>
      </c>
      <c r="I2807">
        <f t="shared" si="303"/>
        <v>9.19</v>
      </c>
      <c r="J2807" t="str">
        <f t="shared" si="304"/>
        <v>Normal</v>
      </c>
      <c r="K2807">
        <f>AVERAGEIFS(C$2:C2807,B$2:B2807,B2807,A$2:A2807,"&lt;="&amp;A2807)</f>
        <v>61.3583333333333</v>
      </c>
      <c r="L2807">
        <f t="shared" si="305"/>
        <v>30.092</v>
      </c>
      <c r="M2807" t="str">
        <f t="shared" si="306"/>
        <v>Low</v>
      </c>
      <c r="N2807" t="str">
        <f t="shared" si="307"/>
        <v>Yes</v>
      </c>
    </row>
    <row r="2808" spans="1:14">
      <c r="A2808" s="1">
        <f>'Raw Sensor Data'!A2808</f>
        <v>45809.0041666667</v>
      </c>
      <c r="B2808" t="str">
        <f>'Raw Sensor Data'!B2808</f>
        <v>M29</v>
      </c>
      <c r="C2808">
        <f>'Raw Sensor Data'!C2808</f>
        <v>59.63</v>
      </c>
      <c r="D2808">
        <f>'Raw Sensor Data'!D2808</f>
        <v>3.36</v>
      </c>
      <c r="E2808">
        <f>'Raw Sensor Data'!E2808</f>
        <v>7.69</v>
      </c>
      <c r="F2808" t="str">
        <f>'Raw Sensor Data'!F2808</f>
        <v>Running</v>
      </c>
      <c r="G2808">
        <f t="shared" si="301"/>
        <v>59.63</v>
      </c>
      <c r="H2808">
        <f t="shared" si="302"/>
        <v>3.36</v>
      </c>
      <c r="I2808">
        <f t="shared" si="303"/>
        <v>7.69</v>
      </c>
      <c r="J2808" t="str">
        <f t="shared" si="304"/>
        <v>Normal</v>
      </c>
      <c r="K2808">
        <f>AVERAGEIFS(C$2:C2808,B$2:B2808,B2808,A$2:A2808,"&lt;="&amp;A2808)</f>
        <v>61.1114285714286</v>
      </c>
      <c r="L2808">
        <f t="shared" si="305"/>
        <v>27.167</v>
      </c>
      <c r="M2808" t="str">
        <f t="shared" si="306"/>
        <v>Low</v>
      </c>
      <c r="N2808" t="str">
        <f t="shared" si="307"/>
        <v>No</v>
      </c>
    </row>
    <row r="2809" spans="1:14">
      <c r="A2809" s="1">
        <f>'Raw Sensor Data'!A2809</f>
        <v>45809.0048611111</v>
      </c>
      <c r="B2809" t="str">
        <f>'Raw Sensor Data'!B2809</f>
        <v>M29</v>
      </c>
      <c r="C2809">
        <f>'Raw Sensor Data'!C2809</f>
        <v>66.43</v>
      </c>
      <c r="D2809">
        <f>'Raw Sensor Data'!D2809</f>
        <v>5.01</v>
      </c>
      <c r="E2809">
        <f>'Raw Sensor Data'!E2809</f>
        <v>7.88</v>
      </c>
      <c r="F2809" t="str">
        <f>'Raw Sensor Data'!F2809</f>
        <v>Warning</v>
      </c>
      <c r="G2809">
        <f t="shared" si="301"/>
        <v>66.43</v>
      </c>
      <c r="H2809">
        <f t="shared" si="302"/>
        <v>5.01</v>
      </c>
      <c r="I2809">
        <f t="shared" si="303"/>
        <v>7.88</v>
      </c>
      <c r="J2809" t="str">
        <f t="shared" si="304"/>
        <v>Normal</v>
      </c>
      <c r="K2809">
        <f>AVERAGEIFS(C$2:C2809,B$2:B2809,B2809,A$2:A2809,"&lt;="&amp;A2809)</f>
        <v>61.77625</v>
      </c>
      <c r="L2809">
        <f t="shared" si="305"/>
        <v>30.439</v>
      </c>
      <c r="M2809" t="str">
        <f t="shared" si="306"/>
        <v>Low</v>
      </c>
      <c r="N2809" t="str">
        <f t="shared" si="307"/>
        <v>No</v>
      </c>
    </row>
    <row r="2810" spans="1:14">
      <c r="A2810" s="1">
        <f>'Raw Sensor Data'!A2810</f>
        <v>45809.0055555556</v>
      </c>
      <c r="B2810" t="str">
        <f>'Raw Sensor Data'!B2810</f>
        <v>M29</v>
      </c>
      <c r="C2810">
        <f>'Raw Sensor Data'!C2810</f>
        <v>62.41</v>
      </c>
      <c r="D2810">
        <f>'Raw Sensor Data'!D2810</f>
        <v>6.99</v>
      </c>
      <c r="E2810">
        <f>'Raw Sensor Data'!E2810</f>
        <v>6.99</v>
      </c>
      <c r="F2810" t="str">
        <f>'Raw Sensor Data'!F2810</f>
        <v>Failure</v>
      </c>
      <c r="G2810">
        <f t="shared" si="301"/>
        <v>62.41</v>
      </c>
      <c r="H2810">
        <f t="shared" si="302"/>
        <v>6.99</v>
      </c>
      <c r="I2810">
        <f t="shared" si="303"/>
        <v>6.99</v>
      </c>
      <c r="J2810" t="str">
        <f t="shared" si="304"/>
        <v>Normal</v>
      </c>
      <c r="K2810">
        <f>AVERAGEIFS(C$2:C2810,B$2:B2810,B2810,A$2:A2810,"&lt;="&amp;A2810)</f>
        <v>61.8466666666667</v>
      </c>
      <c r="L2810">
        <f t="shared" si="305"/>
        <v>29.158</v>
      </c>
      <c r="M2810" t="str">
        <f t="shared" si="306"/>
        <v>Low</v>
      </c>
      <c r="N2810" t="str">
        <f t="shared" si="307"/>
        <v>Yes</v>
      </c>
    </row>
    <row r="2811" spans="1:14">
      <c r="A2811" s="1">
        <f>'Raw Sensor Data'!A2811</f>
        <v>45809.00625</v>
      </c>
      <c r="B2811" t="str">
        <f>'Raw Sensor Data'!B2811</f>
        <v>M29</v>
      </c>
      <c r="C2811">
        <f>'Raw Sensor Data'!C2811</f>
        <v>65.11</v>
      </c>
      <c r="D2811">
        <f>'Raw Sensor Data'!D2811</f>
        <v>3.92</v>
      </c>
      <c r="E2811">
        <f>'Raw Sensor Data'!E2811</f>
        <v>7.03</v>
      </c>
      <c r="F2811" t="str">
        <f>'Raw Sensor Data'!F2811</f>
        <v>Running</v>
      </c>
      <c r="G2811">
        <f t="shared" si="301"/>
        <v>65.11</v>
      </c>
      <c r="H2811">
        <f t="shared" si="302"/>
        <v>3.92</v>
      </c>
      <c r="I2811">
        <f t="shared" si="303"/>
        <v>7.03</v>
      </c>
      <c r="J2811" t="str">
        <f t="shared" si="304"/>
        <v>Normal</v>
      </c>
      <c r="K2811">
        <f>AVERAGEIFS(C$2:C2811,B$2:B2811,B2811,A$2:A2811,"&lt;="&amp;A2811)</f>
        <v>62.173</v>
      </c>
      <c r="L2811">
        <f t="shared" si="305"/>
        <v>29.329</v>
      </c>
      <c r="M2811" t="str">
        <f t="shared" si="306"/>
        <v>Low</v>
      </c>
      <c r="N2811" t="str">
        <f t="shared" si="307"/>
        <v>No</v>
      </c>
    </row>
    <row r="2812" spans="1:14">
      <c r="A2812" s="1">
        <f>'Raw Sensor Data'!A2812</f>
        <v>45809.0069444445</v>
      </c>
      <c r="B2812" t="str">
        <f>'Raw Sensor Data'!B2812</f>
        <v>M29</v>
      </c>
      <c r="C2812">
        <f>'Raw Sensor Data'!C2812</f>
        <v>75.01</v>
      </c>
      <c r="D2812">
        <f>'Raw Sensor Data'!D2812</f>
        <v>4.24</v>
      </c>
      <c r="E2812">
        <f>'Raw Sensor Data'!E2812</f>
        <v>10</v>
      </c>
      <c r="F2812" t="str">
        <f>'Raw Sensor Data'!F2812</f>
        <v>Failure</v>
      </c>
      <c r="G2812">
        <f t="shared" si="301"/>
        <v>75.01</v>
      </c>
      <c r="H2812">
        <f t="shared" si="302"/>
        <v>4.24</v>
      </c>
      <c r="I2812">
        <f t="shared" si="303"/>
        <v>10</v>
      </c>
      <c r="J2812" t="str">
        <f t="shared" si="304"/>
        <v>Anomaly</v>
      </c>
      <c r="K2812">
        <f>AVERAGEIFS(C$2:C2812,B$2:B2812,B2812,A$2:A2812,"&lt;="&amp;A2812)</f>
        <v>63.34</v>
      </c>
      <c r="L2812">
        <f t="shared" si="305"/>
        <v>34.276</v>
      </c>
      <c r="M2812" t="str">
        <f t="shared" si="306"/>
        <v>Low</v>
      </c>
      <c r="N2812" t="str">
        <f t="shared" si="307"/>
        <v>Yes</v>
      </c>
    </row>
    <row r="2813" spans="1:14">
      <c r="A2813" s="1">
        <f>'Raw Sensor Data'!A2813</f>
        <v>45809.0076388889</v>
      </c>
      <c r="B2813" t="str">
        <f>'Raw Sensor Data'!B2813</f>
        <v>M29</v>
      </c>
      <c r="C2813">
        <f>'Raw Sensor Data'!C2813</f>
        <v>80.06</v>
      </c>
      <c r="D2813">
        <f>'Raw Sensor Data'!D2813</f>
        <v>5.22</v>
      </c>
      <c r="E2813">
        <f>'Raw Sensor Data'!E2813</f>
        <v>6.83</v>
      </c>
      <c r="F2813" t="str">
        <f>'Raw Sensor Data'!F2813</f>
        <v>Failure</v>
      </c>
      <c r="G2813" t="str">
        <f t="shared" si="301"/>
        <v/>
      </c>
      <c r="H2813">
        <f t="shared" si="302"/>
        <v>5.22</v>
      </c>
      <c r="I2813">
        <f t="shared" si="303"/>
        <v>6.83</v>
      </c>
      <c r="J2813" t="str">
        <f t="shared" si="304"/>
        <v>Anomaly</v>
      </c>
      <c r="K2813">
        <f>AVERAGEIFS(C$2:C2813,B$2:B2813,B2813,A$2:A2813,"&lt;="&amp;A2813)</f>
        <v>64.7333333333333</v>
      </c>
      <c r="L2813">
        <f t="shared" si="305"/>
        <v>35.639</v>
      </c>
      <c r="M2813" t="str">
        <f t="shared" si="306"/>
        <v>Low</v>
      </c>
      <c r="N2813" t="str">
        <f t="shared" si="307"/>
        <v>Yes</v>
      </c>
    </row>
    <row r="2814" spans="1:14">
      <c r="A2814" s="1">
        <f>'Raw Sensor Data'!A2814</f>
        <v>45809.0083333333</v>
      </c>
      <c r="B2814" t="str">
        <f>'Raw Sensor Data'!B2814</f>
        <v>M29</v>
      </c>
      <c r="C2814">
        <f>'Raw Sensor Data'!C2814</f>
        <v>69.84</v>
      </c>
      <c r="D2814">
        <f>'Raw Sensor Data'!D2814</f>
        <v>4.11</v>
      </c>
      <c r="E2814">
        <f>'Raw Sensor Data'!E2814</f>
        <v>8.42</v>
      </c>
      <c r="F2814" t="str">
        <f>'Raw Sensor Data'!F2814</f>
        <v>Warning</v>
      </c>
      <c r="G2814">
        <f t="shared" si="301"/>
        <v>69.84</v>
      </c>
      <c r="H2814">
        <f t="shared" si="302"/>
        <v>4.11</v>
      </c>
      <c r="I2814">
        <f t="shared" si="303"/>
        <v>8.42</v>
      </c>
      <c r="J2814" t="str">
        <f t="shared" si="304"/>
        <v>Normal</v>
      </c>
      <c r="K2814">
        <f>AVERAGEIFS(C$2:C2814,B$2:B2814,B2814,A$2:A2814,"&lt;="&amp;A2814)</f>
        <v>65.1261538461538</v>
      </c>
      <c r="L2814">
        <f t="shared" si="305"/>
        <v>31.695</v>
      </c>
      <c r="M2814" t="str">
        <f t="shared" si="306"/>
        <v>Low</v>
      </c>
      <c r="N2814" t="str">
        <f t="shared" si="307"/>
        <v>No</v>
      </c>
    </row>
    <row r="2815" spans="1:14">
      <c r="A2815" s="1">
        <f>'Raw Sensor Data'!A2815</f>
        <v>45809.0090277778</v>
      </c>
      <c r="B2815" t="str">
        <f>'Raw Sensor Data'!B2815</f>
        <v>M29</v>
      </c>
      <c r="C2815">
        <f>'Raw Sensor Data'!C2815</f>
        <v>64.77</v>
      </c>
      <c r="D2815">
        <f>'Raw Sensor Data'!D2815</f>
        <v>3.89</v>
      </c>
      <c r="E2815">
        <f>'Raw Sensor Data'!E2815</f>
        <v>8.11</v>
      </c>
      <c r="F2815" t="str">
        <f>'Raw Sensor Data'!F2815</f>
        <v>Running</v>
      </c>
      <c r="G2815">
        <f t="shared" si="301"/>
        <v>64.77</v>
      </c>
      <c r="H2815">
        <f t="shared" si="302"/>
        <v>3.89</v>
      </c>
      <c r="I2815">
        <f t="shared" si="303"/>
        <v>8.11</v>
      </c>
      <c r="J2815" t="str">
        <f t="shared" si="304"/>
        <v>Normal</v>
      </c>
      <c r="K2815">
        <f>AVERAGEIFS(C$2:C2815,B$2:B2815,B2815,A$2:A2815,"&lt;="&amp;A2815)</f>
        <v>65.1007142857143</v>
      </c>
      <c r="L2815">
        <f t="shared" si="305"/>
        <v>29.508</v>
      </c>
      <c r="M2815" t="str">
        <f t="shared" si="306"/>
        <v>Low</v>
      </c>
      <c r="N2815" t="str">
        <f t="shared" si="307"/>
        <v>No</v>
      </c>
    </row>
    <row r="2816" spans="1:14">
      <c r="A2816" s="1">
        <f>'Raw Sensor Data'!A2816</f>
        <v>45809.0097222222</v>
      </c>
      <c r="B2816" t="str">
        <f>'Raw Sensor Data'!B2816</f>
        <v>M29</v>
      </c>
      <c r="C2816">
        <f>'Raw Sensor Data'!C2816</f>
        <v>60.68</v>
      </c>
      <c r="D2816">
        <f>'Raw Sensor Data'!D2816</f>
        <v>3.83</v>
      </c>
      <c r="E2816">
        <f>'Raw Sensor Data'!E2816</f>
        <v>8.02</v>
      </c>
      <c r="F2816" t="str">
        <f>'Raw Sensor Data'!F2816</f>
        <v>Running</v>
      </c>
      <c r="G2816">
        <f t="shared" si="301"/>
        <v>60.68</v>
      </c>
      <c r="H2816">
        <f t="shared" si="302"/>
        <v>3.83</v>
      </c>
      <c r="I2816">
        <f t="shared" si="303"/>
        <v>8.02</v>
      </c>
      <c r="J2816" t="str">
        <f t="shared" si="304"/>
        <v>Normal</v>
      </c>
      <c r="K2816">
        <f>AVERAGEIFS(C$2:C2816,B$2:B2816,B2816,A$2:A2816,"&lt;="&amp;A2816)</f>
        <v>64.806</v>
      </c>
      <c r="L2816">
        <f t="shared" si="305"/>
        <v>27.827</v>
      </c>
      <c r="M2816" t="str">
        <f t="shared" si="306"/>
        <v>Low</v>
      </c>
      <c r="N2816" t="str">
        <f t="shared" si="307"/>
        <v>No</v>
      </c>
    </row>
    <row r="2817" spans="1:14">
      <c r="A2817" s="1">
        <f>'Raw Sensor Data'!A2817</f>
        <v>45809.0104166667</v>
      </c>
      <c r="B2817" t="str">
        <f>'Raw Sensor Data'!B2817</f>
        <v>M29</v>
      </c>
      <c r="C2817">
        <f>'Raw Sensor Data'!C2817</f>
        <v>60.99</v>
      </c>
      <c r="D2817">
        <f>'Raw Sensor Data'!D2817</f>
        <v>3.27</v>
      </c>
      <c r="E2817">
        <f>'Raw Sensor Data'!E2817</f>
        <v>9.64</v>
      </c>
      <c r="F2817" t="str">
        <f>'Raw Sensor Data'!F2817</f>
        <v>Running</v>
      </c>
      <c r="G2817">
        <f t="shared" si="301"/>
        <v>60.99</v>
      </c>
      <c r="H2817">
        <f t="shared" si="302"/>
        <v>3.27</v>
      </c>
      <c r="I2817">
        <f t="shared" si="303"/>
        <v>9.64</v>
      </c>
      <c r="J2817" t="str">
        <f t="shared" si="304"/>
        <v>Normal</v>
      </c>
      <c r="K2817">
        <f>AVERAGEIFS(C$2:C2817,B$2:B2817,B2817,A$2:A2817,"&lt;="&amp;A2817)</f>
        <v>64.5675</v>
      </c>
      <c r="L2817">
        <f t="shared" si="305"/>
        <v>28.269</v>
      </c>
      <c r="M2817" t="str">
        <f t="shared" si="306"/>
        <v>Low</v>
      </c>
      <c r="N2817" t="str">
        <f t="shared" si="307"/>
        <v>No</v>
      </c>
    </row>
    <row r="2818" spans="1:14">
      <c r="A2818" s="1">
        <f>'Raw Sensor Data'!A2818</f>
        <v>45809.0111111111</v>
      </c>
      <c r="B2818" t="str">
        <f>'Raw Sensor Data'!B2818</f>
        <v>M29</v>
      </c>
      <c r="C2818">
        <f>'Raw Sensor Data'!C2818</f>
        <v>60.88</v>
      </c>
      <c r="D2818">
        <f>'Raw Sensor Data'!D2818</f>
        <v>1.58</v>
      </c>
      <c r="E2818">
        <f>'Raw Sensor Data'!E2818</f>
        <v>8.14</v>
      </c>
      <c r="F2818" t="str">
        <f>'Raw Sensor Data'!F2818</f>
        <v>Running</v>
      </c>
      <c r="G2818">
        <f t="shared" si="301"/>
        <v>60.88</v>
      </c>
      <c r="H2818">
        <f t="shared" si="302"/>
        <v>1.58</v>
      </c>
      <c r="I2818">
        <f t="shared" si="303"/>
        <v>8.14</v>
      </c>
      <c r="J2818" t="str">
        <f t="shared" si="304"/>
        <v>Normal</v>
      </c>
      <c r="K2818">
        <f>AVERAGEIFS(C$2:C2818,B$2:B2818,B2818,A$2:A2818,"&lt;="&amp;A2818)</f>
        <v>64.3505882352941</v>
      </c>
      <c r="L2818">
        <f t="shared" si="305"/>
        <v>27.268</v>
      </c>
      <c r="M2818" t="str">
        <f t="shared" si="306"/>
        <v>Low</v>
      </c>
      <c r="N2818" t="str">
        <f t="shared" si="307"/>
        <v>No</v>
      </c>
    </row>
    <row r="2819" spans="1:14">
      <c r="A2819" s="1">
        <f>'Raw Sensor Data'!A2819</f>
        <v>45809.0118055556</v>
      </c>
      <c r="B2819" t="str">
        <f>'Raw Sensor Data'!B2819</f>
        <v>M29</v>
      </c>
      <c r="C2819">
        <f>'Raw Sensor Data'!C2819</f>
        <v>64.28</v>
      </c>
      <c r="D2819">
        <f>'Raw Sensor Data'!D2819</f>
        <v>4.37</v>
      </c>
      <c r="E2819">
        <f>'Raw Sensor Data'!E2819</f>
        <v>7.17</v>
      </c>
      <c r="F2819" t="str">
        <f>'Raw Sensor Data'!F2819</f>
        <v>Running</v>
      </c>
      <c r="G2819">
        <f t="shared" ref="G2819:G2882" si="308">IF(AND(ISNUMBER(C2819),C2819&gt;=30,C2819&lt;=80),C2819,"")</f>
        <v>64.28</v>
      </c>
      <c r="H2819">
        <f t="shared" ref="H2819:H2882" si="309">IF(AND(ISNUMBER(D2819),D2819&gt;=1,D2819&lt;=7),D2819,"")</f>
        <v>4.37</v>
      </c>
      <c r="I2819">
        <f t="shared" ref="I2819:I2882" si="310">IF(AND(ISNUMBER(E2819),E2819&gt;=5,E2819&lt;=12),E2819,"")</f>
        <v>7.17</v>
      </c>
      <c r="J2819" t="str">
        <f t="shared" ref="J2819:J2882" si="311">IF(OR(C2819&gt;75,D2819&gt;7,E2819&gt;12),"Anomaly","Normal")</f>
        <v>Normal</v>
      </c>
      <c r="K2819">
        <f>AVERAGEIFS(C$2:C2819,B$2:B2819,B2819,A$2:A2819,"&lt;="&amp;A2819)</f>
        <v>64.3466666666667</v>
      </c>
      <c r="L2819">
        <f t="shared" ref="L2819:L2882" si="312">0.4*C2819+0.3*D2819+0.3*E2819</f>
        <v>29.174</v>
      </c>
      <c r="M2819" t="str">
        <f t="shared" ref="M2819:M2882" si="313">IF(L2819&gt;80,"High",IF(L2819&gt;70,"Medium","Low"))</f>
        <v>Low</v>
      </c>
      <c r="N2819" t="str">
        <f t="shared" ref="N2819:N2882" si="314">IF(F2819="Failure","Yes","No")</f>
        <v>No</v>
      </c>
    </row>
    <row r="2820" spans="1:14">
      <c r="A2820" s="1">
        <f>'Raw Sensor Data'!A2820</f>
        <v>45809.0125</v>
      </c>
      <c r="B2820" t="str">
        <f>'Raw Sensor Data'!B2820</f>
        <v>M29</v>
      </c>
      <c r="C2820">
        <f>'Raw Sensor Data'!C2820</f>
        <v>60.8</v>
      </c>
      <c r="D2820">
        <f>'Raw Sensor Data'!D2820</f>
        <v>5.42</v>
      </c>
      <c r="E2820">
        <f>'Raw Sensor Data'!E2820</f>
        <v>8.55</v>
      </c>
      <c r="F2820" t="str">
        <f>'Raw Sensor Data'!F2820</f>
        <v>Warning</v>
      </c>
      <c r="G2820">
        <f t="shared" si="308"/>
        <v>60.8</v>
      </c>
      <c r="H2820">
        <f t="shared" si="309"/>
        <v>5.42</v>
      </c>
      <c r="I2820">
        <f t="shared" si="310"/>
        <v>8.55</v>
      </c>
      <c r="J2820" t="str">
        <f t="shared" si="311"/>
        <v>Normal</v>
      </c>
      <c r="K2820">
        <f>AVERAGEIFS(C$2:C2820,B$2:B2820,B2820,A$2:A2820,"&lt;="&amp;A2820)</f>
        <v>64.16</v>
      </c>
      <c r="L2820">
        <f t="shared" si="312"/>
        <v>28.511</v>
      </c>
      <c r="M2820" t="str">
        <f t="shared" si="313"/>
        <v>Low</v>
      </c>
      <c r="N2820" t="str">
        <f t="shared" si="314"/>
        <v>No</v>
      </c>
    </row>
    <row r="2821" spans="1:14">
      <c r="A2821" s="1">
        <f>'Raw Sensor Data'!A2821</f>
        <v>45809.0131944444</v>
      </c>
      <c r="B2821" t="str">
        <f>'Raw Sensor Data'!B2821</f>
        <v>M29</v>
      </c>
      <c r="C2821">
        <f>'Raw Sensor Data'!C2821</f>
        <v>59.94</v>
      </c>
      <c r="D2821">
        <f>'Raw Sensor Data'!D2821</f>
        <v>3.71</v>
      </c>
      <c r="E2821">
        <f>'Raw Sensor Data'!E2821</f>
        <v>7.67</v>
      </c>
      <c r="F2821" t="str">
        <f>'Raw Sensor Data'!F2821</f>
        <v>Running</v>
      </c>
      <c r="G2821">
        <f t="shared" si="308"/>
        <v>59.94</v>
      </c>
      <c r="H2821">
        <f t="shared" si="309"/>
        <v>3.71</v>
      </c>
      <c r="I2821">
        <f t="shared" si="310"/>
        <v>7.67</v>
      </c>
      <c r="J2821" t="str">
        <f t="shared" si="311"/>
        <v>Normal</v>
      </c>
      <c r="K2821">
        <f>AVERAGEIFS(C$2:C2821,B$2:B2821,B2821,A$2:A2821,"&lt;="&amp;A2821)</f>
        <v>63.949</v>
      </c>
      <c r="L2821">
        <f t="shared" si="312"/>
        <v>27.39</v>
      </c>
      <c r="M2821" t="str">
        <f t="shared" si="313"/>
        <v>Low</v>
      </c>
      <c r="N2821" t="str">
        <f t="shared" si="314"/>
        <v>No</v>
      </c>
    </row>
    <row r="2822" spans="1:14">
      <c r="A2822" s="1">
        <f>'Raw Sensor Data'!A2822</f>
        <v>45809.0138888889</v>
      </c>
      <c r="B2822" t="str">
        <f>'Raw Sensor Data'!B2822</f>
        <v>M29</v>
      </c>
      <c r="C2822">
        <f>'Raw Sensor Data'!C2822</f>
        <v>67.87</v>
      </c>
      <c r="D2822">
        <f>'Raw Sensor Data'!D2822</f>
        <v>1.73</v>
      </c>
      <c r="E2822">
        <f>'Raw Sensor Data'!E2822</f>
        <v>8.39</v>
      </c>
      <c r="F2822" t="str">
        <f>'Raw Sensor Data'!F2822</f>
        <v>Warning</v>
      </c>
      <c r="G2822">
        <f t="shared" si="308"/>
        <v>67.87</v>
      </c>
      <c r="H2822">
        <f t="shared" si="309"/>
        <v>1.73</v>
      </c>
      <c r="I2822">
        <f t="shared" si="310"/>
        <v>8.39</v>
      </c>
      <c r="J2822" t="str">
        <f t="shared" si="311"/>
        <v>Normal</v>
      </c>
      <c r="K2822">
        <f>AVERAGEIFS(C$2:C2822,B$2:B2822,B2822,A$2:A2822,"&lt;="&amp;A2822)</f>
        <v>64.1357142857143</v>
      </c>
      <c r="L2822">
        <f t="shared" si="312"/>
        <v>30.184</v>
      </c>
      <c r="M2822" t="str">
        <f t="shared" si="313"/>
        <v>Low</v>
      </c>
      <c r="N2822" t="str">
        <f t="shared" si="314"/>
        <v>No</v>
      </c>
    </row>
    <row r="2823" spans="1:14">
      <c r="A2823" s="1">
        <f>'Raw Sensor Data'!A2823</f>
        <v>45809.0145833333</v>
      </c>
      <c r="B2823" t="str">
        <f>'Raw Sensor Data'!B2823</f>
        <v>M29</v>
      </c>
      <c r="C2823">
        <f>'Raw Sensor Data'!C2823</f>
        <v>71.18</v>
      </c>
      <c r="D2823">
        <f>'Raw Sensor Data'!D2823</f>
        <v>3.66</v>
      </c>
      <c r="E2823">
        <f>'Raw Sensor Data'!E2823</f>
        <v>8.02</v>
      </c>
      <c r="F2823" t="str">
        <f>'Raw Sensor Data'!F2823</f>
        <v>Failure</v>
      </c>
      <c r="G2823">
        <f t="shared" si="308"/>
        <v>71.18</v>
      </c>
      <c r="H2823">
        <f t="shared" si="309"/>
        <v>3.66</v>
      </c>
      <c r="I2823">
        <f t="shared" si="310"/>
        <v>8.02</v>
      </c>
      <c r="J2823" t="str">
        <f t="shared" si="311"/>
        <v>Normal</v>
      </c>
      <c r="K2823">
        <f>AVERAGEIFS(C$2:C2823,B$2:B2823,B2823,A$2:A2823,"&lt;="&amp;A2823)</f>
        <v>64.4559090909091</v>
      </c>
      <c r="L2823">
        <f t="shared" si="312"/>
        <v>31.976</v>
      </c>
      <c r="M2823" t="str">
        <f t="shared" si="313"/>
        <v>Low</v>
      </c>
      <c r="N2823" t="str">
        <f t="shared" si="314"/>
        <v>Yes</v>
      </c>
    </row>
    <row r="2824" spans="1:14">
      <c r="A2824" s="1">
        <f>'Raw Sensor Data'!A2824</f>
        <v>45809.0152777778</v>
      </c>
      <c r="B2824" t="str">
        <f>'Raw Sensor Data'!B2824</f>
        <v>M29</v>
      </c>
      <c r="C2824">
        <f>'Raw Sensor Data'!C2824</f>
        <v>62.89</v>
      </c>
      <c r="D2824">
        <f>'Raw Sensor Data'!D2824</f>
        <v>5.88</v>
      </c>
      <c r="E2824">
        <f>'Raw Sensor Data'!E2824</f>
        <v>8.67</v>
      </c>
      <c r="F2824" t="str">
        <f>'Raw Sensor Data'!F2824</f>
        <v>Warning</v>
      </c>
      <c r="G2824">
        <f t="shared" si="308"/>
        <v>62.89</v>
      </c>
      <c r="H2824">
        <f t="shared" si="309"/>
        <v>5.88</v>
      </c>
      <c r="I2824">
        <f t="shared" si="310"/>
        <v>8.67</v>
      </c>
      <c r="J2824" t="str">
        <f t="shared" si="311"/>
        <v>Normal</v>
      </c>
      <c r="K2824">
        <f>AVERAGEIFS(C$2:C2824,B$2:B2824,B2824,A$2:A2824,"&lt;="&amp;A2824)</f>
        <v>64.3878260869565</v>
      </c>
      <c r="L2824">
        <f t="shared" si="312"/>
        <v>29.521</v>
      </c>
      <c r="M2824" t="str">
        <f t="shared" si="313"/>
        <v>Low</v>
      </c>
      <c r="N2824" t="str">
        <f t="shared" si="314"/>
        <v>No</v>
      </c>
    </row>
    <row r="2825" spans="1:14">
      <c r="A2825" s="1">
        <f>'Raw Sensor Data'!A2825</f>
        <v>45809.0159722222</v>
      </c>
      <c r="B2825" t="str">
        <f>'Raw Sensor Data'!B2825</f>
        <v>M29</v>
      </c>
      <c r="C2825">
        <f>'Raw Sensor Data'!C2825</f>
        <v>73.94</v>
      </c>
      <c r="D2825">
        <f>'Raw Sensor Data'!D2825</f>
        <v>3.73</v>
      </c>
      <c r="E2825">
        <f>'Raw Sensor Data'!E2825</f>
        <v>9.77</v>
      </c>
      <c r="F2825" t="str">
        <f>'Raw Sensor Data'!F2825</f>
        <v>Failure</v>
      </c>
      <c r="G2825">
        <f t="shared" si="308"/>
        <v>73.94</v>
      </c>
      <c r="H2825">
        <f t="shared" si="309"/>
        <v>3.73</v>
      </c>
      <c r="I2825">
        <f t="shared" si="310"/>
        <v>9.77</v>
      </c>
      <c r="J2825" t="str">
        <f t="shared" si="311"/>
        <v>Normal</v>
      </c>
      <c r="K2825">
        <f>AVERAGEIFS(C$2:C2825,B$2:B2825,B2825,A$2:A2825,"&lt;="&amp;A2825)</f>
        <v>64.7858333333333</v>
      </c>
      <c r="L2825">
        <f t="shared" si="312"/>
        <v>33.626</v>
      </c>
      <c r="M2825" t="str">
        <f t="shared" si="313"/>
        <v>Low</v>
      </c>
      <c r="N2825" t="str">
        <f t="shared" si="314"/>
        <v>Yes</v>
      </c>
    </row>
    <row r="2826" spans="1:14">
      <c r="A2826" s="1">
        <f>'Raw Sensor Data'!A2826</f>
        <v>45809.0166666667</v>
      </c>
      <c r="B2826" t="str">
        <f>'Raw Sensor Data'!B2826</f>
        <v>M29</v>
      </c>
      <c r="C2826">
        <f>'Raw Sensor Data'!C2826</f>
        <v>59.41</v>
      </c>
      <c r="D2826">
        <f>'Raw Sensor Data'!D2826</f>
        <v>3.38</v>
      </c>
      <c r="E2826">
        <f>'Raw Sensor Data'!E2826</f>
        <v>6.72</v>
      </c>
      <c r="F2826" t="str">
        <f>'Raw Sensor Data'!F2826</f>
        <v>Running</v>
      </c>
      <c r="G2826">
        <f t="shared" si="308"/>
        <v>59.41</v>
      </c>
      <c r="H2826">
        <f t="shared" si="309"/>
        <v>3.38</v>
      </c>
      <c r="I2826">
        <f t="shared" si="310"/>
        <v>6.72</v>
      </c>
      <c r="J2826" t="str">
        <f t="shared" si="311"/>
        <v>Normal</v>
      </c>
      <c r="K2826">
        <f>AVERAGEIFS(C$2:C2826,B$2:B2826,B2826,A$2:A2826,"&lt;="&amp;A2826)</f>
        <v>64.5708</v>
      </c>
      <c r="L2826">
        <f t="shared" si="312"/>
        <v>26.794</v>
      </c>
      <c r="M2826" t="str">
        <f t="shared" si="313"/>
        <v>Low</v>
      </c>
      <c r="N2826" t="str">
        <f t="shared" si="314"/>
        <v>No</v>
      </c>
    </row>
    <row r="2827" spans="1:14">
      <c r="A2827" s="1">
        <f>'Raw Sensor Data'!A2827</f>
        <v>45809.0173611111</v>
      </c>
      <c r="B2827" t="str">
        <f>'Raw Sensor Data'!B2827</f>
        <v>M29</v>
      </c>
      <c r="C2827">
        <f>'Raw Sensor Data'!C2827</f>
        <v>65.58</v>
      </c>
      <c r="D2827">
        <f>'Raw Sensor Data'!D2827</f>
        <v>1.87</v>
      </c>
      <c r="E2827">
        <f>'Raw Sensor Data'!E2827</f>
        <v>8.44</v>
      </c>
      <c r="F2827" t="str">
        <f>'Raw Sensor Data'!F2827</f>
        <v>Running</v>
      </c>
      <c r="G2827">
        <f t="shared" si="308"/>
        <v>65.58</v>
      </c>
      <c r="H2827">
        <f t="shared" si="309"/>
        <v>1.87</v>
      </c>
      <c r="I2827">
        <f t="shared" si="310"/>
        <v>8.44</v>
      </c>
      <c r="J2827" t="str">
        <f t="shared" si="311"/>
        <v>Normal</v>
      </c>
      <c r="K2827">
        <f>AVERAGEIFS(C$2:C2827,B$2:B2827,B2827,A$2:A2827,"&lt;="&amp;A2827)</f>
        <v>64.6096153846154</v>
      </c>
      <c r="L2827">
        <f t="shared" si="312"/>
        <v>29.325</v>
      </c>
      <c r="M2827" t="str">
        <f t="shared" si="313"/>
        <v>Low</v>
      </c>
      <c r="N2827" t="str">
        <f t="shared" si="314"/>
        <v>No</v>
      </c>
    </row>
    <row r="2828" spans="1:14">
      <c r="A2828" s="1">
        <f>'Raw Sensor Data'!A2828</f>
        <v>45809.0180555556</v>
      </c>
      <c r="B2828" t="str">
        <f>'Raw Sensor Data'!B2828</f>
        <v>M29</v>
      </c>
      <c r="C2828">
        <f>'Raw Sensor Data'!C2828</f>
        <v>58.03</v>
      </c>
      <c r="D2828">
        <f>'Raw Sensor Data'!D2828</f>
        <v>6.41</v>
      </c>
      <c r="E2828">
        <f>'Raw Sensor Data'!E2828</f>
        <v>7.99</v>
      </c>
      <c r="F2828" t="str">
        <f>'Raw Sensor Data'!F2828</f>
        <v>Failure</v>
      </c>
      <c r="G2828">
        <f t="shared" si="308"/>
        <v>58.03</v>
      </c>
      <c r="H2828">
        <f t="shared" si="309"/>
        <v>6.41</v>
      </c>
      <c r="I2828">
        <f t="shared" si="310"/>
        <v>7.99</v>
      </c>
      <c r="J2828" t="str">
        <f t="shared" si="311"/>
        <v>Normal</v>
      </c>
      <c r="K2828">
        <f>AVERAGEIFS(C$2:C2828,B$2:B2828,B2828,A$2:A2828,"&lt;="&amp;A2828)</f>
        <v>64.3659259259259</v>
      </c>
      <c r="L2828">
        <f t="shared" si="312"/>
        <v>27.532</v>
      </c>
      <c r="M2828" t="str">
        <f t="shared" si="313"/>
        <v>Low</v>
      </c>
      <c r="N2828" t="str">
        <f t="shared" si="314"/>
        <v>Yes</v>
      </c>
    </row>
    <row r="2829" spans="1:14">
      <c r="A2829" s="1">
        <f>'Raw Sensor Data'!A2829</f>
        <v>45809.01875</v>
      </c>
      <c r="B2829" t="str">
        <f>'Raw Sensor Data'!B2829</f>
        <v>M29</v>
      </c>
      <c r="C2829">
        <f>'Raw Sensor Data'!C2829</f>
        <v>61.07</v>
      </c>
      <c r="D2829">
        <f>'Raw Sensor Data'!D2829</f>
        <v>6.24</v>
      </c>
      <c r="E2829">
        <f>'Raw Sensor Data'!E2829</f>
        <v>6.27</v>
      </c>
      <c r="F2829" t="str">
        <f>'Raw Sensor Data'!F2829</f>
        <v>Failure</v>
      </c>
      <c r="G2829">
        <f t="shared" si="308"/>
        <v>61.07</v>
      </c>
      <c r="H2829">
        <f t="shared" si="309"/>
        <v>6.24</v>
      </c>
      <c r="I2829">
        <f t="shared" si="310"/>
        <v>6.27</v>
      </c>
      <c r="J2829" t="str">
        <f t="shared" si="311"/>
        <v>Normal</v>
      </c>
      <c r="K2829">
        <f>AVERAGEIFS(C$2:C2829,B$2:B2829,B2829,A$2:A2829,"&lt;="&amp;A2829)</f>
        <v>64.2482142857143</v>
      </c>
      <c r="L2829">
        <f t="shared" si="312"/>
        <v>28.181</v>
      </c>
      <c r="M2829" t="str">
        <f t="shared" si="313"/>
        <v>Low</v>
      </c>
      <c r="N2829" t="str">
        <f t="shared" si="314"/>
        <v>Yes</v>
      </c>
    </row>
    <row r="2830" spans="1:14">
      <c r="A2830" s="1">
        <f>'Raw Sensor Data'!A2830</f>
        <v>45809.0194444444</v>
      </c>
      <c r="B2830" t="str">
        <f>'Raw Sensor Data'!B2830</f>
        <v>M29</v>
      </c>
      <c r="C2830">
        <f>'Raw Sensor Data'!C2830</f>
        <v>61.24</v>
      </c>
      <c r="D2830">
        <f>'Raw Sensor Data'!D2830</f>
        <v>4.8</v>
      </c>
      <c r="E2830">
        <f>'Raw Sensor Data'!E2830</f>
        <v>8.29</v>
      </c>
      <c r="F2830" t="str">
        <f>'Raw Sensor Data'!F2830</f>
        <v>Running</v>
      </c>
      <c r="G2830">
        <f t="shared" si="308"/>
        <v>61.24</v>
      </c>
      <c r="H2830">
        <f t="shared" si="309"/>
        <v>4.8</v>
      </c>
      <c r="I2830">
        <f t="shared" si="310"/>
        <v>8.29</v>
      </c>
      <c r="J2830" t="str">
        <f t="shared" si="311"/>
        <v>Normal</v>
      </c>
      <c r="K2830">
        <f>AVERAGEIFS(C$2:C2830,B$2:B2830,B2830,A$2:A2830,"&lt;="&amp;A2830)</f>
        <v>64.1444827586207</v>
      </c>
      <c r="L2830">
        <f t="shared" si="312"/>
        <v>28.423</v>
      </c>
      <c r="M2830" t="str">
        <f t="shared" si="313"/>
        <v>Low</v>
      </c>
      <c r="N2830" t="str">
        <f t="shared" si="314"/>
        <v>No</v>
      </c>
    </row>
    <row r="2831" spans="1:14">
      <c r="A2831" s="1">
        <f>'Raw Sensor Data'!A2831</f>
        <v>45809.0201388889</v>
      </c>
      <c r="B2831" t="str">
        <f>'Raw Sensor Data'!B2831</f>
        <v>M29</v>
      </c>
      <c r="C2831">
        <f>'Raw Sensor Data'!C2831</f>
        <v>65.52</v>
      </c>
      <c r="D2831">
        <f>'Raw Sensor Data'!D2831</f>
        <v>5.68</v>
      </c>
      <c r="E2831">
        <f>'Raw Sensor Data'!E2831</f>
        <v>9.61</v>
      </c>
      <c r="F2831" t="str">
        <f>'Raw Sensor Data'!F2831</f>
        <v>Warning</v>
      </c>
      <c r="G2831">
        <f t="shared" si="308"/>
        <v>65.52</v>
      </c>
      <c r="H2831">
        <f t="shared" si="309"/>
        <v>5.68</v>
      </c>
      <c r="I2831">
        <f t="shared" si="310"/>
        <v>9.61</v>
      </c>
      <c r="J2831" t="str">
        <f t="shared" si="311"/>
        <v>Normal</v>
      </c>
      <c r="K2831">
        <f>AVERAGEIFS(C$2:C2831,B$2:B2831,B2831,A$2:A2831,"&lt;="&amp;A2831)</f>
        <v>64.1903333333333</v>
      </c>
      <c r="L2831">
        <f t="shared" si="312"/>
        <v>30.795</v>
      </c>
      <c r="M2831" t="str">
        <f t="shared" si="313"/>
        <v>Low</v>
      </c>
      <c r="N2831" t="str">
        <f t="shared" si="314"/>
        <v>No</v>
      </c>
    </row>
    <row r="2832" spans="1:14">
      <c r="A2832" s="1">
        <f>'Raw Sensor Data'!A2832</f>
        <v>45809.0208333333</v>
      </c>
      <c r="B2832" t="str">
        <f>'Raw Sensor Data'!B2832</f>
        <v>M29</v>
      </c>
      <c r="C2832">
        <f>'Raw Sensor Data'!C2832</f>
        <v>64.44</v>
      </c>
      <c r="D2832">
        <f>'Raw Sensor Data'!D2832</f>
        <v>4.71</v>
      </c>
      <c r="E2832">
        <f>'Raw Sensor Data'!E2832</f>
        <v>7.94</v>
      </c>
      <c r="F2832" t="str">
        <f>'Raw Sensor Data'!F2832</f>
        <v>Running</v>
      </c>
      <c r="G2832">
        <f t="shared" si="308"/>
        <v>64.44</v>
      </c>
      <c r="H2832">
        <f t="shared" si="309"/>
        <v>4.71</v>
      </c>
      <c r="I2832">
        <f t="shared" si="310"/>
        <v>7.94</v>
      </c>
      <c r="J2832" t="str">
        <f t="shared" si="311"/>
        <v>Normal</v>
      </c>
      <c r="K2832">
        <f>AVERAGEIFS(C$2:C2832,B$2:B2832,B2832,A$2:A2832,"&lt;="&amp;A2832)</f>
        <v>64.1983870967742</v>
      </c>
      <c r="L2832">
        <f t="shared" si="312"/>
        <v>29.571</v>
      </c>
      <c r="M2832" t="str">
        <f t="shared" si="313"/>
        <v>Low</v>
      </c>
      <c r="N2832" t="str">
        <f t="shared" si="314"/>
        <v>No</v>
      </c>
    </row>
    <row r="2833" spans="1:14">
      <c r="A2833" s="1">
        <f>'Raw Sensor Data'!A2833</f>
        <v>45809.0215277778</v>
      </c>
      <c r="B2833" t="str">
        <f>'Raw Sensor Data'!B2833</f>
        <v>M29</v>
      </c>
      <c r="C2833">
        <f>'Raw Sensor Data'!C2833</f>
        <v>64.32</v>
      </c>
      <c r="D2833">
        <f>'Raw Sensor Data'!D2833</f>
        <v>5.38</v>
      </c>
      <c r="E2833">
        <f>'Raw Sensor Data'!E2833</f>
        <v>7.15</v>
      </c>
      <c r="F2833" t="str">
        <f>'Raw Sensor Data'!F2833</f>
        <v>Warning</v>
      </c>
      <c r="G2833">
        <f t="shared" si="308"/>
        <v>64.32</v>
      </c>
      <c r="H2833">
        <f t="shared" si="309"/>
        <v>5.38</v>
      </c>
      <c r="I2833">
        <f t="shared" si="310"/>
        <v>7.15</v>
      </c>
      <c r="J2833" t="str">
        <f t="shared" si="311"/>
        <v>Normal</v>
      </c>
      <c r="K2833">
        <f>AVERAGEIFS(C$2:C2833,B$2:B2833,B2833,A$2:A2833,"&lt;="&amp;A2833)</f>
        <v>64.2021875</v>
      </c>
      <c r="L2833">
        <f t="shared" si="312"/>
        <v>29.487</v>
      </c>
      <c r="M2833" t="str">
        <f t="shared" si="313"/>
        <v>Low</v>
      </c>
      <c r="N2833" t="str">
        <f t="shared" si="314"/>
        <v>No</v>
      </c>
    </row>
    <row r="2834" spans="1:14">
      <c r="A2834" s="1">
        <f>'Raw Sensor Data'!A2834</f>
        <v>45809.0222222222</v>
      </c>
      <c r="B2834" t="str">
        <f>'Raw Sensor Data'!B2834</f>
        <v>M29</v>
      </c>
      <c r="C2834">
        <f>'Raw Sensor Data'!C2834</f>
        <v>60.16</v>
      </c>
      <c r="D2834">
        <f>'Raw Sensor Data'!D2834</f>
        <v>3.08</v>
      </c>
      <c r="E2834">
        <f>'Raw Sensor Data'!E2834</f>
        <v>6.44</v>
      </c>
      <c r="F2834" t="str">
        <f>'Raw Sensor Data'!F2834</f>
        <v>Running</v>
      </c>
      <c r="G2834">
        <f t="shared" si="308"/>
        <v>60.16</v>
      </c>
      <c r="H2834">
        <f t="shared" si="309"/>
        <v>3.08</v>
      </c>
      <c r="I2834">
        <f t="shared" si="310"/>
        <v>6.44</v>
      </c>
      <c r="J2834" t="str">
        <f t="shared" si="311"/>
        <v>Normal</v>
      </c>
      <c r="K2834">
        <f>AVERAGEIFS(C$2:C2834,B$2:B2834,B2834,A$2:A2834,"&lt;="&amp;A2834)</f>
        <v>64.079696969697</v>
      </c>
      <c r="L2834">
        <f t="shared" si="312"/>
        <v>26.92</v>
      </c>
      <c r="M2834" t="str">
        <f t="shared" si="313"/>
        <v>Low</v>
      </c>
      <c r="N2834" t="str">
        <f t="shared" si="314"/>
        <v>No</v>
      </c>
    </row>
    <row r="2835" spans="1:14">
      <c r="A2835" s="1">
        <f>'Raw Sensor Data'!A2835</f>
        <v>45809.0229166667</v>
      </c>
      <c r="B2835" t="str">
        <f>'Raw Sensor Data'!B2835</f>
        <v>M29</v>
      </c>
      <c r="C2835">
        <f>'Raw Sensor Data'!C2835</f>
        <v>58.09</v>
      </c>
      <c r="D2835">
        <f>'Raw Sensor Data'!D2835</f>
        <v>2.37</v>
      </c>
      <c r="E2835">
        <f>'Raw Sensor Data'!E2835</f>
        <v>8.26</v>
      </c>
      <c r="F2835" t="str">
        <f>'Raw Sensor Data'!F2835</f>
        <v>Running</v>
      </c>
      <c r="G2835">
        <f t="shared" si="308"/>
        <v>58.09</v>
      </c>
      <c r="H2835">
        <f t="shared" si="309"/>
        <v>2.37</v>
      </c>
      <c r="I2835">
        <f t="shared" si="310"/>
        <v>8.26</v>
      </c>
      <c r="J2835" t="str">
        <f t="shared" si="311"/>
        <v>Normal</v>
      </c>
      <c r="K2835">
        <f>AVERAGEIFS(C$2:C2835,B$2:B2835,B2835,A$2:A2835,"&lt;="&amp;A2835)</f>
        <v>63.9035294117647</v>
      </c>
      <c r="L2835">
        <f t="shared" si="312"/>
        <v>26.425</v>
      </c>
      <c r="M2835" t="str">
        <f t="shared" si="313"/>
        <v>Low</v>
      </c>
      <c r="N2835" t="str">
        <f t="shared" si="314"/>
        <v>No</v>
      </c>
    </row>
    <row r="2836" spans="1:14">
      <c r="A2836" s="1">
        <f>'Raw Sensor Data'!A2836</f>
        <v>45809.0236111111</v>
      </c>
      <c r="B2836" t="str">
        <f>'Raw Sensor Data'!B2836</f>
        <v>M29</v>
      </c>
      <c r="C2836">
        <f>'Raw Sensor Data'!C2836</f>
        <v>60.47</v>
      </c>
      <c r="D2836">
        <f>'Raw Sensor Data'!D2836</f>
        <v>4.7</v>
      </c>
      <c r="E2836">
        <f>'Raw Sensor Data'!E2836</f>
        <v>8.43</v>
      </c>
      <c r="F2836" t="str">
        <f>'Raw Sensor Data'!F2836</f>
        <v>Running</v>
      </c>
      <c r="G2836">
        <f t="shared" si="308"/>
        <v>60.47</v>
      </c>
      <c r="H2836">
        <f t="shared" si="309"/>
        <v>4.7</v>
      </c>
      <c r="I2836">
        <f t="shared" si="310"/>
        <v>8.43</v>
      </c>
      <c r="J2836" t="str">
        <f t="shared" si="311"/>
        <v>Normal</v>
      </c>
      <c r="K2836">
        <f>AVERAGEIFS(C$2:C2836,B$2:B2836,B2836,A$2:A2836,"&lt;="&amp;A2836)</f>
        <v>63.8054285714286</v>
      </c>
      <c r="L2836">
        <f t="shared" si="312"/>
        <v>28.127</v>
      </c>
      <c r="M2836" t="str">
        <f t="shared" si="313"/>
        <v>Low</v>
      </c>
      <c r="N2836" t="str">
        <f t="shared" si="314"/>
        <v>No</v>
      </c>
    </row>
    <row r="2837" spans="1:14">
      <c r="A2837" s="1">
        <f>'Raw Sensor Data'!A2837</f>
        <v>45809.0243055555</v>
      </c>
      <c r="B2837" t="str">
        <f>'Raw Sensor Data'!B2837</f>
        <v>M29</v>
      </c>
      <c r="C2837">
        <f>'Raw Sensor Data'!C2837</f>
        <v>70.12</v>
      </c>
      <c r="D2837">
        <f>'Raw Sensor Data'!D2837</f>
        <v>6.36</v>
      </c>
      <c r="E2837">
        <f>'Raw Sensor Data'!E2837</f>
        <v>8.29</v>
      </c>
      <c r="F2837" t="str">
        <f>'Raw Sensor Data'!F2837</f>
        <v>Failure</v>
      </c>
      <c r="G2837">
        <f t="shared" si="308"/>
        <v>70.12</v>
      </c>
      <c r="H2837">
        <f t="shared" si="309"/>
        <v>6.36</v>
      </c>
      <c r="I2837">
        <f t="shared" si="310"/>
        <v>8.29</v>
      </c>
      <c r="J2837" t="str">
        <f t="shared" si="311"/>
        <v>Normal</v>
      </c>
      <c r="K2837">
        <f>AVERAGEIFS(C$2:C2837,B$2:B2837,B2837,A$2:A2837,"&lt;="&amp;A2837)</f>
        <v>63.9808333333333</v>
      </c>
      <c r="L2837">
        <f t="shared" si="312"/>
        <v>32.443</v>
      </c>
      <c r="M2837" t="str">
        <f t="shared" si="313"/>
        <v>Low</v>
      </c>
      <c r="N2837" t="str">
        <f t="shared" si="314"/>
        <v>Yes</v>
      </c>
    </row>
    <row r="2838" spans="1:14">
      <c r="A2838" s="1">
        <f>'Raw Sensor Data'!A2838</f>
        <v>45809.025</v>
      </c>
      <c r="B2838" t="str">
        <f>'Raw Sensor Data'!B2838</f>
        <v>M29</v>
      </c>
      <c r="C2838">
        <f>'Raw Sensor Data'!C2838</f>
        <v>59.95</v>
      </c>
      <c r="D2838">
        <f>'Raw Sensor Data'!D2838</f>
        <v>4.74</v>
      </c>
      <c r="E2838">
        <f>'Raw Sensor Data'!E2838</f>
        <v>7.26</v>
      </c>
      <c r="F2838" t="str">
        <f>'Raw Sensor Data'!F2838</f>
        <v>Running</v>
      </c>
      <c r="G2838">
        <f t="shared" si="308"/>
        <v>59.95</v>
      </c>
      <c r="H2838">
        <f t="shared" si="309"/>
        <v>4.74</v>
      </c>
      <c r="I2838">
        <f t="shared" si="310"/>
        <v>7.26</v>
      </c>
      <c r="J2838" t="str">
        <f t="shared" si="311"/>
        <v>Normal</v>
      </c>
      <c r="K2838">
        <f>AVERAGEIFS(C$2:C2838,B$2:B2838,B2838,A$2:A2838,"&lt;="&amp;A2838)</f>
        <v>63.8718918918919</v>
      </c>
      <c r="L2838">
        <f t="shared" si="312"/>
        <v>27.58</v>
      </c>
      <c r="M2838" t="str">
        <f t="shared" si="313"/>
        <v>Low</v>
      </c>
      <c r="N2838" t="str">
        <f t="shared" si="314"/>
        <v>No</v>
      </c>
    </row>
    <row r="2839" spans="1:14">
      <c r="A2839" s="1">
        <f>'Raw Sensor Data'!A2839</f>
        <v>45809.0256944444</v>
      </c>
      <c r="B2839" t="str">
        <f>'Raw Sensor Data'!B2839</f>
        <v>M29</v>
      </c>
      <c r="C2839">
        <f>'Raw Sensor Data'!C2839</f>
        <v>69.2</v>
      </c>
      <c r="D2839">
        <f>'Raw Sensor Data'!D2839</f>
        <v>4.69</v>
      </c>
      <c r="E2839">
        <f>'Raw Sensor Data'!E2839</f>
        <v>7.5</v>
      </c>
      <c r="F2839" t="str">
        <f>'Raw Sensor Data'!F2839</f>
        <v>Warning</v>
      </c>
      <c r="G2839">
        <f t="shared" si="308"/>
        <v>69.2</v>
      </c>
      <c r="H2839">
        <f t="shared" si="309"/>
        <v>4.69</v>
      </c>
      <c r="I2839">
        <f t="shared" si="310"/>
        <v>7.5</v>
      </c>
      <c r="J2839" t="str">
        <f t="shared" si="311"/>
        <v>Normal</v>
      </c>
      <c r="K2839">
        <f>AVERAGEIFS(C$2:C2839,B$2:B2839,B2839,A$2:A2839,"&lt;="&amp;A2839)</f>
        <v>64.0121052631579</v>
      </c>
      <c r="L2839">
        <f t="shared" si="312"/>
        <v>31.337</v>
      </c>
      <c r="M2839" t="str">
        <f t="shared" si="313"/>
        <v>Low</v>
      </c>
      <c r="N2839" t="str">
        <f t="shared" si="314"/>
        <v>No</v>
      </c>
    </row>
    <row r="2840" spans="1:14">
      <c r="A2840" s="1">
        <f>'Raw Sensor Data'!A2840</f>
        <v>45809.0263888889</v>
      </c>
      <c r="B2840" t="str">
        <f>'Raw Sensor Data'!B2840</f>
        <v>M29</v>
      </c>
      <c r="C2840">
        <f>'Raw Sensor Data'!C2840</f>
        <v>68.34</v>
      </c>
      <c r="D2840">
        <f>'Raw Sensor Data'!D2840</f>
        <v>5.23</v>
      </c>
      <c r="E2840">
        <f>'Raw Sensor Data'!E2840</f>
        <v>9.71</v>
      </c>
      <c r="F2840" t="str">
        <f>'Raw Sensor Data'!F2840</f>
        <v>Warning</v>
      </c>
      <c r="G2840">
        <f t="shared" si="308"/>
        <v>68.34</v>
      </c>
      <c r="H2840">
        <f t="shared" si="309"/>
        <v>5.23</v>
      </c>
      <c r="I2840">
        <f t="shared" si="310"/>
        <v>9.71</v>
      </c>
      <c r="J2840" t="str">
        <f t="shared" si="311"/>
        <v>Normal</v>
      </c>
      <c r="K2840">
        <f>AVERAGEIFS(C$2:C2840,B$2:B2840,B2840,A$2:A2840,"&lt;="&amp;A2840)</f>
        <v>64.1230769230769</v>
      </c>
      <c r="L2840">
        <f t="shared" si="312"/>
        <v>31.818</v>
      </c>
      <c r="M2840" t="str">
        <f t="shared" si="313"/>
        <v>Low</v>
      </c>
      <c r="N2840" t="str">
        <f t="shared" si="314"/>
        <v>No</v>
      </c>
    </row>
    <row r="2841" spans="1:14">
      <c r="A2841" s="1">
        <f>'Raw Sensor Data'!A2841</f>
        <v>45809.0270833333</v>
      </c>
      <c r="B2841" t="str">
        <f>'Raw Sensor Data'!B2841</f>
        <v>M29</v>
      </c>
      <c r="C2841">
        <f>'Raw Sensor Data'!C2841</f>
        <v>69.45</v>
      </c>
      <c r="D2841">
        <f>'Raw Sensor Data'!D2841</f>
        <v>4.48</v>
      </c>
      <c r="E2841">
        <f>'Raw Sensor Data'!E2841</f>
        <v>7.17</v>
      </c>
      <c r="F2841" t="str">
        <f>'Raw Sensor Data'!F2841</f>
        <v>Warning</v>
      </c>
      <c r="G2841">
        <f t="shared" si="308"/>
        <v>69.45</v>
      </c>
      <c r="H2841">
        <f t="shared" si="309"/>
        <v>4.48</v>
      </c>
      <c r="I2841">
        <f t="shared" si="310"/>
        <v>7.17</v>
      </c>
      <c r="J2841" t="str">
        <f t="shared" si="311"/>
        <v>Normal</v>
      </c>
      <c r="K2841">
        <f>AVERAGEIFS(C$2:C2841,B$2:B2841,B2841,A$2:A2841,"&lt;="&amp;A2841)</f>
        <v>64.25625</v>
      </c>
      <c r="L2841">
        <f t="shared" si="312"/>
        <v>31.275</v>
      </c>
      <c r="M2841" t="str">
        <f t="shared" si="313"/>
        <v>Low</v>
      </c>
      <c r="N2841" t="str">
        <f t="shared" si="314"/>
        <v>No</v>
      </c>
    </row>
    <row r="2842" spans="1:14">
      <c r="A2842" s="1">
        <f>'Raw Sensor Data'!A2842</f>
        <v>45809.0277777778</v>
      </c>
      <c r="B2842" t="str">
        <f>'Raw Sensor Data'!B2842</f>
        <v>M29</v>
      </c>
      <c r="C2842">
        <f>'Raw Sensor Data'!C2842</f>
        <v>62.11</v>
      </c>
      <c r="D2842">
        <f>'Raw Sensor Data'!D2842</f>
        <v>2.32</v>
      </c>
      <c r="E2842">
        <f>'Raw Sensor Data'!E2842</f>
        <v>7.13</v>
      </c>
      <c r="F2842" t="str">
        <f>'Raw Sensor Data'!F2842</f>
        <v>Running</v>
      </c>
      <c r="G2842">
        <f t="shared" si="308"/>
        <v>62.11</v>
      </c>
      <c r="H2842">
        <f t="shared" si="309"/>
        <v>2.32</v>
      </c>
      <c r="I2842">
        <f t="shared" si="310"/>
        <v>7.13</v>
      </c>
      <c r="J2842" t="str">
        <f t="shared" si="311"/>
        <v>Normal</v>
      </c>
      <c r="K2842">
        <f>AVERAGEIFS(C$2:C2842,B$2:B2842,B2842,A$2:A2842,"&lt;="&amp;A2842)</f>
        <v>64.2039024390244</v>
      </c>
      <c r="L2842">
        <f t="shared" si="312"/>
        <v>27.679</v>
      </c>
      <c r="M2842" t="str">
        <f t="shared" si="313"/>
        <v>Low</v>
      </c>
      <c r="N2842" t="str">
        <f t="shared" si="314"/>
        <v>No</v>
      </c>
    </row>
    <row r="2843" spans="1:14">
      <c r="A2843" s="1">
        <f>'Raw Sensor Data'!A2843</f>
        <v>45809.0284722222</v>
      </c>
      <c r="B2843" t="str">
        <f>'Raw Sensor Data'!B2843</f>
        <v>M29</v>
      </c>
      <c r="C2843">
        <f>'Raw Sensor Data'!C2843</f>
        <v>68.37</v>
      </c>
      <c r="D2843">
        <f>'Raw Sensor Data'!D2843</f>
        <v>5.26</v>
      </c>
      <c r="E2843">
        <f>'Raw Sensor Data'!E2843</f>
        <v>9.42</v>
      </c>
      <c r="F2843" t="str">
        <f>'Raw Sensor Data'!F2843</f>
        <v>Warning</v>
      </c>
      <c r="G2843">
        <f t="shared" si="308"/>
        <v>68.37</v>
      </c>
      <c r="H2843">
        <f t="shared" si="309"/>
        <v>5.26</v>
      </c>
      <c r="I2843">
        <f t="shared" si="310"/>
        <v>9.42</v>
      </c>
      <c r="J2843" t="str">
        <f t="shared" si="311"/>
        <v>Normal</v>
      </c>
      <c r="K2843">
        <f>AVERAGEIFS(C$2:C2843,B$2:B2843,B2843,A$2:A2843,"&lt;="&amp;A2843)</f>
        <v>64.3030952380952</v>
      </c>
      <c r="L2843">
        <f t="shared" si="312"/>
        <v>31.752</v>
      </c>
      <c r="M2843" t="str">
        <f t="shared" si="313"/>
        <v>Low</v>
      </c>
      <c r="N2843" t="str">
        <f t="shared" si="314"/>
        <v>No</v>
      </c>
    </row>
    <row r="2844" spans="1:14">
      <c r="A2844" s="1">
        <f>'Raw Sensor Data'!A2844</f>
        <v>45809.0291666667</v>
      </c>
      <c r="B2844" t="str">
        <f>'Raw Sensor Data'!B2844</f>
        <v>M29</v>
      </c>
      <c r="C2844">
        <f>'Raw Sensor Data'!C2844</f>
        <v>71.25</v>
      </c>
      <c r="D2844">
        <f>'Raw Sensor Data'!D2844</f>
        <v>4.64</v>
      </c>
      <c r="E2844">
        <f>'Raw Sensor Data'!E2844</f>
        <v>7.8</v>
      </c>
      <c r="F2844" t="str">
        <f>'Raw Sensor Data'!F2844</f>
        <v>Failure</v>
      </c>
      <c r="G2844">
        <f t="shared" si="308"/>
        <v>71.25</v>
      </c>
      <c r="H2844">
        <f t="shared" si="309"/>
        <v>4.64</v>
      </c>
      <c r="I2844">
        <f t="shared" si="310"/>
        <v>7.8</v>
      </c>
      <c r="J2844" t="str">
        <f t="shared" si="311"/>
        <v>Normal</v>
      </c>
      <c r="K2844">
        <f>AVERAGEIFS(C$2:C2844,B$2:B2844,B2844,A$2:A2844,"&lt;="&amp;A2844)</f>
        <v>64.4646511627907</v>
      </c>
      <c r="L2844">
        <f t="shared" si="312"/>
        <v>32.232</v>
      </c>
      <c r="M2844" t="str">
        <f t="shared" si="313"/>
        <v>Low</v>
      </c>
      <c r="N2844" t="str">
        <f t="shared" si="314"/>
        <v>Yes</v>
      </c>
    </row>
    <row r="2845" spans="1:14">
      <c r="A2845" s="1">
        <f>'Raw Sensor Data'!A2845</f>
        <v>45809.0298611111</v>
      </c>
      <c r="B2845" t="str">
        <f>'Raw Sensor Data'!B2845</f>
        <v>M29</v>
      </c>
      <c r="C2845">
        <f>'Raw Sensor Data'!C2845</f>
        <v>68.66</v>
      </c>
      <c r="D2845">
        <f>'Raw Sensor Data'!D2845</f>
        <v>1.54</v>
      </c>
      <c r="E2845">
        <f>'Raw Sensor Data'!E2845</f>
        <v>7.28</v>
      </c>
      <c r="F2845" t="str">
        <f>'Raw Sensor Data'!F2845</f>
        <v>Warning</v>
      </c>
      <c r="G2845">
        <f t="shared" si="308"/>
        <v>68.66</v>
      </c>
      <c r="H2845">
        <f t="shared" si="309"/>
        <v>1.54</v>
      </c>
      <c r="I2845">
        <f t="shared" si="310"/>
        <v>7.28</v>
      </c>
      <c r="J2845" t="str">
        <f t="shared" si="311"/>
        <v>Normal</v>
      </c>
      <c r="K2845">
        <f>AVERAGEIFS(C$2:C2845,B$2:B2845,B2845,A$2:A2845,"&lt;="&amp;A2845)</f>
        <v>64.56</v>
      </c>
      <c r="L2845">
        <f t="shared" si="312"/>
        <v>30.11</v>
      </c>
      <c r="M2845" t="str">
        <f t="shared" si="313"/>
        <v>Low</v>
      </c>
      <c r="N2845" t="str">
        <f t="shared" si="314"/>
        <v>No</v>
      </c>
    </row>
    <row r="2846" spans="1:14">
      <c r="A2846" s="1">
        <f>'Raw Sensor Data'!A2846</f>
        <v>45809.0305555556</v>
      </c>
      <c r="B2846" t="str">
        <f>'Raw Sensor Data'!B2846</f>
        <v>M29</v>
      </c>
      <c r="C2846">
        <f>'Raw Sensor Data'!C2846</f>
        <v>60.19</v>
      </c>
      <c r="D2846">
        <f>'Raw Sensor Data'!D2846</f>
        <v>2.36</v>
      </c>
      <c r="E2846">
        <f>'Raw Sensor Data'!E2846</f>
        <v>7.22</v>
      </c>
      <c r="F2846" t="str">
        <f>'Raw Sensor Data'!F2846</f>
        <v>Running</v>
      </c>
      <c r="G2846">
        <f t="shared" si="308"/>
        <v>60.19</v>
      </c>
      <c r="H2846">
        <f t="shared" si="309"/>
        <v>2.36</v>
      </c>
      <c r="I2846">
        <f t="shared" si="310"/>
        <v>7.22</v>
      </c>
      <c r="J2846" t="str">
        <f t="shared" si="311"/>
        <v>Normal</v>
      </c>
      <c r="K2846">
        <f>AVERAGEIFS(C$2:C2846,B$2:B2846,B2846,A$2:A2846,"&lt;="&amp;A2846)</f>
        <v>64.4628888888889</v>
      </c>
      <c r="L2846">
        <f t="shared" si="312"/>
        <v>26.95</v>
      </c>
      <c r="M2846" t="str">
        <f t="shared" si="313"/>
        <v>Low</v>
      </c>
      <c r="N2846" t="str">
        <f t="shared" si="314"/>
        <v>No</v>
      </c>
    </row>
    <row r="2847" spans="1:14">
      <c r="A2847" s="1">
        <f>'Raw Sensor Data'!A2847</f>
        <v>45809.03125</v>
      </c>
      <c r="B2847" t="str">
        <f>'Raw Sensor Data'!B2847</f>
        <v>M29</v>
      </c>
      <c r="C2847">
        <f>'Raw Sensor Data'!C2847</f>
        <v>62.88</v>
      </c>
      <c r="D2847">
        <f>'Raw Sensor Data'!D2847</f>
        <v>3.64</v>
      </c>
      <c r="E2847">
        <f>'Raw Sensor Data'!E2847</f>
        <v>8.26</v>
      </c>
      <c r="F2847" t="str">
        <f>'Raw Sensor Data'!F2847</f>
        <v>Running</v>
      </c>
      <c r="G2847">
        <f t="shared" si="308"/>
        <v>62.88</v>
      </c>
      <c r="H2847">
        <f t="shared" si="309"/>
        <v>3.64</v>
      </c>
      <c r="I2847">
        <f t="shared" si="310"/>
        <v>8.26</v>
      </c>
      <c r="J2847" t="str">
        <f t="shared" si="311"/>
        <v>Normal</v>
      </c>
      <c r="K2847">
        <f>AVERAGEIFS(C$2:C2847,B$2:B2847,B2847,A$2:A2847,"&lt;="&amp;A2847)</f>
        <v>64.4284782608696</v>
      </c>
      <c r="L2847">
        <f t="shared" si="312"/>
        <v>28.722</v>
      </c>
      <c r="M2847" t="str">
        <f t="shared" si="313"/>
        <v>Low</v>
      </c>
      <c r="N2847" t="str">
        <f t="shared" si="314"/>
        <v>No</v>
      </c>
    </row>
    <row r="2848" spans="1:14">
      <c r="A2848" s="1">
        <f>'Raw Sensor Data'!A2848</f>
        <v>45809.0319444444</v>
      </c>
      <c r="B2848" t="str">
        <f>'Raw Sensor Data'!B2848</f>
        <v>M29</v>
      </c>
      <c r="C2848">
        <f>'Raw Sensor Data'!C2848</f>
        <v>68.28</v>
      </c>
      <c r="D2848">
        <f>'Raw Sensor Data'!D2848</f>
        <v>5.6</v>
      </c>
      <c r="E2848">
        <f>'Raw Sensor Data'!E2848</f>
        <v>6.38</v>
      </c>
      <c r="F2848" t="str">
        <f>'Raw Sensor Data'!F2848</f>
        <v>Warning</v>
      </c>
      <c r="G2848">
        <f t="shared" si="308"/>
        <v>68.28</v>
      </c>
      <c r="H2848">
        <f t="shared" si="309"/>
        <v>5.6</v>
      </c>
      <c r="I2848">
        <f t="shared" si="310"/>
        <v>6.38</v>
      </c>
      <c r="J2848" t="str">
        <f t="shared" si="311"/>
        <v>Normal</v>
      </c>
      <c r="K2848">
        <f>AVERAGEIFS(C$2:C2848,B$2:B2848,B2848,A$2:A2848,"&lt;="&amp;A2848)</f>
        <v>64.5104255319149</v>
      </c>
      <c r="L2848">
        <f t="shared" si="312"/>
        <v>30.906</v>
      </c>
      <c r="M2848" t="str">
        <f t="shared" si="313"/>
        <v>Low</v>
      </c>
      <c r="N2848" t="str">
        <f t="shared" si="314"/>
        <v>No</v>
      </c>
    </row>
    <row r="2849" spans="1:14">
      <c r="A2849" s="1">
        <f>'Raw Sensor Data'!A2849</f>
        <v>45809.0326388889</v>
      </c>
      <c r="B2849" t="str">
        <f>'Raw Sensor Data'!B2849</f>
        <v>M29</v>
      </c>
      <c r="C2849">
        <f>'Raw Sensor Data'!C2849</f>
        <v>57.38</v>
      </c>
      <c r="D2849">
        <f>'Raw Sensor Data'!D2849</f>
        <v>2.67</v>
      </c>
      <c r="E2849">
        <f>'Raw Sensor Data'!E2849</f>
        <v>7.89</v>
      </c>
      <c r="F2849" t="str">
        <f>'Raw Sensor Data'!F2849</f>
        <v>Running</v>
      </c>
      <c r="G2849">
        <f t="shared" si="308"/>
        <v>57.38</v>
      </c>
      <c r="H2849">
        <f t="shared" si="309"/>
        <v>2.67</v>
      </c>
      <c r="I2849">
        <f t="shared" si="310"/>
        <v>7.89</v>
      </c>
      <c r="J2849" t="str">
        <f t="shared" si="311"/>
        <v>Normal</v>
      </c>
      <c r="K2849">
        <f>AVERAGEIFS(C$2:C2849,B$2:B2849,B2849,A$2:A2849,"&lt;="&amp;A2849)</f>
        <v>64.361875</v>
      </c>
      <c r="L2849">
        <f t="shared" si="312"/>
        <v>26.12</v>
      </c>
      <c r="M2849" t="str">
        <f t="shared" si="313"/>
        <v>Low</v>
      </c>
      <c r="N2849" t="str">
        <f t="shared" si="314"/>
        <v>No</v>
      </c>
    </row>
    <row r="2850" spans="1:14">
      <c r="A2850" s="1">
        <f>'Raw Sensor Data'!A2850</f>
        <v>45809.0333333333</v>
      </c>
      <c r="B2850" t="str">
        <f>'Raw Sensor Data'!B2850</f>
        <v>M29</v>
      </c>
      <c r="C2850">
        <f>'Raw Sensor Data'!C2850</f>
        <v>62</v>
      </c>
      <c r="D2850">
        <f>'Raw Sensor Data'!D2850</f>
        <v>4.63</v>
      </c>
      <c r="E2850">
        <f>'Raw Sensor Data'!E2850</f>
        <v>7.9</v>
      </c>
      <c r="F2850" t="str">
        <f>'Raw Sensor Data'!F2850</f>
        <v>Running</v>
      </c>
      <c r="G2850">
        <f t="shared" si="308"/>
        <v>62</v>
      </c>
      <c r="H2850">
        <f t="shared" si="309"/>
        <v>4.63</v>
      </c>
      <c r="I2850">
        <f t="shared" si="310"/>
        <v>7.9</v>
      </c>
      <c r="J2850" t="str">
        <f t="shared" si="311"/>
        <v>Normal</v>
      </c>
      <c r="K2850">
        <f>AVERAGEIFS(C$2:C2850,B$2:B2850,B2850,A$2:A2850,"&lt;="&amp;A2850)</f>
        <v>64.3136734693878</v>
      </c>
      <c r="L2850">
        <f t="shared" si="312"/>
        <v>28.559</v>
      </c>
      <c r="M2850" t="str">
        <f t="shared" si="313"/>
        <v>Low</v>
      </c>
      <c r="N2850" t="str">
        <f t="shared" si="314"/>
        <v>No</v>
      </c>
    </row>
    <row r="2851" spans="1:14">
      <c r="A2851" s="1">
        <f>'Raw Sensor Data'!A2851</f>
        <v>45809.0340277778</v>
      </c>
      <c r="B2851" t="str">
        <f>'Raw Sensor Data'!B2851</f>
        <v>M29</v>
      </c>
      <c r="C2851">
        <f>'Raw Sensor Data'!C2851</f>
        <v>64.13</v>
      </c>
      <c r="D2851">
        <f>'Raw Sensor Data'!D2851</f>
        <v>4.87</v>
      </c>
      <c r="E2851">
        <f>'Raw Sensor Data'!E2851</f>
        <v>6.67</v>
      </c>
      <c r="F2851" t="str">
        <f>'Raw Sensor Data'!F2851</f>
        <v>Running</v>
      </c>
      <c r="G2851">
        <f t="shared" si="308"/>
        <v>64.13</v>
      </c>
      <c r="H2851">
        <f t="shared" si="309"/>
        <v>4.87</v>
      </c>
      <c r="I2851">
        <f t="shared" si="310"/>
        <v>6.67</v>
      </c>
      <c r="J2851" t="str">
        <f t="shared" si="311"/>
        <v>Normal</v>
      </c>
      <c r="K2851">
        <f>AVERAGEIFS(C$2:C2851,B$2:B2851,B2851,A$2:A2851,"&lt;="&amp;A2851)</f>
        <v>64.31</v>
      </c>
      <c r="L2851">
        <f t="shared" si="312"/>
        <v>29.114</v>
      </c>
      <c r="M2851" t="str">
        <f t="shared" si="313"/>
        <v>Low</v>
      </c>
      <c r="N2851" t="str">
        <f t="shared" si="314"/>
        <v>No</v>
      </c>
    </row>
    <row r="2852" spans="1:14">
      <c r="A2852" s="1">
        <f>'Raw Sensor Data'!A2852</f>
        <v>45809.0347222222</v>
      </c>
      <c r="B2852" t="str">
        <f>'Raw Sensor Data'!B2852</f>
        <v>M29</v>
      </c>
      <c r="C2852">
        <f>'Raw Sensor Data'!C2852</f>
        <v>58.39</v>
      </c>
      <c r="D2852">
        <f>'Raw Sensor Data'!D2852</f>
        <v>3.26</v>
      </c>
      <c r="E2852">
        <f>'Raw Sensor Data'!E2852</f>
        <v>9.25</v>
      </c>
      <c r="F2852" t="str">
        <f>'Raw Sensor Data'!F2852</f>
        <v>Running</v>
      </c>
      <c r="G2852">
        <f t="shared" si="308"/>
        <v>58.39</v>
      </c>
      <c r="H2852">
        <f t="shared" si="309"/>
        <v>3.26</v>
      </c>
      <c r="I2852">
        <f t="shared" si="310"/>
        <v>9.25</v>
      </c>
      <c r="J2852" t="str">
        <f t="shared" si="311"/>
        <v>Normal</v>
      </c>
      <c r="K2852">
        <f>AVERAGEIFS(C$2:C2852,B$2:B2852,B2852,A$2:A2852,"&lt;="&amp;A2852)</f>
        <v>64.1939215686274</v>
      </c>
      <c r="L2852">
        <f t="shared" si="312"/>
        <v>27.109</v>
      </c>
      <c r="M2852" t="str">
        <f t="shared" si="313"/>
        <v>Low</v>
      </c>
      <c r="N2852" t="str">
        <f t="shared" si="314"/>
        <v>No</v>
      </c>
    </row>
    <row r="2853" spans="1:14">
      <c r="A2853" s="1">
        <f>'Raw Sensor Data'!A2853</f>
        <v>45809.0354166667</v>
      </c>
      <c r="B2853" t="str">
        <f>'Raw Sensor Data'!B2853</f>
        <v>M29</v>
      </c>
      <c r="C2853">
        <f>'Raw Sensor Data'!C2853</f>
        <v>64.11</v>
      </c>
      <c r="D2853">
        <f>'Raw Sensor Data'!D2853</f>
        <v>4.35</v>
      </c>
      <c r="E2853">
        <f>'Raw Sensor Data'!E2853</f>
        <v>8.64</v>
      </c>
      <c r="F2853" t="str">
        <f>'Raw Sensor Data'!F2853</f>
        <v>Running</v>
      </c>
      <c r="G2853">
        <f t="shared" si="308"/>
        <v>64.11</v>
      </c>
      <c r="H2853">
        <f t="shared" si="309"/>
        <v>4.35</v>
      </c>
      <c r="I2853">
        <f t="shared" si="310"/>
        <v>8.64</v>
      </c>
      <c r="J2853" t="str">
        <f t="shared" si="311"/>
        <v>Normal</v>
      </c>
      <c r="K2853">
        <f>AVERAGEIFS(C$2:C2853,B$2:B2853,B2853,A$2:A2853,"&lt;="&amp;A2853)</f>
        <v>64.1923076923077</v>
      </c>
      <c r="L2853">
        <f t="shared" si="312"/>
        <v>29.541</v>
      </c>
      <c r="M2853" t="str">
        <f t="shared" si="313"/>
        <v>Low</v>
      </c>
      <c r="N2853" t="str">
        <f t="shared" si="314"/>
        <v>No</v>
      </c>
    </row>
    <row r="2854" spans="1:14">
      <c r="A2854" s="1">
        <f>'Raw Sensor Data'!A2854</f>
        <v>45809.0361111111</v>
      </c>
      <c r="B2854" t="str">
        <f>'Raw Sensor Data'!B2854</f>
        <v>M29</v>
      </c>
      <c r="C2854">
        <f>'Raw Sensor Data'!C2854</f>
        <v>61.12</v>
      </c>
      <c r="D2854">
        <f>'Raw Sensor Data'!D2854</f>
        <v>5.27</v>
      </c>
      <c r="E2854">
        <f>'Raw Sensor Data'!E2854</f>
        <v>8.74</v>
      </c>
      <c r="F2854" t="str">
        <f>'Raw Sensor Data'!F2854</f>
        <v>Warning</v>
      </c>
      <c r="G2854">
        <f t="shared" si="308"/>
        <v>61.12</v>
      </c>
      <c r="H2854">
        <f t="shared" si="309"/>
        <v>5.27</v>
      </c>
      <c r="I2854">
        <f t="shared" si="310"/>
        <v>8.74</v>
      </c>
      <c r="J2854" t="str">
        <f t="shared" si="311"/>
        <v>Normal</v>
      </c>
      <c r="K2854">
        <f>AVERAGEIFS(C$2:C2854,B$2:B2854,B2854,A$2:A2854,"&lt;="&amp;A2854)</f>
        <v>64.1343396226415</v>
      </c>
      <c r="L2854">
        <f t="shared" si="312"/>
        <v>28.651</v>
      </c>
      <c r="M2854" t="str">
        <f t="shared" si="313"/>
        <v>Low</v>
      </c>
      <c r="N2854" t="str">
        <f t="shared" si="314"/>
        <v>No</v>
      </c>
    </row>
    <row r="2855" spans="1:14">
      <c r="A2855" s="1">
        <f>'Raw Sensor Data'!A2855</f>
        <v>45809.0368055556</v>
      </c>
      <c r="B2855" t="str">
        <f>'Raw Sensor Data'!B2855</f>
        <v>M29</v>
      </c>
      <c r="C2855">
        <f>'Raw Sensor Data'!C2855</f>
        <v>60.32</v>
      </c>
      <c r="D2855">
        <f>'Raw Sensor Data'!D2855</f>
        <v>3.24</v>
      </c>
      <c r="E2855">
        <f>'Raw Sensor Data'!E2855</f>
        <v>8.51</v>
      </c>
      <c r="F2855" t="str">
        <f>'Raw Sensor Data'!F2855</f>
        <v>Running</v>
      </c>
      <c r="G2855">
        <f t="shared" si="308"/>
        <v>60.32</v>
      </c>
      <c r="H2855">
        <f t="shared" si="309"/>
        <v>3.24</v>
      </c>
      <c r="I2855">
        <f t="shared" si="310"/>
        <v>8.51</v>
      </c>
      <c r="J2855" t="str">
        <f t="shared" si="311"/>
        <v>Normal</v>
      </c>
      <c r="K2855">
        <f>AVERAGEIFS(C$2:C2855,B$2:B2855,B2855,A$2:A2855,"&lt;="&amp;A2855)</f>
        <v>64.0637037037037</v>
      </c>
      <c r="L2855">
        <f t="shared" si="312"/>
        <v>27.653</v>
      </c>
      <c r="M2855" t="str">
        <f t="shared" si="313"/>
        <v>Low</v>
      </c>
      <c r="N2855" t="str">
        <f t="shared" si="314"/>
        <v>No</v>
      </c>
    </row>
    <row r="2856" spans="1:14">
      <c r="A2856" s="1">
        <f>'Raw Sensor Data'!A2856</f>
        <v>45809.0375</v>
      </c>
      <c r="B2856" t="str">
        <f>'Raw Sensor Data'!B2856</f>
        <v>M29</v>
      </c>
      <c r="C2856">
        <f>'Raw Sensor Data'!C2856</f>
        <v>71.03</v>
      </c>
      <c r="D2856">
        <f>'Raw Sensor Data'!D2856</f>
        <v>4.3</v>
      </c>
      <c r="E2856">
        <f>'Raw Sensor Data'!E2856</f>
        <v>9.98</v>
      </c>
      <c r="F2856" t="str">
        <f>'Raw Sensor Data'!F2856</f>
        <v>Failure</v>
      </c>
      <c r="G2856">
        <f t="shared" si="308"/>
        <v>71.03</v>
      </c>
      <c r="H2856">
        <f t="shared" si="309"/>
        <v>4.3</v>
      </c>
      <c r="I2856">
        <f t="shared" si="310"/>
        <v>9.98</v>
      </c>
      <c r="J2856" t="str">
        <f t="shared" si="311"/>
        <v>Normal</v>
      </c>
      <c r="K2856">
        <f>AVERAGEIFS(C$2:C2856,B$2:B2856,B2856,A$2:A2856,"&lt;="&amp;A2856)</f>
        <v>64.1903636363636</v>
      </c>
      <c r="L2856">
        <f t="shared" si="312"/>
        <v>32.696</v>
      </c>
      <c r="M2856" t="str">
        <f t="shared" si="313"/>
        <v>Low</v>
      </c>
      <c r="N2856" t="str">
        <f t="shared" si="314"/>
        <v>Yes</v>
      </c>
    </row>
    <row r="2857" spans="1:14">
      <c r="A2857" s="1">
        <f>'Raw Sensor Data'!A2857</f>
        <v>45809.0381944445</v>
      </c>
      <c r="B2857" t="str">
        <f>'Raw Sensor Data'!B2857</f>
        <v>M29</v>
      </c>
      <c r="C2857">
        <f>'Raw Sensor Data'!C2857</f>
        <v>70.92</v>
      </c>
      <c r="D2857">
        <f>'Raw Sensor Data'!D2857</f>
        <v>4.47</v>
      </c>
      <c r="E2857">
        <f>'Raw Sensor Data'!E2857</f>
        <v>7</v>
      </c>
      <c r="F2857" t="str">
        <f>'Raw Sensor Data'!F2857</f>
        <v>Failure</v>
      </c>
      <c r="G2857">
        <f t="shared" si="308"/>
        <v>70.92</v>
      </c>
      <c r="H2857">
        <f t="shared" si="309"/>
        <v>4.47</v>
      </c>
      <c r="I2857">
        <f t="shared" si="310"/>
        <v>7</v>
      </c>
      <c r="J2857" t="str">
        <f t="shared" si="311"/>
        <v>Normal</v>
      </c>
      <c r="K2857">
        <f>AVERAGEIFS(C$2:C2857,B$2:B2857,B2857,A$2:A2857,"&lt;="&amp;A2857)</f>
        <v>64.3105357142857</v>
      </c>
      <c r="L2857">
        <f t="shared" si="312"/>
        <v>31.809</v>
      </c>
      <c r="M2857" t="str">
        <f t="shared" si="313"/>
        <v>Low</v>
      </c>
      <c r="N2857" t="str">
        <f t="shared" si="314"/>
        <v>Yes</v>
      </c>
    </row>
    <row r="2858" spans="1:14">
      <c r="A2858" s="1">
        <f>'Raw Sensor Data'!A2858</f>
        <v>45809.0388888889</v>
      </c>
      <c r="B2858" t="str">
        <f>'Raw Sensor Data'!B2858</f>
        <v>M29</v>
      </c>
      <c r="C2858">
        <f>'Raw Sensor Data'!C2858</f>
        <v>69.8</v>
      </c>
      <c r="D2858">
        <f>'Raw Sensor Data'!D2858</f>
        <v>4.31</v>
      </c>
      <c r="E2858">
        <f>'Raw Sensor Data'!E2858</f>
        <v>7.22</v>
      </c>
      <c r="F2858" t="str">
        <f>'Raw Sensor Data'!F2858</f>
        <v>Warning</v>
      </c>
      <c r="G2858">
        <f t="shared" si="308"/>
        <v>69.8</v>
      </c>
      <c r="H2858">
        <f t="shared" si="309"/>
        <v>4.31</v>
      </c>
      <c r="I2858">
        <f t="shared" si="310"/>
        <v>7.22</v>
      </c>
      <c r="J2858" t="str">
        <f t="shared" si="311"/>
        <v>Normal</v>
      </c>
      <c r="K2858">
        <f>AVERAGEIFS(C$2:C2858,B$2:B2858,B2858,A$2:A2858,"&lt;="&amp;A2858)</f>
        <v>64.4068421052632</v>
      </c>
      <c r="L2858">
        <f t="shared" si="312"/>
        <v>31.379</v>
      </c>
      <c r="M2858" t="str">
        <f t="shared" si="313"/>
        <v>Low</v>
      </c>
      <c r="N2858" t="str">
        <f t="shared" si="314"/>
        <v>No</v>
      </c>
    </row>
    <row r="2859" spans="1:14">
      <c r="A2859" s="1">
        <f>'Raw Sensor Data'!A2859</f>
        <v>45809.0395833333</v>
      </c>
      <c r="B2859" t="str">
        <f>'Raw Sensor Data'!B2859</f>
        <v>M29</v>
      </c>
      <c r="C2859">
        <f>'Raw Sensor Data'!C2859</f>
        <v>59.64</v>
      </c>
      <c r="D2859">
        <f>'Raw Sensor Data'!D2859</f>
        <v>3.5</v>
      </c>
      <c r="E2859">
        <f>'Raw Sensor Data'!E2859</f>
        <v>8.08</v>
      </c>
      <c r="F2859" t="str">
        <f>'Raw Sensor Data'!F2859</f>
        <v>Running</v>
      </c>
      <c r="G2859">
        <f t="shared" si="308"/>
        <v>59.64</v>
      </c>
      <c r="H2859">
        <f t="shared" si="309"/>
        <v>3.5</v>
      </c>
      <c r="I2859">
        <f t="shared" si="310"/>
        <v>8.08</v>
      </c>
      <c r="J2859" t="str">
        <f t="shared" si="311"/>
        <v>Normal</v>
      </c>
      <c r="K2859">
        <f>AVERAGEIFS(C$2:C2859,B$2:B2859,B2859,A$2:A2859,"&lt;="&amp;A2859)</f>
        <v>64.3246551724138</v>
      </c>
      <c r="L2859">
        <f t="shared" si="312"/>
        <v>27.33</v>
      </c>
      <c r="M2859" t="str">
        <f t="shared" si="313"/>
        <v>Low</v>
      </c>
      <c r="N2859" t="str">
        <f t="shared" si="314"/>
        <v>No</v>
      </c>
    </row>
    <row r="2860" spans="1:14">
      <c r="A2860" s="1">
        <f>'Raw Sensor Data'!A2860</f>
        <v>45809.0402777778</v>
      </c>
      <c r="B2860" t="str">
        <f>'Raw Sensor Data'!B2860</f>
        <v>M29</v>
      </c>
      <c r="C2860">
        <f>'Raw Sensor Data'!C2860</f>
        <v>69.18</v>
      </c>
      <c r="D2860">
        <f>'Raw Sensor Data'!D2860</f>
        <v>1.92</v>
      </c>
      <c r="E2860">
        <f>'Raw Sensor Data'!E2860</f>
        <v>9.27</v>
      </c>
      <c r="F2860" t="str">
        <f>'Raw Sensor Data'!F2860</f>
        <v>Warning</v>
      </c>
      <c r="G2860">
        <f t="shared" si="308"/>
        <v>69.18</v>
      </c>
      <c r="H2860">
        <f t="shared" si="309"/>
        <v>1.92</v>
      </c>
      <c r="I2860">
        <f t="shared" si="310"/>
        <v>9.27</v>
      </c>
      <c r="J2860" t="str">
        <f t="shared" si="311"/>
        <v>Normal</v>
      </c>
      <c r="K2860">
        <f>AVERAGEIFS(C$2:C2860,B$2:B2860,B2860,A$2:A2860,"&lt;="&amp;A2860)</f>
        <v>64.4069491525424</v>
      </c>
      <c r="L2860">
        <f t="shared" si="312"/>
        <v>31.029</v>
      </c>
      <c r="M2860" t="str">
        <f t="shared" si="313"/>
        <v>Low</v>
      </c>
      <c r="N2860" t="str">
        <f t="shared" si="314"/>
        <v>No</v>
      </c>
    </row>
    <row r="2861" spans="1:14">
      <c r="A2861" s="1">
        <f>'Raw Sensor Data'!A2861</f>
        <v>45809.0409722222</v>
      </c>
      <c r="B2861" t="str">
        <f>'Raw Sensor Data'!B2861</f>
        <v>M29</v>
      </c>
      <c r="C2861">
        <f>'Raw Sensor Data'!C2861</f>
        <v>63.87</v>
      </c>
      <c r="D2861">
        <f>'Raw Sensor Data'!D2861</f>
        <v>0.77</v>
      </c>
      <c r="E2861">
        <f>'Raw Sensor Data'!E2861</f>
        <v>7.44</v>
      </c>
      <c r="F2861" t="str">
        <f>'Raw Sensor Data'!F2861</f>
        <v>Running</v>
      </c>
      <c r="G2861">
        <f t="shared" si="308"/>
        <v>63.87</v>
      </c>
      <c r="H2861" t="str">
        <f t="shared" si="309"/>
        <v/>
      </c>
      <c r="I2861">
        <f t="shared" si="310"/>
        <v>7.44</v>
      </c>
      <c r="J2861" t="str">
        <f t="shared" si="311"/>
        <v>Normal</v>
      </c>
      <c r="K2861">
        <f>AVERAGEIFS(C$2:C2861,B$2:B2861,B2861,A$2:A2861,"&lt;="&amp;A2861)</f>
        <v>64.398</v>
      </c>
      <c r="L2861">
        <f t="shared" si="312"/>
        <v>28.011</v>
      </c>
      <c r="M2861" t="str">
        <f t="shared" si="313"/>
        <v>Low</v>
      </c>
      <c r="N2861" t="str">
        <f t="shared" si="314"/>
        <v>No</v>
      </c>
    </row>
    <row r="2862" spans="1:14">
      <c r="A2862" s="1">
        <f>'Raw Sensor Data'!A2862</f>
        <v>45809.0416666667</v>
      </c>
      <c r="B2862" t="str">
        <f>'Raw Sensor Data'!B2862</f>
        <v>M29</v>
      </c>
      <c r="C2862">
        <f>'Raw Sensor Data'!C2862</f>
        <v>59</v>
      </c>
      <c r="D2862">
        <f>'Raw Sensor Data'!D2862</f>
        <v>3.22</v>
      </c>
      <c r="E2862">
        <f>'Raw Sensor Data'!E2862</f>
        <v>8.44</v>
      </c>
      <c r="F2862" t="str">
        <f>'Raw Sensor Data'!F2862</f>
        <v>Running</v>
      </c>
      <c r="G2862">
        <f t="shared" si="308"/>
        <v>59</v>
      </c>
      <c r="H2862">
        <f t="shared" si="309"/>
        <v>3.22</v>
      </c>
      <c r="I2862">
        <f t="shared" si="310"/>
        <v>8.44</v>
      </c>
      <c r="J2862" t="str">
        <f t="shared" si="311"/>
        <v>Normal</v>
      </c>
      <c r="K2862">
        <f>AVERAGEIFS(C$2:C2862,B$2:B2862,B2862,A$2:A2862,"&lt;="&amp;A2862)</f>
        <v>64.3095081967213</v>
      </c>
      <c r="L2862">
        <f t="shared" si="312"/>
        <v>27.098</v>
      </c>
      <c r="M2862" t="str">
        <f t="shared" si="313"/>
        <v>Low</v>
      </c>
      <c r="N2862" t="str">
        <f t="shared" si="314"/>
        <v>No</v>
      </c>
    </row>
    <row r="2863" spans="1:14">
      <c r="A2863" s="1">
        <f>'Raw Sensor Data'!A2863</f>
        <v>45809.0423611111</v>
      </c>
      <c r="B2863" t="str">
        <f>'Raw Sensor Data'!B2863</f>
        <v>M29</v>
      </c>
      <c r="C2863">
        <f>'Raw Sensor Data'!C2863</f>
        <v>56.41</v>
      </c>
      <c r="D2863">
        <f>'Raw Sensor Data'!D2863</f>
        <v>4.03</v>
      </c>
      <c r="E2863">
        <f>'Raw Sensor Data'!E2863</f>
        <v>7.09</v>
      </c>
      <c r="F2863" t="str">
        <f>'Raw Sensor Data'!F2863</f>
        <v>Running</v>
      </c>
      <c r="G2863">
        <f t="shared" si="308"/>
        <v>56.41</v>
      </c>
      <c r="H2863">
        <f t="shared" si="309"/>
        <v>4.03</v>
      </c>
      <c r="I2863">
        <f t="shared" si="310"/>
        <v>7.09</v>
      </c>
      <c r="J2863" t="str">
        <f t="shared" si="311"/>
        <v>Normal</v>
      </c>
      <c r="K2863">
        <f>AVERAGEIFS(C$2:C2863,B$2:B2863,B2863,A$2:A2863,"&lt;="&amp;A2863)</f>
        <v>64.1820967741936</v>
      </c>
      <c r="L2863">
        <f t="shared" si="312"/>
        <v>25.9</v>
      </c>
      <c r="M2863" t="str">
        <f t="shared" si="313"/>
        <v>Low</v>
      </c>
      <c r="N2863" t="str">
        <f t="shared" si="314"/>
        <v>No</v>
      </c>
    </row>
    <row r="2864" spans="1:14">
      <c r="A2864" s="1">
        <f>'Raw Sensor Data'!A2864</f>
        <v>45809.0430555556</v>
      </c>
      <c r="B2864" t="str">
        <f>'Raw Sensor Data'!B2864</f>
        <v>M29</v>
      </c>
      <c r="C2864">
        <f>'Raw Sensor Data'!C2864</f>
        <v>71.91</v>
      </c>
      <c r="D2864">
        <f>'Raw Sensor Data'!D2864</f>
        <v>0.57</v>
      </c>
      <c r="E2864">
        <f>'Raw Sensor Data'!E2864</f>
        <v>10.15</v>
      </c>
      <c r="F2864" t="str">
        <f>'Raw Sensor Data'!F2864</f>
        <v>Failure</v>
      </c>
      <c r="G2864">
        <f t="shared" si="308"/>
        <v>71.91</v>
      </c>
      <c r="H2864" t="str">
        <f t="shared" si="309"/>
        <v/>
      </c>
      <c r="I2864">
        <f t="shared" si="310"/>
        <v>10.15</v>
      </c>
      <c r="J2864" t="str">
        <f t="shared" si="311"/>
        <v>Normal</v>
      </c>
      <c r="K2864">
        <f>AVERAGEIFS(C$2:C2864,B$2:B2864,B2864,A$2:A2864,"&lt;="&amp;A2864)</f>
        <v>64.3047619047619</v>
      </c>
      <c r="L2864">
        <f t="shared" si="312"/>
        <v>31.98</v>
      </c>
      <c r="M2864" t="str">
        <f t="shared" si="313"/>
        <v>Low</v>
      </c>
      <c r="N2864" t="str">
        <f t="shared" si="314"/>
        <v>Yes</v>
      </c>
    </row>
    <row r="2865" spans="1:14">
      <c r="A2865" s="1">
        <f>'Raw Sensor Data'!A2865</f>
        <v>45809.04375</v>
      </c>
      <c r="B2865" t="str">
        <f>'Raw Sensor Data'!B2865</f>
        <v>M29</v>
      </c>
      <c r="C2865">
        <f>'Raw Sensor Data'!C2865</f>
        <v>60.65</v>
      </c>
      <c r="D2865">
        <f>'Raw Sensor Data'!D2865</f>
        <v>4.31</v>
      </c>
      <c r="E2865">
        <f>'Raw Sensor Data'!E2865</f>
        <v>7.13</v>
      </c>
      <c r="F2865" t="str">
        <f>'Raw Sensor Data'!F2865</f>
        <v>Running</v>
      </c>
      <c r="G2865">
        <f t="shared" si="308"/>
        <v>60.65</v>
      </c>
      <c r="H2865">
        <f t="shared" si="309"/>
        <v>4.31</v>
      </c>
      <c r="I2865">
        <f t="shared" si="310"/>
        <v>7.13</v>
      </c>
      <c r="J2865" t="str">
        <f t="shared" si="311"/>
        <v>Normal</v>
      </c>
      <c r="K2865">
        <f>AVERAGEIFS(C$2:C2865,B$2:B2865,B2865,A$2:A2865,"&lt;="&amp;A2865)</f>
        <v>64.24765625</v>
      </c>
      <c r="L2865">
        <f t="shared" si="312"/>
        <v>27.692</v>
      </c>
      <c r="M2865" t="str">
        <f t="shared" si="313"/>
        <v>Low</v>
      </c>
      <c r="N2865" t="str">
        <f t="shared" si="314"/>
        <v>No</v>
      </c>
    </row>
    <row r="2866" spans="1:14">
      <c r="A2866" s="1">
        <f>'Raw Sensor Data'!A2866</f>
        <v>45809.0444444444</v>
      </c>
      <c r="B2866" t="str">
        <f>'Raw Sensor Data'!B2866</f>
        <v>M29</v>
      </c>
      <c r="C2866">
        <f>'Raw Sensor Data'!C2866</f>
        <v>65.15</v>
      </c>
      <c r="D2866">
        <f>'Raw Sensor Data'!D2866</f>
        <v>4.21</v>
      </c>
      <c r="E2866">
        <f>'Raw Sensor Data'!E2866</f>
        <v>7.04</v>
      </c>
      <c r="F2866" t="str">
        <f>'Raw Sensor Data'!F2866</f>
        <v>Running</v>
      </c>
      <c r="G2866">
        <f t="shared" si="308"/>
        <v>65.15</v>
      </c>
      <c r="H2866">
        <f t="shared" si="309"/>
        <v>4.21</v>
      </c>
      <c r="I2866">
        <f t="shared" si="310"/>
        <v>7.04</v>
      </c>
      <c r="J2866" t="str">
        <f t="shared" si="311"/>
        <v>Normal</v>
      </c>
      <c r="K2866">
        <f>AVERAGEIFS(C$2:C2866,B$2:B2866,B2866,A$2:A2866,"&lt;="&amp;A2866)</f>
        <v>64.2615384615384</v>
      </c>
      <c r="L2866">
        <f t="shared" si="312"/>
        <v>29.435</v>
      </c>
      <c r="M2866" t="str">
        <f t="shared" si="313"/>
        <v>Low</v>
      </c>
      <c r="N2866" t="str">
        <f t="shared" si="314"/>
        <v>No</v>
      </c>
    </row>
    <row r="2867" spans="1:14">
      <c r="A2867" s="1">
        <f>'Raw Sensor Data'!A2867</f>
        <v>45809.0451388889</v>
      </c>
      <c r="B2867" t="str">
        <f>'Raw Sensor Data'!B2867</f>
        <v>M29</v>
      </c>
      <c r="C2867">
        <f>'Raw Sensor Data'!C2867</f>
        <v>70.11</v>
      </c>
      <c r="D2867">
        <f>'Raw Sensor Data'!D2867</f>
        <v>4.06</v>
      </c>
      <c r="E2867">
        <f>'Raw Sensor Data'!E2867</f>
        <v>7.74</v>
      </c>
      <c r="F2867" t="str">
        <f>'Raw Sensor Data'!F2867</f>
        <v>Failure</v>
      </c>
      <c r="G2867">
        <f t="shared" si="308"/>
        <v>70.11</v>
      </c>
      <c r="H2867">
        <f t="shared" si="309"/>
        <v>4.06</v>
      </c>
      <c r="I2867">
        <f t="shared" si="310"/>
        <v>7.74</v>
      </c>
      <c r="J2867" t="str">
        <f t="shared" si="311"/>
        <v>Normal</v>
      </c>
      <c r="K2867">
        <f>AVERAGEIFS(C$2:C2867,B$2:B2867,B2867,A$2:A2867,"&lt;="&amp;A2867)</f>
        <v>64.3501515151515</v>
      </c>
      <c r="L2867">
        <f t="shared" si="312"/>
        <v>31.584</v>
      </c>
      <c r="M2867" t="str">
        <f t="shared" si="313"/>
        <v>Low</v>
      </c>
      <c r="N2867" t="str">
        <f t="shared" si="314"/>
        <v>Yes</v>
      </c>
    </row>
    <row r="2868" spans="1:14">
      <c r="A2868" s="1">
        <f>'Raw Sensor Data'!A2868</f>
        <v>45809.0458333333</v>
      </c>
      <c r="B2868" t="str">
        <f>'Raw Sensor Data'!B2868</f>
        <v>M29</v>
      </c>
      <c r="C2868">
        <f>'Raw Sensor Data'!C2868</f>
        <v>61.9</v>
      </c>
      <c r="D2868">
        <f>'Raw Sensor Data'!D2868</f>
        <v>4.26</v>
      </c>
      <c r="E2868">
        <f>'Raw Sensor Data'!E2868</f>
        <v>7.34</v>
      </c>
      <c r="F2868" t="str">
        <f>'Raw Sensor Data'!F2868</f>
        <v>Running</v>
      </c>
      <c r="G2868">
        <f t="shared" si="308"/>
        <v>61.9</v>
      </c>
      <c r="H2868">
        <f t="shared" si="309"/>
        <v>4.26</v>
      </c>
      <c r="I2868">
        <f t="shared" si="310"/>
        <v>7.34</v>
      </c>
      <c r="J2868" t="str">
        <f t="shared" si="311"/>
        <v>Normal</v>
      </c>
      <c r="K2868">
        <f>AVERAGEIFS(C$2:C2868,B$2:B2868,B2868,A$2:A2868,"&lt;="&amp;A2868)</f>
        <v>64.3135820895522</v>
      </c>
      <c r="L2868">
        <f t="shared" si="312"/>
        <v>28.24</v>
      </c>
      <c r="M2868" t="str">
        <f t="shared" si="313"/>
        <v>Low</v>
      </c>
      <c r="N2868" t="str">
        <f t="shared" si="314"/>
        <v>No</v>
      </c>
    </row>
    <row r="2869" spans="1:14">
      <c r="A2869" s="1">
        <f>'Raw Sensor Data'!A2869</f>
        <v>45809.0465277778</v>
      </c>
      <c r="B2869" t="str">
        <f>'Raw Sensor Data'!B2869</f>
        <v>M29</v>
      </c>
      <c r="C2869">
        <f>'Raw Sensor Data'!C2869</f>
        <v>68.86</v>
      </c>
      <c r="D2869">
        <f>'Raw Sensor Data'!D2869</f>
        <v>5.33</v>
      </c>
      <c r="E2869">
        <f>'Raw Sensor Data'!E2869</f>
        <v>6.81</v>
      </c>
      <c r="F2869" t="str">
        <f>'Raw Sensor Data'!F2869</f>
        <v>Warning</v>
      </c>
      <c r="G2869">
        <f t="shared" si="308"/>
        <v>68.86</v>
      </c>
      <c r="H2869">
        <f t="shared" si="309"/>
        <v>5.33</v>
      </c>
      <c r="I2869">
        <f t="shared" si="310"/>
        <v>6.81</v>
      </c>
      <c r="J2869" t="str">
        <f t="shared" si="311"/>
        <v>Normal</v>
      </c>
      <c r="K2869">
        <f>AVERAGEIFS(C$2:C2869,B$2:B2869,B2869,A$2:A2869,"&lt;="&amp;A2869)</f>
        <v>64.3804411764706</v>
      </c>
      <c r="L2869">
        <f t="shared" si="312"/>
        <v>31.186</v>
      </c>
      <c r="M2869" t="str">
        <f t="shared" si="313"/>
        <v>Low</v>
      </c>
      <c r="N2869" t="str">
        <f t="shared" si="314"/>
        <v>No</v>
      </c>
    </row>
    <row r="2870" spans="1:14">
      <c r="A2870" s="1">
        <f>'Raw Sensor Data'!A2870</f>
        <v>45809.0472222222</v>
      </c>
      <c r="B2870" t="str">
        <f>'Raw Sensor Data'!B2870</f>
        <v>M29</v>
      </c>
      <c r="C2870">
        <f>'Raw Sensor Data'!C2870</f>
        <v>64.26</v>
      </c>
      <c r="D2870">
        <f>'Raw Sensor Data'!D2870</f>
        <v>4.15</v>
      </c>
      <c r="E2870">
        <f>'Raw Sensor Data'!E2870</f>
        <v>6.55</v>
      </c>
      <c r="F2870" t="str">
        <f>'Raw Sensor Data'!F2870</f>
        <v>Running</v>
      </c>
      <c r="G2870">
        <f t="shared" si="308"/>
        <v>64.26</v>
      </c>
      <c r="H2870">
        <f t="shared" si="309"/>
        <v>4.15</v>
      </c>
      <c r="I2870">
        <f t="shared" si="310"/>
        <v>6.55</v>
      </c>
      <c r="J2870" t="str">
        <f t="shared" si="311"/>
        <v>Normal</v>
      </c>
      <c r="K2870">
        <f>AVERAGEIFS(C$2:C2870,B$2:B2870,B2870,A$2:A2870,"&lt;="&amp;A2870)</f>
        <v>64.3786956521739</v>
      </c>
      <c r="L2870">
        <f t="shared" si="312"/>
        <v>28.914</v>
      </c>
      <c r="M2870" t="str">
        <f t="shared" si="313"/>
        <v>Low</v>
      </c>
      <c r="N2870" t="str">
        <f t="shared" si="314"/>
        <v>No</v>
      </c>
    </row>
    <row r="2871" spans="1:14">
      <c r="A2871" s="1">
        <f>'Raw Sensor Data'!A2871</f>
        <v>45809.0479166667</v>
      </c>
      <c r="B2871" t="str">
        <f>'Raw Sensor Data'!B2871</f>
        <v>M29</v>
      </c>
      <c r="C2871">
        <f>'Raw Sensor Data'!C2871</f>
        <v>59.14</v>
      </c>
      <c r="D2871">
        <f>'Raw Sensor Data'!D2871</f>
        <v>4.01</v>
      </c>
      <c r="E2871">
        <f>'Raw Sensor Data'!E2871</f>
        <v>6.06</v>
      </c>
      <c r="F2871" t="str">
        <f>'Raw Sensor Data'!F2871</f>
        <v>Running</v>
      </c>
      <c r="G2871">
        <f t="shared" si="308"/>
        <v>59.14</v>
      </c>
      <c r="H2871">
        <f t="shared" si="309"/>
        <v>4.01</v>
      </c>
      <c r="I2871">
        <f t="shared" si="310"/>
        <v>6.06</v>
      </c>
      <c r="J2871" t="str">
        <f t="shared" si="311"/>
        <v>Normal</v>
      </c>
      <c r="K2871">
        <f>AVERAGEIFS(C$2:C2871,B$2:B2871,B2871,A$2:A2871,"&lt;="&amp;A2871)</f>
        <v>64.3038571428571</v>
      </c>
      <c r="L2871">
        <f t="shared" si="312"/>
        <v>26.677</v>
      </c>
      <c r="M2871" t="str">
        <f t="shared" si="313"/>
        <v>Low</v>
      </c>
      <c r="N2871" t="str">
        <f t="shared" si="314"/>
        <v>No</v>
      </c>
    </row>
    <row r="2872" spans="1:14">
      <c r="A2872" s="1">
        <f>'Raw Sensor Data'!A2872</f>
        <v>45809.0486111111</v>
      </c>
      <c r="B2872" t="str">
        <f>'Raw Sensor Data'!B2872</f>
        <v>M29</v>
      </c>
      <c r="C2872">
        <f>'Raw Sensor Data'!C2872</f>
        <v>61.34</v>
      </c>
      <c r="D2872">
        <f>'Raw Sensor Data'!D2872</f>
        <v>5.05</v>
      </c>
      <c r="E2872">
        <f>'Raw Sensor Data'!E2872</f>
        <v>6.13</v>
      </c>
      <c r="F2872" t="str">
        <f>'Raw Sensor Data'!F2872</f>
        <v>Warning</v>
      </c>
      <c r="G2872">
        <f t="shared" si="308"/>
        <v>61.34</v>
      </c>
      <c r="H2872">
        <f t="shared" si="309"/>
        <v>5.05</v>
      </c>
      <c r="I2872">
        <f t="shared" si="310"/>
        <v>6.13</v>
      </c>
      <c r="J2872" t="str">
        <f t="shared" si="311"/>
        <v>Normal</v>
      </c>
      <c r="K2872">
        <f>AVERAGEIFS(C$2:C2872,B$2:B2872,B2872,A$2:A2872,"&lt;="&amp;A2872)</f>
        <v>64.2621126760563</v>
      </c>
      <c r="L2872">
        <f t="shared" si="312"/>
        <v>27.89</v>
      </c>
      <c r="M2872" t="str">
        <f t="shared" si="313"/>
        <v>Low</v>
      </c>
      <c r="N2872" t="str">
        <f t="shared" si="314"/>
        <v>No</v>
      </c>
    </row>
    <row r="2873" spans="1:14">
      <c r="A2873" s="1">
        <f>'Raw Sensor Data'!A2873</f>
        <v>45809.0493055556</v>
      </c>
      <c r="B2873" t="str">
        <f>'Raw Sensor Data'!B2873</f>
        <v>M29</v>
      </c>
      <c r="C2873">
        <f>'Raw Sensor Data'!C2873</f>
        <v>73.04</v>
      </c>
      <c r="D2873">
        <f>'Raw Sensor Data'!D2873</f>
        <v>5.92</v>
      </c>
      <c r="E2873">
        <f>'Raw Sensor Data'!E2873</f>
        <v>8.51</v>
      </c>
      <c r="F2873" t="str">
        <f>'Raw Sensor Data'!F2873</f>
        <v>Failure</v>
      </c>
      <c r="G2873">
        <f t="shared" si="308"/>
        <v>73.04</v>
      </c>
      <c r="H2873">
        <f t="shared" si="309"/>
        <v>5.92</v>
      </c>
      <c r="I2873">
        <f t="shared" si="310"/>
        <v>8.51</v>
      </c>
      <c r="J2873" t="str">
        <f t="shared" si="311"/>
        <v>Normal</v>
      </c>
      <c r="K2873">
        <f>AVERAGEIFS(C$2:C2873,B$2:B2873,B2873,A$2:A2873,"&lt;="&amp;A2873)</f>
        <v>64.3840277777778</v>
      </c>
      <c r="L2873">
        <f t="shared" si="312"/>
        <v>33.545</v>
      </c>
      <c r="M2873" t="str">
        <f t="shared" si="313"/>
        <v>Low</v>
      </c>
      <c r="N2873" t="str">
        <f t="shared" si="314"/>
        <v>Yes</v>
      </c>
    </row>
    <row r="2874" spans="1:14">
      <c r="A2874" s="1">
        <f>'Raw Sensor Data'!A2874</f>
        <v>45809.05</v>
      </c>
      <c r="B2874" t="str">
        <f>'Raw Sensor Data'!B2874</f>
        <v>M29</v>
      </c>
      <c r="C2874">
        <f>'Raw Sensor Data'!C2874</f>
        <v>61.86</v>
      </c>
      <c r="D2874">
        <f>'Raw Sensor Data'!D2874</f>
        <v>4.57</v>
      </c>
      <c r="E2874">
        <f>'Raw Sensor Data'!E2874</f>
        <v>7.1</v>
      </c>
      <c r="F2874" t="str">
        <f>'Raw Sensor Data'!F2874</f>
        <v>Running</v>
      </c>
      <c r="G2874">
        <f t="shared" si="308"/>
        <v>61.86</v>
      </c>
      <c r="H2874">
        <f t="shared" si="309"/>
        <v>4.57</v>
      </c>
      <c r="I2874">
        <f t="shared" si="310"/>
        <v>7.1</v>
      </c>
      <c r="J2874" t="str">
        <f t="shared" si="311"/>
        <v>Normal</v>
      </c>
      <c r="K2874">
        <f>AVERAGEIFS(C$2:C2874,B$2:B2874,B2874,A$2:A2874,"&lt;="&amp;A2874)</f>
        <v>64.3494520547945</v>
      </c>
      <c r="L2874">
        <f t="shared" si="312"/>
        <v>28.245</v>
      </c>
      <c r="M2874" t="str">
        <f t="shared" si="313"/>
        <v>Low</v>
      </c>
      <c r="N2874" t="str">
        <f t="shared" si="314"/>
        <v>No</v>
      </c>
    </row>
    <row r="2875" spans="1:14">
      <c r="A2875" s="1">
        <f>'Raw Sensor Data'!A2875</f>
        <v>45809.0506944444</v>
      </c>
      <c r="B2875" t="str">
        <f>'Raw Sensor Data'!B2875</f>
        <v>M29</v>
      </c>
      <c r="C2875">
        <f>'Raw Sensor Data'!C2875</f>
        <v>60.67</v>
      </c>
      <c r="D2875">
        <f>'Raw Sensor Data'!D2875</f>
        <v>2.93</v>
      </c>
      <c r="E2875">
        <f>'Raw Sensor Data'!E2875</f>
        <v>8.71</v>
      </c>
      <c r="F2875" t="str">
        <f>'Raw Sensor Data'!F2875</f>
        <v>Running</v>
      </c>
      <c r="G2875">
        <f t="shared" si="308"/>
        <v>60.67</v>
      </c>
      <c r="H2875">
        <f t="shared" si="309"/>
        <v>2.93</v>
      </c>
      <c r="I2875">
        <f t="shared" si="310"/>
        <v>8.71</v>
      </c>
      <c r="J2875" t="str">
        <f t="shared" si="311"/>
        <v>Normal</v>
      </c>
      <c r="K2875">
        <f>AVERAGEIFS(C$2:C2875,B$2:B2875,B2875,A$2:A2875,"&lt;="&amp;A2875)</f>
        <v>64.2997297297297</v>
      </c>
      <c r="L2875">
        <f t="shared" si="312"/>
        <v>27.76</v>
      </c>
      <c r="M2875" t="str">
        <f t="shared" si="313"/>
        <v>Low</v>
      </c>
      <c r="N2875" t="str">
        <f t="shared" si="314"/>
        <v>No</v>
      </c>
    </row>
    <row r="2876" spans="1:14">
      <c r="A2876" s="1">
        <f>'Raw Sensor Data'!A2876</f>
        <v>45809.0513888889</v>
      </c>
      <c r="B2876" t="str">
        <f>'Raw Sensor Data'!B2876</f>
        <v>M29</v>
      </c>
      <c r="C2876">
        <f>'Raw Sensor Data'!C2876</f>
        <v>55.24</v>
      </c>
      <c r="D2876">
        <f>'Raw Sensor Data'!D2876</f>
        <v>5.21</v>
      </c>
      <c r="E2876">
        <f>'Raw Sensor Data'!E2876</f>
        <v>9.76</v>
      </c>
      <c r="F2876" t="str">
        <f>'Raw Sensor Data'!F2876</f>
        <v>Warning</v>
      </c>
      <c r="G2876">
        <f t="shared" si="308"/>
        <v>55.24</v>
      </c>
      <c r="H2876">
        <f t="shared" si="309"/>
        <v>5.21</v>
      </c>
      <c r="I2876">
        <f t="shared" si="310"/>
        <v>9.76</v>
      </c>
      <c r="J2876" t="str">
        <f t="shared" si="311"/>
        <v>Normal</v>
      </c>
      <c r="K2876">
        <f>AVERAGEIFS(C$2:C2876,B$2:B2876,B2876,A$2:A2876,"&lt;="&amp;A2876)</f>
        <v>64.1789333333333</v>
      </c>
      <c r="L2876">
        <f t="shared" si="312"/>
        <v>26.587</v>
      </c>
      <c r="M2876" t="str">
        <f t="shared" si="313"/>
        <v>Low</v>
      </c>
      <c r="N2876" t="str">
        <f t="shared" si="314"/>
        <v>No</v>
      </c>
    </row>
    <row r="2877" spans="1:14">
      <c r="A2877" s="1">
        <f>'Raw Sensor Data'!A2877</f>
        <v>45809.0520833333</v>
      </c>
      <c r="B2877" t="str">
        <f>'Raw Sensor Data'!B2877</f>
        <v>M29</v>
      </c>
      <c r="C2877">
        <f>'Raw Sensor Data'!C2877</f>
        <v>64.8</v>
      </c>
      <c r="D2877">
        <f>'Raw Sensor Data'!D2877</f>
        <v>3.6</v>
      </c>
      <c r="E2877">
        <f>'Raw Sensor Data'!E2877</f>
        <v>8.72</v>
      </c>
      <c r="F2877" t="str">
        <f>'Raw Sensor Data'!F2877</f>
        <v>Running</v>
      </c>
      <c r="G2877">
        <f t="shared" si="308"/>
        <v>64.8</v>
      </c>
      <c r="H2877">
        <f t="shared" si="309"/>
        <v>3.6</v>
      </c>
      <c r="I2877">
        <f t="shared" si="310"/>
        <v>8.72</v>
      </c>
      <c r="J2877" t="str">
        <f t="shared" si="311"/>
        <v>Normal</v>
      </c>
      <c r="K2877">
        <f>AVERAGEIFS(C$2:C2877,B$2:B2877,B2877,A$2:A2877,"&lt;="&amp;A2877)</f>
        <v>64.1871052631579</v>
      </c>
      <c r="L2877">
        <f t="shared" si="312"/>
        <v>29.616</v>
      </c>
      <c r="M2877" t="str">
        <f t="shared" si="313"/>
        <v>Low</v>
      </c>
      <c r="N2877" t="str">
        <f t="shared" si="314"/>
        <v>No</v>
      </c>
    </row>
    <row r="2878" spans="1:14">
      <c r="A2878" s="1">
        <f>'Raw Sensor Data'!A2878</f>
        <v>45809.0527777778</v>
      </c>
      <c r="B2878" t="str">
        <f>'Raw Sensor Data'!B2878</f>
        <v>M29</v>
      </c>
      <c r="C2878">
        <f>'Raw Sensor Data'!C2878</f>
        <v>66.01</v>
      </c>
      <c r="D2878">
        <f>'Raw Sensor Data'!D2878</f>
        <v>4.5</v>
      </c>
      <c r="E2878">
        <f>'Raw Sensor Data'!E2878</f>
        <v>8.44</v>
      </c>
      <c r="F2878" t="str">
        <f>'Raw Sensor Data'!F2878</f>
        <v>Running</v>
      </c>
      <c r="G2878">
        <f t="shared" si="308"/>
        <v>66.01</v>
      </c>
      <c r="H2878">
        <f t="shared" si="309"/>
        <v>4.5</v>
      </c>
      <c r="I2878">
        <f t="shared" si="310"/>
        <v>8.44</v>
      </c>
      <c r="J2878" t="str">
        <f t="shared" si="311"/>
        <v>Normal</v>
      </c>
      <c r="K2878">
        <f>AVERAGEIFS(C$2:C2878,B$2:B2878,B2878,A$2:A2878,"&lt;="&amp;A2878)</f>
        <v>64.2107792207792</v>
      </c>
      <c r="L2878">
        <f t="shared" si="312"/>
        <v>30.286</v>
      </c>
      <c r="M2878" t="str">
        <f t="shared" si="313"/>
        <v>Low</v>
      </c>
      <c r="N2878" t="str">
        <f t="shared" si="314"/>
        <v>No</v>
      </c>
    </row>
    <row r="2879" spans="1:14">
      <c r="A2879" s="1">
        <f>'Raw Sensor Data'!A2879</f>
        <v>45809.0534722222</v>
      </c>
      <c r="B2879" t="str">
        <f>'Raw Sensor Data'!B2879</f>
        <v>M29</v>
      </c>
      <c r="C2879">
        <f>'Raw Sensor Data'!C2879</f>
        <v>66.78</v>
      </c>
      <c r="D2879">
        <f>'Raw Sensor Data'!D2879</f>
        <v>3.11</v>
      </c>
      <c r="E2879">
        <f>'Raw Sensor Data'!E2879</f>
        <v>9.68</v>
      </c>
      <c r="F2879" t="str">
        <f>'Raw Sensor Data'!F2879</f>
        <v>Running</v>
      </c>
      <c r="G2879">
        <f t="shared" si="308"/>
        <v>66.78</v>
      </c>
      <c r="H2879">
        <f t="shared" si="309"/>
        <v>3.11</v>
      </c>
      <c r="I2879">
        <f t="shared" si="310"/>
        <v>9.68</v>
      </c>
      <c r="J2879" t="str">
        <f t="shared" si="311"/>
        <v>Normal</v>
      </c>
      <c r="K2879">
        <f>AVERAGEIFS(C$2:C2879,B$2:B2879,B2879,A$2:A2879,"&lt;="&amp;A2879)</f>
        <v>64.2437179487179</v>
      </c>
      <c r="L2879">
        <f t="shared" si="312"/>
        <v>30.549</v>
      </c>
      <c r="M2879" t="str">
        <f t="shared" si="313"/>
        <v>Low</v>
      </c>
      <c r="N2879" t="str">
        <f t="shared" si="314"/>
        <v>No</v>
      </c>
    </row>
    <row r="2880" spans="1:14">
      <c r="A2880" s="1">
        <f>'Raw Sensor Data'!A2880</f>
        <v>45809.0541666667</v>
      </c>
      <c r="B2880" t="str">
        <f>'Raw Sensor Data'!B2880</f>
        <v>M29</v>
      </c>
      <c r="C2880">
        <f>'Raw Sensor Data'!C2880</f>
        <v>58.17</v>
      </c>
      <c r="D2880">
        <f>'Raw Sensor Data'!D2880</f>
        <v>3.67</v>
      </c>
      <c r="E2880">
        <f>'Raw Sensor Data'!E2880</f>
        <v>5.97</v>
      </c>
      <c r="F2880" t="str">
        <f>'Raw Sensor Data'!F2880</f>
        <v>Running</v>
      </c>
      <c r="G2880">
        <f t="shared" si="308"/>
        <v>58.17</v>
      </c>
      <c r="H2880">
        <f t="shared" si="309"/>
        <v>3.67</v>
      </c>
      <c r="I2880">
        <f t="shared" si="310"/>
        <v>5.97</v>
      </c>
      <c r="J2880" t="str">
        <f t="shared" si="311"/>
        <v>Normal</v>
      </c>
      <c r="K2880">
        <f>AVERAGEIFS(C$2:C2880,B$2:B2880,B2880,A$2:A2880,"&lt;="&amp;A2880)</f>
        <v>64.166835443038</v>
      </c>
      <c r="L2880">
        <f t="shared" si="312"/>
        <v>26.16</v>
      </c>
      <c r="M2880" t="str">
        <f t="shared" si="313"/>
        <v>Low</v>
      </c>
      <c r="N2880" t="str">
        <f t="shared" si="314"/>
        <v>No</v>
      </c>
    </row>
    <row r="2881" spans="1:14">
      <c r="A2881" s="1">
        <f>'Raw Sensor Data'!A2881</f>
        <v>45809.0548611111</v>
      </c>
      <c r="B2881" t="str">
        <f>'Raw Sensor Data'!B2881</f>
        <v>M29</v>
      </c>
      <c r="C2881">
        <f>'Raw Sensor Data'!C2881</f>
        <v>63.57</v>
      </c>
      <c r="D2881">
        <f>'Raw Sensor Data'!D2881</f>
        <v>1.59</v>
      </c>
      <c r="E2881">
        <f>'Raw Sensor Data'!E2881</f>
        <v>8.1</v>
      </c>
      <c r="F2881" t="str">
        <f>'Raw Sensor Data'!F2881</f>
        <v>Running</v>
      </c>
      <c r="G2881">
        <f t="shared" si="308"/>
        <v>63.57</v>
      </c>
      <c r="H2881">
        <f t="shared" si="309"/>
        <v>1.59</v>
      </c>
      <c r="I2881">
        <f t="shared" si="310"/>
        <v>8.1</v>
      </c>
      <c r="J2881" t="str">
        <f t="shared" si="311"/>
        <v>Normal</v>
      </c>
      <c r="K2881">
        <f>AVERAGEIFS(C$2:C2881,B$2:B2881,B2881,A$2:A2881,"&lt;="&amp;A2881)</f>
        <v>64.159375</v>
      </c>
      <c r="L2881">
        <f t="shared" si="312"/>
        <v>28.335</v>
      </c>
      <c r="M2881" t="str">
        <f t="shared" si="313"/>
        <v>Low</v>
      </c>
      <c r="N2881" t="str">
        <f t="shared" si="314"/>
        <v>No</v>
      </c>
    </row>
    <row r="2882" spans="1:14">
      <c r="A2882" s="1">
        <f>'Raw Sensor Data'!A2882</f>
        <v>45809.0555555555</v>
      </c>
      <c r="B2882" t="str">
        <f>'Raw Sensor Data'!B2882</f>
        <v>M29</v>
      </c>
      <c r="C2882">
        <f>'Raw Sensor Data'!C2882</f>
        <v>65.77</v>
      </c>
      <c r="D2882">
        <f>'Raw Sensor Data'!D2882</f>
        <v>4.86</v>
      </c>
      <c r="E2882">
        <f>'Raw Sensor Data'!E2882</f>
        <v>8.89</v>
      </c>
      <c r="F2882" t="str">
        <f>'Raw Sensor Data'!F2882</f>
        <v>Running</v>
      </c>
      <c r="G2882">
        <f t="shared" si="308"/>
        <v>65.77</v>
      </c>
      <c r="H2882">
        <f t="shared" si="309"/>
        <v>4.86</v>
      </c>
      <c r="I2882">
        <f t="shared" si="310"/>
        <v>8.89</v>
      </c>
      <c r="J2882" t="str">
        <f t="shared" si="311"/>
        <v>Normal</v>
      </c>
      <c r="K2882">
        <f>AVERAGEIFS(C$2:C2882,B$2:B2882,B2882,A$2:A2882,"&lt;="&amp;A2882)</f>
        <v>64.1792592592592</v>
      </c>
      <c r="L2882">
        <f t="shared" si="312"/>
        <v>30.433</v>
      </c>
      <c r="M2882" t="str">
        <f t="shared" si="313"/>
        <v>Low</v>
      </c>
      <c r="N2882" t="str">
        <f t="shared" si="314"/>
        <v>No</v>
      </c>
    </row>
    <row r="2883" spans="1:14">
      <c r="A2883" s="1">
        <f>'Raw Sensor Data'!A2883</f>
        <v>45809.05625</v>
      </c>
      <c r="B2883" t="str">
        <f>'Raw Sensor Data'!B2883</f>
        <v>M29</v>
      </c>
      <c r="C2883">
        <f>'Raw Sensor Data'!C2883</f>
        <v>66.31</v>
      </c>
      <c r="D2883">
        <f>'Raw Sensor Data'!D2883</f>
        <v>8.36</v>
      </c>
      <c r="E2883">
        <f>'Raw Sensor Data'!E2883</f>
        <v>8.07</v>
      </c>
      <c r="F2883" t="str">
        <f>'Raw Sensor Data'!F2883</f>
        <v>Failure</v>
      </c>
      <c r="G2883">
        <f t="shared" ref="G2883:G2946" si="315">IF(AND(ISNUMBER(C2883),C2883&gt;=30,C2883&lt;=80),C2883,"")</f>
        <v>66.31</v>
      </c>
      <c r="H2883" t="str">
        <f t="shared" ref="H2883:H2946" si="316">IF(AND(ISNUMBER(D2883),D2883&gt;=1,D2883&lt;=7),D2883,"")</f>
        <v/>
      </c>
      <c r="I2883">
        <f t="shared" ref="I2883:I2946" si="317">IF(AND(ISNUMBER(E2883),E2883&gt;=5,E2883&lt;=12),E2883,"")</f>
        <v>8.07</v>
      </c>
      <c r="J2883" t="str">
        <f t="shared" ref="J2883:J2946" si="318">IF(OR(C2883&gt;75,D2883&gt;7,E2883&gt;12),"Anomaly","Normal")</f>
        <v>Anomaly</v>
      </c>
      <c r="K2883">
        <f>AVERAGEIFS(C$2:C2883,B$2:B2883,B2883,A$2:A2883,"&lt;="&amp;A2883)</f>
        <v>64.205243902439</v>
      </c>
      <c r="L2883">
        <f t="shared" ref="L2883:L2946" si="319">0.4*C2883+0.3*D2883+0.3*E2883</f>
        <v>31.453</v>
      </c>
      <c r="M2883" t="str">
        <f t="shared" ref="M2883:M2946" si="320">IF(L2883&gt;80,"High",IF(L2883&gt;70,"Medium","Low"))</f>
        <v>Low</v>
      </c>
      <c r="N2883" t="str">
        <f t="shared" ref="N2883:N2946" si="321">IF(F2883="Failure","Yes","No")</f>
        <v>Yes</v>
      </c>
    </row>
    <row r="2884" spans="1:14">
      <c r="A2884" s="1">
        <f>'Raw Sensor Data'!A2884</f>
        <v>45809.0569444444</v>
      </c>
      <c r="B2884" t="str">
        <f>'Raw Sensor Data'!B2884</f>
        <v>M29</v>
      </c>
      <c r="C2884">
        <f>'Raw Sensor Data'!C2884</f>
        <v>67.79</v>
      </c>
      <c r="D2884">
        <f>'Raw Sensor Data'!D2884</f>
        <v>3.56</v>
      </c>
      <c r="E2884">
        <f>'Raw Sensor Data'!E2884</f>
        <v>6.98</v>
      </c>
      <c r="F2884" t="str">
        <f>'Raw Sensor Data'!F2884</f>
        <v>Warning</v>
      </c>
      <c r="G2884">
        <f t="shared" si="315"/>
        <v>67.79</v>
      </c>
      <c r="H2884">
        <f t="shared" si="316"/>
        <v>3.56</v>
      </c>
      <c r="I2884">
        <f t="shared" si="317"/>
        <v>6.98</v>
      </c>
      <c r="J2884" t="str">
        <f t="shared" si="318"/>
        <v>Normal</v>
      </c>
      <c r="K2884">
        <f>AVERAGEIFS(C$2:C2884,B$2:B2884,B2884,A$2:A2884,"&lt;="&amp;A2884)</f>
        <v>64.2484337349398</v>
      </c>
      <c r="L2884">
        <f t="shared" si="319"/>
        <v>30.278</v>
      </c>
      <c r="M2884" t="str">
        <f t="shared" si="320"/>
        <v>Low</v>
      </c>
      <c r="N2884" t="str">
        <f t="shared" si="321"/>
        <v>No</v>
      </c>
    </row>
    <row r="2885" spans="1:14">
      <c r="A2885" s="1">
        <f>'Raw Sensor Data'!A2885</f>
        <v>45809.0576388889</v>
      </c>
      <c r="B2885" t="str">
        <f>'Raw Sensor Data'!B2885</f>
        <v>M29</v>
      </c>
      <c r="C2885">
        <f>'Raw Sensor Data'!C2885</f>
        <v>60.15</v>
      </c>
      <c r="D2885">
        <f>'Raw Sensor Data'!D2885</f>
        <v>1.96</v>
      </c>
      <c r="E2885">
        <f>'Raw Sensor Data'!E2885</f>
        <v>8.38</v>
      </c>
      <c r="F2885" t="str">
        <f>'Raw Sensor Data'!F2885</f>
        <v>Running</v>
      </c>
      <c r="G2885">
        <f t="shared" si="315"/>
        <v>60.15</v>
      </c>
      <c r="H2885">
        <f t="shared" si="316"/>
        <v>1.96</v>
      </c>
      <c r="I2885">
        <f t="shared" si="317"/>
        <v>8.38</v>
      </c>
      <c r="J2885" t="str">
        <f t="shared" si="318"/>
        <v>Normal</v>
      </c>
      <c r="K2885">
        <f>AVERAGEIFS(C$2:C2885,B$2:B2885,B2885,A$2:A2885,"&lt;="&amp;A2885)</f>
        <v>64.1996428571428</v>
      </c>
      <c r="L2885">
        <f t="shared" si="319"/>
        <v>27.162</v>
      </c>
      <c r="M2885" t="str">
        <f t="shared" si="320"/>
        <v>Low</v>
      </c>
      <c r="N2885" t="str">
        <f t="shared" si="321"/>
        <v>No</v>
      </c>
    </row>
    <row r="2886" spans="1:14">
      <c r="A2886" s="1">
        <f>'Raw Sensor Data'!A2886</f>
        <v>45809.0583333333</v>
      </c>
      <c r="B2886" t="str">
        <f>'Raw Sensor Data'!B2886</f>
        <v>M29</v>
      </c>
      <c r="C2886">
        <f>'Raw Sensor Data'!C2886</f>
        <v>66.04</v>
      </c>
      <c r="D2886">
        <f>'Raw Sensor Data'!D2886</f>
        <v>3.38</v>
      </c>
      <c r="E2886">
        <f>'Raw Sensor Data'!E2886</f>
        <v>8.04</v>
      </c>
      <c r="F2886" t="str">
        <f>'Raw Sensor Data'!F2886</f>
        <v>Running</v>
      </c>
      <c r="G2886">
        <f t="shared" si="315"/>
        <v>66.04</v>
      </c>
      <c r="H2886">
        <f t="shared" si="316"/>
        <v>3.38</v>
      </c>
      <c r="I2886">
        <f t="shared" si="317"/>
        <v>8.04</v>
      </c>
      <c r="J2886" t="str">
        <f t="shared" si="318"/>
        <v>Normal</v>
      </c>
      <c r="K2886">
        <f>AVERAGEIFS(C$2:C2886,B$2:B2886,B2886,A$2:A2886,"&lt;="&amp;A2886)</f>
        <v>64.221294117647</v>
      </c>
      <c r="L2886">
        <f t="shared" si="319"/>
        <v>29.842</v>
      </c>
      <c r="M2886" t="str">
        <f t="shared" si="320"/>
        <v>Low</v>
      </c>
      <c r="N2886" t="str">
        <f t="shared" si="321"/>
        <v>No</v>
      </c>
    </row>
    <row r="2887" spans="1:14">
      <c r="A2887" s="1">
        <f>'Raw Sensor Data'!A2887</f>
        <v>45809.0590277778</v>
      </c>
      <c r="B2887" t="str">
        <f>'Raw Sensor Data'!B2887</f>
        <v>M29</v>
      </c>
      <c r="C2887">
        <f>'Raw Sensor Data'!C2887</f>
        <v>66.72</v>
      </c>
      <c r="D2887">
        <f>'Raw Sensor Data'!D2887</f>
        <v>2.59</v>
      </c>
      <c r="E2887">
        <f>'Raw Sensor Data'!E2887</f>
        <v>8.52</v>
      </c>
      <c r="F2887" t="str">
        <f>'Raw Sensor Data'!F2887</f>
        <v>Running</v>
      </c>
      <c r="G2887">
        <f t="shared" si="315"/>
        <v>66.72</v>
      </c>
      <c r="H2887">
        <f t="shared" si="316"/>
        <v>2.59</v>
      </c>
      <c r="I2887">
        <f t="shared" si="317"/>
        <v>8.52</v>
      </c>
      <c r="J2887" t="str">
        <f t="shared" si="318"/>
        <v>Normal</v>
      </c>
      <c r="K2887">
        <f>AVERAGEIFS(C$2:C2887,B$2:B2887,B2887,A$2:A2887,"&lt;="&amp;A2887)</f>
        <v>64.2503488372093</v>
      </c>
      <c r="L2887">
        <f t="shared" si="319"/>
        <v>30.021</v>
      </c>
      <c r="M2887" t="str">
        <f t="shared" si="320"/>
        <v>Low</v>
      </c>
      <c r="N2887" t="str">
        <f t="shared" si="321"/>
        <v>No</v>
      </c>
    </row>
    <row r="2888" spans="1:14">
      <c r="A2888" s="1">
        <f>'Raw Sensor Data'!A2888</f>
        <v>45809.0597222222</v>
      </c>
      <c r="B2888" t="str">
        <f>'Raw Sensor Data'!B2888</f>
        <v>M29</v>
      </c>
      <c r="C2888">
        <f>'Raw Sensor Data'!C2888</f>
        <v>70.62</v>
      </c>
      <c r="D2888">
        <f>'Raw Sensor Data'!D2888</f>
        <v>6.52</v>
      </c>
      <c r="E2888">
        <f>'Raw Sensor Data'!E2888</f>
        <v>8.46</v>
      </c>
      <c r="F2888" t="str">
        <f>'Raw Sensor Data'!F2888</f>
        <v>Failure</v>
      </c>
      <c r="G2888">
        <f t="shared" si="315"/>
        <v>70.62</v>
      </c>
      <c r="H2888">
        <f t="shared" si="316"/>
        <v>6.52</v>
      </c>
      <c r="I2888">
        <f t="shared" si="317"/>
        <v>8.46</v>
      </c>
      <c r="J2888" t="str">
        <f t="shared" si="318"/>
        <v>Normal</v>
      </c>
      <c r="K2888">
        <f>AVERAGEIFS(C$2:C2888,B$2:B2888,B2888,A$2:A2888,"&lt;="&amp;A2888)</f>
        <v>64.3235632183908</v>
      </c>
      <c r="L2888">
        <f t="shared" si="319"/>
        <v>32.742</v>
      </c>
      <c r="M2888" t="str">
        <f t="shared" si="320"/>
        <v>Low</v>
      </c>
      <c r="N2888" t="str">
        <f t="shared" si="321"/>
        <v>Yes</v>
      </c>
    </row>
    <row r="2889" spans="1:14">
      <c r="A2889" s="1">
        <f>'Raw Sensor Data'!A2889</f>
        <v>45809.0604166667</v>
      </c>
      <c r="B2889" t="str">
        <f>'Raw Sensor Data'!B2889</f>
        <v>M29</v>
      </c>
      <c r="C2889">
        <f>'Raw Sensor Data'!C2889</f>
        <v>59.38</v>
      </c>
      <c r="D2889">
        <f>'Raw Sensor Data'!D2889</f>
        <v>6.5</v>
      </c>
      <c r="E2889">
        <f>'Raw Sensor Data'!E2889</f>
        <v>8.28</v>
      </c>
      <c r="F2889" t="str">
        <f>'Raw Sensor Data'!F2889</f>
        <v>Failure</v>
      </c>
      <c r="G2889">
        <f t="shared" si="315"/>
        <v>59.38</v>
      </c>
      <c r="H2889">
        <f t="shared" si="316"/>
        <v>6.5</v>
      </c>
      <c r="I2889">
        <f t="shared" si="317"/>
        <v>8.28</v>
      </c>
      <c r="J2889" t="str">
        <f t="shared" si="318"/>
        <v>Normal</v>
      </c>
      <c r="K2889">
        <f>AVERAGEIFS(C$2:C2889,B$2:B2889,B2889,A$2:A2889,"&lt;="&amp;A2889)</f>
        <v>64.2673863636363</v>
      </c>
      <c r="L2889">
        <f t="shared" si="319"/>
        <v>28.186</v>
      </c>
      <c r="M2889" t="str">
        <f t="shared" si="320"/>
        <v>Low</v>
      </c>
      <c r="N2889" t="str">
        <f t="shared" si="321"/>
        <v>Yes</v>
      </c>
    </row>
    <row r="2890" spans="1:14">
      <c r="A2890" s="1">
        <f>'Raw Sensor Data'!A2890</f>
        <v>45809.0611111111</v>
      </c>
      <c r="B2890" t="str">
        <f>'Raw Sensor Data'!B2890</f>
        <v>M29</v>
      </c>
      <c r="C2890">
        <f>'Raw Sensor Data'!C2890</f>
        <v>70.9</v>
      </c>
      <c r="D2890">
        <f>'Raw Sensor Data'!D2890</f>
        <v>2.53</v>
      </c>
      <c r="E2890">
        <f>'Raw Sensor Data'!E2890</f>
        <v>8.78</v>
      </c>
      <c r="F2890" t="str">
        <f>'Raw Sensor Data'!F2890</f>
        <v>Failure</v>
      </c>
      <c r="G2890">
        <f t="shared" si="315"/>
        <v>70.9</v>
      </c>
      <c r="H2890">
        <f t="shared" si="316"/>
        <v>2.53</v>
      </c>
      <c r="I2890">
        <f t="shared" si="317"/>
        <v>8.78</v>
      </c>
      <c r="J2890" t="str">
        <f t="shared" si="318"/>
        <v>Normal</v>
      </c>
      <c r="K2890">
        <f>AVERAGEIFS(C$2:C2890,B$2:B2890,B2890,A$2:A2890,"&lt;="&amp;A2890)</f>
        <v>64.3419101123595</v>
      </c>
      <c r="L2890">
        <f t="shared" si="319"/>
        <v>31.753</v>
      </c>
      <c r="M2890" t="str">
        <f t="shared" si="320"/>
        <v>Low</v>
      </c>
      <c r="N2890" t="str">
        <f t="shared" si="321"/>
        <v>Yes</v>
      </c>
    </row>
    <row r="2891" spans="1:14">
      <c r="A2891" s="1">
        <f>'Raw Sensor Data'!A2891</f>
        <v>45809.0618055556</v>
      </c>
      <c r="B2891" t="str">
        <f>'Raw Sensor Data'!B2891</f>
        <v>M29</v>
      </c>
      <c r="C2891">
        <f>'Raw Sensor Data'!C2891</f>
        <v>67.32</v>
      </c>
      <c r="D2891">
        <f>'Raw Sensor Data'!D2891</f>
        <v>5.03</v>
      </c>
      <c r="E2891">
        <f>'Raw Sensor Data'!E2891</f>
        <v>8.25</v>
      </c>
      <c r="F2891" t="str">
        <f>'Raw Sensor Data'!F2891</f>
        <v>Warning</v>
      </c>
      <c r="G2891">
        <f t="shared" si="315"/>
        <v>67.32</v>
      </c>
      <c r="H2891">
        <f t="shared" si="316"/>
        <v>5.03</v>
      </c>
      <c r="I2891">
        <f t="shared" si="317"/>
        <v>8.25</v>
      </c>
      <c r="J2891" t="str">
        <f t="shared" si="318"/>
        <v>Normal</v>
      </c>
      <c r="K2891">
        <f>AVERAGEIFS(C$2:C2891,B$2:B2891,B2891,A$2:A2891,"&lt;="&amp;A2891)</f>
        <v>64.375</v>
      </c>
      <c r="L2891">
        <f t="shared" si="319"/>
        <v>30.912</v>
      </c>
      <c r="M2891" t="str">
        <f t="shared" si="320"/>
        <v>Low</v>
      </c>
      <c r="N2891" t="str">
        <f t="shared" si="321"/>
        <v>No</v>
      </c>
    </row>
    <row r="2892" spans="1:14">
      <c r="A2892" s="1">
        <f>'Raw Sensor Data'!A2892</f>
        <v>45809.0625</v>
      </c>
      <c r="B2892" t="str">
        <f>'Raw Sensor Data'!B2892</f>
        <v>M29</v>
      </c>
      <c r="C2892">
        <f>'Raw Sensor Data'!C2892</f>
        <v>59.89</v>
      </c>
      <c r="D2892">
        <f>'Raw Sensor Data'!D2892</f>
        <v>3.18</v>
      </c>
      <c r="E2892">
        <f>'Raw Sensor Data'!E2892</f>
        <v>8.45</v>
      </c>
      <c r="F2892" t="str">
        <f>'Raw Sensor Data'!F2892</f>
        <v>Running</v>
      </c>
      <c r="G2892">
        <f t="shared" si="315"/>
        <v>59.89</v>
      </c>
      <c r="H2892">
        <f t="shared" si="316"/>
        <v>3.18</v>
      </c>
      <c r="I2892">
        <f t="shared" si="317"/>
        <v>8.45</v>
      </c>
      <c r="J2892" t="str">
        <f t="shared" si="318"/>
        <v>Normal</v>
      </c>
      <c r="K2892">
        <f>AVERAGEIFS(C$2:C2892,B$2:B2892,B2892,A$2:A2892,"&lt;="&amp;A2892)</f>
        <v>64.3257142857143</v>
      </c>
      <c r="L2892">
        <f t="shared" si="319"/>
        <v>27.445</v>
      </c>
      <c r="M2892" t="str">
        <f t="shared" si="320"/>
        <v>Low</v>
      </c>
      <c r="N2892" t="str">
        <f t="shared" si="321"/>
        <v>No</v>
      </c>
    </row>
    <row r="2893" spans="1:14">
      <c r="A2893" s="1">
        <f>'Raw Sensor Data'!A2893</f>
        <v>45809.0631944444</v>
      </c>
      <c r="B2893" t="str">
        <f>'Raw Sensor Data'!B2893</f>
        <v>M29</v>
      </c>
      <c r="C2893">
        <f>'Raw Sensor Data'!C2893</f>
        <v>67.49</v>
      </c>
      <c r="D2893">
        <f>'Raw Sensor Data'!D2893</f>
        <v>3.03</v>
      </c>
      <c r="E2893">
        <f>'Raw Sensor Data'!E2893</f>
        <v>10.28</v>
      </c>
      <c r="F2893" t="str">
        <f>'Raw Sensor Data'!F2893</f>
        <v>Warning</v>
      </c>
      <c r="G2893">
        <f t="shared" si="315"/>
        <v>67.49</v>
      </c>
      <c r="H2893">
        <f t="shared" si="316"/>
        <v>3.03</v>
      </c>
      <c r="I2893">
        <f t="shared" si="317"/>
        <v>10.28</v>
      </c>
      <c r="J2893" t="str">
        <f t="shared" si="318"/>
        <v>Normal</v>
      </c>
      <c r="K2893">
        <f>AVERAGEIFS(C$2:C2893,B$2:B2893,B2893,A$2:A2893,"&lt;="&amp;A2893)</f>
        <v>64.3601086956522</v>
      </c>
      <c r="L2893">
        <f t="shared" si="319"/>
        <v>30.989</v>
      </c>
      <c r="M2893" t="str">
        <f t="shared" si="320"/>
        <v>Low</v>
      </c>
      <c r="N2893" t="str">
        <f t="shared" si="321"/>
        <v>No</v>
      </c>
    </row>
    <row r="2894" spans="1:14">
      <c r="A2894" s="1">
        <f>'Raw Sensor Data'!A2894</f>
        <v>45809.0638888889</v>
      </c>
      <c r="B2894" t="str">
        <f>'Raw Sensor Data'!B2894</f>
        <v>M29</v>
      </c>
      <c r="C2894">
        <f>'Raw Sensor Data'!C2894</f>
        <v>62.09</v>
      </c>
      <c r="D2894">
        <f>'Raw Sensor Data'!D2894</f>
        <v>2.71</v>
      </c>
      <c r="E2894">
        <f>'Raw Sensor Data'!E2894</f>
        <v>7.01</v>
      </c>
      <c r="F2894" t="str">
        <f>'Raw Sensor Data'!F2894</f>
        <v>Running</v>
      </c>
      <c r="G2894">
        <f t="shared" si="315"/>
        <v>62.09</v>
      </c>
      <c r="H2894">
        <f t="shared" si="316"/>
        <v>2.71</v>
      </c>
      <c r="I2894">
        <f t="shared" si="317"/>
        <v>7.01</v>
      </c>
      <c r="J2894" t="str">
        <f t="shared" si="318"/>
        <v>Normal</v>
      </c>
      <c r="K2894">
        <f>AVERAGEIFS(C$2:C2894,B$2:B2894,B2894,A$2:A2894,"&lt;="&amp;A2894)</f>
        <v>64.3356989247312</v>
      </c>
      <c r="L2894">
        <f t="shared" si="319"/>
        <v>27.752</v>
      </c>
      <c r="M2894" t="str">
        <f t="shared" si="320"/>
        <v>Low</v>
      </c>
      <c r="N2894" t="str">
        <f t="shared" si="321"/>
        <v>No</v>
      </c>
    </row>
    <row r="2895" spans="1:14">
      <c r="A2895" s="1">
        <f>'Raw Sensor Data'!A2895</f>
        <v>45809.0645833333</v>
      </c>
      <c r="B2895" t="str">
        <f>'Raw Sensor Data'!B2895</f>
        <v>M29</v>
      </c>
      <c r="C2895">
        <f>'Raw Sensor Data'!C2895</f>
        <v>67.49</v>
      </c>
      <c r="D2895">
        <f>'Raw Sensor Data'!D2895</f>
        <v>5.93</v>
      </c>
      <c r="E2895">
        <f>'Raw Sensor Data'!E2895</f>
        <v>7.04</v>
      </c>
      <c r="F2895" t="str">
        <f>'Raw Sensor Data'!F2895</f>
        <v>Warning</v>
      </c>
      <c r="G2895">
        <f t="shared" si="315"/>
        <v>67.49</v>
      </c>
      <c r="H2895">
        <f t="shared" si="316"/>
        <v>5.93</v>
      </c>
      <c r="I2895">
        <f t="shared" si="317"/>
        <v>7.04</v>
      </c>
      <c r="J2895" t="str">
        <f t="shared" si="318"/>
        <v>Normal</v>
      </c>
      <c r="K2895">
        <f>AVERAGEIFS(C$2:C2895,B$2:B2895,B2895,A$2:A2895,"&lt;="&amp;A2895)</f>
        <v>64.3692553191489</v>
      </c>
      <c r="L2895">
        <f t="shared" si="319"/>
        <v>30.887</v>
      </c>
      <c r="M2895" t="str">
        <f t="shared" si="320"/>
        <v>Low</v>
      </c>
      <c r="N2895" t="str">
        <f t="shared" si="321"/>
        <v>No</v>
      </c>
    </row>
    <row r="2896" spans="1:14">
      <c r="A2896" s="1">
        <f>'Raw Sensor Data'!A2896</f>
        <v>45809.0652777778</v>
      </c>
      <c r="B2896" t="str">
        <f>'Raw Sensor Data'!B2896</f>
        <v>M29</v>
      </c>
      <c r="C2896">
        <f>'Raw Sensor Data'!C2896</f>
        <v>59.37</v>
      </c>
      <c r="D2896">
        <f>'Raw Sensor Data'!D2896</f>
        <v>4.13</v>
      </c>
      <c r="E2896">
        <f>'Raw Sensor Data'!E2896</f>
        <v>7.66</v>
      </c>
      <c r="F2896" t="str">
        <f>'Raw Sensor Data'!F2896</f>
        <v>Running</v>
      </c>
      <c r="G2896">
        <f t="shared" si="315"/>
        <v>59.37</v>
      </c>
      <c r="H2896">
        <f t="shared" si="316"/>
        <v>4.13</v>
      </c>
      <c r="I2896">
        <f t="shared" si="317"/>
        <v>7.66</v>
      </c>
      <c r="J2896" t="str">
        <f t="shared" si="318"/>
        <v>Normal</v>
      </c>
      <c r="K2896">
        <f>AVERAGEIFS(C$2:C2896,B$2:B2896,B2896,A$2:A2896,"&lt;="&amp;A2896)</f>
        <v>64.3166315789474</v>
      </c>
      <c r="L2896">
        <f t="shared" si="319"/>
        <v>27.285</v>
      </c>
      <c r="M2896" t="str">
        <f t="shared" si="320"/>
        <v>Low</v>
      </c>
      <c r="N2896" t="str">
        <f t="shared" si="321"/>
        <v>No</v>
      </c>
    </row>
    <row r="2897" spans="1:14">
      <c r="A2897" s="1">
        <f>'Raw Sensor Data'!A2897</f>
        <v>45809.0659722222</v>
      </c>
      <c r="B2897" t="str">
        <f>'Raw Sensor Data'!B2897</f>
        <v>M29</v>
      </c>
      <c r="C2897">
        <f>'Raw Sensor Data'!C2897</f>
        <v>59.13</v>
      </c>
      <c r="D2897">
        <f>'Raw Sensor Data'!D2897</f>
        <v>4.63</v>
      </c>
      <c r="E2897">
        <f>'Raw Sensor Data'!E2897</f>
        <v>8.04</v>
      </c>
      <c r="F2897" t="str">
        <f>'Raw Sensor Data'!F2897</f>
        <v>Running</v>
      </c>
      <c r="G2897">
        <f t="shared" si="315"/>
        <v>59.13</v>
      </c>
      <c r="H2897">
        <f t="shared" si="316"/>
        <v>4.63</v>
      </c>
      <c r="I2897">
        <f t="shared" si="317"/>
        <v>8.04</v>
      </c>
      <c r="J2897" t="str">
        <f t="shared" si="318"/>
        <v>Normal</v>
      </c>
      <c r="K2897">
        <f>AVERAGEIFS(C$2:C2897,B$2:B2897,B2897,A$2:A2897,"&lt;="&amp;A2897)</f>
        <v>64.2626041666666</v>
      </c>
      <c r="L2897">
        <f t="shared" si="319"/>
        <v>27.453</v>
      </c>
      <c r="M2897" t="str">
        <f t="shared" si="320"/>
        <v>Low</v>
      </c>
      <c r="N2897" t="str">
        <f t="shared" si="321"/>
        <v>No</v>
      </c>
    </row>
    <row r="2898" spans="1:14">
      <c r="A2898" s="1">
        <f>'Raw Sensor Data'!A2898</f>
        <v>45809.0666666667</v>
      </c>
      <c r="B2898" t="str">
        <f>'Raw Sensor Data'!B2898</f>
        <v>M29</v>
      </c>
      <c r="C2898">
        <f>'Raw Sensor Data'!C2898</f>
        <v>64.12</v>
      </c>
      <c r="D2898">
        <f>'Raw Sensor Data'!D2898</f>
        <v>3.01</v>
      </c>
      <c r="E2898">
        <f>'Raw Sensor Data'!E2898</f>
        <v>10.21</v>
      </c>
      <c r="F2898" t="str">
        <f>'Raw Sensor Data'!F2898</f>
        <v>Running</v>
      </c>
      <c r="G2898">
        <f t="shared" si="315"/>
        <v>64.12</v>
      </c>
      <c r="H2898">
        <f t="shared" si="316"/>
        <v>3.01</v>
      </c>
      <c r="I2898">
        <f t="shared" si="317"/>
        <v>10.21</v>
      </c>
      <c r="J2898" t="str">
        <f t="shared" si="318"/>
        <v>Normal</v>
      </c>
      <c r="K2898">
        <f>AVERAGEIFS(C$2:C2898,B$2:B2898,B2898,A$2:A2898,"&lt;="&amp;A2898)</f>
        <v>64.2611340206185</v>
      </c>
      <c r="L2898">
        <f t="shared" si="319"/>
        <v>29.614</v>
      </c>
      <c r="M2898" t="str">
        <f t="shared" si="320"/>
        <v>Low</v>
      </c>
      <c r="N2898" t="str">
        <f t="shared" si="321"/>
        <v>No</v>
      </c>
    </row>
    <row r="2899" spans="1:14">
      <c r="A2899" s="1">
        <f>'Raw Sensor Data'!A2899</f>
        <v>45809.0673611111</v>
      </c>
      <c r="B2899" t="str">
        <f>'Raw Sensor Data'!B2899</f>
        <v>M29</v>
      </c>
      <c r="C2899">
        <f>'Raw Sensor Data'!C2899</f>
        <v>64.76</v>
      </c>
      <c r="D2899">
        <f>'Raw Sensor Data'!D2899</f>
        <v>4.01</v>
      </c>
      <c r="E2899">
        <f>'Raw Sensor Data'!E2899</f>
        <v>7.81</v>
      </c>
      <c r="F2899" t="str">
        <f>'Raw Sensor Data'!F2899</f>
        <v>Running</v>
      </c>
      <c r="G2899">
        <f t="shared" si="315"/>
        <v>64.76</v>
      </c>
      <c r="H2899">
        <f t="shared" si="316"/>
        <v>4.01</v>
      </c>
      <c r="I2899">
        <f t="shared" si="317"/>
        <v>7.81</v>
      </c>
      <c r="J2899" t="str">
        <f t="shared" si="318"/>
        <v>Normal</v>
      </c>
      <c r="K2899">
        <f>AVERAGEIFS(C$2:C2899,B$2:B2899,B2899,A$2:A2899,"&lt;="&amp;A2899)</f>
        <v>64.2662244897959</v>
      </c>
      <c r="L2899">
        <f t="shared" si="319"/>
        <v>29.45</v>
      </c>
      <c r="M2899" t="str">
        <f t="shared" si="320"/>
        <v>Low</v>
      </c>
      <c r="N2899" t="str">
        <f t="shared" si="321"/>
        <v>No</v>
      </c>
    </row>
    <row r="2900" spans="1:14">
      <c r="A2900" s="1">
        <f>'Raw Sensor Data'!A2900</f>
        <v>45809.0680555556</v>
      </c>
      <c r="B2900" t="str">
        <f>'Raw Sensor Data'!B2900</f>
        <v>M29</v>
      </c>
      <c r="C2900">
        <f>'Raw Sensor Data'!C2900</f>
        <v>59.8</v>
      </c>
      <c r="D2900">
        <f>'Raw Sensor Data'!D2900</f>
        <v>5.94</v>
      </c>
      <c r="E2900">
        <f>'Raw Sensor Data'!E2900</f>
        <v>8.41</v>
      </c>
      <c r="F2900" t="str">
        <f>'Raw Sensor Data'!F2900</f>
        <v>Warning</v>
      </c>
      <c r="G2900">
        <f t="shared" si="315"/>
        <v>59.8</v>
      </c>
      <c r="H2900">
        <f t="shared" si="316"/>
        <v>5.94</v>
      </c>
      <c r="I2900">
        <f t="shared" si="317"/>
        <v>8.41</v>
      </c>
      <c r="J2900" t="str">
        <f t="shared" si="318"/>
        <v>Normal</v>
      </c>
      <c r="K2900">
        <f>AVERAGEIFS(C$2:C2900,B$2:B2900,B2900,A$2:A2900,"&lt;="&amp;A2900)</f>
        <v>64.2211111111111</v>
      </c>
      <c r="L2900">
        <f t="shared" si="319"/>
        <v>28.225</v>
      </c>
      <c r="M2900" t="str">
        <f t="shared" si="320"/>
        <v>Low</v>
      </c>
      <c r="N2900" t="str">
        <f t="shared" si="321"/>
        <v>No</v>
      </c>
    </row>
    <row r="2901" spans="1:14">
      <c r="A2901" s="1">
        <f>'Raw Sensor Data'!A2901</f>
        <v>45809.06875</v>
      </c>
      <c r="B2901" t="str">
        <f>'Raw Sensor Data'!B2901</f>
        <v>M29</v>
      </c>
      <c r="C2901">
        <f>'Raw Sensor Data'!C2901</f>
        <v>54.16</v>
      </c>
      <c r="D2901">
        <f>'Raw Sensor Data'!D2901</f>
        <v>6.07</v>
      </c>
      <c r="E2901">
        <f>'Raw Sensor Data'!E2901</f>
        <v>7.57</v>
      </c>
      <c r="F2901" t="str">
        <f>'Raw Sensor Data'!F2901</f>
        <v>Failure</v>
      </c>
      <c r="G2901">
        <f t="shared" si="315"/>
        <v>54.16</v>
      </c>
      <c r="H2901">
        <f t="shared" si="316"/>
        <v>6.07</v>
      </c>
      <c r="I2901">
        <f t="shared" si="317"/>
        <v>7.57</v>
      </c>
      <c r="J2901" t="str">
        <f t="shared" si="318"/>
        <v>Normal</v>
      </c>
      <c r="K2901">
        <f>AVERAGEIFS(C$2:C2901,B$2:B2901,B2901,A$2:A2901,"&lt;="&amp;A2901)</f>
        <v>64.1205</v>
      </c>
      <c r="L2901">
        <f t="shared" si="319"/>
        <v>25.756</v>
      </c>
      <c r="M2901" t="str">
        <f t="shared" si="320"/>
        <v>Low</v>
      </c>
      <c r="N2901" t="str">
        <f t="shared" si="321"/>
        <v>Yes</v>
      </c>
    </row>
    <row r="2902" spans="1:14">
      <c r="A2902" s="1">
        <f>'Raw Sensor Data'!A2902</f>
        <v>45809</v>
      </c>
      <c r="B2902" t="str">
        <f>'Raw Sensor Data'!B2902</f>
        <v>M30</v>
      </c>
      <c r="C2902">
        <f>'Raw Sensor Data'!C2902</f>
        <v>62.06</v>
      </c>
      <c r="D2902">
        <f>'Raw Sensor Data'!D2902</f>
        <v>4.44</v>
      </c>
      <c r="E2902">
        <f>'Raw Sensor Data'!E2902</f>
        <v>9.26</v>
      </c>
      <c r="F2902" t="str">
        <f>'Raw Sensor Data'!F2902</f>
        <v>Running</v>
      </c>
      <c r="G2902">
        <f t="shared" si="315"/>
        <v>62.06</v>
      </c>
      <c r="H2902">
        <f t="shared" si="316"/>
        <v>4.44</v>
      </c>
      <c r="I2902">
        <f t="shared" si="317"/>
        <v>9.26</v>
      </c>
      <c r="J2902" t="str">
        <f t="shared" si="318"/>
        <v>Normal</v>
      </c>
      <c r="K2902">
        <f>AVERAGEIFS(C$2:C2902,B$2:B2902,B2902,A$2:A2902,"&lt;="&amp;A2902)</f>
        <v>62.06</v>
      </c>
      <c r="L2902">
        <f t="shared" si="319"/>
        <v>28.934</v>
      </c>
      <c r="M2902" t="str">
        <f t="shared" si="320"/>
        <v>Low</v>
      </c>
      <c r="N2902" t="str">
        <f t="shared" si="321"/>
        <v>No</v>
      </c>
    </row>
    <row r="2903" spans="1:14">
      <c r="A2903" s="1">
        <f>'Raw Sensor Data'!A2903</f>
        <v>45809.0006944444</v>
      </c>
      <c r="B2903" t="str">
        <f>'Raw Sensor Data'!B2903</f>
        <v>M30</v>
      </c>
      <c r="C2903">
        <f>'Raw Sensor Data'!C2903</f>
        <v>62.56</v>
      </c>
      <c r="D2903">
        <f>'Raw Sensor Data'!D2903</f>
        <v>2.59</v>
      </c>
      <c r="E2903">
        <f>'Raw Sensor Data'!E2903</f>
        <v>7.51</v>
      </c>
      <c r="F2903" t="str">
        <f>'Raw Sensor Data'!F2903</f>
        <v>Running</v>
      </c>
      <c r="G2903">
        <f t="shared" si="315"/>
        <v>62.56</v>
      </c>
      <c r="H2903">
        <f t="shared" si="316"/>
        <v>2.59</v>
      </c>
      <c r="I2903">
        <f t="shared" si="317"/>
        <v>7.51</v>
      </c>
      <c r="J2903" t="str">
        <f t="shared" si="318"/>
        <v>Normal</v>
      </c>
      <c r="K2903">
        <f>AVERAGEIFS(C$2:C2903,B$2:B2903,B2903,A$2:A2903,"&lt;="&amp;A2903)</f>
        <v>62.31</v>
      </c>
      <c r="L2903">
        <f t="shared" si="319"/>
        <v>28.054</v>
      </c>
      <c r="M2903" t="str">
        <f t="shared" si="320"/>
        <v>Low</v>
      </c>
      <c r="N2903" t="str">
        <f t="shared" si="321"/>
        <v>No</v>
      </c>
    </row>
    <row r="2904" spans="1:14">
      <c r="A2904" s="1">
        <f>'Raw Sensor Data'!A2904</f>
        <v>45809.0013888889</v>
      </c>
      <c r="B2904" t="str">
        <f>'Raw Sensor Data'!B2904</f>
        <v>M30</v>
      </c>
      <c r="C2904">
        <f>'Raw Sensor Data'!C2904</f>
        <v>66.68</v>
      </c>
      <c r="D2904">
        <f>'Raw Sensor Data'!D2904</f>
        <v>4.34</v>
      </c>
      <c r="E2904">
        <f>'Raw Sensor Data'!E2904</f>
        <v>7.78</v>
      </c>
      <c r="F2904" t="str">
        <f>'Raw Sensor Data'!F2904</f>
        <v>Running</v>
      </c>
      <c r="G2904">
        <f t="shared" si="315"/>
        <v>66.68</v>
      </c>
      <c r="H2904">
        <f t="shared" si="316"/>
        <v>4.34</v>
      </c>
      <c r="I2904">
        <f t="shared" si="317"/>
        <v>7.78</v>
      </c>
      <c r="J2904" t="str">
        <f t="shared" si="318"/>
        <v>Normal</v>
      </c>
      <c r="K2904">
        <f>AVERAGEIFS(C$2:C2904,B$2:B2904,B2904,A$2:A2904,"&lt;="&amp;A2904)</f>
        <v>63.7666666666667</v>
      </c>
      <c r="L2904">
        <f t="shared" si="319"/>
        <v>30.308</v>
      </c>
      <c r="M2904" t="str">
        <f t="shared" si="320"/>
        <v>Low</v>
      </c>
      <c r="N2904" t="str">
        <f t="shared" si="321"/>
        <v>No</v>
      </c>
    </row>
    <row r="2905" spans="1:14">
      <c r="A2905" s="1">
        <f>'Raw Sensor Data'!A2905</f>
        <v>45809.0020833333</v>
      </c>
      <c r="B2905" t="str">
        <f>'Raw Sensor Data'!B2905</f>
        <v>M30</v>
      </c>
      <c r="C2905">
        <f>'Raw Sensor Data'!C2905</f>
        <v>75.18</v>
      </c>
      <c r="D2905">
        <f>'Raw Sensor Data'!D2905</f>
        <v>3.46</v>
      </c>
      <c r="E2905">
        <f>'Raw Sensor Data'!E2905</f>
        <v>7.29</v>
      </c>
      <c r="F2905" t="str">
        <f>'Raw Sensor Data'!F2905</f>
        <v>Failure</v>
      </c>
      <c r="G2905">
        <f t="shared" si="315"/>
        <v>75.18</v>
      </c>
      <c r="H2905">
        <f t="shared" si="316"/>
        <v>3.46</v>
      </c>
      <c r="I2905">
        <f t="shared" si="317"/>
        <v>7.29</v>
      </c>
      <c r="J2905" t="str">
        <f t="shared" si="318"/>
        <v>Anomaly</v>
      </c>
      <c r="K2905">
        <f>AVERAGEIFS(C$2:C2905,B$2:B2905,B2905,A$2:A2905,"&lt;="&amp;A2905)</f>
        <v>66.62</v>
      </c>
      <c r="L2905">
        <f t="shared" si="319"/>
        <v>33.297</v>
      </c>
      <c r="M2905" t="str">
        <f t="shared" si="320"/>
        <v>Low</v>
      </c>
      <c r="N2905" t="str">
        <f t="shared" si="321"/>
        <v>Yes</v>
      </c>
    </row>
    <row r="2906" spans="1:14">
      <c r="A2906" s="1">
        <f>'Raw Sensor Data'!A2906</f>
        <v>45809.0027777778</v>
      </c>
      <c r="B2906" t="str">
        <f>'Raw Sensor Data'!B2906</f>
        <v>M30</v>
      </c>
      <c r="C2906">
        <f>'Raw Sensor Data'!C2906</f>
        <v>76.32</v>
      </c>
      <c r="D2906">
        <f>'Raw Sensor Data'!D2906</f>
        <v>3.49</v>
      </c>
      <c r="E2906">
        <f>'Raw Sensor Data'!E2906</f>
        <v>7.37</v>
      </c>
      <c r="F2906" t="str">
        <f>'Raw Sensor Data'!F2906</f>
        <v>Failure</v>
      </c>
      <c r="G2906">
        <f t="shared" si="315"/>
        <v>76.32</v>
      </c>
      <c r="H2906">
        <f t="shared" si="316"/>
        <v>3.49</v>
      </c>
      <c r="I2906">
        <f t="shared" si="317"/>
        <v>7.37</v>
      </c>
      <c r="J2906" t="str">
        <f t="shared" si="318"/>
        <v>Anomaly</v>
      </c>
      <c r="K2906">
        <f>AVERAGEIFS(C$2:C2906,B$2:B2906,B2906,A$2:A2906,"&lt;="&amp;A2906)</f>
        <v>68.56</v>
      </c>
      <c r="L2906">
        <f t="shared" si="319"/>
        <v>33.786</v>
      </c>
      <c r="M2906" t="str">
        <f t="shared" si="320"/>
        <v>Low</v>
      </c>
      <c r="N2906" t="str">
        <f t="shared" si="321"/>
        <v>Yes</v>
      </c>
    </row>
    <row r="2907" spans="1:14">
      <c r="A2907" s="1">
        <f>'Raw Sensor Data'!A2907</f>
        <v>45809.0034722222</v>
      </c>
      <c r="B2907" t="str">
        <f>'Raw Sensor Data'!B2907</f>
        <v>M30</v>
      </c>
      <c r="C2907">
        <f>'Raw Sensor Data'!C2907</f>
        <v>64.93</v>
      </c>
      <c r="D2907">
        <f>'Raw Sensor Data'!D2907</f>
        <v>4.17</v>
      </c>
      <c r="E2907">
        <f>'Raw Sensor Data'!E2907</f>
        <v>7.02</v>
      </c>
      <c r="F2907" t="str">
        <f>'Raw Sensor Data'!F2907</f>
        <v>Running</v>
      </c>
      <c r="G2907">
        <f t="shared" si="315"/>
        <v>64.93</v>
      </c>
      <c r="H2907">
        <f t="shared" si="316"/>
        <v>4.17</v>
      </c>
      <c r="I2907">
        <f t="shared" si="317"/>
        <v>7.02</v>
      </c>
      <c r="J2907" t="str">
        <f t="shared" si="318"/>
        <v>Normal</v>
      </c>
      <c r="K2907">
        <f>AVERAGEIFS(C$2:C2907,B$2:B2907,B2907,A$2:A2907,"&lt;="&amp;A2907)</f>
        <v>67.955</v>
      </c>
      <c r="L2907">
        <f t="shared" si="319"/>
        <v>29.329</v>
      </c>
      <c r="M2907" t="str">
        <f t="shared" si="320"/>
        <v>Low</v>
      </c>
      <c r="N2907" t="str">
        <f t="shared" si="321"/>
        <v>No</v>
      </c>
    </row>
    <row r="2908" spans="1:14">
      <c r="A2908" s="1">
        <f>'Raw Sensor Data'!A2908</f>
        <v>45809.0041666667</v>
      </c>
      <c r="B2908" t="str">
        <f>'Raw Sensor Data'!B2908</f>
        <v>M30</v>
      </c>
      <c r="C2908">
        <f>'Raw Sensor Data'!C2908</f>
        <v>65.92</v>
      </c>
      <c r="D2908">
        <f>'Raw Sensor Data'!D2908</f>
        <v>4.52</v>
      </c>
      <c r="E2908">
        <f>'Raw Sensor Data'!E2908</f>
        <v>7.19</v>
      </c>
      <c r="F2908" t="str">
        <f>'Raw Sensor Data'!F2908</f>
        <v>Running</v>
      </c>
      <c r="G2908">
        <f t="shared" si="315"/>
        <v>65.92</v>
      </c>
      <c r="H2908">
        <f t="shared" si="316"/>
        <v>4.52</v>
      </c>
      <c r="I2908">
        <f t="shared" si="317"/>
        <v>7.19</v>
      </c>
      <c r="J2908" t="str">
        <f t="shared" si="318"/>
        <v>Normal</v>
      </c>
      <c r="K2908">
        <f>AVERAGEIFS(C$2:C2908,B$2:B2908,B2908,A$2:A2908,"&lt;="&amp;A2908)</f>
        <v>67.6642857142857</v>
      </c>
      <c r="L2908">
        <f t="shared" si="319"/>
        <v>29.881</v>
      </c>
      <c r="M2908" t="str">
        <f t="shared" si="320"/>
        <v>Low</v>
      </c>
      <c r="N2908" t="str">
        <f t="shared" si="321"/>
        <v>No</v>
      </c>
    </row>
    <row r="2909" spans="1:14">
      <c r="A2909" s="1">
        <f>'Raw Sensor Data'!A2909</f>
        <v>45809.0048611111</v>
      </c>
      <c r="B2909" t="str">
        <f>'Raw Sensor Data'!B2909</f>
        <v>M30</v>
      </c>
      <c r="C2909">
        <f>'Raw Sensor Data'!C2909</f>
        <v>63.56</v>
      </c>
      <c r="D2909">
        <f>'Raw Sensor Data'!D2909</f>
        <v>0.85</v>
      </c>
      <c r="E2909">
        <f>'Raw Sensor Data'!E2909</f>
        <v>8.59</v>
      </c>
      <c r="F2909" t="str">
        <f>'Raw Sensor Data'!F2909</f>
        <v>Running</v>
      </c>
      <c r="G2909">
        <f t="shared" si="315"/>
        <v>63.56</v>
      </c>
      <c r="H2909" t="str">
        <f t="shared" si="316"/>
        <v/>
      </c>
      <c r="I2909">
        <f t="shared" si="317"/>
        <v>8.59</v>
      </c>
      <c r="J2909" t="str">
        <f t="shared" si="318"/>
        <v>Normal</v>
      </c>
      <c r="K2909">
        <f>AVERAGEIFS(C$2:C2909,B$2:B2909,B2909,A$2:A2909,"&lt;="&amp;A2909)</f>
        <v>67.15125</v>
      </c>
      <c r="L2909">
        <f t="shared" si="319"/>
        <v>28.256</v>
      </c>
      <c r="M2909" t="str">
        <f t="shared" si="320"/>
        <v>Low</v>
      </c>
      <c r="N2909" t="str">
        <f t="shared" si="321"/>
        <v>No</v>
      </c>
    </row>
    <row r="2910" spans="1:14">
      <c r="A2910" s="1">
        <f>'Raw Sensor Data'!A2910</f>
        <v>45809.0055555556</v>
      </c>
      <c r="B2910" t="str">
        <f>'Raw Sensor Data'!B2910</f>
        <v>M30</v>
      </c>
      <c r="C2910">
        <f>'Raw Sensor Data'!C2910</f>
        <v>67.24</v>
      </c>
      <c r="D2910">
        <f>'Raw Sensor Data'!D2910</f>
        <v>4.95</v>
      </c>
      <c r="E2910">
        <f>'Raw Sensor Data'!E2910</f>
        <v>8.49</v>
      </c>
      <c r="F2910" t="str">
        <f>'Raw Sensor Data'!F2910</f>
        <v>Warning</v>
      </c>
      <c r="G2910">
        <f t="shared" si="315"/>
        <v>67.24</v>
      </c>
      <c r="H2910">
        <f t="shared" si="316"/>
        <v>4.95</v>
      </c>
      <c r="I2910">
        <f t="shared" si="317"/>
        <v>8.49</v>
      </c>
      <c r="J2910" t="str">
        <f t="shared" si="318"/>
        <v>Normal</v>
      </c>
      <c r="K2910">
        <f>AVERAGEIFS(C$2:C2910,B$2:B2910,B2910,A$2:A2910,"&lt;="&amp;A2910)</f>
        <v>67.1611111111111</v>
      </c>
      <c r="L2910">
        <f t="shared" si="319"/>
        <v>30.928</v>
      </c>
      <c r="M2910" t="str">
        <f t="shared" si="320"/>
        <v>Low</v>
      </c>
      <c r="N2910" t="str">
        <f t="shared" si="321"/>
        <v>No</v>
      </c>
    </row>
    <row r="2911" spans="1:14">
      <c r="A2911" s="1">
        <f>'Raw Sensor Data'!A2911</f>
        <v>45809.00625</v>
      </c>
      <c r="B2911" t="str">
        <f>'Raw Sensor Data'!B2911</f>
        <v>M30</v>
      </c>
      <c r="C2911">
        <f>'Raw Sensor Data'!C2911</f>
        <v>68.5</v>
      </c>
      <c r="D2911">
        <f>'Raw Sensor Data'!D2911</f>
        <v>1.28</v>
      </c>
      <c r="E2911">
        <f>'Raw Sensor Data'!E2911</f>
        <v>8.41</v>
      </c>
      <c r="F2911" t="str">
        <f>'Raw Sensor Data'!F2911</f>
        <v>Warning</v>
      </c>
      <c r="G2911">
        <f t="shared" si="315"/>
        <v>68.5</v>
      </c>
      <c r="H2911">
        <f t="shared" si="316"/>
        <v>1.28</v>
      </c>
      <c r="I2911">
        <f t="shared" si="317"/>
        <v>8.41</v>
      </c>
      <c r="J2911" t="str">
        <f t="shared" si="318"/>
        <v>Normal</v>
      </c>
      <c r="K2911">
        <f>AVERAGEIFS(C$2:C2911,B$2:B2911,B2911,A$2:A2911,"&lt;="&amp;A2911)</f>
        <v>67.295</v>
      </c>
      <c r="L2911">
        <f t="shared" si="319"/>
        <v>30.307</v>
      </c>
      <c r="M2911" t="str">
        <f t="shared" si="320"/>
        <v>Low</v>
      </c>
      <c r="N2911" t="str">
        <f t="shared" si="321"/>
        <v>No</v>
      </c>
    </row>
    <row r="2912" spans="1:14">
      <c r="A2912" s="1">
        <f>'Raw Sensor Data'!A2912</f>
        <v>45809.0069444445</v>
      </c>
      <c r="B2912" t="str">
        <f>'Raw Sensor Data'!B2912</f>
        <v>M30</v>
      </c>
      <c r="C2912">
        <f>'Raw Sensor Data'!C2912</f>
        <v>72.78</v>
      </c>
      <c r="D2912">
        <f>'Raw Sensor Data'!D2912</f>
        <v>5.09</v>
      </c>
      <c r="E2912">
        <f>'Raw Sensor Data'!E2912</f>
        <v>8.41</v>
      </c>
      <c r="F2912" t="str">
        <f>'Raw Sensor Data'!F2912</f>
        <v>Failure</v>
      </c>
      <c r="G2912">
        <f t="shared" si="315"/>
        <v>72.78</v>
      </c>
      <c r="H2912">
        <f t="shared" si="316"/>
        <v>5.09</v>
      </c>
      <c r="I2912">
        <f t="shared" si="317"/>
        <v>8.41</v>
      </c>
      <c r="J2912" t="str">
        <f t="shared" si="318"/>
        <v>Normal</v>
      </c>
      <c r="K2912">
        <f>AVERAGEIFS(C$2:C2912,B$2:B2912,B2912,A$2:A2912,"&lt;="&amp;A2912)</f>
        <v>67.7936363636364</v>
      </c>
      <c r="L2912">
        <f t="shared" si="319"/>
        <v>33.162</v>
      </c>
      <c r="M2912" t="str">
        <f t="shared" si="320"/>
        <v>Low</v>
      </c>
      <c r="N2912" t="str">
        <f t="shared" si="321"/>
        <v>Yes</v>
      </c>
    </row>
    <row r="2913" spans="1:14">
      <c r="A2913" s="1">
        <f>'Raw Sensor Data'!A2913</f>
        <v>45809.0076388889</v>
      </c>
      <c r="B2913" t="str">
        <f>'Raw Sensor Data'!B2913</f>
        <v>M30</v>
      </c>
      <c r="C2913">
        <f>'Raw Sensor Data'!C2913</f>
        <v>69.04</v>
      </c>
      <c r="D2913">
        <f>'Raw Sensor Data'!D2913</f>
        <v>4.7</v>
      </c>
      <c r="E2913">
        <f>'Raw Sensor Data'!E2913</f>
        <v>7.07</v>
      </c>
      <c r="F2913" t="str">
        <f>'Raw Sensor Data'!F2913</f>
        <v>Warning</v>
      </c>
      <c r="G2913">
        <f t="shared" si="315"/>
        <v>69.04</v>
      </c>
      <c r="H2913">
        <f t="shared" si="316"/>
        <v>4.7</v>
      </c>
      <c r="I2913">
        <f t="shared" si="317"/>
        <v>7.07</v>
      </c>
      <c r="J2913" t="str">
        <f t="shared" si="318"/>
        <v>Normal</v>
      </c>
      <c r="K2913">
        <f>AVERAGEIFS(C$2:C2913,B$2:B2913,B2913,A$2:A2913,"&lt;="&amp;A2913)</f>
        <v>67.8975</v>
      </c>
      <c r="L2913">
        <f t="shared" si="319"/>
        <v>31.147</v>
      </c>
      <c r="M2913" t="str">
        <f t="shared" si="320"/>
        <v>Low</v>
      </c>
      <c r="N2913" t="str">
        <f t="shared" si="321"/>
        <v>No</v>
      </c>
    </row>
    <row r="2914" spans="1:14">
      <c r="A2914" s="1">
        <f>'Raw Sensor Data'!A2914</f>
        <v>45809.0083333333</v>
      </c>
      <c r="B2914" t="str">
        <f>'Raw Sensor Data'!B2914</f>
        <v>M30</v>
      </c>
      <c r="C2914">
        <f>'Raw Sensor Data'!C2914</f>
        <v>71.21</v>
      </c>
      <c r="D2914">
        <f>'Raw Sensor Data'!D2914</f>
        <v>7.55</v>
      </c>
      <c r="E2914">
        <f>'Raw Sensor Data'!E2914</f>
        <v>8.38</v>
      </c>
      <c r="F2914" t="str">
        <f>'Raw Sensor Data'!F2914</f>
        <v>Failure</v>
      </c>
      <c r="G2914">
        <f t="shared" si="315"/>
        <v>71.21</v>
      </c>
      <c r="H2914" t="str">
        <f t="shared" si="316"/>
        <v/>
      </c>
      <c r="I2914">
        <f t="shared" si="317"/>
        <v>8.38</v>
      </c>
      <c r="J2914" t="str">
        <f t="shared" si="318"/>
        <v>Anomaly</v>
      </c>
      <c r="K2914">
        <f>AVERAGEIFS(C$2:C2914,B$2:B2914,B2914,A$2:A2914,"&lt;="&amp;A2914)</f>
        <v>68.1523076923077</v>
      </c>
      <c r="L2914">
        <f t="shared" si="319"/>
        <v>33.263</v>
      </c>
      <c r="M2914" t="str">
        <f t="shared" si="320"/>
        <v>Low</v>
      </c>
      <c r="N2914" t="str">
        <f t="shared" si="321"/>
        <v>Yes</v>
      </c>
    </row>
    <row r="2915" spans="1:14">
      <c r="A2915" s="1">
        <f>'Raw Sensor Data'!A2915</f>
        <v>45809.0090277778</v>
      </c>
      <c r="B2915" t="str">
        <f>'Raw Sensor Data'!B2915</f>
        <v>M30</v>
      </c>
      <c r="C2915">
        <f>'Raw Sensor Data'!C2915</f>
        <v>72.87</v>
      </c>
      <c r="D2915">
        <f>'Raw Sensor Data'!D2915</f>
        <v>4.19</v>
      </c>
      <c r="E2915">
        <f>'Raw Sensor Data'!E2915</f>
        <v>7.7</v>
      </c>
      <c r="F2915" t="str">
        <f>'Raw Sensor Data'!F2915</f>
        <v>Failure</v>
      </c>
      <c r="G2915">
        <f t="shared" si="315"/>
        <v>72.87</v>
      </c>
      <c r="H2915">
        <f t="shared" si="316"/>
        <v>4.19</v>
      </c>
      <c r="I2915">
        <f t="shared" si="317"/>
        <v>7.7</v>
      </c>
      <c r="J2915" t="str">
        <f t="shared" si="318"/>
        <v>Normal</v>
      </c>
      <c r="K2915">
        <f>AVERAGEIFS(C$2:C2915,B$2:B2915,B2915,A$2:A2915,"&lt;="&amp;A2915)</f>
        <v>68.4892857142857</v>
      </c>
      <c r="L2915">
        <f t="shared" si="319"/>
        <v>32.715</v>
      </c>
      <c r="M2915" t="str">
        <f t="shared" si="320"/>
        <v>Low</v>
      </c>
      <c r="N2915" t="str">
        <f t="shared" si="321"/>
        <v>Yes</v>
      </c>
    </row>
    <row r="2916" spans="1:14">
      <c r="A2916" s="1">
        <f>'Raw Sensor Data'!A2916</f>
        <v>45809.0097222222</v>
      </c>
      <c r="B2916" t="str">
        <f>'Raw Sensor Data'!B2916</f>
        <v>M30</v>
      </c>
      <c r="C2916">
        <f>'Raw Sensor Data'!C2916</f>
        <v>67.34</v>
      </c>
      <c r="D2916">
        <f>'Raw Sensor Data'!D2916</f>
        <v>2.1</v>
      </c>
      <c r="E2916">
        <f>'Raw Sensor Data'!E2916</f>
        <v>6.96</v>
      </c>
      <c r="F2916" t="str">
        <f>'Raw Sensor Data'!F2916</f>
        <v>Warning</v>
      </c>
      <c r="G2916">
        <f t="shared" si="315"/>
        <v>67.34</v>
      </c>
      <c r="H2916">
        <f t="shared" si="316"/>
        <v>2.1</v>
      </c>
      <c r="I2916">
        <f t="shared" si="317"/>
        <v>6.96</v>
      </c>
      <c r="J2916" t="str">
        <f t="shared" si="318"/>
        <v>Normal</v>
      </c>
      <c r="K2916">
        <f>AVERAGEIFS(C$2:C2916,B$2:B2916,B2916,A$2:A2916,"&lt;="&amp;A2916)</f>
        <v>68.4126666666667</v>
      </c>
      <c r="L2916">
        <f t="shared" si="319"/>
        <v>29.654</v>
      </c>
      <c r="M2916" t="str">
        <f t="shared" si="320"/>
        <v>Low</v>
      </c>
      <c r="N2916" t="str">
        <f t="shared" si="321"/>
        <v>No</v>
      </c>
    </row>
    <row r="2917" spans="1:14">
      <c r="A2917" s="1">
        <f>'Raw Sensor Data'!A2917</f>
        <v>45809.0104166667</v>
      </c>
      <c r="B2917" t="str">
        <f>'Raw Sensor Data'!B2917</f>
        <v>M30</v>
      </c>
      <c r="C2917">
        <f>'Raw Sensor Data'!C2917</f>
        <v>71.2</v>
      </c>
      <c r="D2917">
        <f>'Raw Sensor Data'!D2917</f>
        <v>3.08</v>
      </c>
      <c r="E2917">
        <f>'Raw Sensor Data'!E2917</f>
        <v>7.33</v>
      </c>
      <c r="F2917" t="str">
        <f>'Raw Sensor Data'!F2917</f>
        <v>Failure</v>
      </c>
      <c r="G2917">
        <f t="shared" si="315"/>
        <v>71.2</v>
      </c>
      <c r="H2917">
        <f t="shared" si="316"/>
        <v>3.08</v>
      </c>
      <c r="I2917">
        <f t="shared" si="317"/>
        <v>7.33</v>
      </c>
      <c r="J2917" t="str">
        <f t="shared" si="318"/>
        <v>Normal</v>
      </c>
      <c r="K2917">
        <f>AVERAGEIFS(C$2:C2917,B$2:B2917,B2917,A$2:A2917,"&lt;="&amp;A2917)</f>
        <v>68.586875</v>
      </c>
      <c r="L2917">
        <f t="shared" si="319"/>
        <v>31.603</v>
      </c>
      <c r="M2917" t="str">
        <f t="shared" si="320"/>
        <v>Low</v>
      </c>
      <c r="N2917" t="str">
        <f t="shared" si="321"/>
        <v>Yes</v>
      </c>
    </row>
    <row r="2918" spans="1:14">
      <c r="A2918" s="1">
        <f>'Raw Sensor Data'!A2918</f>
        <v>45809.0111111111</v>
      </c>
      <c r="B2918" t="str">
        <f>'Raw Sensor Data'!B2918</f>
        <v>M30</v>
      </c>
      <c r="C2918">
        <f>'Raw Sensor Data'!C2918</f>
        <v>71.67</v>
      </c>
      <c r="D2918">
        <f>'Raw Sensor Data'!D2918</f>
        <v>3.23</v>
      </c>
      <c r="E2918">
        <f>'Raw Sensor Data'!E2918</f>
        <v>7.15</v>
      </c>
      <c r="F2918" t="str">
        <f>'Raw Sensor Data'!F2918</f>
        <v>Failure</v>
      </c>
      <c r="G2918">
        <f t="shared" si="315"/>
        <v>71.67</v>
      </c>
      <c r="H2918">
        <f t="shared" si="316"/>
        <v>3.23</v>
      </c>
      <c r="I2918">
        <f t="shared" si="317"/>
        <v>7.15</v>
      </c>
      <c r="J2918" t="str">
        <f t="shared" si="318"/>
        <v>Normal</v>
      </c>
      <c r="K2918">
        <f>AVERAGEIFS(C$2:C2918,B$2:B2918,B2918,A$2:A2918,"&lt;="&amp;A2918)</f>
        <v>68.7682352941177</v>
      </c>
      <c r="L2918">
        <f t="shared" si="319"/>
        <v>31.782</v>
      </c>
      <c r="M2918" t="str">
        <f t="shared" si="320"/>
        <v>Low</v>
      </c>
      <c r="N2918" t="str">
        <f t="shared" si="321"/>
        <v>Yes</v>
      </c>
    </row>
    <row r="2919" spans="1:14">
      <c r="A2919" s="1">
        <f>'Raw Sensor Data'!A2919</f>
        <v>45809.0118055556</v>
      </c>
      <c r="B2919" t="str">
        <f>'Raw Sensor Data'!B2919</f>
        <v>M30</v>
      </c>
      <c r="C2919">
        <f>'Raw Sensor Data'!C2919</f>
        <v>58.3</v>
      </c>
      <c r="D2919">
        <f>'Raw Sensor Data'!D2919</f>
        <v>2.66</v>
      </c>
      <c r="E2919">
        <f>'Raw Sensor Data'!E2919</f>
        <v>8.87</v>
      </c>
      <c r="F2919" t="str">
        <f>'Raw Sensor Data'!F2919</f>
        <v>Running</v>
      </c>
      <c r="G2919">
        <f t="shared" si="315"/>
        <v>58.3</v>
      </c>
      <c r="H2919">
        <f t="shared" si="316"/>
        <v>2.66</v>
      </c>
      <c r="I2919">
        <f t="shared" si="317"/>
        <v>8.87</v>
      </c>
      <c r="J2919" t="str">
        <f t="shared" si="318"/>
        <v>Normal</v>
      </c>
      <c r="K2919">
        <f>AVERAGEIFS(C$2:C2919,B$2:B2919,B2919,A$2:A2919,"&lt;="&amp;A2919)</f>
        <v>68.1866666666667</v>
      </c>
      <c r="L2919">
        <f t="shared" si="319"/>
        <v>26.779</v>
      </c>
      <c r="M2919" t="str">
        <f t="shared" si="320"/>
        <v>Low</v>
      </c>
      <c r="N2919" t="str">
        <f t="shared" si="321"/>
        <v>No</v>
      </c>
    </row>
    <row r="2920" spans="1:14">
      <c r="A2920" s="1">
        <f>'Raw Sensor Data'!A2920</f>
        <v>45809.0125</v>
      </c>
      <c r="B2920" t="str">
        <f>'Raw Sensor Data'!B2920</f>
        <v>M30</v>
      </c>
      <c r="C2920">
        <f>'Raw Sensor Data'!C2920</f>
        <v>64.47</v>
      </c>
      <c r="D2920">
        <f>'Raw Sensor Data'!D2920</f>
        <v>3.66</v>
      </c>
      <c r="E2920">
        <f>'Raw Sensor Data'!E2920</f>
        <v>9.85</v>
      </c>
      <c r="F2920" t="str">
        <f>'Raw Sensor Data'!F2920</f>
        <v>Running</v>
      </c>
      <c r="G2920">
        <f t="shared" si="315"/>
        <v>64.47</v>
      </c>
      <c r="H2920">
        <f t="shared" si="316"/>
        <v>3.66</v>
      </c>
      <c r="I2920">
        <f t="shared" si="317"/>
        <v>9.85</v>
      </c>
      <c r="J2920" t="str">
        <f t="shared" si="318"/>
        <v>Normal</v>
      </c>
      <c r="K2920">
        <f>AVERAGEIFS(C$2:C2920,B$2:B2920,B2920,A$2:A2920,"&lt;="&amp;A2920)</f>
        <v>67.991052631579</v>
      </c>
      <c r="L2920">
        <f t="shared" si="319"/>
        <v>29.841</v>
      </c>
      <c r="M2920" t="str">
        <f t="shared" si="320"/>
        <v>Low</v>
      </c>
      <c r="N2920" t="str">
        <f t="shared" si="321"/>
        <v>No</v>
      </c>
    </row>
    <row r="2921" spans="1:14">
      <c r="A2921" s="1">
        <f>'Raw Sensor Data'!A2921</f>
        <v>45809.0131944444</v>
      </c>
      <c r="B2921" t="str">
        <f>'Raw Sensor Data'!B2921</f>
        <v>M30</v>
      </c>
      <c r="C2921">
        <f>'Raw Sensor Data'!C2921</f>
        <v>60.81</v>
      </c>
      <c r="D2921">
        <f>'Raw Sensor Data'!D2921</f>
        <v>4.09</v>
      </c>
      <c r="E2921">
        <f>'Raw Sensor Data'!E2921</f>
        <v>6.35</v>
      </c>
      <c r="F2921" t="str">
        <f>'Raw Sensor Data'!F2921</f>
        <v>Running</v>
      </c>
      <c r="G2921">
        <f t="shared" si="315"/>
        <v>60.81</v>
      </c>
      <c r="H2921">
        <f t="shared" si="316"/>
        <v>4.09</v>
      </c>
      <c r="I2921">
        <f t="shared" si="317"/>
        <v>6.35</v>
      </c>
      <c r="J2921" t="str">
        <f t="shared" si="318"/>
        <v>Normal</v>
      </c>
      <c r="K2921">
        <f>AVERAGEIFS(C$2:C2921,B$2:B2921,B2921,A$2:A2921,"&lt;="&amp;A2921)</f>
        <v>67.632</v>
      </c>
      <c r="L2921">
        <f t="shared" si="319"/>
        <v>27.456</v>
      </c>
      <c r="M2921" t="str">
        <f t="shared" si="320"/>
        <v>Low</v>
      </c>
      <c r="N2921" t="str">
        <f t="shared" si="321"/>
        <v>No</v>
      </c>
    </row>
    <row r="2922" spans="1:14">
      <c r="A2922" s="1">
        <f>'Raw Sensor Data'!A2922</f>
        <v>45809.0138888889</v>
      </c>
      <c r="B2922" t="str">
        <f>'Raw Sensor Data'!B2922</f>
        <v>M30</v>
      </c>
      <c r="C2922">
        <f>'Raw Sensor Data'!C2922</f>
        <v>59.3</v>
      </c>
      <c r="D2922">
        <f>'Raw Sensor Data'!D2922</f>
        <v>4.9</v>
      </c>
      <c r="E2922">
        <f>'Raw Sensor Data'!E2922</f>
        <v>8.69</v>
      </c>
      <c r="F2922" t="str">
        <f>'Raw Sensor Data'!F2922</f>
        <v>Running</v>
      </c>
      <c r="G2922">
        <f t="shared" si="315"/>
        <v>59.3</v>
      </c>
      <c r="H2922">
        <f t="shared" si="316"/>
        <v>4.9</v>
      </c>
      <c r="I2922">
        <f t="shared" si="317"/>
        <v>8.69</v>
      </c>
      <c r="J2922" t="str">
        <f t="shared" si="318"/>
        <v>Normal</v>
      </c>
      <c r="K2922">
        <f>AVERAGEIFS(C$2:C2922,B$2:B2922,B2922,A$2:A2922,"&lt;="&amp;A2922)</f>
        <v>67.2352380952381</v>
      </c>
      <c r="L2922">
        <f t="shared" si="319"/>
        <v>27.797</v>
      </c>
      <c r="M2922" t="str">
        <f t="shared" si="320"/>
        <v>Low</v>
      </c>
      <c r="N2922" t="str">
        <f t="shared" si="321"/>
        <v>No</v>
      </c>
    </row>
    <row r="2923" spans="1:14">
      <c r="A2923" s="1">
        <f>'Raw Sensor Data'!A2923</f>
        <v>45809.0145833333</v>
      </c>
      <c r="B2923" t="str">
        <f>'Raw Sensor Data'!B2923</f>
        <v>M30</v>
      </c>
      <c r="C2923">
        <f>'Raw Sensor Data'!C2923</f>
        <v>64.47</v>
      </c>
      <c r="D2923">
        <f>'Raw Sensor Data'!D2923</f>
        <v>5.16</v>
      </c>
      <c r="E2923">
        <f>'Raw Sensor Data'!E2923</f>
        <v>7.92</v>
      </c>
      <c r="F2923" t="str">
        <f>'Raw Sensor Data'!F2923</f>
        <v>Warning</v>
      </c>
      <c r="G2923">
        <f t="shared" si="315"/>
        <v>64.47</v>
      </c>
      <c r="H2923">
        <f t="shared" si="316"/>
        <v>5.16</v>
      </c>
      <c r="I2923">
        <f t="shared" si="317"/>
        <v>7.92</v>
      </c>
      <c r="J2923" t="str">
        <f t="shared" si="318"/>
        <v>Normal</v>
      </c>
      <c r="K2923">
        <f>AVERAGEIFS(C$2:C2923,B$2:B2923,B2923,A$2:A2923,"&lt;="&amp;A2923)</f>
        <v>67.1095454545455</v>
      </c>
      <c r="L2923">
        <f t="shared" si="319"/>
        <v>29.712</v>
      </c>
      <c r="M2923" t="str">
        <f t="shared" si="320"/>
        <v>Low</v>
      </c>
      <c r="N2923" t="str">
        <f t="shared" si="321"/>
        <v>No</v>
      </c>
    </row>
    <row r="2924" spans="1:14">
      <c r="A2924" s="1">
        <f>'Raw Sensor Data'!A2924</f>
        <v>45809.0152777778</v>
      </c>
      <c r="B2924" t="str">
        <f>'Raw Sensor Data'!B2924</f>
        <v>M30</v>
      </c>
      <c r="C2924">
        <f>'Raw Sensor Data'!C2924</f>
        <v>66.61</v>
      </c>
      <c r="D2924">
        <f>'Raw Sensor Data'!D2924</f>
        <v>5.29</v>
      </c>
      <c r="E2924">
        <f>'Raw Sensor Data'!E2924</f>
        <v>7</v>
      </c>
      <c r="F2924" t="str">
        <f>'Raw Sensor Data'!F2924</f>
        <v>Warning</v>
      </c>
      <c r="G2924">
        <f t="shared" si="315"/>
        <v>66.61</v>
      </c>
      <c r="H2924">
        <f t="shared" si="316"/>
        <v>5.29</v>
      </c>
      <c r="I2924">
        <f t="shared" si="317"/>
        <v>7</v>
      </c>
      <c r="J2924" t="str">
        <f t="shared" si="318"/>
        <v>Normal</v>
      </c>
      <c r="K2924">
        <f>AVERAGEIFS(C$2:C2924,B$2:B2924,B2924,A$2:A2924,"&lt;="&amp;A2924)</f>
        <v>67.0878260869565</v>
      </c>
      <c r="L2924">
        <f t="shared" si="319"/>
        <v>30.331</v>
      </c>
      <c r="M2924" t="str">
        <f t="shared" si="320"/>
        <v>Low</v>
      </c>
      <c r="N2924" t="str">
        <f t="shared" si="321"/>
        <v>No</v>
      </c>
    </row>
    <row r="2925" spans="1:14">
      <c r="A2925" s="1">
        <f>'Raw Sensor Data'!A2925</f>
        <v>45809.0159722222</v>
      </c>
      <c r="B2925" t="str">
        <f>'Raw Sensor Data'!B2925</f>
        <v>M30</v>
      </c>
      <c r="C2925">
        <f>'Raw Sensor Data'!C2925</f>
        <v>60.07</v>
      </c>
      <c r="D2925">
        <f>'Raw Sensor Data'!D2925</f>
        <v>3.8</v>
      </c>
      <c r="E2925">
        <f>'Raw Sensor Data'!E2925</f>
        <v>7.11</v>
      </c>
      <c r="F2925" t="str">
        <f>'Raw Sensor Data'!F2925</f>
        <v>Running</v>
      </c>
      <c r="G2925">
        <f t="shared" si="315"/>
        <v>60.07</v>
      </c>
      <c r="H2925">
        <f t="shared" si="316"/>
        <v>3.8</v>
      </c>
      <c r="I2925">
        <f t="shared" si="317"/>
        <v>7.11</v>
      </c>
      <c r="J2925" t="str">
        <f t="shared" si="318"/>
        <v>Normal</v>
      </c>
      <c r="K2925">
        <f>AVERAGEIFS(C$2:C2925,B$2:B2925,B2925,A$2:A2925,"&lt;="&amp;A2925)</f>
        <v>66.7954166666667</v>
      </c>
      <c r="L2925">
        <f t="shared" si="319"/>
        <v>27.301</v>
      </c>
      <c r="M2925" t="str">
        <f t="shared" si="320"/>
        <v>Low</v>
      </c>
      <c r="N2925" t="str">
        <f t="shared" si="321"/>
        <v>No</v>
      </c>
    </row>
    <row r="2926" spans="1:14">
      <c r="A2926" s="1">
        <f>'Raw Sensor Data'!A2926</f>
        <v>45809.0166666667</v>
      </c>
      <c r="B2926" t="str">
        <f>'Raw Sensor Data'!B2926</f>
        <v>M30</v>
      </c>
      <c r="C2926">
        <f>'Raw Sensor Data'!C2926</f>
        <v>67.41</v>
      </c>
      <c r="D2926">
        <f>'Raw Sensor Data'!D2926</f>
        <v>4.42</v>
      </c>
      <c r="E2926">
        <f>'Raw Sensor Data'!E2926</f>
        <v>9.49</v>
      </c>
      <c r="F2926" t="str">
        <f>'Raw Sensor Data'!F2926</f>
        <v>Warning</v>
      </c>
      <c r="G2926">
        <f t="shared" si="315"/>
        <v>67.41</v>
      </c>
      <c r="H2926">
        <f t="shared" si="316"/>
        <v>4.42</v>
      </c>
      <c r="I2926">
        <f t="shared" si="317"/>
        <v>9.49</v>
      </c>
      <c r="J2926" t="str">
        <f t="shared" si="318"/>
        <v>Normal</v>
      </c>
      <c r="K2926">
        <f>AVERAGEIFS(C$2:C2926,B$2:B2926,B2926,A$2:A2926,"&lt;="&amp;A2926)</f>
        <v>66.82</v>
      </c>
      <c r="L2926">
        <f t="shared" si="319"/>
        <v>31.137</v>
      </c>
      <c r="M2926" t="str">
        <f t="shared" si="320"/>
        <v>Low</v>
      </c>
      <c r="N2926" t="str">
        <f t="shared" si="321"/>
        <v>No</v>
      </c>
    </row>
    <row r="2927" spans="1:14">
      <c r="A2927" s="1">
        <f>'Raw Sensor Data'!A2927</f>
        <v>45809.0173611111</v>
      </c>
      <c r="B2927" t="str">
        <f>'Raw Sensor Data'!B2927</f>
        <v>M30</v>
      </c>
      <c r="C2927">
        <f>'Raw Sensor Data'!C2927</f>
        <v>59.97</v>
      </c>
      <c r="D2927">
        <f>'Raw Sensor Data'!D2927</f>
        <v>2.84</v>
      </c>
      <c r="E2927">
        <f>'Raw Sensor Data'!E2927</f>
        <v>9.68</v>
      </c>
      <c r="F2927" t="str">
        <f>'Raw Sensor Data'!F2927</f>
        <v>Running</v>
      </c>
      <c r="G2927">
        <f t="shared" si="315"/>
        <v>59.97</v>
      </c>
      <c r="H2927">
        <f t="shared" si="316"/>
        <v>2.84</v>
      </c>
      <c r="I2927">
        <f t="shared" si="317"/>
        <v>9.68</v>
      </c>
      <c r="J2927" t="str">
        <f t="shared" si="318"/>
        <v>Normal</v>
      </c>
      <c r="K2927">
        <f>AVERAGEIFS(C$2:C2927,B$2:B2927,B2927,A$2:A2927,"&lt;="&amp;A2927)</f>
        <v>66.5565384615385</v>
      </c>
      <c r="L2927">
        <f t="shared" si="319"/>
        <v>27.744</v>
      </c>
      <c r="M2927" t="str">
        <f t="shared" si="320"/>
        <v>Low</v>
      </c>
      <c r="N2927" t="str">
        <f t="shared" si="321"/>
        <v>No</v>
      </c>
    </row>
    <row r="2928" spans="1:14">
      <c r="A2928" s="1">
        <f>'Raw Sensor Data'!A2928</f>
        <v>45809.0180555556</v>
      </c>
      <c r="B2928" t="str">
        <f>'Raw Sensor Data'!B2928</f>
        <v>M30</v>
      </c>
      <c r="C2928">
        <f>'Raw Sensor Data'!C2928</f>
        <v>69.26</v>
      </c>
      <c r="D2928">
        <f>'Raw Sensor Data'!D2928</f>
        <v>5.05</v>
      </c>
      <c r="E2928">
        <f>'Raw Sensor Data'!E2928</f>
        <v>9.11</v>
      </c>
      <c r="F2928" t="str">
        <f>'Raw Sensor Data'!F2928</f>
        <v>Warning</v>
      </c>
      <c r="G2928">
        <f t="shared" si="315"/>
        <v>69.26</v>
      </c>
      <c r="H2928">
        <f t="shared" si="316"/>
        <v>5.05</v>
      </c>
      <c r="I2928">
        <f t="shared" si="317"/>
        <v>9.11</v>
      </c>
      <c r="J2928" t="str">
        <f t="shared" si="318"/>
        <v>Normal</v>
      </c>
      <c r="K2928">
        <f>AVERAGEIFS(C$2:C2928,B$2:B2928,B2928,A$2:A2928,"&lt;="&amp;A2928)</f>
        <v>66.6566666666667</v>
      </c>
      <c r="L2928">
        <f t="shared" si="319"/>
        <v>31.952</v>
      </c>
      <c r="M2928" t="str">
        <f t="shared" si="320"/>
        <v>Low</v>
      </c>
      <c r="N2928" t="str">
        <f t="shared" si="321"/>
        <v>No</v>
      </c>
    </row>
    <row r="2929" spans="1:14">
      <c r="A2929" s="1">
        <f>'Raw Sensor Data'!A2929</f>
        <v>45809.01875</v>
      </c>
      <c r="B2929" t="str">
        <f>'Raw Sensor Data'!B2929</f>
        <v>M30</v>
      </c>
      <c r="C2929">
        <f>'Raw Sensor Data'!C2929</f>
        <v>73.94</v>
      </c>
      <c r="D2929">
        <f>'Raw Sensor Data'!D2929</f>
        <v>8.2</v>
      </c>
      <c r="E2929">
        <f>'Raw Sensor Data'!E2929</f>
        <v>8.99</v>
      </c>
      <c r="F2929" t="str">
        <f>'Raw Sensor Data'!F2929</f>
        <v>Failure</v>
      </c>
      <c r="G2929">
        <f t="shared" si="315"/>
        <v>73.94</v>
      </c>
      <c r="H2929" t="str">
        <f t="shared" si="316"/>
        <v/>
      </c>
      <c r="I2929">
        <f t="shared" si="317"/>
        <v>8.99</v>
      </c>
      <c r="J2929" t="str">
        <f t="shared" si="318"/>
        <v>Anomaly</v>
      </c>
      <c r="K2929">
        <f>AVERAGEIFS(C$2:C2929,B$2:B2929,B2929,A$2:A2929,"&lt;="&amp;A2929)</f>
        <v>66.9167857142857</v>
      </c>
      <c r="L2929">
        <f t="shared" si="319"/>
        <v>34.733</v>
      </c>
      <c r="M2929" t="str">
        <f t="shared" si="320"/>
        <v>Low</v>
      </c>
      <c r="N2929" t="str">
        <f t="shared" si="321"/>
        <v>Yes</v>
      </c>
    </row>
    <row r="2930" spans="1:14">
      <c r="A2930" s="1">
        <f>'Raw Sensor Data'!A2930</f>
        <v>45809.0194444444</v>
      </c>
      <c r="B2930" t="str">
        <f>'Raw Sensor Data'!B2930</f>
        <v>M30</v>
      </c>
      <c r="C2930">
        <f>'Raw Sensor Data'!C2930</f>
        <v>63.78</v>
      </c>
      <c r="D2930">
        <f>'Raw Sensor Data'!D2930</f>
        <v>2.39</v>
      </c>
      <c r="E2930">
        <f>'Raw Sensor Data'!E2930</f>
        <v>9</v>
      </c>
      <c r="F2930" t="str">
        <f>'Raw Sensor Data'!F2930</f>
        <v>Running</v>
      </c>
      <c r="G2930">
        <f t="shared" si="315"/>
        <v>63.78</v>
      </c>
      <c r="H2930">
        <f t="shared" si="316"/>
        <v>2.39</v>
      </c>
      <c r="I2930">
        <f t="shared" si="317"/>
        <v>9</v>
      </c>
      <c r="J2930" t="str">
        <f t="shared" si="318"/>
        <v>Normal</v>
      </c>
      <c r="K2930">
        <f>AVERAGEIFS(C$2:C2930,B$2:B2930,B2930,A$2:A2930,"&lt;="&amp;A2930)</f>
        <v>66.8086206896552</v>
      </c>
      <c r="L2930">
        <f t="shared" si="319"/>
        <v>28.929</v>
      </c>
      <c r="M2930" t="str">
        <f t="shared" si="320"/>
        <v>Low</v>
      </c>
      <c r="N2930" t="str">
        <f t="shared" si="321"/>
        <v>No</v>
      </c>
    </row>
    <row r="2931" spans="1:14">
      <c r="A2931" s="1">
        <f>'Raw Sensor Data'!A2931</f>
        <v>45809.0201388889</v>
      </c>
      <c r="B2931" t="str">
        <f>'Raw Sensor Data'!B2931</f>
        <v>M30</v>
      </c>
      <c r="C2931">
        <f>'Raw Sensor Data'!C2931</f>
        <v>71.93</v>
      </c>
      <c r="D2931">
        <f>'Raw Sensor Data'!D2931</f>
        <v>5.35</v>
      </c>
      <c r="E2931">
        <f>'Raw Sensor Data'!E2931</f>
        <v>8.57</v>
      </c>
      <c r="F2931" t="str">
        <f>'Raw Sensor Data'!F2931</f>
        <v>Failure</v>
      </c>
      <c r="G2931">
        <f t="shared" si="315"/>
        <v>71.93</v>
      </c>
      <c r="H2931">
        <f t="shared" si="316"/>
        <v>5.35</v>
      </c>
      <c r="I2931">
        <f t="shared" si="317"/>
        <v>8.57</v>
      </c>
      <c r="J2931" t="str">
        <f t="shared" si="318"/>
        <v>Normal</v>
      </c>
      <c r="K2931">
        <f>AVERAGEIFS(C$2:C2931,B$2:B2931,B2931,A$2:A2931,"&lt;="&amp;A2931)</f>
        <v>66.9793333333333</v>
      </c>
      <c r="L2931">
        <f t="shared" si="319"/>
        <v>32.948</v>
      </c>
      <c r="M2931" t="str">
        <f t="shared" si="320"/>
        <v>Low</v>
      </c>
      <c r="N2931" t="str">
        <f t="shared" si="321"/>
        <v>Yes</v>
      </c>
    </row>
    <row r="2932" spans="1:14">
      <c r="A2932" s="1">
        <f>'Raw Sensor Data'!A2932</f>
        <v>45809.0208333333</v>
      </c>
      <c r="B2932" t="str">
        <f>'Raw Sensor Data'!B2932</f>
        <v>M30</v>
      </c>
      <c r="C2932">
        <f>'Raw Sensor Data'!C2932</f>
        <v>58.94</v>
      </c>
      <c r="D2932">
        <f>'Raw Sensor Data'!D2932</f>
        <v>3.63</v>
      </c>
      <c r="E2932">
        <f>'Raw Sensor Data'!E2932</f>
        <v>8.94</v>
      </c>
      <c r="F2932" t="str">
        <f>'Raw Sensor Data'!F2932</f>
        <v>Running</v>
      </c>
      <c r="G2932">
        <f t="shared" si="315"/>
        <v>58.94</v>
      </c>
      <c r="H2932">
        <f t="shared" si="316"/>
        <v>3.63</v>
      </c>
      <c r="I2932">
        <f t="shared" si="317"/>
        <v>8.94</v>
      </c>
      <c r="J2932" t="str">
        <f t="shared" si="318"/>
        <v>Normal</v>
      </c>
      <c r="K2932">
        <f>AVERAGEIFS(C$2:C2932,B$2:B2932,B2932,A$2:A2932,"&lt;="&amp;A2932)</f>
        <v>66.72</v>
      </c>
      <c r="L2932">
        <f t="shared" si="319"/>
        <v>27.347</v>
      </c>
      <c r="M2932" t="str">
        <f t="shared" si="320"/>
        <v>Low</v>
      </c>
      <c r="N2932" t="str">
        <f t="shared" si="321"/>
        <v>No</v>
      </c>
    </row>
    <row r="2933" spans="1:14">
      <c r="A2933" s="1">
        <f>'Raw Sensor Data'!A2933</f>
        <v>45809.0215277778</v>
      </c>
      <c r="B2933" t="str">
        <f>'Raw Sensor Data'!B2933</f>
        <v>M30</v>
      </c>
      <c r="C2933">
        <f>'Raw Sensor Data'!C2933</f>
        <v>63.31</v>
      </c>
      <c r="D2933">
        <f>'Raw Sensor Data'!D2933</f>
        <v>4.92</v>
      </c>
      <c r="E2933">
        <f>'Raw Sensor Data'!E2933</f>
        <v>7.82</v>
      </c>
      <c r="F2933" t="str">
        <f>'Raw Sensor Data'!F2933</f>
        <v>Running</v>
      </c>
      <c r="G2933">
        <f t="shared" si="315"/>
        <v>63.31</v>
      </c>
      <c r="H2933">
        <f t="shared" si="316"/>
        <v>4.92</v>
      </c>
      <c r="I2933">
        <f t="shared" si="317"/>
        <v>7.82</v>
      </c>
      <c r="J2933" t="str">
        <f t="shared" si="318"/>
        <v>Normal</v>
      </c>
      <c r="K2933">
        <f>AVERAGEIFS(C$2:C2933,B$2:B2933,B2933,A$2:A2933,"&lt;="&amp;A2933)</f>
        <v>66.6134375</v>
      </c>
      <c r="L2933">
        <f t="shared" si="319"/>
        <v>29.146</v>
      </c>
      <c r="M2933" t="str">
        <f t="shared" si="320"/>
        <v>Low</v>
      </c>
      <c r="N2933" t="str">
        <f t="shared" si="321"/>
        <v>No</v>
      </c>
    </row>
    <row r="2934" spans="1:14">
      <c r="A2934" s="1">
        <f>'Raw Sensor Data'!A2934</f>
        <v>45809.0222222222</v>
      </c>
      <c r="B2934" t="str">
        <f>'Raw Sensor Data'!B2934</f>
        <v>M30</v>
      </c>
      <c r="C2934">
        <f>'Raw Sensor Data'!C2934</f>
        <v>70.19</v>
      </c>
      <c r="D2934">
        <f>'Raw Sensor Data'!D2934</f>
        <v>4.22</v>
      </c>
      <c r="E2934">
        <f>'Raw Sensor Data'!E2934</f>
        <v>6.62</v>
      </c>
      <c r="F2934" t="str">
        <f>'Raw Sensor Data'!F2934</f>
        <v>Failure</v>
      </c>
      <c r="G2934">
        <f t="shared" si="315"/>
        <v>70.19</v>
      </c>
      <c r="H2934">
        <f t="shared" si="316"/>
        <v>4.22</v>
      </c>
      <c r="I2934">
        <f t="shared" si="317"/>
        <v>6.62</v>
      </c>
      <c r="J2934" t="str">
        <f t="shared" si="318"/>
        <v>Normal</v>
      </c>
      <c r="K2934">
        <f>AVERAGEIFS(C$2:C2934,B$2:B2934,B2934,A$2:A2934,"&lt;="&amp;A2934)</f>
        <v>66.7218181818182</v>
      </c>
      <c r="L2934">
        <f t="shared" si="319"/>
        <v>31.328</v>
      </c>
      <c r="M2934" t="str">
        <f t="shared" si="320"/>
        <v>Low</v>
      </c>
      <c r="N2934" t="str">
        <f t="shared" si="321"/>
        <v>Yes</v>
      </c>
    </row>
    <row r="2935" spans="1:14">
      <c r="A2935" s="1">
        <f>'Raw Sensor Data'!A2935</f>
        <v>45809.0229166667</v>
      </c>
      <c r="B2935" t="str">
        <f>'Raw Sensor Data'!B2935</f>
        <v>M30</v>
      </c>
      <c r="C2935">
        <f>'Raw Sensor Data'!C2935</f>
        <v>67.4</v>
      </c>
      <c r="D2935">
        <f>'Raw Sensor Data'!D2935</f>
        <v>4.01</v>
      </c>
      <c r="E2935">
        <f>'Raw Sensor Data'!E2935</f>
        <v>9.08</v>
      </c>
      <c r="F2935" t="str">
        <f>'Raw Sensor Data'!F2935</f>
        <v>Warning</v>
      </c>
      <c r="G2935">
        <f t="shared" si="315"/>
        <v>67.4</v>
      </c>
      <c r="H2935">
        <f t="shared" si="316"/>
        <v>4.01</v>
      </c>
      <c r="I2935">
        <f t="shared" si="317"/>
        <v>9.08</v>
      </c>
      <c r="J2935" t="str">
        <f t="shared" si="318"/>
        <v>Normal</v>
      </c>
      <c r="K2935">
        <f>AVERAGEIFS(C$2:C2935,B$2:B2935,B2935,A$2:A2935,"&lt;="&amp;A2935)</f>
        <v>66.7417647058824</v>
      </c>
      <c r="L2935">
        <f t="shared" si="319"/>
        <v>30.887</v>
      </c>
      <c r="M2935" t="str">
        <f t="shared" si="320"/>
        <v>Low</v>
      </c>
      <c r="N2935" t="str">
        <f t="shared" si="321"/>
        <v>No</v>
      </c>
    </row>
    <row r="2936" spans="1:14">
      <c r="A2936" s="1">
        <f>'Raw Sensor Data'!A2936</f>
        <v>45809.0236111111</v>
      </c>
      <c r="B2936" t="str">
        <f>'Raw Sensor Data'!B2936</f>
        <v>M30</v>
      </c>
      <c r="C2936">
        <f>'Raw Sensor Data'!C2936</f>
        <v>65.84</v>
      </c>
      <c r="D2936">
        <f>'Raw Sensor Data'!D2936</f>
        <v>2.97</v>
      </c>
      <c r="E2936">
        <f>'Raw Sensor Data'!E2936</f>
        <v>6.75</v>
      </c>
      <c r="F2936" t="str">
        <f>'Raw Sensor Data'!F2936</f>
        <v>Running</v>
      </c>
      <c r="G2936">
        <f t="shared" si="315"/>
        <v>65.84</v>
      </c>
      <c r="H2936">
        <f t="shared" si="316"/>
        <v>2.97</v>
      </c>
      <c r="I2936">
        <f t="shared" si="317"/>
        <v>6.75</v>
      </c>
      <c r="J2936" t="str">
        <f t="shared" si="318"/>
        <v>Normal</v>
      </c>
      <c r="K2936">
        <f>AVERAGEIFS(C$2:C2936,B$2:B2936,B2936,A$2:A2936,"&lt;="&amp;A2936)</f>
        <v>66.716</v>
      </c>
      <c r="L2936">
        <f t="shared" si="319"/>
        <v>29.252</v>
      </c>
      <c r="M2936" t="str">
        <f t="shared" si="320"/>
        <v>Low</v>
      </c>
      <c r="N2936" t="str">
        <f t="shared" si="321"/>
        <v>No</v>
      </c>
    </row>
    <row r="2937" spans="1:14">
      <c r="A2937" s="1">
        <f>'Raw Sensor Data'!A2937</f>
        <v>45809.0243055555</v>
      </c>
      <c r="B2937" t="str">
        <f>'Raw Sensor Data'!B2937</f>
        <v>M30</v>
      </c>
      <c r="C2937">
        <f>'Raw Sensor Data'!C2937</f>
        <v>65.02</v>
      </c>
      <c r="D2937">
        <f>'Raw Sensor Data'!D2937</f>
        <v>5.56</v>
      </c>
      <c r="E2937">
        <f>'Raw Sensor Data'!E2937</f>
        <v>9.2</v>
      </c>
      <c r="F2937" t="str">
        <f>'Raw Sensor Data'!F2937</f>
        <v>Warning</v>
      </c>
      <c r="G2937">
        <f t="shared" si="315"/>
        <v>65.02</v>
      </c>
      <c r="H2937">
        <f t="shared" si="316"/>
        <v>5.56</v>
      </c>
      <c r="I2937">
        <f t="shared" si="317"/>
        <v>9.2</v>
      </c>
      <c r="J2937" t="str">
        <f t="shared" si="318"/>
        <v>Normal</v>
      </c>
      <c r="K2937">
        <f>AVERAGEIFS(C$2:C2937,B$2:B2937,B2937,A$2:A2937,"&lt;="&amp;A2937)</f>
        <v>66.6688888888889</v>
      </c>
      <c r="L2937">
        <f t="shared" si="319"/>
        <v>30.436</v>
      </c>
      <c r="M2937" t="str">
        <f t="shared" si="320"/>
        <v>Low</v>
      </c>
      <c r="N2937" t="str">
        <f t="shared" si="321"/>
        <v>No</v>
      </c>
    </row>
    <row r="2938" spans="1:14">
      <c r="A2938" s="1">
        <f>'Raw Sensor Data'!A2938</f>
        <v>45809.025</v>
      </c>
      <c r="B2938" t="str">
        <f>'Raw Sensor Data'!B2938</f>
        <v>M30</v>
      </c>
      <c r="C2938">
        <f>'Raw Sensor Data'!C2938</f>
        <v>66.7</v>
      </c>
      <c r="D2938">
        <f>'Raw Sensor Data'!D2938</f>
        <v>5.2</v>
      </c>
      <c r="E2938">
        <f>'Raw Sensor Data'!E2938</f>
        <v>9.15</v>
      </c>
      <c r="F2938" t="str">
        <f>'Raw Sensor Data'!F2938</f>
        <v>Warning</v>
      </c>
      <c r="G2938">
        <f t="shared" si="315"/>
        <v>66.7</v>
      </c>
      <c r="H2938">
        <f t="shared" si="316"/>
        <v>5.2</v>
      </c>
      <c r="I2938">
        <f t="shared" si="317"/>
        <v>9.15</v>
      </c>
      <c r="J2938" t="str">
        <f t="shared" si="318"/>
        <v>Normal</v>
      </c>
      <c r="K2938">
        <f>AVERAGEIFS(C$2:C2938,B$2:B2938,B2938,A$2:A2938,"&lt;="&amp;A2938)</f>
        <v>66.6697297297297</v>
      </c>
      <c r="L2938">
        <f t="shared" si="319"/>
        <v>30.985</v>
      </c>
      <c r="M2938" t="str">
        <f t="shared" si="320"/>
        <v>Low</v>
      </c>
      <c r="N2938" t="str">
        <f t="shared" si="321"/>
        <v>No</v>
      </c>
    </row>
    <row r="2939" spans="1:14">
      <c r="A2939" s="1">
        <f>'Raw Sensor Data'!A2939</f>
        <v>45809.0256944444</v>
      </c>
      <c r="B2939" t="str">
        <f>'Raw Sensor Data'!B2939</f>
        <v>M30</v>
      </c>
      <c r="C2939">
        <f>'Raw Sensor Data'!C2939</f>
        <v>65.44</v>
      </c>
      <c r="D2939">
        <f>'Raw Sensor Data'!D2939</f>
        <v>3.87</v>
      </c>
      <c r="E2939">
        <f>'Raw Sensor Data'!E2939</f>
        <v>7.62</v>
      </c>
      <c r="F2939" t="str">
        <f>'Raw Sensor Data'!F2939</f>
        <v>Running</v>
      </c>
      <c r="G2939">
        <f t="shared" si="315"/>
        <v>65.44</v>
      </c>
      <c r="H2939">
        <f t="shared" si="316"/>
        <v>3.87</v>
      </c>
      <c r="I2939">
        <f t="shared" si="317"/>
        <v>7.62</v>
      </c>
      <c r="J2939" t="str">
        <f t="shared" si="318"/>
        <v>Normal</v>
      </c>
      <c r="K2939">
        <f>AVERAGEIFS(C$2:C2939,B$2:B2939,B2939,A$2:A2939,"&lt;="&amp;A2939)</f>
        <v>66.6373684210526</v>
      </c>
      <c r="L2939">
        <f t="shared" si="319"/>
        <v>29.623</v>
      </c>
      <c r="M2939" t="str">
        <f t="shared" si="320"/>
        <v>Low</v>
      </c>
      <c r="N2939" t="str">
        <f t="shared" si="321"/>
        <v>No</v>
      </c>
    </row>
    <row r="2940" spans="1:14">
      <c r="A2940" s="1">
        <f>'Raw Sensor Data'!A2940</f>
        <v>45809.0263888889</v>
      </c>
      <c r="B2940" t="str">
        <f>'Raw Sensor Data'!B2940</f>
        <v>M30</v>
      </c>
      <c r="C2940">
        <f>'Raw Sensor Data'!C2940</f>
        <v>63.49</v>
      </c>
      <c r="D2940">
        <f>'Raw Sensor Data'!D2940</f>
        <v>3.47</v>
      </c>
      <c r="E2940">
        <f>'Raw Sensor Data'!E2940</f>
        <v>9.76</v>
      </c>
      <c r="F2940" t="str">
        <f>'Raw Sensor Data'!F2940</f>
        <v>Running</v>
      </c>
      <c r="G2940">
        <f t="shared" si="315"/>
        <v>63.49</v>
      </c>
      <c r="H2940">
        <f t="shared" si="316"/>
        <v>3.47</v>
      </c>
      <c r="I2940">
        <f t="shared" si="317"/>
        <v>9.76</v>
      </c>
      <c r="J2940" t="str">
        <f t="shared" si="318"/>
        <v>Normal</v>
      </c>
      <c r="K2940">
        <f>AVERAGEIFS(C$2:C2940,B$2:B2940,B2940,A$2:A2940,"&lt;="&amp;A2940)</f>
        <v>66.5566666666667</v>
      </c>
      <c r="L2940">
        <f t="shared" si="319"/>
        <v>29.365</v>
      </c>
      <c r="M2940" t="str">
        <f t="shared" si="320"/>
        <v>Low</v>
      </c>
      <c r="N2940" t="str">
        <f t="shared" si="321"/>
        <v>No</v>
      </c>
    </row>
    <row r="2941" spans="1:14">
      <c r="A2941" s="1">
        <f>'Raw Sensor Data'!A2941</f>
        <v>45809.0270833333</v>
      </c>
      <c r="B2941" t="str">
        <f>'Raw Sensor Data'!B2941</f>
        <v>M30</v>
      </c>
      <c r="C2941">
        <f>'Raw Sensor Data'!C2941</f>
        <v>66.07</v>
      </c>
      <c r="D2941">
        <f>'Raw Sensor Data'!D2941</f>
        <v>4.23</v>
      </c>
      <c r="E2941">
        <f>'Raw Sensor Data'!E2941</f>
        <v>8.2</v>
      </c>
      <c r="F2941" t="str">
        <f>'Raw Sensor Data'!F2941</f>
        <v>Running</v>
      </c>
      <c r="G2941">
        <f t="shared" si="315"/>
        <v>66.07</v>
      </c>
      <c r="H2941">
        <f t="shared" si="316"/>
        <v>4.23</v>
      </c>
      <c r="I2941">
        <f t="shared" si="317"/>
        <v>8.2</v>
      </c>
      <c r="J2941" t="str">
        <f t="shared" si="318"/>
        <v>Normal</v>
      </c>
      <c r="K2941">
        <f>AVERAGEIFS(C$2:C2941,B$2:B2941,B2941,A$2:A2941,"&lt;="&amp;A2941)</f>
        <v>66.5445</v>
      </c>
      <c r="L2941">
        <f t="shared" si="319"/>
        <v>30.157</v>
      </c>
      <c r="M2941" t="str">
        <f t="shared" si="320"/>
        <v>Low</v>
      </c>
      <c r="N2941" t="str">
        <f t="shared" si="321"/>
        <v>No</v>
      </c>
    </row>
    <row r="2942" spans="1:14">
      <c r="A2942" s="1">
        <f>'Raw Sensor Data'!A2942</f>
        <v>45809.0277777778</v>
      </c>
      <c r="B2942" t="str">
        <f>'Raw Sensor Data'!B2942</f>
        <v>M30</v>
      </c>
      <c r="C2942">
        <f>'Raw Sensor Data'!C2942</f>
        <v>55.99</v>
      </c>
      <c r="D2942">
        <f>'Raw Sensor Data'!D2942</f>
        <v>4.42</v>
      </c>
      <c r="E2942">
        <f>'Raw Sensor Data'!E2942</f>
        <v>7.12</v>
      </c>
      <c r="F2942" t="str">
        <f>'Raw Sensor Data'!F2942</f>
        <v>Running</v>
      </c>
      <c r="G2942">
        <f t="shared" si="315"/>
        <v>55.99</v>
      </c>
      <c r="H2942">
        <f t="shared" si="316"/>
        <v>4.42</v>
      </c>
      <c r="I2942">
        <f t="shared" si="317"/>
        <v>7.12</v>
      </c>
      <c r="J2942" t="str">
        <f t="shared" si="318"/>
        <v>Normal</v>
      </c>
      <c r="K2942">
        <f>AVERAGEIFS(C$2:C2942,B$2:B2942,B2942,A$2:A2942,"&lt;="&amp;A2942)</f>
        <v>66.2870731707317</v>
      </c>
      <c r="L2942">
        <f t="shared" si="319"/>
        <v>25.858</v>
      </c>
      <c r="M2942" t="str">
        <f t="shared" si="320"/>
        <v>Low</v>
      </c>
      <c r="N2942" t="str">
        <f t="shared" si="321"/>
        <v>No</v>
      </c>
    </row>
    <row r="2943" spans="1:14">
      <c r="A2943" s="1">
        <f>'Raw Sensor Data'!A2943</f>
        <v>45809.0284722222</v>
      </c>
      <c r="B2943" t="str">
        <f>'Raw Sensor Data'!B2943</f>
        <v>M30</v>
      </c>
      <c r="C2943">
        <f>'Raw Sensor Data'!C2943</f>
        <v>69.1</v>
      </c>
      <c r="D2943">
        <f>'Raw Sensor Data'!D2943</f>
        <v>3.96</v>
      </c>
      <c r="E2943">
        <f>'Raw Sensor Data'!E2943</f>
        <v>10.17</v>
      </c>
      <c r="F2943" t="str">
        <f>'Raw Sensor Data'!F2943</f>
        <v>Warning</v>
      </c>
      <c r="G2943">
        <f t="shared" si="315"/>
        <v>69.1</v>
      </c>
      <c r="H2943">
        <f t="shared" si="316"/>
        <v>3.96</v>
      </c>
      <c r="I2943">
        <f t="shared" si="317"/>
        <v>10.17</v>
      </c>
      <c r="J2943" t="str">
        <f t="shared" si="318"/>
        <v>Normal</v>
      </c>
      <c r="K2943">
        <f>AVERAGEIFS(C$2:C2943,B$2:B2943,B2943,A$2:A2943,"&lt;="&amp;A2943)</f>
        <v>66.3540476190476</v>
      </c>
      <c r="L2943">
        <f t="shared" si="319"/>
        <v>31.879</v>
      </c>
      <c r="M2943" t="str">
        <f t="shared" si="320"/>
        <v>Low</v>
      </c>
      <c r="N2943" t="str">
        <f t="shared" si="321"/>
        <v>No</v>
      </c>
    </row>
    <row r="2944" spans="1:14">
      <c r="A2944" s="1">
        <f>'Raw Sensor Data'!A2944</f>
        <v>45809.0291666667</v>
      </c>
      <c r="B2944" t="str">
        <f>'Raw Sensor Data'!B2944</f>
        <v>M30</v>
      </c>
      <c r="C2944">
        <f>'Raw Sensor Data'!C2944</f>
        <v>61.32</v>
      </c>
      <c r="D2944">
        <f>'Raw Sensor Data'!D2944</f>
        <v>1.36</v>
      </c>
      <c r="E2944">
        <f>'Raw Sensor Data'!E2944</f>
        <v>8.58</v>
      </c>
      <c r="F2944" t="str">
        <f>'Raw Sensor Data'!F2944</f>
        <v>Running</v>
      </c>
      <c r="G2944">
        <f t="shared" si="315"/>
        <v>61.32</v>
      </c>
      <c r="H2944">
        <f t="shared" si="316"/>
        <v>1.36</v>
      </c>
      <c r="I2944">
        <f t="shared" si="317"/>
        <v>8.58</v>
      </c>
      <c r="J2944" t="str">
        <f t="shared" si="318"/>
        <v>Normal</v>
      </c>
      <c r="K2944">
        <f>AVERAGEIFS(C$2:C2944,B$2:B2944,B2944,A$2:A2944,"&lt;="&amp;A2944)</f>
        <v>66.2369767441861</v>
      </c>
      <c r="L2944">
        <f t="shared" si="319"/>
        <v>27.51</v>
      </c>
      <c r="M2944" t="str">
        <f t="shared" si="320"/>
        <v>Low</v>
      </c>
      <c r="N2944" t="str">
        <f t="shared" si="321"/>
        <v>No</v>
      </c>
    </row>
    <row r="2945" spans="1:14">
      <c r="A2945" s="1">
        <f>'Raw Sensor Data'!A2945</f>
        <v>45809.0298611111</v>
      </c>
      <c r="B2945" t="str">
        <f>'Raw Sensor Data'!B2945</f>
        <v>M30</v>
      </c>
      <c r="C2945">
        <f>'Raw Sensor Data'!C2945</f>
        <v>63.65</v>
      </c>
      <c r="D2945">
        <f>'Raw Sensor Data'!D2945</f>
        <v>4.84</v>
      </c>
      <c r="E2945">
        <f>'Raw Sensor Data'!E2945</f>
        <v>7.53</v>
      </c>
      <c r="F2945" t="str">
        <f>'Raw Sensor Data'!F2945</f>
        <v>Running</v>
      </c>
      <c r="G2945">
        <f t="shared" si="315"/>
        <v>63.65</v>
      </c>
      <c r="H2945">
        <f t="shared" si="316"/>
        <v>4.84</v>
      </c>
      <c r="I2945">
        <f t="shared" si="317"/>
        <v>7.53</v>
      </c>
      <c r="J2945" t="str">
        <f t="shared" si="318"/>
        <v>Normal</v>
      </c>
      <c r="K2945">
        <f>AVERAGEIFS(C$2:C2945,B$2:B2945,B2945,A$2:A2945,"&lt;="&amp;A2945)</f>
        <v>66.1781818181818</v>
      </c>
      <c r="L2945">
        <f t="shared" si="319"/>
        <v>29.171</v>
      </c>
      <c r="M2945" t="str">
        <f t="shared" si="320"/>
        <v>Low</v>
      </c>
      <c r="N2945" t="str">
        <f t="shared" si="321"/>
        <v>No</v>
      </c>
    </row>
    <row r="2946" spans="1:14">
      <c r="A2946" s="1">
        <f>'Raw Sensor Data'!A2946</f>
        <v>45809.0305555556</v>
      </c>
      <c r="B2946" t="str">
        <f>'Raw Sensor Data'!B2946</f>
        <v>M30</v>
      </c>
      <c r="C2946">
        <f>'Raw Sensor Data'!C2946</f>
        <v>72.4</v>
      </c>
      <c r="D2946">
        <f>'Raw Sensor Data'!D2946</f>
        <v>3.61</v>
      </c>
      <c r="E2946">
        <f>'Raw Sensor Data'!E2946</f>
        <v>6.92</v>
      </c>
      <c r="F2946" t="str">
        <f>'Raw Sensor Data'!F2946</f>
        <v>Failure</v>
      </c>
      <c r="G2946">
        <f t="shared" si="315"/>
        <v>72.4</v>
      </c>
      <c r="H2946">
        <f t="shared" si="316"/>
        <v>3.61</v>
      </c>
      <c r="I2946">
        <f t="shared" si="317"/>
        <v>6.92</v>
      </c>
      <c r="J2946" t="str">
        <f t="shared" si="318"/>
        <v>Normal</v>
      </c>
      <c r="K2946">
        <f>AVERAGEIFS(C$2:C2946,B$2:B2946,B2946,A$2:A2946,"&lt;="&amp;A2946)</f>
        <v>66.3164444444444</v>
      </c>
      <c r="L2946">
        <f t="shared" si="319"/>
        <v>32.119</v>
      </c>
      <c r="M2946" t="str">
        <f t="shared" si="320"/>
        <v>Low</v>
      </c>
      <c r="N2946" t="str">
        <f t="shared" si="321"/>
        <v>Yes</v>
      </c>
    </row>
    <row r="2947" spans="1:14">
      <c r="A2947" s="1">
        <f>'Raw Sensor Data'!A2947</f>
        <v>45809.03125</v>
      </c>
      <c r="B2947" t="str">
        <f>'Raw Sensor Data'!B2947</f>
        <v>M30</v>
      </c>
      <c r="C2947">
        <f>'Raw Sensor Data'!C2947</f>
        <v>65.09</v>
      </c>
      <c r="D2947">
        <f>'Raw Sensor Data'!D2947</f>
        <v>2.34</v>
      </c>
      <c r="E2947">
        <f>'Raw Sensor Data'!E2947</f>
        <v>7.79</v>
      </c>
      <c r="F2947" t="str">
        <f>'Raw Sensor Data'!F2947</f>
        <v>Running</v>
      </c>
      <c r="G2947">
        <f t="shared" ref="G2947:G3010" si="322">IF(AND(ISNUMBER(C2947),C2947&gt;=30,C2947&lt;=80),C2947,"")</f>
        <v>65.09</v>
      </c>
      <c r="H2947">
        <f t="shared" ref="H2947:H3010" si="323">IF(AND(ISNUMBER(D2947),D2947&gt;=1,D2947&lt;=7),D2947,"")</f>
        <v>2.34</v>
      </c>
      <c r="I2947">
        <f t="shared" ref="I2947:I3010" si="324">IF(AND(ISNUMBER(E2947),E2947&gt;=5,E2947&lt;=12),E2947,"")</f>
        <v>7.79</v>
      </c>
      <c r="J2947" t="str">
        <f t="shared" ref="J2947:J3010" si="325">IF(OR(C2947&gt;75,D2947&gt;7,E2947&gt;12),"Anomaly","Normal")</f>
        <v>Normal</v>
      </c>
      <c r="K2947">
        <f>AVERAGEIFS(C$2:C2947,B$2:B2947,B2947,A$2:A2947,"&lt;="&amp;A2947)</f>
        <v>66.2897826086957</v>
      </c>
      <c r="L2947">
        <f t="shared" ref="L2947:L3010" si="326">0.4*C2947+0.3*D2947+0.3*E2947</f>
        <v>29.075</v>
      </c>
      <c r="M2947" t="str">
        <f t="shared" ref="M2947:M3010" si="327">IF(L2947&gt;80,"High",IF(L2947&gt;70,"Medium","Low"))</f>
        <v>Low</v>
      </c>
      <c r="N2947" t="str">
        <f t="shared" ref="N2947:N3010" si="328">IF(F2947="Failure","Yes","No")</f>
        <v>No</v>
      </c>
    </row>
    <row r="2948" spans="1:14">
      <c r="A2948" s="1">
        <f>'Raw Sensor Data'!A2948</f>
        <v>45809.0319444444</v>
      </c>
      <c r="B2948" t="str">
        <f>'Raw Sensor Data'!B2948</f>
        <v>M30</v>
      </c>
      <c r="C2948">
        <f>'Raw Sensor Data'!C2948</f>
        <v>74.27</v>
      </c>
      <c r="D2948">
        <f>'Raw Sensor Data'!D2948</f>
        <v>6.14</v>
      </c>
      <c r="E2948">
        <f>'Raw Sensor Data'!E2948</f>
        <v>6.95</v>
      </c>
      <c r="F2948" t="str">
        <f>'Raw Sensor Data'!F2948</f>
        <v>Failure</v>
      </c>
      <c r="G2948">
        <f t="shared" si="322"/>
        <v>74.27</v>
      </c>
      <c r="H2948">
        <f t="shared" si="323"/>
        <v>6.14</v>
      </c>
      <c r="I2948">
        <f t="shared" si="324"/>
        <v>6.95</v>
      </c>
      <c r="J2948" t="str">
        <f t="shared" si="325"/>
        <v>Normal</v>
      </c>
      <c r="K2948">
        <f>AVERAGEIFS(C$2:C2948,B$2:B2948,B2948,A$2:A2948,"&lt;="&amp;A2948)</f>
        <v>66.4595744680851</v>
      </c>
      <c r="L2948">
        <f t="shared" si="326"/>
        <v>33.635</v>
      </c>
      <c r="M2948" t="str">
        <f t="shared" si="327"/>
        <v>Low</v>
      </c>
      <c r="N2948" t="str">
        <f t="shared" si="328"/>
        <v>Yes</v>
      </c>
    </row>
    <row r="2949" spans="1:14">
      <c r="A2949" s="1">
        <f>'Raw Sensor Data'!A2949</f>
        <v>45809.0326388889</v>
      </c>
      <c r="B2949" t="str">
        <f>'Raw Sensor Data'!B2949</f>
        <v>M30</v>
      </c>
      <c r="C2949">
        <f>'Raw Sensor Data'!C2949</f>
        <v>70.51</v>
      </c>
      <c r="D2949">
        <f>'Raw Sensor Data'!D2949</f>
        <v>0.48</v>
      </c>
      <c r="E2949">
        <f>'Raw Sensor Data'!E2949</f>
        <v>8.03</v>
      </c>
      <c r="F2949" t="str">
        <f>'Raw Sensor Data'!F2949</f>
        <v>Failure</v>
      </c>
      <c r="G2949">
        <f t="shared" si="322"/>
        <v>70.51</v>
      </c>
      <c r="H2949" t="str">
        <f t="shared" si="323"/>
        <v/>
      </c>
      <c r="I2949">
        <f t="shared" si="324"/>
        <v>8.03</v>
      </c>
      <c r="J2949" t="str">
        <f t="shared" si="325"/>
        <v>Normal</v>
      </c>
      <c r="K2949">
        <f>AVERAGEIFS(C$2:C2949,B$2:B2949,B2949,A$2:A2949,"&lt;="&amp;A2949)</f>
        <v>66.5439583333334</v>
      </c>
      <c r="L2949">
        <f t="shared" si="326"/>
        <v>30.757</v>
      </c>
      <c r="M2949" t="str">
        <f t="shared" si="327"/>
        <v>Low</v>
      </c>
      <c r="N2949" t="str">
        <f t="shared" si="328"/>
        <v>Yes</v>
      </c>
    </row>
    <row r="2950" spans="1:14">
      <c r="A2950" s="1">
        <f>'Raw Sensor Data'!A2950</f>
        <v>45809.0333333333</v>
      </c>
      <c r="B2950" t="str">
        <f>'Raw Sensor Data'!B2950</f>
        <v>M30</v>
      </c>
      <c r="C2950">
        <f>'Raw Sensor Data'!C2950</f>
        <v>62.92</v>
      </c>
      <c r="D2950">
        <f>'Raw Sensor Data'!D2950</f>
        <v>5.29</v>
      </c>
      <c r="E2950">
        <f>'Raw Sensor Data'!E2950</f>
        <v>7.09</v>
      </c>
      <c r="F2950" t="str">
        <f>'Raw Sensor Data'!F2950</f>
        <v>Warning</v>
      </c>
      <c r="G2950">
        <f t="shared" si="322"/>
        <v>62.92</v>
      </c>
      <c r="H2950">
        <f t="shared" si="323"/>
        <v>5.29</v>
      </c>
      <c r="I2950">
        <f t="shared" si="324"/>
        <v>7.09</v>
      </c>
      <c r="J2950" t="str">
        <f t="shared" si="325"/>
        <v>Normal</v>
      </c>
      <c r="K2950">
        <f>AVERAGEIFS(C$2:C2950,B$2:B2950,B2950,A$2:A2950,"&lt;="&amp;A2950)</f>
        <v>66.47</v>
      </c>
      <c r="L2950">
        <f t="shared" si="326"/>
        <v>28.882</v>
      </c>
      <c r="M2950" t="str">
        <f t="shared" si="327"/>
        <v>Low</v>
      </c>
      <c r="N2950" t="str">
        <f t="shared" si="328"/>
        <v>No</v>
      </c>
    </row>
    <row r="2951" spans="1:14">
      <c r="A2951" s="1">
        <f>'Raw Sensor Data'!A2951</f>
        <v>45809.0340277778</v>
      </c>
      <c r="B2951" t="str">
        <f>'Raw Sensor Data'!B2951</f>
        <v>M30</v>
      </c>
      <c r="C2951">
        <f>'Raw Sensor Data'!C2951</f>
        <v>62.97</v>
      </c>
      <c r="D2951">
        <f>'Raw Sensor Data'!D2951</f>
        <v>5.54</v>
      </c>
      <c r="E2951">
        <f>'Raw Sensor Data'!E2951</f>
        <v>8.16</v>
      </c>
      <c r="F2951" t="str">
        <f>'Raw Sensor Data'!F2951</f>
        <v>Warning</v>
      </c>
      <c r="G2951">
        <f t="shared" si="322"/>
        <v>62.97</v>
      </c>
      <c r="H2951">
        <f t="shared" si="323"/>
        <v>5.54</v>
      </c>
      <c r="I2951">
        <f t="shared" si="324"/>
        <v>8.16</v>
      </c>
      <c r="J2951" t="str">
        <f t="shared" si="325"/>
        <v>Normal</v>
      </c>
      <c r="K2951">
        <f>AVERAGEIFS(C$2:C2951,B$2:B2951,B2951,A$2:A2951,"&lt;="&amp;A2951)</f>
        <v>66.4</v>
      </c>
      <c r="L2951">
        <f t="shared" si="326"/>
        <v>29.298</v>
      </c>
      <c r="M2951" t="str">
        <f t="shared" si="327"/>
        <v>Low</v>
      </c>
      <c r="N2951" t="str">
        <f t="shared" si="328"/>
        <v>No</v>
      </c>
    </row>
    <row r="2952" spans="1:14">
      <c r="A2952" s="1">
        <f>'Raw Sensor Data'!A2952</f>
        <v>45809.0347222222</v>
      </c>
      <c r="B2952" t="str">
        <f>'Raw Sensor Data'!B2952</f>
        <v>M30</v>
      </c>
      <c r="C2952">
        <f>'Raw Sensor Data'!C2952</f>
        <v>57.41</v>
      </c>
      <c r="D2952">
        <f>'Raw Sensor Data'!D2952</f>
        <v>3.77</v>
      </c>
      <c r="E2952">
        <f>'Raw Sensor Data'!E2952</f>
        <v>8.16</v>
      </c>
      <c r="F2952" t="str">
        <f>'Raw Sensor Data'!F2952</f>
        <v>Running</v>
      </c>
      <c r="G2952">
        <f t="shared" si="322"/>
        <v>57.41</v>
      </c>
      <c r="H2952">
        <f t="shared" si="323"/>
        <v>3.77</v>
      </c>
      <c r="I2952">
        <f t="shared" si="324"/>
        <v>8.16</v>
      </c>
      <c r="J2952" t="str">
        <f t="shared" si="325"/>
        <v>Normal</v>
      </c>
      <c r="K2952">
        <f>AVERAGEIFS(C$2:C2952,B$2:B2952,B2952,A$2:A2952,"&lt;="&amp;A2952)</f>
        <v>66.2237254901961</v>
      </c>
      <c r="L2952">
        <f t="shared" si="326"/>
        <v>26.543</v>
      </c>
      <c r="M2952" t="str">
        <f t="shared" si="327"/>
        <v>Low</v>
      </c>
      <c r="N2952" t="str">
        <f t="shared" si="328"/>
        <v>No</v>
      </c>
    </row>
    <row r="2953" spans="1:14">
      <c r="A2953" s="1">
        <f>'Raw Sensor Data'!A2953</f>
        <v>45809.0354166667</v>
      </c>
      <c r="B2953" t="str">
        <f>'Raw Sensor Data'!B2953</f>
        <v>M30</v>
      </c>
      <c r="C2953">
        <f>'Raw Sensor Data'!C2953</f>
        <v>61.51</v>
      </c>
      <c r="D2953">
        <f>'Raw Sensor Data'!D2953</f>
        <v>4.43</v>
      </c>
      <c r="E2953">
        <f>'Raw Sensor Data'!E2953</f>
        <v>8.19</v>
      </c>
      <c r="F2953" t="str">
        <f>'Raw Sensor Data'!F2953</f>
        <v>Running</v>
      </c>
      <c r="G2953">
        <f t="shared" si="322"/>
        <v>61.51</v>
      </c>
      <c r="H2953">
        <f t="shared" si="323"/>
        <v>4.43</v>
      </c>
      <c r="I2953">
        <f t="shared" si="324"/>
        <v>8.19</v>
      </c>
      <c r="J2953" t="str">
        <f t="shared" si="325"/>
        <v>Normal</v>
      </c>
      <c r="K2953">
        <f>AVERAGEIFS(C$2:C2953,B$2:B2953,B2953,A$2:A2953,"&lt;="&amp;A2953)</f>
        <v>66.1330769230769</v>
      </c>
      <c r="L2953">
        <f t="shared" si="326"/>
        <v>28.39</v>
      </c>
      <c r="M2953" t="str">
        <f t="shared" si="327"/>
        <v>Low</v>
      </c>
      <c r="N2953" t="str">
        <f t="shared" si="328"/>
        <v>No</v>
      </c>
    </row>
    <row r="2954" spans="1:14">
      <c r="A2954" s="1">
        <f>'Raw Sensor Data'!A2954</f>
        <v>45809.0361111111</v>
      </c>
      <c r="B2954" t="str">
        <f>'Raw Sensor Data'!B2954</f>
        <v>M30</v>
      </c>
      <c r="C2954">
        <f>'Raw Sensor Data'!C2954</f>
        <v>59.86</v>
      </c>
      <c r="D2954">
        <f>'Raw Sensor Data'!D2954</f>
        <v>4.87</v>
      </c>
      <c r="E2954">
        <f>'Raw Sensor Data'!E2954</f>
        <v>8.38</v>
      </c>
      <c r="F2954" t="str">
        <f>'Raw Sensor Data'!F2954</f>
        <v>Running</v>
      </c>
      <c r="G2954">
        <f t="shared" si="322"/>
        <v>59.86</v>
      </c>
      <c r="H2954">
        <f t="shared" si="323"/>
        <v>4.87</v>
      </c>
      <c r="I2954">
        <f t="shared" si="324"/>
        <v>8.38</v>
      </c>
      <c r="J2954" t="str">
        <f t="shared" si="325"/>
        <v>Normal</v>
      </c>
      <c r="K2954">
        <f>AVERAGEIFS(C$2:C2954,B$2:B2954,B2954,A$2:A2954,"&lt;="&amp;A2954)</f>
        <v>66.0147169811321</v>
      </c>
      <c r="L2954">
        <f t="shared" si="326"/>
        <v>27.919</v>
      </c>
      <c r="M2954" t="str">
        <f t="shared" si="327"/>
        <v>Low</v>
      </c>
      <c r="N2954" t="str">
        <f t="shared" si="328"/>
        <v>No</v>
      </c>
    </row>
    <row r="2955" spans="1:14">
      <c r="A2955" s="1">
        <f>'Raw Sensor Data'!A2955</f>
        <v>45809.0368055556</v>
      </c>
      <c r="B2955" t="str">
        <f>'Raw Sensor Data'!B2955</f>
        <v>M30</v>
      </c>
      <c r="C2955">
        <f>'Raw Sensor Data'!C2955</f>
        <v>60.8</v>
      </c>
      <c r="D2955">
        <f>'Raw Sensor Data'!D2955</f>
        <v>2.62</v>
      </c>
      <c r="E2955">
        <f>'Raw Sensor Data'!E2955</f>
        <v>7.09</v>
      </c>
      <c r="F2955" t="str">
        <f>'Raw Sensor Data'!F2955</f>
        <v>Running</v>
      </c>
      <c r="G2955">
        <f t="shared" si="322"/>
        <v>60.8</v>
      </c>
      <c r="H2955">
        <f t="shared" si="323"/>
        <v>2.62</v>
      </c>
      <c r="I2955">
        <f t="shared" si="324"/>
        <v>7.09</v>
      </c>
      <c r="J2955" t="str">
        <f t="shared" si="325"/>
        <v>Normal</v>
      </c>
      <c r="K2955">
        <f>AVERAGEIFS(C$2:C2955,B$2:B2955,B2955,A$2:A2955,"&lt;="&amp;A2955)</f>
        <v>65.9181481481482</v>
      </c>
      <c r="L2955">
        <f t="shared" si="326"/>
        <v>27.233</v>
      </c>
      <c r="M2955" t="str">
        <f t="shared" si="327"/>
        <v>Low</v>
      </c>
      <c r="N2955" t="str">
        <f t="shared" si="328"/>
        <v>No</v>
      </c>
    </row>
    <row r="2956" spans="1:14">
      <c r="A2956" s="1">
        <f>'Raw Sensor Data'!A2956</f>
        <v>45809.0375</v>
      </c>
      <c r="B2956" t="str">
        <f>'Raw Sensor Data'!B2956</f>
        <v>M30</v>
      </c>
      <c r="C2956">
        <f>'Raw Sensor Data'!C2956</f>
        <v>70.81</v>
      </c>
      <c r="D2956">
        <f>'Raw Sensor Data'!D2956</f>
        <v>3.24</v>
      </c>
      <c r="E2956">
        <f>'Raw Sensor Data'!E2956</f>
        <v>8.44</v>
      </c>
      <c r="F2956" t="str">
        <f>'Raw Sensor Data'!F2956</f>
        <v>Failure</v>
      </c>
      <c r="G2956">
        <f t="shared" si="322"/>
        <v>70.81</v>
      </c>
      <c r="H2956">
        <f t="shared" si="323"/>
        <v>3.24</v>
      </c>
      <c r="I2956">
        <f t="shared" si="324"/>
        <v>8.44</v>
      </c>
      <c r="J2956" t="str">
        <f t="shared" si="325"/>
        <v>Normal</v>
      </c>
      <c r="K2956">
        <f>AVERAGEIFS(C$2:C2956,B$2:B2956,B2956,A$2:A2956,"&lt;="&amp;A2956)</f>
        <v>66.0070909090909</v>
      </c>
      <c r="L2956">
        <f t="shared" si="326"/>
        <v>31.828</v>
      </c>
      <c r="M2956" t="str">
        <f t="shared" si="327"/>
        <v>Low</v>
      </c>
      <c r="N2956" t="str">
        <f t="shared" si="328"/>
        <v>Yes</v>
      </c>
    </row>
    <row r="2957" spans="1:14">
      <c r="A2957" s="1">
        <f>'Raw Sensor Data'!A2957</f>
        <v>45809.0381944445</v>
      </c>
      <c r="B2957" t="str">
        <f>'Raw Sensor Data'!B2957</f>
        <v>M30</v>
      </c>
      <c r="C2957">
        <f>'Raw Sensor Data'!C2957</f>
        <v>65.32</v>
      </c>
      <c r="D2957">
        <f>'Raw Sensor Data'!D2957</f>
        <v>5.3</v>
      </c>
      <c r="E2957">
        <f>'Raw Sensor Data'!E2957</f>
        <v>7.9</v>
      </c>
      <c r="F2957" t="str">
        <f>'Raw Sensor Data'!F2957</f>
        <v>Warning</v>
      </c>
      <c r="G2957">
        <f t="shared" si="322"/>
        <v>65.32</v>
      </c>
      <c r="H2957">
        <f t="shared" si="323"/>
        <v>5.3</v>
      </c>
      <c r="I2957">
        <f t="shared" si="324"/>
        <v>7.9</v>
      </c>
      <c r="J2957" t="str">
        <f t="shared" si="325"/>
        <v>Normal</v>
      </c>
      <c r="K2957">
        <f>AVERAGEIFS(C$2:C2957,B$2:B2957,B2957,A$2:A2957,"&lt;="&amp;A2957)</f>
        <v>65.9948214285714</v>
      </c>
      <c r="L2957">
        <f t="shared" si="326"/>
        <v>30.088</v>
      </c>
      <c r="M2957" t="str">
        <f t="shared" si="327"/>
        <v>Low</v>
      </c>
      <c r="N2957" t="str">
        <f t="shared" si="328"/>
        <v>No</v>
      </c>
    </row>
    <row r="2958" spans="1:14">
      <c r="A2958" s="1">
        <f>'Raw Sensor Data'!A2958</f>
        <v>45809.0388888889</v>
      </c>
      <c r="B2958" t="str">
        <f>'Raw Sensor Data'!B2958</f>
        <v>M30</v>
      </c>
      <c r="C2958">
        <f>'Raw Sensor Data'!C2958</f>
        <v>59.36</v>
      </c>
      <c r="D2958">
        <f>'Raw Sensor Data'!D2958</f>
        <v>6.7</v>
      </c>
      <c r="E2958">
        <f>'Raw Sensor Data'!E2958</f>
        <v>7.12</v>
      </c>
      <c r="F2958" t="str">
        <f>'Raw Sensor Data'!F2958</f>
        <v>Failure</v>
      </c>
      <c r="G2958">
        <f t="shared" si="322"/>
        <v>59.36</v>
      </c>
      <c r="H2958">
        <f t="shared" si="323"/>
        <v>6.7</v>
      </c>
      <c r="I2958">
        <f t="shared" si="324"/>
        <v>7.12</v>
      </c>
      <c r="J2958" t="str">
        <f t="shared" si="325"/>
        <v>Normal</v>
      </c>
      <c r="K2958">
        <f>AVERAGEIFS(C$2:C2958,B$2:B2958,B2958,A$2:A2958,"&lt;="&amp;A2958)</f>
        <v>65.8784210526316</v>
      </c>
      <c r="L2958">
        <f t="shared" si="326"/>
        <v>27.89</v>
      </c>
      <c r="M2958" t="str">
        <f t="shared" si="327"/>
        <v>Low</v>
      </c>
      <c r="N2958" t="str">
        <f t="shared" si="328"/>
        <v>Yes</v>
      </c>
    </row>
    <row r="2959" spans="1:14">
      <c r="A2959" s="1">
        <f>'Raw Sensor Data'!A2959</f>
        <v>45809.0395833333</v>
      </c>
      <c r="B2959" t="str">
        <f>'Raw Sensor Data'!B2959</f>
        <v>M30</v>
      </c>
      <c r="C2959">
        <f>'Raw Sensor Data'!C2959</f>
        <v>54.37</v>
      </c>
      <c r="D2959">
        <f>'Raw Sensor Data'!D2959</f>
        <v>5.02</v>
      </c>
      <c r="E2959">
        <f>'Raw Sensor Data'!E2959</f>
        <v>8.83</v>
      </c>
      <c r="F2959" t="str">
        <f>'Raw Sensor Data'!F2959</f>
        <v>Warning</v>
      </c>
      <c r="G2959">
        <f t="shared" si="322"/>
        <v>54.37</v>
      </c>
      <c r="H2959">
        <f t="shared" si="323"/>
        <v>5.02</v>
      </c>
      <c r="I2959">
        <f t="shared" si="324"/>
        <v>8.83</v>
      </c>
      <c r="J2959" t="str">
        <f t="shared" si="325"/>
        <v>Normal</v>
      </c>
      <c r="K2959">
        <f>AVERAGEIFS(C$2:C2959,B$2:B2959,B2959,A$2:A2959,"&lt;="&amp;A2959)</f>
        <v>65.68</v>
      </c>
      <c r="L2959">
        <f t="shared" si="326"/>
        <v>25.903</v>
      </c>
      <c r="M2959" t="str">
        <f t="shared" si="327"/>
        <v>Low</v>
      </c>
      <c r="N2959" t="str">
        <f t="shared" si="328"/>
        <v>No</v>
      </c>
    </row>
    <row r="2960" spans="1:14">
      <c r="A2960" s="1">
        <f>'Raw Sensor Data'!A2960</f>
        <v>45809.0402777778</v>
      </c>
      <c r="B2960" t="str">
        <f>'Raw Sensor Data'!B2960</f>
        <v>M30</v>
      </c>
      <c r="C2960">
        <f>'Raw Sensor Data'!C2960</f>
        <v>58.86</v>
      </c>
      <c r="D2960">
        <f>'Raw Sensor Data'!D2960</f>
        <v>1.81</v>
      </c>
      <c r="E2960">
        <f>'Raw Sensor Data'!E2960</f>
        <v>9.1</v>
      </c>
      <c r="F2960" t="str">
        <f>'Raw Sensor Data'!F2960</f>
        <v>Running</v>
      </c>
      <c r="G2960">
        <f t="shared" si="322"/>
        <v>58.86</v>
      </c>
      <c r="H2960">
        <f t="shared" si="323"/>
        <v>1.81</v>
      </c>
      <c r="I2960">
        <f t="shared" si="324"/>
        <v>9.1</v>
      </c>
      <c r="J2960" t="str">
        <f t="shared" si="325"/>
        <v>Normal</v>
      </c>
      <c r="K2960">
        <f>AVERAGEIFS(C$2:C2960,B$2:B2960,B2960,A$2:A2960,"&lt;="&amp;A2960)</f>
        <v>65.564406779661</v>
      </c>
      <c r="L2960">
        <f t="shared" si="326"/>
        <v>26.817</v>
      </c>
      <c r="M2960" t="str">
        <f t="shared" si="327"/>
        <v>Low</v>
      </c>
      <c r="N2960" t="str">
        <f t="shared" si="328"/>
        <v>No</v>
      </c>
    </row>
    <row r="2961" spans="1:14">
      <c r="A2961" s="1">
        <f>'Raw Sensor Data'!A2961</f>
        <v>45809.0409722222</v>
      </c>
      <c r="B2961" t="str">
        <f>'Raw Sensor Data'!B2961</f>
        <v>M30</v>
      </c>
      <c r="C2961">
        <f>'Raw Sensor Data'!C2961</f>
        <v>66.81</v>
      </c>
      <c r="D2961">
        <f>'Raw Sensor Data'!D2961</f>
        <v>4.83</v>
      </c>
      <c r="E2961">
        <f>'Raw Sensor Data'!E2961</f>
        <v>9.65</v>
      </c>
      <c r="F2961" t="str">
        <f>'Raw Sensor Data'!F2961</f>
        <v>Running</v>
      </c>
      <c r="G2961">
        <f t="shared" si="322"/>
        <v>66.81</v>
      </c>
      <c r="H2961">
        <f t="shared" si="323"/>
        <v>4.83</v>
      </c>
      <c r="I2961">
        <f t="shared" si="324"/>
        <v>9.65</v>
      </c>
      <c r="J2961" t="str">
        <f t="shared" si="325"/>
        <v>Normal</v>
      </c>
      <c r="K2961">
        <f>AVERAGEIFS(C$2:C2961,B$2:B2961,B2961,A$2:A2961,"&lt;="&amp;A2961)</f>
        <v>65.5851666666667</v>
      </c>
      <c r="L2961">
        <f t="shared" si="326"/>
        <v>31.068</v>
      </c>
      <c r="M2961" t="str">
        <f t="shared" si="327"/>
        <v>Low</v>
      </c>
      <c r="N2961" t="str">
        <f t="shared" si="328"/>
        <v>No</v>
      </c>
    </row>
    <row r="2962" spans="1:14">
      <c r="A2962" s="1">
        <f>'Raw Sensor Data'!A2962</f>
        <v>45809.0416666667</v>
      </c>
      <c r="B2962" t="str">
        <f>'Raw Sensor Data'!B2962</f>
        <v>M30</v>
      </c>
      <c r="C2962">
        <f>'Raw Sensor Data'!C2962</f>
        <v>62.69</v>
      </c>
      <c r="D2962">
        <f>'Raw Sensor Data'!D2962</f>
        <v>5.79</v>
      </c>
      <c r="E2962">
        <f>'Raw Sensor Data'!E2962</f>
        <v>9.73</v>
      </c>
      <c r="F2962" t="str">
        <f>'Raw Sensor Data'!F2962</f>
        <v>Warning</v>
      </c>
      <c r="G2962">
        <f t="shared" si="322"/>
        <v>62.69</v>
      </c>
      <c r="H2962">
        <f t="shared" si="323"/>
        <v>5.79</v>
      </c>
      <c r="I2962">
        <f t="shared" si="324"/>
        <v>9.73</v>
      </c>
      <c r="J2962" t="str">
        <f t="shared" si="325"/>
        <v>Normal</v>
      </c>
      <c r="K2962">
        <f>AVERAGEIFS(C$2:C2962,B$2:B2962,B2962,A$2:A2962,"&lt;="&amp;A2962)</f>
        <v>65.5377049180328</v>
      </c>
      <c r="L2962">
        <f t="shared" si="326"/>
        <v>29.732</v>
      </c>
      <c r="M2962" t="str">
        <f t="shared" si="327"/>
        <v>Low</v>
      </c>
      <c r="N2962" t="str">
        <f t="shared" si="328"/>
        <v>No</v>
      </c>
    </row>
    <row r="2963" spans="1:14">
      <c r="A2963" s="1">
        <f>'Raw Sensor Data'!A2963</f>
        <v>45809.0423611111</v>
      </c>
      <c r="B2963" t="str">
        <f>'Raw Sensor Data'!B2963</f>
        <v>M30</v>
      </c>
      <c r="C2963">
        <f>'Raw Sensor Data'!C2963</f>
        <v>62.12</v>
      </c>
      <c r="D2963">
        <f>'Raw Sensor Data'!D2963</f>
        <v>5.57</v>
      </c>
      <c r="E2963">
        <f>'Raw Sensor Data'!E2963</f>
        <v>6.79</v>
      </c>
      <c r="F2963" t="str">
        <f>'Raw Sensor Data'!F2963</f>
        <v>Warning</v>
      </c>
      <c r="G2963">
        <f t="shared" si="322"/>
        <v>62.12</v>
      </c>
      <c r="H2963">
        <f t="shared" si="323"/>
        <v>5.57</v>
      </c>
      <c r="I2963">
        <f t="shared" si="324"/>
        <v>6.79</v>
      </c>
      <c r="J2963" t="str">
        <f t="shared" si="325"/>
        <v>Normal</v>
      </c>
      <c r="K2963">
        <f>AVERAGEIFS(C$2:C2963,B$2:B2963,B2963,A$2:A2963,"&lt;="&amp;A2963)</f>
        <v>65.4825806451613</v>
      </c>
      <c r="L2963">
        <f t="shared" si="326"/>
        <v>28.556</v>
      </c>
      <c r="M2963" t="str">
        <f t="shared" si="327"/>
        <v>Low</v>
      </c>
      <c r="N2963" t="str">
        <f t="shared" si="328"/>
        <v>No</v>
      </c>
    </row>
    <row r="2964" spans="1:14">
      <c r="A2964" s="1">
        <f>'Raw Sensor Data'!A2964</f>
        <v>45809.0430555556</v>
      </c>
      <c r="B2964" t="str">
        <f>'Raw Sensor Data'!B2964</f>
        <v>M30</v>
      </c>
      <c r="C2964">
        <f>'Raw Sensor Data'!C2964</f>
        <v>65.66</v>
      </c>
      <c r="D2964">
        <f>'Raw Sensor Data'!D2964</f>
        <v>4.27</v>
      </c>
      <c r="E2964">
        <f>'Raw Sensor Data'!E2964</f>
        <v>7.55</v>
      </c>
      <c r="F2964" t="str">
        <f>'Raw Sensor Data'!F2964</f>
        <v>Running</v>
      </c>
      <c r="G2964">
        <f t="shared" si="322"/>
        <v>65.66</v>
      </c>
      <c r="H2964">
        <f t="shared" si="323"/>
        <v>4.27</v>
      </c>
      <c r="I2964">
        <f t="shared" si="324"/>
        <v>7.55</v>
      </c>
      <c r="J2964" t="str">
        <f t="shared" si="325"/>
        <v>Normal</v>
      </c>
      <c r="K2964">
        <f>AVERAGEIFS(C$2:C2964,B$2:B2964,B2964,A$2:A2964,"&lt;="&amp;A2964)</f>
        <v>65.4853968253968</v>
      </c>
      <c r="L2964">
        <f t="shared" si="326"/>
        <v>29.81</v>
      </c>
      <c r="M2964" t="str">
        <f t="shared" si="327"/>
        <v>Low</v>
      </c>
      <c r="N2964" t="str">
        <f t="shared" si="328"/>
        <v>No</v>
      </c>
    </row>
    <row r="2965" spans="1:14">
      <c r="A2965" s="1">
        <f>'Raw Sensor Data'!A2965</f>
        <v>45809.04375</v>
      </c>
      <c r="B2965" t="str">
        <f>'Raw Sensor Data'!B2965</f>
        <v>M30</v>
      </c>
      <c r="C2965">
        <f>'Raw Sensor Data'!C2965</f>
        <v>62.45</v>
      </c>
      <c r="D2965">
        <f>'Raw Sensor Data'!D2965</f>
        <v>3.79</v>
      </c>
      <c r="E2965">
        <f>'Raw Sensor Data'!E2965</f>
        <v>7.73</v>
      </c>
      <c r="F2965" t="str">
        <f>'Raw Sensor Data'!F2965</f>
        <v>Running</v>
      </c>
      <c r="G2965">
        <f t="shared" si="322"/>
        <v>62.45</v>
      </c>
      <c r="H2965">
        <f t="shared" si="323"/>
        <v>3.79</v>
      </c>
      <c r="I2965">
        <f t="shared" si="324"/>
        <v>7.73</v>
      </c>
      <c r="J2965" t="str">
        <f t="shared" si="325"/>
        <v>Normal</v>
      </c>
      <c r="K2965">
        <f>AVERAGEIFS(C$2:C2965,B$2:B2965,B2965,A$2:A2965,"&lt;="&amp;A2965)</f>
        <v>65.43796875</v>
      </c>
      <c r="L2965">
        <f t="shared" si="326"/>
        <v>28.436</v>
      </c>
      <c r="M2965" t="str">
        <f t="shared" si="327"/>
        <v>Low</v>
      </c>
      <c r="N2965" t="str">
        <f t="shared" si="328"/>
        <v>No</v>
      </c>
    </row>
    <row r="2966" spans="1:14">
      <c r="A2966" s="1">
        <f>'Raw Sensor Data'!A2966</f>
        <v>45809.0444444444</v>
      </c>
      <c r="B2966" t="str">
        <f>'Raw Sensor Data'!B2966</f>
        <v>M30</v>
      </c>
      <c r="C2966">
        <f>'Raw Sensor Data'!C2966</f>
        <v>66.23</v>
      </c>
      <c r="D2966">
        <f>'Raw Sensor Data'!D2966</f>
        <v>1.9</v>
      </c>
      <c r="E2966">
        <f>'Raw Sensor Data'!E2966</f>
        <v>9.25</v>
      </c>
      <c r="F2966" t="str">
        <f>'Raw Sensor Data'!F2966</f>
        <v>Running</v>
      </c>
      <c r="G2966">
        <f t="shared" si="322"/>
        <v>66.23</v>
      </c>
      <c r="H2966">
        <f t="shared" si="323"/>
        <v>1.9</v>
      </c>
      <c r="I2966">
        <f t="shared" si="324"/>
        <v>9.25</v>
      </c>
      <c r="J2966" t="str">
        <f t="shared" si="325"/>
        <v>Normal</v>
      </c>
      <c r="K2966">
        <f>AVERAGEIFS(C$2:C2966,B$2:B2966,B2966,A$2:A2966,"&lt;="&amp;A2966)</f>
        <v>65.4501538461539</v>
      </c>
      <c r="L2966">
        <f t="shared" si="326"/>
        <v>29.837</v>
      </c>
      <c r="M2966" t="str">
        <f t="shared" si="327"/>
        <v>Low</v>
      </c>
      <c r="N2966" t="str">
        <f t="shared" si="328"/>
        <v>No</v>
      </c>
    </row>
    <row r="2967" spans="1:14">
      <c r="A2967" s="1">
        <f>'Raw Sensor Data'!A2967</f>
        <v>45809.0451388889</v>
      </c>
      <c r="B2967" t="str">
        <f>'Raw Sensor Data'!B2967</f>
        <v>M30</v>
      </c>
      <c r="C2967">
        <f>'Raw Sensor Data'!C2967</f>
        <v>76.02</v>
      </c>
      <c r="D2967">
        <f>'Raw Sensor Data'!D2967</f>
        <v>2.06</v>
      </c>
      <c r="E2967">
        <f>'Raw Sensor Data'!E2967</f>
        <v>7.71</v>
      </c>
      <c r="F2967" t="str">
        <f>'Raw Sensor Data'!F2967</f>
        <v>Failure</v>
      </c>
      <c r="G2967">
        <f t="shared" si="322"/>
        <v>76.02</v>
      </c>
      <c r="H2967">
        <f t="shared" si="323"/>
        <v>2.06</v>
      </c>
      <c r="I2967">
        <f t="shared" si="324"/>
        <v>7.71</v>
      </c>
      <c r="J2967" t="str">
        <f t="shared" si="325"/>
        <v>Anomaly</v>
      </c>
      <c r="K2967">
        <f>AVERAGEIFS(C$2:C2967,B$2:B2967,B2967,A$2:A2967,"&lt;="&amp;A2967)</f>
        <v>65.610303030303</v>
      </c>
      <c r="L2967">
        <f t="shared" si="326"/>
        <v>33.339</v>
      </c>
      <c r="M2967" t="str">
        <f t="shared" si="327"/>
        <v>Low</v>
      </c>
      <c r="N2967" t="str">
        <f t="shared" si="328"/>
        <v>Yes</v>
      </c>
    </row>
    <row r="2968" spans="1:14">
      <c r="A2968" s="1">
        <f>'Raw Sensor Data'!A2968</f>
        <v>45809.0458333333</v>
      </c>
      <c r="B2968" t="str">
        <f>'Raw Sensor Data'!B2968</f>
        <v>M30</v>
      </c>
      <c r="C2968">
        <f>'Raw Sensor Data'!C2968</f>
        <v>69.75</v>
      </c>
      <c r="D2968">
        <f>'Raw Sensor Data'!D2968</f>
        <v>4.52</v>
      </c>
      <c r="E2968">
        <f>'Raw Sensor Data'!E2968</f>
        <v>8.6</v>
      </c>
      <c r="F2968" t="str">
        <f>'Raw Sensor Data'!F2968</f>
        <v>Warning</v>
      </c>
      <c r="G2968">
        <f t="shared" si="322"/>
        <v>69.75</v>
      </c>
      <c r="H2968">
        <f t="shared" si="323"/>
        <v>4.52</v>
      </c>
      <c r="I2968">
        <f t="shared" si="324"/>
        <v>8.6</v>
      </c>
      <c r="J2968" t="str">
        <f t="shared" si="325"/>
        <v>Normal</v>
      </c>
      <c r="K2968">
        <f>AVERAGEIFS(C$2:C2968,B$2:B2968,B2968,A$2:A2968,"&lt;="&amp;A2968)</f>
        <v>65.6720895522388</v>
      </c>
      <c r="L2968">
        <f t="shared" si="326"/>
        <v>31.836</v>
      </c>
      <c r="M2968" t="str">
        <f t="shared" si="327"/>
        <v>Low</v>
      </c>
      <c r="N2968" t="str">
        <f t="shared" si="328"/>
        <v>No</v>
      </c>
    </row>
    <row r="2969" spans="1:14">
      <c r="A2969" s="1">
        <f>'Raw Sensor Data'!A2969</f>
        <v>45809.0465277778</v>
      </c>
      <c r="B2969" t="str">
        <f>'Raw Sensor Data'!B2969</f>
        <v>M30</v>
      </c>
      <c r="C2969">
        <f>'Raw Sensor Data'!C2969</f>
        <v>68.83</v>
      </c>
      <c r="D2969">
        <f>'Raw Sensor Data'!D2969</f>
        <v>3.41</v>
      </c>
      <c r="E2969">
        <f>'Raw Sensor Data'!E2969</f>
        <v>8.71</v>
      </c>
      <c r="F2969" t="str">
        <f>'Raw Sensor Data'!F2969</f>
        <v>Warning</v>
      </c>
      <c r="G2969">
        <f t="shared" si="322"/>
        <v>68.83</v>
      </c>
      <c r="H2969">
        <f t="shared" si="323"/>
        <v>3.41</v>
      </c>
      <c r="I2969">
        <f t="shared" si="324"/>
        <v>8.71</v>
      </c>
      <c r="J2969" t="str">
        <f t="shared" si="325"/>
        <v>Normal</v>
      </c>
      <c r="K2969">
        <f>AVERAGEIFS(C$2:C2969,B$2:B2969,B2969,A$2:A2969,"&lt;="&amp;A2969)</f>
        <v>65.7185294117647</v>
      </c>
      <c r="L2969">
        <f t="shared" si="326"/>
        <v>31.168</v>
      </c>
      <c r="M2969" t="str">
        <f t="shared" si="327"/>
        <v>Low</v>
      </c>
      <c r="N2969" t="str">
        <f t="shared" si="328"/>
        <v>No</v>
      </c>
    </row>
    <row r="2970" spans="1:14">
      <c r="A2970" s="1">
        <f>'Raw Sensor Data'!A2970</f>
        <v>45809.0472222222</v>
      </c>
      <c r="B2970" t="str">
        <f>'Raw Sensor Data'!B2970</f>
        <v>M30</v>
      </c>
      <c r="C2970">
        <f>'Raw Sensor Data'!C2970</f>
        <v>72.4</v>
      </c>
      <c r="D2970">
        <f>'Raw Sensor Data'!D2970</f>
        <v>4.74</v>
      </c>
      <c r="E2970">
        <f>'Raw Sensor Data'!E2970</f>
        <v>8.43</v>
      </c>
      <c r="F2970" t="str">
        <f>'Raw Sensor Data'!F2970</f>
        <v>Failure</v>
      </c>
      <c r="G2970">
        <f t="shared" si="322"/>
        <v>72.4</v>
      </c>
      <c r="H2970">
        <f t="shared" si="323"/>
        <v>4.74</v>
      </c>
      <c r="I2970">
        <f t="shared" si="324"/>
        <v>8.43</v>
      </c>
      <c r="J2970" t="str">
        <f t="shared" si="325"/>
        <v>Normal</v>
      </c>
      <c r="K2970">
        <f>AVERAGEIFS(C$2:C2970,B$2:B2970,B2970,A$2:A2970,"&lt;="&amp;A2970)</f>
        <v>65.8153623188406</v>
      </c>
      <c r="L2970">
        <f t="shared" si="326"/>
        <v>32.911</v>
      </c>
      <c r="M2970" t="str">
        <f t="shared" si="327"/>
        <v>Low</v>
      </c>
      <c r="N2970" t="str">
        <f t="shared" si="328"/>
        <v>Yes</v>
      </c>
    </row>
    <row r="2971" spans="1:14">
      <c r="A2971" s="1">
        <f>'Raw Sensor Data'!A2971</f>
        <v>45809.0479166667</v>
      </c>
      <c r="B2971" t="str">
        <f>'Raw Sensor Data'!B2971</f>
        <v>M30</v>
      </c>
      <c r="C2971">
        <f>'Raw Sensor Data'!C2971</f>
        <v>68.98</v>
      </c>
      <c r="D2971">
        <f>'Raw Sensor Data'!D2971</f>
        <v>3.48</v>
      </c>
      <c r="E2971">
        <f>'Raw Sensor Data'!E2971</f>
        <v>7.72</v>
      </c>
      <c r="F2971" t="str">
        <f>'Raw Sensor Data'!F2971</f>
        <v>Warning</v>
      </c>
      <c r="G2971">
        <f t="shared" si="322"/>
        <v>68.98</v>
      </c>
      <c r="H2971">
        <f t="shared" si="323"/>
        <v>3.48</v>
      </c>
      <c r="I2971">
        <f t="shared" si="324"/>
        <v>7.72</v>
      </c>
      <c r="J2971" t="str">
        <f t="shared" si="325"/>
        <v>Normal</v>
      </c>
      <c r="K2971">
        <f>AVERAGEIFS(C$2:C2971,B$2:B2971,B2971,A$2:A2971,"&lt;="&amp;A2971)</f>
        <v>65.8605714285714</v>
      </c>
      <c r="L2971">
        <f t="shared" si="326"/>
        <v>30.952</v>
      </c>
      <c r="M2971" t="str">
        <f t="shared" si="327"/>
        <v>Low</v>
      </c>
      <c r="N2971" t="str">
        <f t="shared" si="328"/>
        <v>No</v>
      </c>
    </row>
    <row r="2972" spans="1:14">
      <c r="A2972" s="1">
        <f>'Raw Sensor Data'!A2972</f>
        <v>45809.0486111111</v>
      </c>
      <c r="B2972" t="str">
        <f>'Raw Sensor Data'!B2972</f>
        <v>M30</v>
      </c>
      <c r="C2972">
        <f>'Raw Sensor Data'!C2972</f>
        <v>60.41</v>
      </c>
      <c r="D2972">
        <f>'Raw Sensor Data'!D2972</f>
        <v>3.92</v>
      </c>
      <c r="E2972">
        <f>'Raw Sensor Data'!E2972</f>
        <v>6.92</v>
      </c>
      <c r="F2972" t="str">
        <f>'Raw Sensor Data'!F2972</f>
        <v>Running</v>
      </c>
      <c r="G2972">
        <f t="shared" si="322"/>
        <v>60.41</v>
      </c>
      <c r="H2972">
        <f t="shared" si="323"/>
        <v>3.92</v>
      </c>
      <c r="I2972">
        <f t="shared" si="324"/>
        <v>6.92</v>
      </c>
      <c r="J2972" t="str">
        <f t="shared" si="325"/>
        <v>Normal</v>
      </c>
      <c r="K2972">
        <f>AVERAGEIFS(C$2:C2972,B$2:B2972,B2972,A$2:A2972,"&lt;="&amp;A2972)</f>
        <v>65.7838028169014</v>
      </c>
      <c r="L2972">
        <f t="shared" si="326"/>
        <v>27.416</v>
      </c>
      <c r="M2972" t="str">
        <f t="shared" si="327"/>
        <v>Low</v>
      </c>
      <c r="N2972" t="str">
        <f t="shared" si="328"/>
        <v>No</v>
      </c>
    </row>
    <row r="2973" spans="1:14">
      <c r="A2973" s="1">
        <f>'Raw Sensor Data'!A2973</f>
        <v>45809.0493055556</v>
      </c>
      <c r="B2973" t="str">
        <f>'Raw Sensor Data'!B2973</f>
        <v>M30</v>
      </c>
      <c r="C2973">
        <f>'Raw Sensor Data'!C2973</f>
        <v>64.85</v>
      </c>
      <c r="D2973">
        <f>'Raw Sensor Data'!D2973</f>
        <v>2.06</v>
      </c>
      <c r="E2973">
        <f>'Raw Sensor Data'!E2973</f>
        <v>9.2</v>
      </c>
      <c r="F2973" t="str">
        <f>'Raw Sensor Data'!F2973</f>
        <v>Running</v>
      </c>
      <c r="G2973">
        <f t="shared" si="322"/>
        <v>64.85</v>
      </c>
      <c r="H2973">
        <f t="shared" si="323"/>
        <v>2.06</v>
      </c>
      <c r="I2973">
        <f t="shared" si="324"/>
        <v>9.2</v>
      </c>
      <c r="J2973" t="str">
        <f t="shared" si="325"/>
        <v>Normal</v>
      </c>
      <c r="K2973">
        <f>AVERAGEIFS(C$2:C2973,B$2:B2973,B2973,A$2:A2973,"&lt;="&amp;A2973)</f>
        <v>65.7708333333333</v>
      </c>
      <c r="L2973">
        <f t="shared" si="326"/>
        <v>29.318</v>
      </c>
      <c r="M2973" t="str">
        <f t="shared" si="327"/>
        <v>Low</v>
      </c>
      <c r="N2973" t="str">
        <f t="shared" si="328"/>
        <v>No</v>
      </c>
    </row>
    <row r="2974" spans="1:14">
      <c r="A2974" s="1">
        <f>'Raw Sensor Data'!A2974</f>
        <v>45809.05</v>
      </c>
      <c r="B2974" t="str">
        <f>'Raw Sensor Data'!B2974</f>
        <v>M30</v>
      </c>
      <c r="C2974">
        <f>'Raw Sensor Data'!C2974</f>
        <v>68.37</v>
      </c>
      <c r="D2974">
        <f>'Raw Sensor Data'!D2974</f>
        <v>6.93</v>
      </c>
      <c r="E2974">
        <f>'Raw Sensor Data'!E2974</f>
        <v>6.33</v>
      </c>
      <c r="F2974" t="str">
        <f>'Raw Sensor Data'!F2974</f>
        <v>Failure</v>
      </c>
      <c r="G2974">
        <f t="shared" si="322"/>
        <v>68.37</v>
      </c>
      <c r="H2974">
        <f t="shared" si="323"/>
        <v>6.93</v>
      </c>
      <c r="I2974">
        <f t="shared" si="324"/>
        <v>6.33</v>
      </c>
      <c r="J2974" t="str">
        <f t="shared" si="325"/>
        <v>Normal</v>
      </c>
      <c r="K2974">
        <f>AVERAGEIFS(C$2:C2974,B$2:B2974,B2974,A$2:A2974,"&lt;="&amp;A2974)</f>
        <v>65.8064383561644</v>
      </c>
      <c r="L2974">
        <f t="shared" si="326"/>
        <v>31.326</v>
      </c>
      <c r="M2974" t="str">
        <f t="shared" si="327"/>
        <v>Low</v>
      </c>
      <c r="N2974" t="str">
        <f t="shared" si="328"/>
        <v>Yes</v>
      </c>
    </row>
    <row r="2975" spans="1:14">
      <c r="A2975" s="1">
        <f>'Raw Sensor Data'!A2975</f>
        <v>45809.0506944444</v>
      </c>
      <c r="B2975" t="str">
        <f>'Raw Sensor Data'!B2975</f>
        <v>M30</v>
      </c>
      <c r="C2975">
        <f>'Raw Sensor Data'!C2975</f>
        <v>68.31</v>
      </c>
      <c r="D2975">
        <f>'Raw Sensor Data'!D2975</f>
        <v>2.32</v>
      </c>
      <c r="E2975">
        <f>'Raw Sensor Data'!E2975</f>
        <v>8.67</v>
      </c>
      <c r="F2975" t="str">
        <f>'Raw Sensor Data'!F2975</f>
        <v>Warning</v>
      </c>
      <c r="G2975">
        <f t="shared" si="322"/>
        <v>68.31</v>
      </c>
      <c r="H2975">
        <f t="shared" si="323"/>
        <v>2.32</v>
      </c>
      <c r="I2975">
        <f t="shared" si="324"/>
        <v>8.67</v>
      </c>
      <c r="J2975" t="str">
        <f t="shared" si="325"/>
        <v>Normal</v>
      </c>
      <c r="K2975">
        <f>AVERAGEIFS(C$2:C2975,B$2:B2975,B2975,A$2:A2975,"&lt;="&amp;A2975)</f>
        <v>65.8402702702703</v>
      </c>
      <c r="L2975">
        <f t="shared" si="326"/>
        <v>30.621</v>
      </c>
      <c r="M2975" t="str">
        <f t="shared" si="327"/>
        <v>Low</v>
      </c>
      <c r="N2975" t="str">
        <f t="shared" si="328"/>
        <v>No</v>
      </c>
    </row>
    <row r="2976" spans="1:14">
      <c r="A2976" s="1">
        <f>'Raw Sensor Data'!A2976</f>
        <v>45809.0513888889</v>
      </c>
      <c r="B2976" t="str">
        <f>'Raw Sensor Data'!B2976</f>
        <v>M30</v>
      </c>
      <c r="C2976">
        <f>'Raw Sensor Data'!C2976</f>
        <v>68.99</v>
      </c>
      <c r="D2976">
        <f>'Raw Sensor Data'!D2976</f>
        <v>2.39</v>
      </c>
      <c r="E2976">
        <f>'Raw Sensor Data'!E2976</f>
        <v>8.52</v>
      </c>
      <c r="F2976" t="str">
        <f>'Raw Sensor Data'!F2976</f>
        <v>Warning</v>
      </c>
      <c r="G2976">
        <f t="shared" si="322"/>
        <v>68.99</v>
      </c>
      <c r="H2976">
        <f t="shared" si="323"/>
        <v>2.39</v>
      </c>
      <c r="I2976">
        <f t="shared" si="324"/>
        <v>8.52</v>
      </c>
      <c r="J2976" t="str">
        <f t="shared" si="325"/>
        <v>Normal</v>
      </c>
      <c r="K2976">
        <f>AVERAGEIFS(C$2:C2976,B$2:B2976,B2976,A$2:A2976,"&lt;="&amp;A2976)</f>
        <v>65.8822666666667</v>
      </c>
      <c r="L2976">
        <f t="shared" si="326"/>
        <v>30.869</v>
      </c>
      <c r="M2976" t="str">
        <f t="shared" si="327"/>
        <v>Low</v>
      </c>
      <c r="N2976" t="str">
        <f t="shared" si="328"/>
        <v>No</v>
      </c>
    </row>
    <row r="2977" spans="1:14">
      <c r="A2977" s="1">
        <f>'Raw Sensor Data'!A2977</f>
        <v>45809.0520833333</v>
      </c>
      <c r="B2977" t="str">
        <f>'Raw Sensor Data'!B2977</f>
        <v>M30</v>
      </c>
      <c r="C2977">
        <f>'Raw Sensor Data'!C2977</f>
        <v>64.18</v>
      </c>
      <c r="D2977">
        <f>'Raw Sensor Data'!D2977</f>
        <v>2.75</v>
      </c>
      <c r="E2977">
        <f>'Raw Sensor Data'!E2977</f>
        <v>9.11</v>
      </c>
      <c r="F2977" t="str">
        <f>'Raw Sensor Data'!F2977</f>
        <v>Running</v>
      </c>
      <c r="G2977">
        <f t="shared" si="322"/>
        <v>64.18</v>
      </c>
      <c r="H2977">
        <f t="shared" si="323"/>
        <v>2.75</v>
      </c>
      <c r="I2977">
        <f t="shared" si="324"/>
        <v>9.11</v>
      </c>
      <c r="J2977" t="str">
        <f t="shared" si="325"/>
        <v>Normal</v>
      </c>
      <c r="K2977">
        <f>AVERAGEIFS(C$2:C2977,B$2:B2977,B2977,A$2:A2977,"&lt;="&amp;A2977)</f>
        <v>65.8598684210526</v>
      </c>
      <c r="L2977">
        <f t="shared" si="326"/>
        <v>29.23</v>
      </c>
      <c r="M2977" t="str">
        <f t="shared" si="327"/>
        <v>Low</v>
      </c>
      <c r="N2977" t="str">
        <f t="shared" si="328"/>
        <v>No</v>
      </c>
    </row>
    <row r="2978" spans="1:14">
      <c r="A2978" s="1">
        <f>'Raw Sensor Data'!A2978</f>
        <v>45809.0527777778</v>
      </c>
      <c r="B2978" t="str">
        <f>'Raw Sensor Data'!B2978</f>
        <v>M30</v>
      </c>
      <c r="C2978">
        <f>'Raw Sensor Data'!C2978</f>
        <v>61.49</v>
      </c>
      <c r="D2978">
        <f>'Raw Sensor Data'!D2978</f>
        <v>4.63</v>
      </c>
      <c r="E2978">
        <f>'Raw Sensor Data'!E2978</f>
        <v>6.17</v>
      </c>
      <c r="F2978" t="str">
        <f>'Raw Sensor Data'!F2978</f>
        <v>Running</v>
      </c>
      <c r="G2978">
        <f t="shared" si="322"/>
        <v>61.49</v>
      </c>
      <c r="H2978">
        <f t="shared" si="323"/>
        <v>4.63</v>
      </c>
      <c r="I2978">
        <f t="shared" si="324"/>
        <v>6.17</v>
      </c>
      <c r="J2978" t="str">
        <f t="shared" si="325"/>
        <v>Normal</v>
      </c>
      <c r="K2978">
        <f>AVERAGEIFS(C$2:C2978,B$2:B2978,B2978,A$2:A2978,"&lt;="&amp;A2978)</f>
        <v>65.8031168831169</v>
      </c>
      <c r="L2978">
        <f t="shared" si="326"/>
        <v>27.836</v>
      </c>
      <c r="M2978" t="str">
        <f t="shared" si="327"/>
        <v>Low</v>
      </c>
      <c r="N2978" t="str">
        <f t="shared" si="328"/>
        <v>No</v>
      </c>
    </row>
    <row r="2979" spans="1:14">
      <c r="A2979" s="1">
        <f>'Raw Sensor Data'!A2979</f>
        <v>45809.0534722222</v>
      </c>
      <c r="B2979" t="str">
        <f>'Raw Sensor Data'!B2979</f>
        <v>M30</v>
      </c>
      <c r="C2979">
        <f>'Raw Sensor Data'!C2979</f>
        <v>63.91</v>
      </c>
      <c r="D2979">
        <f>'Raw Sensor Data'!D2979</f>
        <v>5.01</v>
      </c>
      <c r="E2979">
        <f>'Raw Sensor Data'!E2979</f>
        <v>7.22</v>
      </c>
      <c r="F2979" t="str">
        <f>'Raw Sensor Data'!F2979</f>
        <v>Warning</v>
      </c>
      <c r="G2979">
        <f t="shared" si="322"/>
        <v>63.91</v>
      </c>
      <c r="H2979">
        <f t="shared" si="323"/>
        <v>5.01</v>
      </c>
      <c r="I2979">
        <f t="shared" si="324"/>
        <v>7.22</v>
      </c>
      <c r="J2979" t="str">
        <f t="shared" si="325"/>
        <v>Normal</v>
      </c>
      <c r="K2979">
        <f>AVERAGEIFS(C$2:C2979,B$2:B2979,B2979,A$2:A2979,"&lt;="&amp;A2979)</f>
        <v>65.7788461538462</v>
      </c>
      <c r="L2979">
        <f t="shared" si="326"/>
        <v>29.233</v>
      </c>
      <c r="M2979" t="str">
        <f t="shared" si="327"/>
        <v>Low</v>
      </c>
      <c r="N2979" t="str">
        <f t="shared" si="328"/>
        <v>No</v>
      </c>
    </row>
    <row r="2980" spans="1:14">
      <c r="A2980" s="1">
        <f>'Raw Sensor Data'!A2980</f>
        <v>45809.0541666667</v>
      </c>
      <c r="B2980" t="str">
        <f>'Raw Sensor Data'!B2980</f>
        <v>M30</v>
      </c>
      <c r="C2980">
        <f>'Raw Sensor Data'!C2980</f>
        <v>60.28</v>
      </c>
      <c r="D2980">
        <f>'Raw Sensor Data'!D2980</f>
        <v>4.97</v>
      </c>
      <c r="E2980">
        <f>'Raw Sensor Data'!E2980</f>
        <v>8.4</v>
      </c>
      <c r="F2980" t="str">
        <f>'Raw Sensor Data'!F2980</f>
        <v>Running</v>
      </c>
      <c r="G2980">
        <f t="shared" si="322"/>
        <v>60.28</v>
      </c>
      <c r="H2980">
        <f t="shared" si="323"/>
        <v>4.97</v>
      </c>
      <c r="I2980">
        <f t="shared" si="324"/>
        <v>8.4</v>
      </c>
      <c r="J2980" t="str">
        <f t="shared" si="325"/>
        <v>Normal</v>
      </c>
      <c r="K2980">
        <f>AVERAGEIFS(C$2:C2980,B$2:B2980,B2980,A$2:A2980,"&lt;="&amp;A2980)</f>
        <v>65.7092405063291</v>
      </c>
      <c r="L2980">
        <f t="shared" si="326"/>
        <v>28.123</v>
      </c>
      <c r="M2980" t="str">
        <f t="shared" si="327"/>
        <v>Low</v>
      </c>
      <c r="N2980" t="str">
        <f t="shared" si="328"/>
        <v>No</v>
      </c>
    </row>
    <row r="2981" spans="1:14">
      <c r="A2981" s="1">
        <f>'Raw Sensor Data'!A2981</f>
        <v>45809.0548611111</v>
      </c>
      <c r="B2981" t="str">
        <f>'Raw Sensor Data'!B2981</f>
        <v>M30</v>
      </c>
      <c r="C2981">
        <f>'Raw Sensor Data'!C2981</f>
        <v>61.85</v>
      </c>
      <c r="D2981">
        <f>'Raw Sensor Data'!D2981</f>
        <v>4.47</v>
      </c>
      <c r="E2981">
        <f>'Raw Sensor Data'!E2981</f>
        <v>7.13</v>
      </c>
      <c r="F2981" t="str">
        <f>'Raw Sensor Data'!F2981</f>
        <v>Running</v>
      </c>
      <c r="G2981">
        <f t="shared" si="322"/>
        <v>61.85</v>
      </c>
      <c r="H2981">
        <f t="shared" si="323"/>
        <v>4.47</v>
      </c>
      <c r="I2981">
        <f t="shared" si="324"/>
        <v>7.13</v>
      </c>
      <c r="J2981" t="str">
        <f t="shared" si="325"/>
        <v>Normal</v>
      </c>
      <c r="K2981">
        <f>AVERAGEIFS(C$2:C2981,B$2:B2981,B2981,A$2:A2981,"&lt;="&amp;A2981)</f>
        <v>65.661</v>
      </c>
      <c r="L2981">
        <f t="shared" si="326"/>
        <v>28.22</v>
      </c>
      <c r="M2981" t="str">
        <f t="shared" si="327"/>
        <v>Low</v>
      </c>
      <c r="N2981" t="str">
        <f t="shared" si="328"/>
        <v>No</v>
      </c>
    </row>
    <row r="2982" spans="1:14">
      <c r="A2982" s="1">
        <f>'Raw Sensor Data'!A2982</f>
        <v>45809.0555555555</v>
      </c>
      <c r="B2982" t="str">
        <f>'Raw Sensor Data'!B2982</f>
        <v>M30</v>
      </c>
      <c r="C2982">
        <f>'Raw Sensor Data'!C2982</f>
        <v>64.87</v>
      </c>
      <c r="D2982">
        <f>'Raw Sensor Data'!D2982</f>
        <v>4.93</v>
      </c>
      <c r="E2982">
        <f>'Raw Sensor Data'!E2982</f>
        <v>9.27</v>
      </c>
      <c r="F2982" t="str">
        <f>'Raw Sensor Data'!F2982</f>
        <v>Running</v>
      </c>
      <c r="G2982">
        <f t="shared" si="322"/>
        <v>64.87</v>
      </c>
      <c r="H2982">
        <f t="shared" si="323"/>
        <v>4.93</v>
      </c>
      <c r="I2982">
        <f t="shared" si="324"/>
        <v>9.27</v>
      </c>
      <c r="J2982" t="str">
        <f t="shared" si="325"/>
        <v>Normal</v>
      </c>
      <c r="K2982">
        <f>AVERAGEIFS(C$2:C2982,B$2:B2982,B2982,A$2:A2982,"&lt;="&amp;A2982)</f>
        <v>65.6512345679012</v>
      </c>
      <c r="L2982">
        <f t="shared" si="326"/>
        <v>30.208</v>
      </c>
      <c r="M2982" t="str">
        <f t="shared" si="327"/>
        <v>Low</v>
      </c>
      <c r="N2982" t="str">
        <f t="shared" si="328"/>
        <v>No</v>
      </c>
    </row>
    <row r="2983" spans="1:14">
      <c r="A2983" s="1">
        <f>'Raw Sensor Data'!A2983</f>
        <v>45809.05625</v>
      </c>
      <c r="B2983" t="str">
        <f>'Raw Sensor Data'!B2983</f>
        <v>M30</v>
      </c>
      <c r="C2983">
        <f>'Raw Sensor Data'!C2983</f>
        <v>62.69</v>
      </c>
      <c r="D2983">
        <f>'Raw Sensor Data'!D2983</f>
        <v>2.73</v>
      </c>
      <c r="E2983">
        <f>'Raw Sensor Data'!E2983</f>
        <v>7.75</v>
      </c>
      <c r="F2983" t="str">
        <f>'Raw Sensor Data'!F2983</f>
        <v>Running</v>
      </c>
      <c r="G2983">
        <f t="shared" si="322"/>
        <v>62.69</v>
      </c>
      <c r="H2983">
        <f t="shared" si="323"/>
        <v>2.73</v>
      </c>
      <c r="I2983">
        <f t="shared" si="324"/>
        <v>7.75</v>
      </c>
      <c r="J2983" t="str">
        <f t="shared" si="325"/>
        <v>Normal</v>
      </c>
      <c r="K2983">
        <f>AVERAGEIFS(C$2:C2983,B$2:B2983,B2983,A$2:A2983,"&lt;="&amp;A2983)</f>
        <v>65.6151219512195</v>
      </c>
      <c r="L2983">
        <f t="shared" si="326"/>
        <v>28.22</v>
      </c>
      <c r="M2983" t="str">
        <f t="shared" si="327"/>
        <v>Low</v>
      </c>
      <c r="N2983" t="str">
        <f t="shared" si="328"/>
        <v>No</v>
      </c>
    </row>
    <row r="2984" spans="1:14">
      <c r="A2984" s="1">
        <f>'Raw Sensor Data'!A2984</f>
        <v>45809.0569444444</v>
      </c>
      <c r="B2984" t="str">
        <f>'Raw Sensor Data'!B2984</f>
        <v>M30</v>
      </c>
      <c r="C2984">
        <f>'Raw Sensor Data'!C2984</f>
        <v>70.03</v>
      </c>
      <c r="D2984">
        <f>'Raw Sensor Data'!D2984</f>
        <v>5.57</v>
      </c>
      <c r="E2984">
        <f>'Raw Sensor Data'!E2984</f>
        <v>7.88</v>
      </c>
      <c r="F2984" t="str">
        <f>'Raw Sensor Data'!F2984</f>
        <v>Failure</v>
      </c>
      <c r="G2984">
        <f t="shared" si="322"/>
        <v>70.03</v>
      </c>
      <c r="H2984">
        <f t="shared" si="323"/>
        <v>5.57</v>
      </c>
      <c r="I2984">
        <f t="shared" si="324"/>
        <v>7.88</v>
      </c>
      <c r="J2984" t="str">
        <f t="shared" si="325"/>
        <v>Normal</v>
      </c>
      <c r="K2984">
        <f>AVERAGEIFS(C$2:C2984,B$2:B2984,B2984,A$2:A2984,"&lt;="&amp;A2984)</f>
        <v>65.668313253012</v>
      </c>
      <c r="L2984">
        <f t="shared" si="326"/>
        <v>32.047</v>
      </c>
      <c r="M2984" t="str">
        <f t="shared" si="327"/>
        <v>Low</v>
      </c>
      <c r="N2984" t="str">
        <f t="shared" si="328"/>
        <v>Yes</v>
      </c>
    </row>
    <row r="2985" spans="1:14">
      <c r="A2985" s="1">
        <f>'Raw Sensor Data'!A2985</f>
        <v>45809.0576388889</v>
      </c>
      <c r="B2985" t="str">
        <f>'Raw Sensor Data'!B2985</f>
        <v>M30</v>
      </c>
      <c r="C2985">
        <f>'Raw Sensor Data'!C2985</f>
        <v>63.88</v>
      </c>
      <c r="D2985">
        <f>'Raw Sensor Data'!D2985</f>
        <v>5.03</v>
      </c>
      <c r="E2985">
        <f>'Raw Sensor Data'!E2985</f>
        <v>8.52</v>
      </c>
      <c r="F2985" t="str">
        <f>'Raw Sensor Data'!F2985</f>
        <v>Warning</v>
      </c>
      <c r="G2985">
        <f t="shared" si="322"/>
        <v>63.88</v>
      </c>
      <c r="H2985">
        <f t="shared" si="323"/>
        <v>5.03</v>
      </c>
      <c r="I2985">
        <f t="shared" si="324"/>
        <v>8.52</v>
      </c>
      <c r="J2985" t="str">
        <f t="shared" si="325"/>
        <v>Normal</v>
      </c>
      <c r="K2985">
        <f>AVERAGEIFS(C$2:C2985,B$2:B2985,B2985,A$2:A2985,"&lt;="&amp;A2985)</f>
        <v>65.6470238095238</v>
      </c>
      <c r="L2985">
        <f t="shared" si="326"/>
        <v>29.617</v>
      </c>
      <c r="M2985" t="str">
        <f t="shared" si="327"/>
        <v>Low</v>
      </c>
      <c r="N2985" t="str">
        <f t="shared" si="328"/>
        <v>No</v>
      </c>
    </row>
    <row r="2986" spans="1:14">
      <c r="A2986" s="1">
        <f>'Raw Sensor Data'!A2986</f>
        <v>45809.0583333333</v>
      </c>
      <c r="B2986" t="str">
        <f>'Raw Sensor Data'!B2986</f>
        <v>M30</v>
      </c>
      <c r="C2986">
        <f>'Raw Sensor Data'!C2986</f>
        <v>68.3</v>
      </c>
      <c r="D2986">
        <f>'Raw Sensor Data'!D2986</f>
        <v>4.67</v>
      </c>
      <c r="E2986">
        <f>'Raw Sensor Data'!E2986</f>
        <v>7.57</v>
      </c>
      <c r="F2986" t="str">
        <f>'Raw Sensor Data'!F2986</f>
        <v>Warning</v>
      </c>
      <c r="G2986">
        <f t="shared" si="322"/>
        <v>68.3</v>
      </c>
      <c r="H2986">
        <f t="shared" si="323"/>
        <v>4.67</v>
      </c>
      <c r="I2986">
        <f t="shared" si="324"/>
        <v>7.57</v>
      </c>
      <c r="J2986" t="str">
        <f t="shared" si="325"/>
        <v>Normal</v>
      </c>
      <c r="K2986">
        <f>AVERAGEIFS(C$2:C2986,B$2:B2986,B2986,A$2:A2986,"&lt;="&amp;A2986)</f>
        <v>65.6782352941176</v>
      </c>
      <c r="L2986">
        <f t="shared" si="326"/>
        <v>30.992</v>
      </c>
      <c r="M2986" t="str">
        <f t="shared" si="327"/>
        <v>Low</v>
      </c>
      <c r="N2986" t="str">
        <f t="shared" si="328"/>
        <v>No</v>
      </c>
    </row>
    <row r="2987" spans="1:14">
      <c r="A2987" s="1">
        <f>'Raw Sensor Data'!A2987</f>
        <v>45809.0590277778</v>
      </c>
      <c r="B2987" t="str">
        <f>'Raw Sensor Data'!B2987</f>
        <v>M30</v>
      </c>
      <c r="C2987">
        <f>'Raw Sensor Data'!C2987</f>
        <v>64.3</v>
      </c>
      <c r="D2987">
        <f>'Raw Sensor Data'!D2987</f>
        <v>5.99</v>
      </c>
      <c r="E2987">
        <f>'Raw Sensor Data'!E2987</f>
        <v>7.44</v>
      </c>
      <c r="F2987" t="str">
        <f>'Raw Sensor Data'!F2987</f>
        <v>Warning</v>
      </c>
      <c r="G2987">
        <f t="shared" si="322"/>
        <v>64.3</v>
      </c>
      <c r="H2987">
        <f t="shared" si="323"/>
        <v>5.99</v>
      </c>
      <c r="I2987">
        <f t="shared" si="324"/>
        <v>7.44</v>
      </c>
      <c r="J2987" t="str">
        <f t="shared" si="325"/>
        <v>Normal</v>
      </c>
      <c r="K2987">
        <f>AVERAGEIFS(C$2:C2987,B$2:B2987,B2987,A$2:A2987,"&lt;="&amp;A2987)</f>
        <v>65.6622093023256</v>
      </c>
      <c r="L2987">
        <f t="shared" si="326"/>
        <v>29.749</v>
      </c>
      <c r="M2987" t="str">
        <f t="shared" si="327"/>
        <v>Low</v>
      </c>
      <c r="N2987" t="str">
        <f t="shared" si="328"/>
        <v>No</v>
      </c>
    </row>
    <row r="2988" spans="1:14">
      <c r="A2988" s="1">
        <f>'Raw Sensor Data'!A2988</f>
        <v>45809.0597222222</v>
      </c>
      <c r="B2988" t="str">
        <f>'Raw Sensor Data'!B2988</f>
        <v>M30</v>
      </c>
      <c r="C2988">
        <f>'Raw Sensor Data'!C2988</f>
        <v>60.28</v>
      </c>
      <c r="D2988">
        <f>'Raw Sensor Data'!D2988</f>
        <v>4.59</v>
      </c>
      <c r="E2988">
        <f>'Raw Sensor Data'!E2988</f>
        <v>8.16</v>
      </c>
      <c r="F2988" t="str">
        <f>'Raw Sensor Data'!F2988</f>
        <v>Running</v>
      </c>
      <c r="G2988">
        <f t="shared" si="322"/>
        <v>60.28</v>
      </c>
      <c r="H2988">
        <f t="shared" si="323"/>
        <v>4.59</v>
      </c>
      <c r="I2988">
        <f t="shared" si="324"/>
        <v>8.16</v>
      </c>
      <c r="J2988" t="str">
        <f t="shared" si="325"/>
        <v>Normal</v>
      </c>
      <c r="K2988">
        <f>AVERAGEIFS(C$2:C2988,B$2:B2988,B2988,A$2:A2988,"&lt;="&amp;A2988)</f>
        <v>65.6003448275862</v>
      </c>
      <c r="L2988">
        <f t="shared" si="326"/>
        <v>27.937</v>
      </c>
      <c r="M2988" t="str">
        <f t="shared" si="327"/>
        <v>Low</v>
      </c>
      <c r="N2988" t="str">
        <f t="shared" si="328"/>
        <v>No</v>
      </c>
    </row>
    <row r="2989" spans="1:14">
      <c r="A2989" s="1">
        <f>'Raw Sensor Data'!A2989</f>
        <v>45809.0604166667</v>
      </c>
      <c r="B2989" t="str">
        <f>'Raw Sensor Data'!B2989</f>
        <v>M30</v>
      </c>
      <c r="C2989">
        <f>'Raw Sensor Data'!C2989</f>
        <v>71.52</v>
      </c>
      <c r="D2989">
        <f>'Raw Sensor Data'!D2989</f>
        <v>5.32</v>
      </c>
      <c r="E2989">
        <f>'Raw Sensor Data'!E2989</f>
        <v>9</v>
      </c>
      <c r="F2989" t="str">
        <f>'Raw Sensor Data'!F2989</f>
        <v>Failure</v>
      </c>
      <c r="G2989">
        <f t="shared" si="322"/>
        <v>71.52</v>
      </c>
      <c r="H2989">
        <f t="shared" si="323"/>
        <v>5.32</v>
      </c>
      <c r="I2989">
        <f t="shared" si="324"/>
        <v>9</v>
      </c>
      <c r="J2989" t="str">
        <f t="shared" si="325"/>
        <v>Normal</v>
      </c>
      <c r="K2989">
        <f>AVERAGEIFS(C$2:C2989,B$2:B2989,B2989,A$2:A2989,"&lt;="&amp;A2989)</f>
        <v>65.6676136363636</v>
      </c>
      <c r="L2989">
        <f t="shared" si="326"/>
        <v>32.904</v>
      </c>
      <c r="M2989" t="str">
        <f t="shared" si="327"/>
        <v>Low</v>
      </c>
      <c r="N2989" t="str">
        <f t="shared" si="328"/>
        <v>Yes</v>
      </c>
    </row>
    <row r="2990" spans="1:14">
      <c r="A2990" s="1">
        <f>'Raw Sensor Data'!A2990</f>
        <v>45809.0611111111</v>
      </c>
      <c r="B2990" t="str">
        <f>'Raw Sensor Data'!B2990</f>
        <v>M30</v>
      </c>
      <c r="C2990">
        <f>'Raw Sensor Data'!C2990</f>
        <v>63.3</v>
      </c>
      <c r="D2990">
        <f>'Raw Sensor Data'!D2990</f>
        <v>3.83</v>
      </c>
      <c r="E2990">
        <f>'Raw Sensor Data'!E2990</f>
        <v>9.12</v>
      </c>
      <c r="F2990" t="str">
        <f>'Raw Sensor Data'!F2990</f>
        <v>Running</v>
      </c>
      <c r="G2990">
        <f t="shared" si="322"/>
        <v>63.3</v>
      </c>
      <c r="H2990">
        <f t="shared" si="323"/>
        <v>3.83</v>
      </c>
      <c r="I2990">
        <f t="shared" si="324"/>
        <v>9.12</v>
      </c>
      <c r="J2990" t="str">
        <f t="shared" si="325"/>
        <v>Normal</v>
      </c>
      <c r="K2990">
        <f>AVERAGEIFS(C$2:C2990,B$2:B2990,B2990,A$2:A2990,"&lt;="&amp;A2990)</f>
        <v>65.6410112359551</v>
      </c>
      <c r="L2990">
        <f t="shared" si="326"/>
        <v>29.205</v>
      </c>
      <c r="M2990" t="str">
        <f t="shared" si="327"/>
        <v>Low</v>
      </c>
      <c r="N2990" t="str">
        <f t="shared" si="328"/>
        <v>No</v>
      </c>
    </row>
    <row r="2991" spans="1:14">
      <c r="A2991" s="1">
        <f>'Raw Sensor Data'!A2991</f>
        <v>45809.0618055556</v>
      </c>
      <c r="B2991" t="str">
        <f>'Raw Sensor Data'!B2991</f>
        <v>M30</v>
      </c>
      <c r="C2991">
        <f>'Raw Sensor Data'!C2991</f>
        <v>68.58</v>
      </c>
      <c r="D2991">
        <f>'Raw Sensor Data'!D2991</f>
        <v>5.75</v>
      </c>
      <c r="E2991">
        <f>'Raw Sensor Data'!E2991</f>
        <v>9.38</v>
      </c>
      <c r="F2991" t="str">
        <f>'Raw Sensor Data'!F2991</f>
        <v>Warning</v>
      </c>
      <c r="G2991">
        <f t="shared" si="322"/>
        <v>68.58</v>
      </c>
      <c r="H2991">
        <f t="shared" si="323"/>
        <v>5.75</v>
      </c>
      <c r="I2991">
        <f t="shared" si="324"/>
        <v>9.38</v>
      </c>
      <c r="J2991" t="str">
        <f t="shared" si="325"/>
        <v>Normal</v>
      </c>
      <c r="K2991">
        <f>AVERAGEIFS(C$2:C2991,B$2:B2991,B2991,A$2:A2991,"&lt;="&amp;A2991)</f>
        <v>65.6736666666667</v>
      </c>
      <c r="L2991">
        <f t="shared" si="326"/>
        <v>31.971</v>
      </c>
      <c r="M2991" t="str">
        <f t="shared" si="327"/>
        <v>Low</v>
      </c>
      <c r="N2991" t="str">
        <f t="shared" si="328"/>
        <v>No</v>
      </c>
    </row>
    <row r="2992" spans="1:14">
      <c r="A2992" s="1">
        <f>'Raw Sensor Data'!A2992</f>
        <v>45809.0625</v>
      </c>
      <c r="B2992" t="str">
        <f>'Raw Sensor Data'!B2992</f>
        <v>M30</v>
      </c>
      <c r="C2992">
        <f>'Raw Sensor Data'!C2992</f>
        <v>69.45</v>
      </c>
      <c r="D2992">
        <f>'Raw Sensor Data'!D2992</f>
        <v>7.19</v>
      </c>
      <c r="E2992">
        <f>'Raw Sensor Data'!E2992</f>
        <v>6.37</v>
      </c>
      <c r="F2992" t="str">
        <f>'Raw Sensor Data'!F2992</f>
        <v>Failure</v>
      </c>
      <c r="G2992">
        <f t="shared" si="322"/>
        <v>69.45</v>
      </c>
      <c r="H2992" t="str">
        <f t="shared" si="323"/>
        <v/>
      </c>
      <c r="I2992">
        <f t="shared" si="324"/>
        <v>6.37</v>
      </c>
      <c r="J2992" t="str">
        <f t="shared" si="325"/>
        <v>Anomaly</v>
      </c>
      <c r="K2992">
        <f>AVERAGEIFS(C$2:C2992,B$2:B2992,B2992,A$2:A2992,"&lt;="&amp;A2992)</f>
        <v>65.7151648351648</v>
      </c>
      <c r="L2992">
        <f t="shared" si="326"/>
        <v>31.848</v>
      </c>
      <c r="M2992" t="str">
        <f t="shared" si="327"/>
        <v>Low</v>
      </c>
      <c r="N2992" t="str">
        <f t="shared" si="328"/>
        <v>Yes</v>
      </c>
    </row>
    <row r="2993" spans="1:14">
      <c r="A2993" s="1">
        <f>'Raw Sensor Data'!A2993</f>
        <v>45809.0631944444</v>
      </c>
      <c r="B2993" t="str">
        <f>'Raw Sensor Data'!B2993</f>
        <v>M30</v>
      </c>
      <c r="C2993">
        <f>'Raw Sensor Data'!C2993</f>
        <v>69.22</v>
      </c>
      <c r="D2993">
        <f>'Raw Sensor Data'!D2993</f>
        <v>4.59</v>
      </c>
      <c r="E2993">
        <f>'Raw Sensor Data'!E2993</f>
        <v>8.57</v>
      </c>
      <c r="F2993" t="str">
        <f>'Raw Sensor Data'!F2993</f>
        <v>Warning</v>
      </c>
      <c r="G2993">
        <f t="shared" si="322"/>
        <v>69.22</v>
      </c>
      <c r="H2993">
        <f t="shared" si="323"/>
        <v>4.59</v>
      </c>
      <c r="I2993">
        <f t="shared" si="324"/>
        <v>8.57</v>
      </c>
      <c r="J2993" t="str">
        <f t="shared" si="325"/>
        <v>Normal</v>
      </c>
      <c r="K2993">
        <f>AVERAGEIFS(C$2:C2993,B$2:B2993,B2993,A$2:A2993,"&lt;="&amp;A2993)</f>
        <v>65.7532608695652</v>
      </c>
      <c r="L2993">
        <f t="shared" si="326"/>
        <v>31.636</v>
      </c>
      <c r="M2993" t="str">
        <f t="shared" si="327"/>
        <v>Low</v>
      </c>
      <c r="N2993" t="str">
        <f t="shared" si="328"/>
        <v>No</v>
      </c>
    </row>
    <row r="2994" spans="1:14">
      <c r="A2994" s="1">
        <f>'Raw Sensor Data'!A2994</f>
        <v>45809.0638888889</v>
      </c>
      <c r="B2994" t="str">
        <f>'Raw Sensor Data'!B2994</f>
        <v>M30</v>
      </c>
      <c r="C2994">
        <f>'Raw Sensor Data'!C2994</f>
        <v>72.94</v>
      </c>
      <c r="D2994">
        <f>'Raw Sensor Data'!D2994</f>
        <v>4.06</v>
      </c>
      <c r="E2994">
        <f>'Raw Sensor Data'!E2994</f>
        <v>6.87</v>
      </c>
      <c r="F2994" t="str">
        <f>'Raw Sensor Data'!F2994</f>
        <v>Failure</v>
      </c>
      <c r="G2994">
        <f t="shared" si="322"/>
        <v>72.94</v>
      </c>
      <c r="H2994">
        <f t="shared" si="323"/>
        <v>4.06</v>
      </c>
      <c r="I2994">
        <f t="shared" si="324"/>
        <v>6.87</v>
      </c>
      <c r="J2994" t="str">
        <f t="shared" si="325"/>
        <v>Normal</v>
      </c>
      <c r="K2994">
        <f>AVERAGEIFS(C$2:C2994,B$2:B2994,B2994,A$2:A2994,"&lt;="&amp;A2994)</f>
        <v>65.8305376344086</v>
      </c>
      <c r="L2994">
        <f t="shared" si="326"/>
        <v>32.455</v>
      </c>
      <c r="M2994" t="str">
        <f t="shared" si="327"/>
        <v>Low</v>
      </c>
      <c r="N2994" t="str">
        <f t="shared" si="328"/>
        <v>Yes</v>
      </c>
    </row>
    <row r="2995" spans="1:14">
      <c r="A2995" s="1">
        <f>'Raw Sensor Data'!A2995</f>
        <v>45809.0645833333</v>
      </c>
      <c r="B2995" t="str">
        <f>'Raw Sensor Data'!B2995</f>
        <v>M30</v>
      </c>
      <c r="C2995">
        <f>'Raw Sensor Data'!C2995</f>
        <v>60.23</v>
      </c>
      <c r="D2995">
        <f>'Raw Sensor Data'!D2995</f>
        <v>1.75</v>
      </c>
      <c r="E2995">
        <f>'Raw Sensor Data'!E2995</f>
        <v>8.26</v>
      </c>
      <c r="F2995" t="str">
        <f>'Raw Sensor Data'!F2995</f>
        <v>Running</v>
      </c>
      <c r="G2995">
        <f t="shared" si="322"/>
        <v>60.23</v>
      </c>
      <c r="H2995">
        <f t="shared" si="323"/>
        <v>1.75</v>
      </c>
      <c r="I2995">
        <f t="shared" si="324"/>
        <v>8.26</v>
      </c>
      <c r="J2995" t="str">
        <f t="shared" si="325"/>
        <v>Normal</v>
      </c>
      <c r="K2995">
        <f>AVERAGEIFS(C$2:C2995,B$2:B2995,B2995,A$2:A2995,"&lt;="&amp;A2995)</f>
        <v>65.7709574468085</v>
      </c>
      <c r="L2995">
        <f t="shared" si="326"/>
        <v>27.095</v>
      </c>
      <c r="M2995" t="str">
        <f t="shared" si="327"/>
        <v>Low</v>
      </c>
      <c r="N2995" t="str">
        <f t="shared" si="328"/>
        <v>No</v>
      </c>
    </row>
    <row r="2996" spans="1:14">
      <c r="A2996" s="1">
        <f>'Raw Sensor Data'!A2996</f>
        <v>45809.0652777778</v>
      </c>
      <c r="B2996" t="str">
        <f>'Raw Sensor Data'!B2996</f>
        <v>M30</v>
      </c>
      <c r="C2996">
        <f>'Raw Sensor Data'!C2996</f>
        <v>62.28</v>
      </c>
      <c r="D2996">
        <f>'Raw Sensor Data'!D2996</f>
        <v>3.13</v>
      </c>
      <c r="E2996">
        <f>'Raw Sensor Data'!E2996</f>
        <v>5.57</v>
      </c>
      <c r="F2996" t="str">
        <f>'Raw Sensor Data'!F2996</f>
        <v>Running</v>
      </c>
      <c r="G2996">
        <f t="shared" si="322"/>
        <v>62.28</v>
      </c>
      <c r="H2996">
        <f t="shared" si="323"/>
        <v>3.13</v>
      </c>
      <c r="I2996">
        <f t="shared" si="324"/>
        <v>5.57</v>
      </c>
      <c r="J2996" t="str">
        <f t="shared" si="325"/>
        <v>Normal</v>
      </c>
      <c r="K2996">
        <f>AVERAGEIFS(C$2:C2996,B$2:B2996,B2996,A$2:A2996,"&lt;="&amp;A2996)</f>
        <v>65.7342105263158</v>
      </c>
      <c r="L2996">
        <f t="shared" si="326"/>
        <v>27.522</v>
      </c>
      <c r="M2996" t="str">
        <f t="shared" si="327"/>
        <v>Low</v>
      </c>
      <c r="N2996" t="str">
        <f t="shared" si="328"/>
        <v>No</v>
      </c>
    </row>
    <row r="2997" spans="1:14">
      <c r="A2997" s="1">
        <f>'Raw Sensor Data'!A2997</f>
        <v>45809.0659722222</v>
      </c>
      <c r="B2997" t="str">
        <f>'Raw Sensor Data'!B2997</f>
        <v>M30</v>
      </c>
      <c r="C2997">
        <f>'Raw Sensor Data'!C2997</f>
        <v>67.56</v>
      </c>
      <c r="D2997">
        <f>'Raw Sensor Data'!D2997</f>
        <v>3.85</v>
      </c>
      <c r="E2997">
        <f>'Raw Sensor Data'!E2997</f>
        <v>8.6</v>
      </c>
      <c r="F2997" t="str">
        <f>'Raw Sensor Data'!F2997</f>
        <v>Warning</v>
      </c>
      <c r="G2997">
        <f t="shared" si="322"/>
        <v>67.56</v>
      </c>
      <c r="H2997">
        <f t="shared" si="323"/>
        <v>3.85</v>
      </c>
      <c r="I2997">
        <f t="shared" si="324"/>
        <v>8.6</v>
      </c>
      <c r="J2997" t="str">
        <f t="shared" si="325"/>
        <v>Normal</v>
      </c>
      <c r="K2997">
        <f>AVERAGEIFS(C$2:C2997,B$2:B2997,B2997,A$2:A2997,"&lt;="&amp;A2997)</f>
        <v>65.7532291666667</v>
      </c>
      <c r="L2997">
        <f t="shared" si="326"/>
        <v>30.759</v>
      </c>
      <c r="M2997" t="str">
        <f t="shared" si="327"/>
        <v>Low</v>
      </c>
      <c r="N2997" t="str">
        <f t="shared" si="328"/>
        <v>No</v>
      </c>
    </row>
    <row r="2998" spans="1:14">
      <c r="A2998" s="1">
        <f>'Raw Sensor Data'!A2998</f>
        <v>45809.0666666667</v>
      </c>
      <c r="B2998" t="str">
        <f>'Raw Sensor Data'!B2998</f>
        <v>M30</v>
      </c>
      <c r="C2998">
        <f>'Raw Sensor Data'!C2998</f>
        <v>72.47</v>
      </c>
      <c r="D2998">
        <f>'Raw Sensor Data'!D2998</f>
        <v>3.23</v>
      </c>
      <c r="E2998">
        <f>'Raw Sensor Data'!E2998</f>
        <v>7.46</v>
      </c>
      <c r="F2998" t="str">
        <f>'Raw Sensor Data'!F2998</f>
        <v>Failure</v>
      </c>
      <c r="G2998">
        <f t="shared" si="322"/>
        <v>72.47</v>
      </c>
      <c r="H2998">
        <f t="shared" si="323"/>
        <v>3.23</v>
      </c>
      <c r="I2998">
        <f t="shared" si="324"/>
        <v>7.46</v>
      </c>
      <c r="J2998" t="str">
        <f t="shared" si="325"/>
        <v>Normal</v>
      </c>
      <c r="K2998">
        <f>AVERAGEIFS(C$2:C2998,B$2:B2998,B2998,A$2:A2998,"&lt;="&amp;A2998)</f>
        <v>65.8224742268041</v>
      </c>
      <c r="L2998">
        <f t="shared" si="326"/>
        <v>32.195</v>
      </c>
      <c r="M2998" t="str">
        <f t="shared" si="327"/>
        <v>Low</v>
      </c>
      <c r="N2998" t="str">
        <f t="shared" si="328"/>
        <v>Yes</v>
      </c>
    </row>
    <row r="2999" spans="1:14">
      <c r="A2999" s="1">
        <f>'Raw Sensor Data'!A2999</f>
        <v>45809.0673611111</v>
      </c>
      <c r="B2999" t="str">
        <f>'Raw Sensor Data'!B2999</f>
        <v>M30</v>
      </c>
      <c r="C2999">
        <f>'Raw Sensor Data'!C2999</f>
        <v>62.93</v>
      </c>
      <c r="D2999">
        <f>'Raw Sensor Data'!D2999</f>
        <v>4.85</v>
      </c>
      <c r="E2999">
        <f>'Raw Sensor Data'!E2999</f>
        <v>7.52</v>
      </c>
      <c r="F2999" t="str">
        <f>'Raw Sensor Data'!F2999</f>
        <v>Running</v>
      </c>
      <c r="G2999">
        <f t="shared" si="322"/>
        <v>62.93</v>
      </c>
      <c r="H2999">
        <f t="shared" si="323"/>
        <v>4.85</v>
      </c>
      <c r="I2999">
        <f t="shared" si="324"/>
        <v>7.52</v>
      </c>
      <c r="J2999" t="str">
        <f t="shared" si="325"/>
        <v>Normal</v>
      </c>
      <c r="K2999">
        <f>AVERAGEIFS(C$2:C2999,B$2:B2999,B2999,A$2:A2999,"&lt;="&amp;A2999)</f>
        <v>65.7929591836735</v>
      </c>
      <c r="L2999">
        <f t="shared" si="326"/>
        <v>28.883</v>
      </c>
      <c r="M2999" t="str">
        <f t="shared" si="327"/>
        <v>Low</v>
      </c>
      <c r="N2999" t="str">
        <f t="shared" si="328"/>
        <v>No</v>
      </c>
    </row>
    <row r="3000" spans="1:14">
      <c r="A3000" s="1">
        <f>'Raw Sensor Data'!A3000</f>
        <v>45809.0680555556</v>
      </c>
      <c r="B3000" t="str">
        <f>'Raw Sensor Data'!B3000</f>
        <v>M30</v>
      </c>
      <c r="C3000">
        <f>'Raw Sensor Data'!C3000</f>
        <v>80.85</v>
      </c>
      <c r="D3000">
        <f>'Raw Sensor Data'!D3000</f>
        <v>4.44</v>
      </c>
      <c r="E3000">
        <f>'Raw Sensor Data'!E3000</f>
        <v>6.83</v>
      </c>
      <c r="F3000" t="str">
        <f>'Raw Sensor Data'!F3000</f>
        <v>Failure</v>
      </c>
      <c r="G3000" t="str">
        <f t="shared" si="322"/>
        <v/>
      </c>
      <c r="H3000">
        <f t="shared" si="323"/>
        <v>4.44</v>
      </c>
      <c r="I3000">
        <f t="shared" si="324"/>
        <v>6.83</v>
      </c>
      <c r="J3000" t="str">
        <f t="shared" si="325"/>
        <v>Anomaly</v>
      </c>
      <c r="K3000">
        <f>AVERAGEIFS(C$2:C3000,B$2:B3000,B3000,A$2:A3000,"&lt;="&amp;A3000)</f>
        <v>65.9450505050505</v>
      </c>
      <c r="L3000">
        <f t="shared" si="326"/>
        <v>35.721</v>
      </c>
      <c r="M3000" t="str">
        <f t="shared" si="327"/>
        <v>Low</v>
      </c>
      <c r="N3000" t="str">
        <f t="shared" si="328"/>
        <v>Yes</v>
      </c>
    </row>
    <row r="3001" spans="1:14">
      <c r="A3001" s="1">
        <f>'Raw Sensor Data'!A3001</f>
        <v>45809.06875</v>
      </c>
      <c r="B3001" t="str">
        <f>'Raw Sensor Data'!B3001</f>
        <v>M30</v>
      </c>
      <c r="C3001">
        <f>'Raw Sensor Data'!C3001</f>
        <v>61.61</v>
      </c>
      <c r="D3001">
        <f>'Raw Sensor Data'!D3001</f>
        <v>4.84</v>
      </c>
      <c r="E3001">
        <f>'Raw Sensor Data'!E3001</f>
        <v>7.56</v>
      </c>
      <c r="F3001" t="str">
        <f>'Raw Sensor Data'!F3001</f>
        <v>Running</v>
      </c>
      <c r="G3001">
        <f t="shared" si="322"/>
        <v>61.61</v>
      </c>
      <c r="H3001">
        <f t="shared" si="323"/>
        <v>4.84</v>
      </c>
      <c r="I3001">
        <f t="shared" si="324"/>
        <v>7.56</v>
      </c>
      <c r="J3001" t="str">
        <f t="shared" si="325"/>
        <v>Normal</v>
      </c>
      <c r="K3001">
        <f>AVERAGEIFS(C$2:C3001,B$2:B3001,B3001,A$2:A3001,"&lt;="&amp;A3001)</f>
        <v>65.9017</v>
      </c>
      <c r="L3001">
        <f t="shared" si="326"/>
        <v>28.364</v>
      </c>
      <c r="M3001" t="str">
        <f t="shared" si="327"/>
        <v>Low</v>
      </c>
      <c r="N3001" t="str">
        <f t="shared" si="328"/>
        <v>No</v>
      </c>
    </row>
    <row r="3002" spans="1:14">
      <c r="A3002" s="1">
        <f>'Raw Sensor Data'!A3002</f>
        <v>45809</v>
      </c>
      <c r="B3002" t="str">
        <f>'Raw Sensor Data'!B3002</f>
        <v>M31</v>
      </c>
      <c r="C3002">
        <f>'Raw Sensor Data'!C3002</f>
        <v>60.12</v>
      </c>
      <c r="D3002">
        <f>'Raw Sensor Data'!D3002</f>
        <v>5.4</v>
      </c>
      <c r="E3002">
        <f>'Raw Sensor Data'!E3002</f>
        <v>7.43</v>
      </c>
      <c r="F3002" t="str">
        <f>'Raw Sensor Data'!F3002</f>
        <v>Warning</v>
      </c>
      <c r="G3002">
        <f t="shared" si="322"/>
        <v>60.12</v>
      </c>
      <c r="H3002">
        <f t="shared" si="323"/>
        <v>5.4</v>
      </c>
      <c r="I3002">
        <f t="shared" si="324"/>
        <v>7.43</v>
      </c>
      <c r="J3002" t="str">
        <f t="shared" si="325"/>
        <v>Normal</v>
      </c>
      <c r="K3002">
        <f>AVERAGEIFS(C$2:C3002,B$2:B3002,B3002,A$2:A3002,"&lt;="&amp;A3002)</f>
        <v>60.12</v>
      </c>
      <c r="L3002">
        <f t="shared" si="326"/>
        <v>27.897</v>
      </c>
      <c r="M3002" t="str">
        <f t="shared" si="327"/>
        <v>Low</v>
      </c>
      <c r="N3002" t="str">
        <f t="shared" si="328"/>
        <v>No</v>
      </c>
    </row>
    <row r="3003" spans="1:14">
      <c r="A3003" s="1">
        <f>'Raw Sensor Data'!A3003</f>
        <v>45809.0006944444</v>
      </c>
      <c r="B3003" t="str">
        <f>'Raw Sensor Data'!B3003</f>
        <v>M31</v>
      </c>
      <c r="C3003">
        <f>'Raw Sensor Data'!C3003</f>
        <v>59.48</v>
      </c>
      <c r="D3003">
        <f>'Raw Sensor Data'!D3003</f>
        <v>4</v>
      </c>
      <c r="E3003">
        <f>'Raw Sensor Data'!E3003</f>
        <v>6.54</v>
      </c>
      <c r="F3003" t="str">
        <f>'Raw Sensor Data'!F3003</f>
        <v>Running</v>
      </c>
      <c r="G3003">
        <f t="shared" si="322"/>
        <v>59.48</v>
      </c>
      <c r="H3003">
        <f t="shared" si="323"/>
        <v>4</v>
      </c>
      <c r="I3003">
        <f t="shared" si="324"/>
        <v>6.54</v>
      </c>
      <c r="J3003" t="str">
        <f t="shared" si="325"/>
        <v>Normal</v>
      </c>
      <c r="K3003">
        <f>AVERAGEIFS(C$2:C3003,B$2:B3003,B3003,A$2:A3003,"&lt;="&amp;A3003)</f>
        <v>59.8</v>
      </c>
      <c r="L3003">
        <f t="shared" si="326"/>
        <v>26.954</v>
      </c>
      <c r="M3003" t="str">
        <f t="shared" si="327"/>
        <v>Low</v>
      </c>
      <c r="N3003" t="str">
        <f t="shared" si="328"/>
        <v>No</v>
      </c>
    </row>
    <row r="3004" spans="1:14">
      <c r="A3004" s="1">
        <f>'Raw Sensor Data'!A3004</f>
        <v>45809.0013888889</v>
      </c>
      <c r="B3004" t="str">
        <f>'Raw Sensor Data'!B3004</f>
        <v>M31</v>
      </c>
      <c r="C3004">
        <f>'Raw Sensor Data'!C3004</f>
        <v>68.06</v>
      </c>
      <c r="D3004">
        <f>'Raw Sensor Data'!D3004</f>
        <v>5.88</v>
      </c>
      <c r="E3004">
        <f>'Raw Sensor Data'!E3004</f>
        <v>7.46</v>
      </c>
      <c r="F3004" t="str">
        <f>'Raw Sensor Data'!F3004</f>
        <v>Warning</v>
      </c>
      <c r="G3004">
        <f t="shared" si="322"/>
        <v>68.06</v>
      </c>
      <c r="H3004">
        <f t="shared" si="323"/>
        <v>5.88</v>
      </c>
      <c r="I3004">
        <f t="shared" si="324"/>
        <v>7.46</v>
      </c>
      <c r="J3004" t="str">
        <f t="shared" si="325"/>
        <v>Normal</v>
      </c>
      <c r="K3004">
        <f>AVERAGEIFS(C$2:C3004,B$2:B3004,B3004,A$2:A3004,"&lt;="&amp;A3004)</f>
        <v>62.5533333333333</v>
      </c>
      <c r="L3004">
        <f t="shared" si="326"/>
        <v>31.226</v>
      </c>
      <c r="M3004" t="str">
        <f t="shared" si="327"/>
        <v>Low</v>
      </c>
      <c r="N3004" t="str">
        <f t="shared" si="328"/>
        <v>No</v>
      </c>
    </row>
    <row r="3005" spans="1:14">
      <c r="A3005" s="1">
        <f>'Raw Sensor Data'!A3005</f>
        <v>45809.0020833333</v>
      </c>
      <c r="B3005" t="str">
        <f>'Raw Sensor Data'!B3005</f>
        <v>M31</v>
      </c>
      <c r="C3005">
        <f>'Raw Sensor Data'!C3005</f>
        <v>64.2</v>
      </c>
      <c r="D3005">
        <f>'Raw Sensor Data'!D3005</f>
        <v>2.91</v>
      </c>
      <c r="E3005">
        <f>'Raw Sensor Data'!E3005</f>
        <v>7.16</v>
      </c>
      <c r="F3005" t="str">
        <f>'Raw Sensor Data'!F3005</f>
        <v>Running</v>
      </c>
      <c r="G3005">
        <f t="shared" si="322"/>
        <v>64.2</v>
      </c>
      <c r="H3005">
        <f t="shared" si="323"/>
        <v>2.91</v>
      </c>
      <c r="I3005">
        <f t="shared" si="324"/>
        <v>7.16</v>
      </c>
      <c r="J3005" t="str">
        <f t="shared" si="325"/>
        <v>Normal</v>
      </c>
      <c r="K3005">
        <f>AVERAGEIFS(C$2:C3005,B$2:B3005,B3005,A$2:A3005,"&lt;="&amp;A3005)</f>
        <v>62.965</v>
      </c>
      <c r="L3005">
        <f t="shared" si="326"/>
        <v>28.701</v>
      </c>
      <c r="M3005" t="str">
        <f t="shared" si="327"/>
        <v>Low</v>
      </c>
      <c r="N3005" t="str">
        <f t="shared" si="328"/>
        <v>No</v>
      </c>
    </row>
    <row r="3006" spans="1:14">
      <c r="A3006" s="1">
        <f>'Raw Sensor Data'!A3006</f>
        <v>45809.0027777778</v>
      </c>
      <c r="B3006" t="str">
        <f>'Raw Sensor Data'!B3006</f>
        <v>M31</v>
      </c>
      <c r="C3006">
        <f>'Raw Sensor Data'!C3006</f>
        <v>64.85</v>
      </c>
      <c r="D3006">
        <f>'Raw Sensor Data'!D3006</f>
        <v>3.85</v>
      </c>
      <c r="E3006">
        <f>'Raw Sensor Data'!E3006</f>
        <v>8.5</v>
      </c>
      <c r="F3006" t="str">
        <f>'Raw Sensor Data'!F3006</f>
        <v>Running</v>
      </c>
      <c r="G3006">
        <f t="shared" si="322"/>
        <v>64.85</v>
      </c>
      <c r="H3006">
        <f t="shared" si="323"/>
        <v>3.85</v>
      </c>
      <c r="I3006">
        <f t="shared" si="324"/>
        <v>8.5</v>
      </c>
      <c r="J3006" t="str">
        <f t="shared" si="325"/>
        <v>Normal</v>
      </c>
      <c r="K3006">
        <f>AVERAGEIFS(C$2:C3006,B$2:B3006,B3006,A$2:A3006,"&lt;="&amp;A3006)</f>
        <v>63.342</v>
      </c>
      <c r="L3006">
        <f t="shared" si="326"/>
        <v>29.645</v>
      </c>
      <c r="M3006" t="str">
        <f t="shared" si="327"/>
        <v>Low</v>
      </c>
      <c r="N3006" t="str">
        <f t="shared" si="328"/>
        <v>No</v>
      </c>
    </row>
    <row r="3007" spans="1:14">
      <c r="A3007" s="1">
        <f>'Raw Sensor Data'!A3007</f>
        <v>45809.0034722222</v>
      </c>
      <c r="B3007" t="str">
        <f>'Raw Sensor Data'!B3007</f>
        <v>M31</v>
      </c>
      <c r="C3007">
        <f>'Raw Sensor Data'!C3007</f>
        <v>64.86</v>
      </c>
      <c r="D3007">
        <f>'Raw Sensor Data'!D3007</f>
        <v>6.05</v>
      </c>
      <c r="E3007">
        <f>'Raw Sensor Data'!E3007</f>
        <v>9.68</v>
      </c>
      <c r="F3007" t="str">
        <f>'Raw Sensor Data'!F3007</f>
        <v>Failure</v>
      </c>
      <c r="G3007">
        <f t="shared" si="322"/>
        <v>64.86</v>
      </c>
      <c r="H3007">
        <f t="shared" si="323"/>
        <v>6.05</v>
      </c>
      <c r="I3007">
        <f t="shared" si="324"/>
        <v>9.68</v>
      </c>
      <c r="J3007" t="str">
        <f t="shared" si="325"/>
        <v>Normal</v>
      </c>
      <c r="K3007">
        <f>AVERAGEIFS(C$2:C3007,B$2:B3007,B3007,A$2:A3007,"&lt;="&amp;A3007)</f>
        <v>63.595</v>
      </c>
      <c r="L3007">
        <f t="shared" si="326"/>
        <v>30.663</v>
      </c>
      <c r="M3007" t="str">
        <f t="shared" si="327"/>
        <v>Low</v>
      </c>
      <c r="N3007" t="str">
        <f t="shared" si="328"/>
        <v>Yes</v>
      </c>
    </row>
    <row r="3008" spans="1:14">
      <c r="A3008" s="1">
        <f>'Raw Sensor Data'!A3008</f>
        <v>45809.0041666667</v>
      </c>
      <c r="B3008" t="str">
        <f>'Raw Sensor Data'!B3008</f>
        <v>M31</v>
      </c>
      <c r="C3008">
        <f>'Raw Sensor Data'!C3008</f>
        <v>74.23</v>
      </c>
      <c r="D3008">
        <f>'Raw Sensor Data'!D3008</f>
        <v>2.89</v>
      </c>
      <c r="E3008">
        <f>'Raw Sensor Data'!E3008</f>
        <v>6.22</v>
      </c>
      <c r="F3008" t="str">
        <f>'Raw Sensor Data'!F3008</f>
        <v>Failure</v>
      </c>
      <c r="G3008">
        <f t="shared" si="322"/>
        <v>74.23</v>
      </c>
      <c r="H3008">
        <f t="shared" si="323"/>
        <v>2.89</v>
      </c>
      <c r="I3008">
        <f t="shared" si="324"/>
        <v>6.22</v>
      </c>
      <c r="J3008" t="str">
        <f t="shared" si="325"/>
        <v>Normal</v>
      </c>
      <c r="K3008">
        <f>AVERAGEIFS(C$2:C3008,B$2:B3008,B3008,A$2:A3008,"&lt;="&amp;A3008)</f>
        <v>65.1142857142857</v>
      </c>
      <c r="L3008">
        <f t="shared" si="326"/>
        <v>32.425</v>
      </c>
      <c r="M3008" t="str">
        <f t="shared" si="327"/>
        <v>Low</v>
      </c>
      <c r="N3008" t="str">
        <f t="shared" si="328"/>
        <v>Yes</v>
      </c>
    </row>
    <row r="3009" spans="1:14">
      <c r="A3009" s="1">
        <f>'Raw Sensor Data'!A3009</f>
        <v>45809.0048611111</v>
      </c>
      <c r="B3009" t="str">
        <f>'Raw Sensor Data'!B3009</f>
        <v>M31</v>
      </c>
      <c r="C3009">
        <f>'Raw Sensor Data'!C3009</f>
        <v>60.93</v>
      </c>
      <c r="D3009">
        <f>'Raw Sensor Data'!D3009</f>
        <v>5.91</v>
      </c>
      <c r="E3009">
        <f>'Raw Sensor Data'!E3009</f>
        <v>10.36</v>
      </c>
      <c r="F3009" t="str">
        <f>'Raw Sensor Data'!F3009</f>
        <v>Warning</v>
      </c>
      <c r="G3009">
        <f t="shared" si="322"/>
        <v>60.93</v>
      </c>
      <c r="H3009">
        <f t="shared" si="323"/>
        <v>5.91</v>
      </c>
      <c r="I3009">
        <f t="shared" si="324"/>
        <v>10.36</v>
      </c>
      <c r="J3009" t="str">
        <f t="shared" si="325"/>
        <v>Normal</v>
      </c>
      <c r="K3009">
        <f>AVERAGEIFS(C$2:C3009,B$2:B3009,B3009,A$2:A3009,"&lt;="&amp;A3009)</f>
        <v>64.59125</v>
      </c>
      <c r="L3009">
        <f t="shared" si="326"/>
        <v>29.253</v>
      </c>
      <c r="M3009" t="str">
        <f t="shared" si="327"/>
        <v>Low</v>
      </c>
      <c r="N3009" t="str">
        <f t="shared" si="328"/>
        <v>No</v>
      </c>
    </row>
    <row r="3010" spans="1:14">
      <c r="A3010" s="1">
        <f>'Raw Sensor Data'!A3010</f>
        <v>45809.0055555556</v>
      </c>
      <c r="B3010" t="str">
        <f>'Raw Sensor Data'!B3010</f>
        <v>M31</v>
      </c>
      <c r="C3010">
        <f>'Raw Sensor Data'!C3010</f>
        <v>55.19</v>
      </c>
      <c r="D3010">
        <f>'Raw Sensor Data'!D3010</f>
        <v>0.13</v>
      </c>
      <c r="E3010">
        <f>'Raw Sensor Data'!E3010</f>
        <v>6.5</v>
      </c>
      <c r="F3010" t="str">
        <f>'Raw Sensor Data'!F3010</f>
        <v>Running</v>
      </c>
      <c r="G3010">
        <f t="shared" si="322"/>
        <v>55.19</v>
      </c>
      <c r="H3010" t="str">
        <f t="shared" si="323"/>
        <v/>
      </c>
      <c r="I3010">
        <f t="shared" si="324"/>
        <v>6.5</v>
      </c>
      <c r="J3010" t="str">
        <f t="shared" si="325"/>
        <v>Normal</v>
      </c>
      <c r="K3010">
        <f>AVERAGEIFS(C$2:C3010,B$2:B3010,B3010,A$2:A3010,"&lt;="&amp;A3010)</f>
        <v>63.5466666666667</v>
      </c>
      <c r="L3010">
        <f t="shared" si="326"/>
        <v>24.065</v>
      </c>
      <c r="M3010" t="str">
        <f t="shared" si="327"/>
        <v>Low</v>
      </c>
      <c r="N3010" t="str">
        <f t="shared" si="328"/>
        <v>No</v>
      </c>
    </row>
    <row r="3011" spans="1:14">
      <c r="A3011" s="1">
        <f>'Raw Sensor Data'!A3011</f>
        <v>45809.00625</v>
      </c>
      <c r="B3011" t="str">
        <f>'Raw Sensor Data'!B3011</f>
        <v>M31</v>
      </c>
      <c r="C3011">
        <f>'Raw Sensor Data'!C3011</f>
        <v>67.03</v>
      </c>
      <c r="D3011">
        <f>'Raw Sensor Data'!D3011</f>
        <v>4.48</v>
      </c>
      <c r="E3011">
        <f>'Raw Sensor Data'!E3011</f>
        <v>7.92</v>
      </c>
      <c r="F3011" t="str">
        <f>'Raw Sensor Data'!F3011</f>
        <v>Warning</v>
      </c>
      <c r="G3011">
        <f t="shared" ref="G3011:G3074" si="329">IF(AND(ISNUMBER(C3011),C3011&gt;=30,C3011&lt;=80),C3011,"")</f>
        <v>67.03</v>
      </c>
      <c r="H3011">
        <f t="shared" ref="H3011:H3074" si="330">IF(AND(ISNUMBER(D3011),D3011&gt;=1,D3011&lt;=7),D3011,"")</f>
        <v>4.48</v>
      </c>
      <c r="I3011">
        <f t="shared" ref="I3011:I3074" si="331">IF(AND(ISNUMBER(E3011),E3011&gt;=5,E3011&lt;=12),E3011,"")</f>
        <v>7.92</v>
      </c>
      <c r="J3011" t="str">
        <f t="shared" ref="J3011:J3074" si="332">IF(OR(C3011&gt;75,D3011&gt;7,E3011&gt;12),"Anomaly","Normal")</f>
        <v>Normal</v>
      </c>
      <c r="K3011">
        <f>AVERAGEIFS(C$2:C3011,B$2:B3011,B3011,A$2:A3011,"&lt;="&amp;A3011)</f>
        <v>63.895</v>
      </c>
      <c r="L3011">
        <f t="shared" ref="L3011:L3074" si="333">0.4*C3011+0.3*D3011+0.3*E3011</f>
        <v>30.532</v>
      </c>
      <c r="M3011" t="str">
        <f t="shared" ref="M3011:M3074" si="334">IF(L3011&gt;80,"High",IF(L3011&gt;70,"Medium","Low"))</f>
        <v>Low</v>
      </c>
      <c r="N3011" t="str">
        <f t="shared" ref="N3011:N3074" si="335">IF(F3011="Failure","Yes","No")</f>
        <v>No</v>
      </c>
    </row>
    <row r="3012" spans="1:14">
      <c r="A3012" s="1">
        <f>'Raw Sensor Data'!A3012</f>
        <v>45809.0069444445</v>
      </c>
      <c r="B3012" t="str">
        <f>'Raw Sensor Data'!B3012</f>
        <v>M31</v>
      </c>
      <c r="C3012">
        <f>'Raw Sensor Data'!C3012</f>
        <v>66.1</v>
      </c>
      <c r="D3012">
        <f>'Raw Sensor Data'!D3012</f>
        <v>6.27</v>
      </c>
      <c r="E3012">
        <f>'Raw Sensor Data'!E3012</f>
        <v>9.07</v>
      </c>
      <c r="F3012" t="str">
        <f>'Raw Sensor Data'!F3012</f>
        <v>Failure</v>
      </c>
      <c r="G3012">
        <f t="shared" si="329"/>
        <v>66.1</v>
      </c>
      <c r="H3012">
        <f t="shared" si="330"/>
        <v>6.27</v>
      </c>
      <c r="I3012">
        <f t="shared" si="331"/>
        <v>9.07</v>
      </c>
      <c r="J3012" t="str">
        <f t="shared" si="332"/>
        <v>Normal</v>
      </c>
      <c r="K3012">
        <f>AVERAGEIFS(C$2:C3012,B$2:B3012,B3012,A$2:A3012,"&lt;="&amp;A3012)</f>
        <v>64.0954545454546</v>
      </c>
      <c r="L3012">
        <f t="shared" si="333"/>
        <v>31.042</v>
      </c>
      <c r="M3012" t="str">
        <f t="shared" si="334"/>
        <v>Low</v>
      </c>
      <c r="N3012" t="str">
        <f t="shared" si="335"/>
        <v>Yes</v>
      </c>
    </row>
    <row r="3013" spans="1:14">
      <c r="A3013" s="1">
        <f>'Raw Sensor Data'!A3013</f>
        <v>45809.0076388889</v>
      </c>
      <c r="B3013" t="str">
        <f>'Raw Sensor Data'!B3013</f>
        <v>M31</v>
      </c>
      <c r="C3013">
        <f>'Raw Sensor Data'!C3013</f>
        <v>62.71</v>
      </c>
      <c r="D3013">
        <f>'Raw Sensor Data'!D3013</f>
        <v>2.6</v>
      </c>
      <c r="E3013">
        <f>'Raw Sensor Data'!E3013</f>
        <v>9.05</v>
      </c>
      <c r="F3013" t="str">
        <f>'Raw Sensor Data'!F3013</f>
        <v>Running</v>
      </c>
      <c r="G3013">
        <f t="shared" si="329"/>
        <v>62.71</v>
      </c>
      <c r="H3013">
        <f t="shared" si="330"/>
        <v>2.6</v>
      </c>
      <c r="I3013">
        <f t="shared" si="331"/>
        <v>9.05</v>
      </c>
      <c r="J3013" t="str">
        <f t="shared" si="332"/>
        <v>Normal</v>
      </c>
      <c r="K3013">
        <f>AVERAGEIFS(C$2:C3013,B$2:B3013,B3013,A$2:A3013,"&lt;="&amp;A3013)</f>
        <v>63.98</v>
      </c>
      <c r="L3013">
        <f t="shared" si="333"/>
        <v>28.579</v>
      </c>
      <c r="M3013" t="str">
        <f t="shared" si="334"/>
        <v>Low</v>
      </c>
      <c r="N3013" t="str">
        <f t="shared" si="335"/>
        <v>No</v>
      </c>
    </row>
    <row r="3014" spans="1:14">
      <c r="A3014" s="1">
        <f>'Raw Sensor Data'!A3014</f>
        <v>45809.0083333333</v>
      </c>
      <c r="B3014" t="str">
        <f>'Raw Sensor Data'!B3014</f>
        <v>M31</v>
      </c>
      <c r="C3014">
        <f>'Raw Sensor Data'!C3014</f>
        <v>70.52</v>
      </c>
      <c r="D3014">
        <f>'Raw Sensor Data'!D3014</f>
        <v>4.18</v>
      </c>
      <c r="E3014">
        <f>'Raw Sensor Data'!E3014</f>
        <v>7.36</v>
      </c>
      <c r="F3014" t="str">
        <f>'Raw Sensor Data'!F3014</f>
        <v>Failure</v>
      </c>
      <c r="G3014">
        <f t="shared" si="329"/>
        <v>70.52</v>
      </c>
      <c r="H3014">
        <f t="shared" si="330"/>
        <v>4.18</v>
      </c>
      <c r="I3014">
        <f t="shared" si="331"/>
        <v>7.36</v>
      </c>
      <c r="J3014" t="str">
        <f t="shared" si="332"/>
        <v>Normal</v>
      </c>
      <c r="K3014">
        <f>AVERAGEIFS(C$2:C3014,B$2:B3014,B3014,A$2:A3014,"&lt;="&amp;A3014)</f>
        <v>64.4830769230769</v>
      </c>
      <c r="L3014">
        <f t="shared" si="333"/>
        <v>31.67</v>
      </c>
      <c r="M3014" t="str">
        <f t="shared" si="334"/>
        <v>Low</v>
      </c>
      <c r="N3014" t="str">
        <f t="shared" si="335"/>
        <v>Yes</v>
      </c>
    </row>
    <row r="3015" spans="1:14">
      <c r="A3015" s="1">
        <f>'Raw Sensor Data'!A3015</f>
        <v>45809.0090277778</v>
      </c>
      <c r="B3015" t="str">
        <f>'Raw Sensor Data'!B3015</f>
        <v>M31</v>
      </c>
      <c r="C3015">
        <f>'Raw Sensor Data'!C3015</f>
        <v>69.44</v>
      </c>
      <c r="D3015">
        <f>'Raw Sensor Data'!D3015</f>
        <v>1.86</v>
      </c>
      <c r="E3015">
        <f>'Raw Sensor Data'!E3015</f>
        <v>8.36</v>
      </c>
      <c r="F3015" t="str">
        <f>'Raw Sensor Data'!F3015</f>
        <v>Warning</v>
      </c>
      <c r="G3015">
        <f t="shared" si="329"/>
        <v>69.44</v>
      </c>
      <c r="H3015">
        <f t="shared" si="330"/>
        <v>1.86</v>
      </c>
      <c r="I3015">
        <f t="shared" si="331"/>
        <v>8.36</v>
      </c>
      <c r="J3015" t="str">
        <f t="shared" si="332"/>
        <v>Normal</v>
      </c>
      <c r="K3015">
        <f>AVERAGEIFS(C$2:C3015,B$2:B3015,B3015,A$2:A3015,"&lt;="&amp;A3015)</f>
        <v>64.8371428571429</v>
      </c>
      <c r="L3015">
        <f t="shared" si="333"/>
        <v>30.842</v>
      </c>
      <c r="M3015" t="str">
        <f t="shared" si="334"/>
        <v>Low</v>
      </c>
      <c r="N3015" t="str">
        <f t="shared" si="335"/>
        <v>No</v>
      </c>
    </row>
    <row r="3016" spans="1:14">
      <c r="A3016" s="1">
        <f>'Raw Sensor Data'!A3016</f>
        <v>45809.0097222222</v>
      </c>
      <c r="B3016" t="str">
        <f>'Raw Sensor Data'!B3016</f>
        <v>M31</v>
      </c>
      <c r="C3016">
        <f>'Raw Sensor Data'!C3016</f>
        <v>71.02</v>
      </c>
      <c r="D3016">
        <f>'Raw Sensor Data'!D3016</f>
        <v>3.03</v>
      </c>
      <c r="E3016">
        <f>'Raw Sensor Data'!E3016</f>
        <v>7.8</v>
      </c>
      <c r="F3016" t="str">
        <f>'Raw Sensor Data'!F3016</f>
        <v>Failure</v>
      </c>
      <c r="G3016">
        <f t="shared" si="329"/>
        <v>71.02</v>
      </c>
      <c r="H3016">
        <f t="shared" si="330"/>
        <v>3.03</v>
      </c>
      <c r="I3016">
        <f t="shared" si="331"/>
        <v>7.8</v>
      </c>
      <c r="J3016" t="str">
        <f t="shared" si="332"/>
        <v>Normal</v>
      </c>
      <c r="K3016">
        <f>AVERAGEIFS(C$2:C3016,B$2:B3016,B3016,A$2:A3016,"&lt;="&amp;A3016)</f>
        <v>65.2493333333333</v>
      </c>
      <c r="L3016">
        <f t="shared" si="333"/>
        <v>31.657</v>
      </c>
      <c r="M3016" t="str">
        <f t="shared" si="334"/>
        <v>Low</v>
      </c>
      <c r="N3016" t="str">
        <f t="shared" si="335"/>
        <v>Yes</v>
      </c>
    </row>
    <row r="3017" spans="1:14">
      <c r="A3017" s="1">
        <f>'Raw Sensor Data'!A3017</f>
        <v>45809.0104166667</v>
      </c>
      <c r="B3017" t="str">
        <f>'Raw Sensor Data'!B3017</f>
        <v>M31</v>
      </c>
      <c r="C3017">
        <f>'Raw Sensor Data'!C3017</f>
        <v>69.98</v>
      </c>
      <c r="D3017">
        <f>'Raw Sensor Data'!D3017</f>
        <v>2.95</v>
      </c>
      <c r="E3017">
        <f>'Raw Sensor Data'!E3017</f>
        <v>6.91</v>
      </c>
      <c r="F3017" t="str">
        <f>'Raw Sensor Data'!F3017</f>
        <v>Warning</v>
      </c>
      <c r="G3017">
        <f t="shared" si="329"/>
        <v>69.98</v>
      </c>
      <c r="H3017">
        <f t="shared" si="330"/>
        <v>2.95</v>
      </c>
      <c r="I3017">
        <f t="shared" si="331"/>
        <v>6.91</v>
      </c>
      <c r="J3017" t="str">
        <f t="shared" si="332"/>
        <v>Normal</v>
      </c>
      <c r="K3017">
        <f>AVERAGEIFS(C$2:C3017,B$2:B3017,B3017,A$2:A3017,"&lt;="&amp;A3017)</f>
        <v>65.545</v>
      </c>
      <c r="L3017">
        <f t="shared" si="333"/>
        <v>30.95</v>
      </c>
      <c r="M3017" t="str">
        <f t="shared" si="334"/>
        <v>Low</v>
      </c>
      <c r="N3017" t="str">
        <f t="shared" si="335"/>
        <v>No</v>
      </c>
    </row>
    <row r="3018" spans="1:14">
      <c r="A3018" s="1">
        <f>'Raw Sensor Data'!A3018</f>
        <v>45809.0111111111</v>
      </c>
      <c r="B3018" t="str">
        <f>'Raw Sensor Data'!B3018</f>
        <v>M31</v>
      </c>
      <c r="C3018">
        <f>'Raw Sensor Data'!C3018</f>
        <v>64.71</v>
      </c>
      <c r="D3018">
        <f>'Raw Sensor Data'!D3018</f>
        <v>2.14</v>
      </c>
      <c r="E3018">
        <f>'Raw Sensor Data'!E3018</f>
        <v>9.08</v>
      </c>
      <c r="F3018" t="str">
        <f>'Raw Sensor Data'!F3018</f>
        <v>Running</v>
      </c>
      <c r="G3018">
        <f t="shared" si="329"/>
        <v>64.71</v>
      </c>
      <c r="H3018">
        <f t="shared" si="330"/>
        <v>2.14</v>
      </c>
      <c r="I3018">
        <f t="shared" si="331"/>
        <v>9.08</v>
      </c>
      <c r="J3018" t="str">
        <f t="shared" si="332"/>
        <v>Normal</v>
      </c>
      <c r="K3018">
        <f>AVERAGEIFS(C$2:C3018,B$2:B3018,B3018,A$2:A3018,"&lt;="&amp;A3018)</f>
        <v>65.4958823529412</v>
      </c>
      <c r="L3018">
        <f t="shared" si="333"/>
        <v>29.25</v>
      </c>
      <c r="M3018" t="str">
        <f t="shared" si="334"/>
        <v>Low</v>
      </c>
      <c r="N3018" t="str">
        <f t="shared" si="335"/>
        <v>No</v>
      </c>
    </row>
    <row r="3019" spans="1:14">
      <c r="A3019" s="1">
        <f>'Raw Sensor Data'!A3019</f>
        <v>45809.0118055556</v>
      </c>
      <c r="B3019" t="str">
        <f>'Raw Sensor Data'!B3019</f>
        <v>M31</v>
      </c>
      <c r="C3019">
        <f>'Raw Sensor Data'!C3019</f>
        <v>62.27</v>
      </c>
      <c r="D3019">
        <f>'Raw Sensor Data'!D3019</f>
        <v>4.76</v>
      </c>
      <c r="E3019">
        <f>'Raw Sensor Data'!E3019</f>
        <v>6.49</v>
      </c>
      <c r="F3019" t="str">
        <f>'Raw Sensor Data'!F3019</f>
        <v>Running</v>
      </c>
      <c r="G3019">
        <f t="shared" si="329"/>
        <v>62.27</v>
      </c>
      <c r="H3019">
        <f t="shared" si="330"/>
        <v>4.76</v>
      </c>
      <c r="I3019">
        <f t="shared" si="331"/>
        <v>6.49</v>
      </c>
      <c r="J3019" t="str">
        <f t="shared" si="332"/>
        <v>Normal</v>
      </c>
      <c r="K3019">
        <f>AVERAGEIFS(C$2:C3019,B$2:B3019,B3019,A$2:A3019,"&lt;="&amp;A3019)</f>
        <v>65.3166666666667</v>
      </c>
      <c r="L3019">
        <f t="shared" si="333"/>
        <v>28.283</v>
      </c>
      <c r="M3019" t="str">
        <f t="shared" si="334"/>
        <v>Low</v>
      </c>
      <c r="N3019" t="str">
        <f t="shared" si="335"/>
        <v>No</v>
      </c>
    </row>
    <row r="3020" spans="1:14">
      <c r="A3020" s="1">
        <f>'Raw Sensor Data'!A3020</f>
        <v>45809.0125</v>
      </c>
      <c r="B3020" t="str">
        <f>'Raw Sensor Data'!B3020</f>
        <v>M31</v>
      </c>
      <c r="C3020">
        <f>'Raw Sensor Data'!C3020</f>
        <v>62.66</v>
      </c>
      <c r="D3020">
        <f>'Raw Sensor Data'!D3020</f>
        <v>3.73</v>
      </c>
      <c r="E3020">
        <f>'Raw Sensor Data'!E3020</f>
        <v>7.94</v>
      </c>
      <c r="F3020" t="str">
        <f>'Raw Sensor Data'!F3020</f>
        <v>Running</v>
      </c>
      <c r="G3020">
        <f t="shared" si="329"/>
        <v>62.66</v>
      </c>
      <c r="H3020">
        <f t="shared" si="330"/>
        <v>3.73</v>
      </c>
      <c r="I3020">
        <f t="shared" si="331"/>
        <v>7.94</v>
      </c>
      <c r="J3020" t="str">
        <f t="shared" si="332"/>
        <v>Normal</v>
      </c>
      <c r="K3020">
        <f>AVERAGEIFS(C$2:C3020,B$2:B3020,B3020,A$2:A3020,"&lt;="&amp;A3020)</f>
        <v>65.1768421052632</v>
      </c>
      <c r="L3020">
        <f t="shared" si="333"/>
        <v>28.565</v>
      </c>
      <c r="M3020" t="str">
        <f t="shared" si="334"/>
        <v>Low</v>
      </c>
      <c r="N3020" t="str">
        <f t="shared" si="335"/>
        <v>No</v>
      </c>
    </row>
    <row r="3021" spans="1:14">
      <c r="A3021" s="1">
        <f>'Raw Sensor Data'!A3021</f>
        <v>45809.0131944444</v>
      </c>
      <c r="B3021" t="str">
        <f>'Raw Sensor Data'!B3021</f>
        <v>M31</v>
      </c>
      <c r="C3021">
        <f>'Raw Sensor Data'!C3021</f>
        <v>73.09</v>
      </c>
      <c r="D3021">
        <f>'Raw Sensor Data'!D3021</f>
        <v>5.47</v>
      </c>
      <c r="E3021">
        <f>'Raw Sensor Data'!E3021</f>
        <v>7.13</v>
      </c>
      <c r="F3021" t="str">
        <f>'Raw Sensor Data'!F3021</f>
        <v>Failure</v>
      </c>
      <c r="G3021">
        <f t="shared" si="329"/>
        <v>73.09</v>
      </c>
      <c r="H3021">
        <f t="shared" si="330"/>
        <v>5.47</v>
      </c>
      <c r="I3021">
        <f t="shared" si="331"/>
        <v>7.13</v>
      </c>
      <c r="J3021" t="str">
        <f t="shared" si="332"/>
        <v>Normal</v>
      </c>
      <c r="K3021">
        <f>AVERAGEIFS(C$2:C3021,B$2:B3021,B3021,A$2:A3021,"&lt;="&amp;A3021)</f>
        <v>65.5725</v>
      </c>
      <c r="L3021">
        <f t="shared" si="333"/>
        <v>33.016</v>
      </c>
      <c r="M3021" t="str">
        <f t="shared" si="334"/>
        <v>Low</v>
      </c>
      <c r="N3021" t="str">
        <f t="shared" si="335"/>
        <v>Yes</v>
      </c>
    </row>
    <row r="3022" spans="1:14">
      <c r="A3022" s="1">
        <f>'Raw Sensor Data'!A3022</f>
        <v>45809.0138888889</v>
      </c>
      <c r="B3022" t="str">
        <f>'Raw Sensor Data'!B3022</f>
        <v>M31</v>
      </c>
      <c r="C3022">
        <f>'Raw Sensor Data'!C3022</f>
        <v>58.99</v>
      </c>
      <c r="D3022">
        <f>'Raw Sensor Data'!D3022</f>
        <v>2.62</v>
      </c>
      <c r="E3022">
        <f>'Raw Sensor Data'!E3022</f>
        <v>8.5</v>
      </c>
      <c r="F3022" t="str">
        <f>'Raw Sensor Data'!F3022</f>
        <v>Running</v>
      </c>
      <c r="G3022">
        <f t="shared" si="329"/>
        <v>58.99</v>
      </c>
      <c r="H3022">
        <f t="shared" si="330"/>
        <v>2.62</v>
      </c>
      <c r="I3022">
        <f t="shared" si="331"/>
        <v>8.5</v>
      </c>
      <c r="J3022" t="str">
        <f t="shared" si="332"/>
        <v>Normal</v>
      </c>
      <c r="K3022">
        <f>AVERAGEIFS(C$2:C3022,B$2:B3022,B3022,A$2:A3022,"&lt;="&amp;A3022)</f>
        <v>65.2590476190476</v>
      </c>
      <c r="L3022">
        <f t="shared" si="333"/>
        <v>26.932</v>
      </c>
      <c r="M3022" t="str">
        <f t="shared" si="334"/>
        <v>Low</v>
      </c>
      <c r="N3022" t="str">
        <f t="shared" si="335"/>
        <v>No</v>
      </c>
    </row>
    <row r="3023" spans="1:14">
      <c r="A3023" s="1">
        <f>'Raw Sensor Data'!A3023</f>
        <v>45809.0145833333</v>
      </c>
      <c r="B3023" t="str">
        <f>'Raw Sensor Data'!B3023</f>
        <v>M31</v>
      </c>
      <c r="C3023">
        <f>'Raw Sensor Data'!C3023</f>
        <v>66.53</v>
      </c>
      <c r="D3023">
        <f>'Raw Sensor Data'!D3023</f>
        <v>3.15</v>
      </c>
      <c r="E3023">
        <f>'Raw Sensor Data'!E3023</f>
        <v>7.58</v>
      </c>
      <c r="F3023" t="str">
        <f>'Raw Sensor Data'!F3023</f>
        <v>Running</v>
      </c>
      <c r="G3023">
        <f t="shared" si="329"/>
        <v>66.53</v>
      </c>
      <c r="H3023">
        <f t="shared" si="330"/>
        <v>3.15</v>
      </c>
      <c r="I3023">
        <f t="shared" si="331"/>
        <v>7.58</v>
      </c>
      <c r="J3023" t="str">
        <f t="shared" si="332"/>
        <v>Normal</v>
      </c>
      <c r="K3023">
        <f>AVERAGEIFS(C$2:C3023,B$2:B3023,B3023,A$2:A3023,"&lt;="&amp;A3023)</f>
        <v>65.3168181818182</v>
      </c>
      <c r="L3023">
        <f t="shared" si="333"/>
        <v>29.831</v>
      </c>
      <c r="M3023" t="str">
        <f t="shared" si="334"/>
        <v>Low</v>
      </c>
      <c r="N3023" t="str">
        <f t="shared" si="335"/>
        <v>No</v>
      </c>
    </row>
    <row r="3024" spans="1:14">
      <c r="A3024" s="1">
        <f>'Raw Sensor Data'!A3024</f>
        <v>45809.0152777778</v>
      </c>
      <c r="B3024" t="str">
        <f>'Raw Sensor Data'!B3024</f>
        <v>M31</v>
      </c>
      <c r="C3024">
        <f>'Raw Sensor Data'!C3024</f>
        <v>62.19</v>
      </c>
      <c r="D3024">
        <f>'Raw Sensor Data'!D3024</f>
        <v>3.77</v>
      </c>
      <c r="E3024">
        <f>'Raw Sensor Data'!E3024</f>
        <v>8.72</v>
      </c>
      <c r="F3024" t="str">
        <f>'Raw Sensor Data'!F3024</f>
        <v>Running</v>
      </c>
      <c r="G3024">
        <f t="shared" si="329"/>
        <v>62.19</v>
      </c>
      <c r="H3024">
        <f t="shared" si="330"/>
        <v>3.77</v>
      </c>
      <c r="I3024">
        <f t="shared" si="331"/>
        <v>8.72</v>
      </c>
      <c r="J3024" t="str">
        <f t="shared" si="332"/>
        <v>Normal</v>
      </c>
      <c r="K3024">
        <f>AVERAGEIFS(C$2:C3024,B$2:B3024,B3024,A$2:A3024,"&lt;="&amp;A3024)</f>
        <v>65.1808695652174</v>
      </c>
      <c r="L3024">
        <f t="shared" si="333"/>
        <v>28.623</v>
      </c>
      <c r="M3024" t="str">
        <f t="shared" si="334"/>
        <v>Low</v>
      </c>
      <c r="N3024" t="str">
        <f t="shared" si="335"/>
        <v>No</v>
      </c>
    </row>
    <row r="3025" spans="1:14">
      <c r="A3025" s="1">
        <f>'Raw Sensor Data'!A3025</f>
        <v>45809.0159722222</v>
      </c>
      <c r="B3025" t="str">
        <f>'Raw Sensor Data'!B3025</f>
        <v>M31</v>
      </c>
      <c r="C3025">
        <f>'Raw Sensor Data'!C3025</f>
        <v>66.83</v>
      </c>
      <c r="D3025">
        <f>'Raw Sensor Data'!D3025</f>
        <v>5.24</v>
      </c>
      <c r="E3025">
        <f>'Raw Sensor Data'!E3025</f>
        <v>6.49</v>
      </c>
      <c r="F3025" t="str">
        <f>'Raw Sensor Data'!F3025</f>
        <v>Warning</v>
      </c>
      <c r="G3025">
        <f t="shared" si="329"/>
        <v>66.83</v>
      </c>
      <c r="H3025">
        <f t="shared" si="330"/>
        <v>5.24</v>
      </c>
      <c r="I3025">
        <f t="shared" si="331"/>
        <v>6.49</v>
      </c>
      <c r="J3025" t="str">
        <f t="shared" si="332"/>
        <v>Normal</v>
      </c>
      <c r="K3025">
        <f>AVERAGEIFS(C$2:C3025,B$2:B3025,B3025,A$2:A3025,"&lt;="&amp;A3025)</f>
        <v>65.2495833333333</v>
      </c>
      <c r="L3025">
        <f t="shared" si="333"/>
        <v>30.251</v>
      </c>
      <c r="M3025" t="str">
        <f t="shared" si="334"/>
        <v>Low</v>
      </c>
      <c r="N3025" t="str">
        <f t="shared" si="335"/>
        <v>No</v>
      </c>
    </row>
    <row r="3026" spans="1:14">
      <c r="A3026" s="1">
        <f>'Raw Sensor Data'!A3026</f>
        <v>45809.0166666667</v>
      </c>
      <c r="B3026" t="str">
        <f>'Raw Sensor Data'!B3026</f>
        <v>M31</v>
      </c>
      <c r="C3026">
        <f>'Raw Sensor Data'!C3026</f>
        <v>67.09</v>
      </c>
      <c r="D3026">
        <f>'Raw Sensor Data'!D3026</f>
        <v>7.52</v>
      </c>
      <c r="E3026">
        <f>'Raw Sensor Data'!E3026</f>
        <v>9.27</v>
      </c>
      <c r="F3026" t="str">
        <f>'Raw Sensor Data'!F3026</f>
        <v>Failure</v>
      </c>
      <c r="G3026">
        <f t="shared" si="329"/>
        <v>67.09</v>
      </c>
      <c r="H3026" t="str">
        <f t="shared" si="330"/>
        <v/>
      </c>
      <c r="I3026">
        <f t="shared" si="331"/>
        <v>9.27</v>
      </c>
      <c r="J3026" t="str">
        <f t="shared" si="332"/>
        <v>Anomaly</v>
      </c>
      <c r="K3026">
        <f>AVERAGEIFS(C$2:C3026,B$2:B3026,B3026,A$2:A3026,"&lt;="&amp;A3026)</f>
        <v>65.3232</v>
      </c>
      <c r="L3026">
        <f t="shared" si="333"/>
        <v>31.873</v>
      </c>
      <c r="M3026" t="str">
        <f t="shared" si="334"/>
        <v>Low</v>
      </c>
      <c r="N3026" t="str">
        <f t="shared" si="335"/>
        <v>Yes</v>
      </c>
    </row>
    <row r="3027" spans="1:14">
      <c r="A3027" s="1">
        <f>'Raw Sensor Data'!A3027</f>
        <v>45809.0173611111</v>
      </c>
      <c r="B3027" t="str">
        <f>'Raw Sensor Data'!B3027</f>
        <v>M31</v>
      </c>
      <c r="C3027">
        <f>'Raw Sensor Data'!C3027</f>
        <v>69.71</v>
      </c>
      <c r="D3027">
        <f>'Raw Sensor Data'!D3027</f>
        <v>4.43</v>
      </c>
      <c r="E3027">
        <f>'Raw Sensor Data'!E3027</f>
        <v>8.14</v>
      </c>
      <c r="F3027" t="str">
        <f>'Raw Sensor Data'!F3027</f>
        <v>Warning</v>
      </c>
      <c r="G3027">
        <f t="shared" si="329"/>
        <v>69.71</v>
      </c>
      <c r="H3027">
        <f t="shared" si="330"/>
        <v>4.43</v>
      </c>
      <c r="I3027">
        <f t="shared" si="331"/>
        <v>8.14</v>
      </c>
      <c r="J3027" t="str">
        <f t="shared" si="332"/>
        <v>Normal</v>
      </c>
      <c r="K3027">
        <f>AVERAGEIFS(C$2:C3027,B$2:B3027,B3027,A$2:A3027,"&lt;="&amp;A3027)</f>
        <v>65.4919230769231</v>
      </c>
      <c r="L3027">
        <f t="shared" si="333"/>
        <v>31.655</v>
      </c>
      <c r="M3027" t="str">
        <f t="shared" si="334"/>
        <v>Low</v>
      </c>
      <c r="N3027" t="str">
        <f t="shared" si="335"/>
        <v>No</v>
      </c>
    </row>
    <row r="3028" spans="1:14">
      <c r="A3028" s="1">
        <f>'Raw Sensor Data'!A3028</f>
        <v>45809.0180555556</v>
      </c>
      <c r="B3028" t="str">
        <f>'Raw Sensor Data'!B3028</f>
        <v>M31</v>
      </c>
      <c r="C3028">
        <f>'Raw Sensor Data'!C3028</f>
        <v>67.08</v>
      </c>
      <c r="D3028">
        <f>'Raw Sensor Data'!D3028</f>
        <v>3.66</v>
      </c>
      <c r="E3028">
        <f>'Raw Sensor Data'!E3028</f>
        <v>7.08</v>
      </c>
      <c r="F3028" t="str">
        <f>'Raw Sensor Data'!F3028</f>
        <v>Warning</v>
      </c>
      <c r="G3028">
        <f t="shared" si="329"/>
        <v>67.08</v>
      </c>
      <c r="H3028">
        <f t="shared" si="330"/>
        <v>3.66</v>
      </c>
      <c r="I3028">
        <f t="shared" si="331"/>
        <v>7.08</v>
      </c>
      <c r="J3028" t="str">
        <f t="shared" si="332"/>
        <v>Normal</v>
      </c>
      <c r="K3028">
        <f>AVERAGEIFS(C$2:C3028,B$2:B3028,B3028,A$2:A3028,"&lt;="&amp;A3028)</f>
        <v>65.5507407407407</v>
      </c>
      <c r="L3028">
        <f t="shared" si="333"/>
        <v>30.054</v>
      </c>
      <c r="M3028" t="str">
        <f t="shared" si="334"/>
        <v>Low</v>
      </c>
      <c r="N3028" t="str">
        <f t="shared" si="335"/>
        <v>No</v>
      </c>
    </row>
    <row r="3029" spans="1:14">
      <c r="A3029" s="1">
        <f>'Raw Sensor Data'!A3029</f>
        <v>45809.01875</v>
      </c>
      <c r="B3029" t="str">
        <f>'Raw Sensor Data'!B3029</f>
        <v>M31</v>
      </c>
      <c r="C3029">
        <f>'Raw Sensor Data'!C3029</f>
        <v>71.72</v>
      </c>
      <c r="D3029">
        <f>'Raw Sensor Data'!D3029</f>
        <v>4.63</v>
      </c>
      <c r="E3029">
        <f>'Raw Sensor Data'!E3029</f>
        <v>6.45</v>
      </c>
      <c r="F3029" t="str">
        <f>'Raw Sensor Data'!F3029</f>
        <v>Failure</v>
      </c>
      <c r="G3029">
        <f t="shared" si="329"/>
        <v>71.72</v>
      </c>
      <c r="H3029">
        <f t="shared" si="330"/>
        <v>4.63</v>
      </c>
      <c r="I3029">
        <f t="shared" si="331"/>
        <v>6.45</v>
      </c>
      <c r="J3029" t="str">
        <f t="shared" si="332"/>
        <v>Normal</v>
      </c>
      <c r="K3029">
        <f>AVERAGEIFS(C$2:C3029,B$2:B3029,B3029,A$2:A3029,"&lt;="&amp;A3029)</f>
        <v>65.7710714285714</v>
      </c>
      <c r="L3029">
        <f t="shared" si="333"/>
        <v>32.012</v>
      </c>
      <c r="M3029" t="str">
        <f t="shared" si="334"/>
        <v>Low</v>
      </c>
      <c r="N3029" t="str">
        <f t="shared" si="335"/>
        <v>Yes</v>
      </c>
    </row>
    <row r="3030" spans="1:14">
      <c r="A3030" s="1">
        <f>'Raw Sensor Data'!A3030</f>
        <v>45809.0194444444</v>
      </c>
      <c r="B3030" t="str">
        <f>'Raw Sensor Data'!B3030</f>
        <v>M31</v>
      </c>
      <c r="C3030">
        <f>'Raw Sensor Data'!C3030</f>
        <v>68.05</v>
      </c>
      <c r="D3030">
        <f>'Raw Sensor Data'!D3030</f>
        <v>3.19</v>
      </c>
      <c r="E3030">
        <f>'Raw Sensor Data'!E3030</f>
        <v>7.93</v>
      </c>
      <c r="F3030" t="str">
        <f>'Raw Sensor Data'!F3030</f>
        <v>Warning</v>
      </c>
      <c r="G3030">
        <f t="shared" si="329"/>
        <v>68.05</v>
      </c>
      <c r="H3030">
        <f t="shared" si="330"/>
        <v>3.19</v>
      </c>
      <c r="I3030">
        <f t="shared" si="331"/>
        <v>7.93</v>
      </c>
      <c r="J3030" t="str">
        <f t="shared" si="332"/>
        <v>Normal</v>
      </c>
      <c r="K3030">
        <f>AVERAGEIFS(C$2:C3030,B$2:B3030,B3030,A$2:A3030,"&lt;="&amp;A3030)</f>
        <v>65.8496551724138</v>
      </c>
      <c r="L3030">
        <f t="shared" si="333"/>
        <v>30.556</v>
      </c>
      <c r="M3030" t="str">
        <f t="shared" si="334"/>
        <v>Low</v>
      </c>
      <c r="N3030" t="str">
        <f t="shared" si="335"/>
        <v>No</v>
      </c>
    </row>
    <row r="3031" spans="1:14">
      <c r="A3031" s="1">
        <f>'Raw Sensor Data'!A3031</f>
        <v>45809.0201388889</v>
      </c>
      <c r="B3031" t="str">
        <f>'Raw Sensor Data'!B3031</f>
        <v>M31</v>
      </c>
      <c r="C3031">
        <f>'Raw Sensor Data'!C3031</f>
        <v>68.7</v>
      </c>
      <c r="D3031">
        <f>'Raw Sensor Data'!D3031</f>
        <v>4.4</v>
      </c>
      <c r="E3031">
        <f>'Raw Sensor Data'!E3031</f>
        <v>7.7</v>
      </c>
      <c r="F3031" t="str">
        <f>'Raw Sensor Data'!F3031</f>
        <v>Warning</v>
      </c>
      <c r="G3031">
        <f t="shared" si="329"/>
        <v>68.7</v>
      </c>
      <c r="H3031">
        <f t="shared" si="330"/>
        <v>4.4</v>
      </c>
      <c r="I3031">
        <f t="shared" si="331"/>
        <v>7.7</v>
      </c>
      <c r="J3031" t="str">
        <f t="shared" si="332"/>
        <v>Normal</v>
      </c>
      <c r="K3031">
        <f>AVERAGEIFS(C$2:C3031,B$2:B3031,B3031,A$2:A3031,"&lt;="&amp;A3031)</f>
        <v>65.9446666666667</v>
      </c>
      <c r="L3031">
        <f t="shared" si="333"/>
        <v>31.11</v>
      </c>
      <c r="M3031" t="str">
        <f t="shared" si="334"/>
        <v>Low</v>
      </c>
      <c r="N3031" t="str">
        <f t="shared" si="335"/>
        <v>No</v>
      </c>
    </row>
    <row r="3032" spans="1:14">
      <c r="A3032" s="1">
        <f>'Raw Sensor Data'!A3032</f>
        <v>45809.0208333333</v>
      </c>
      <c r="B3032" t="str">
        <f>'Raw Sensor Data'!B3032</f>
        <v>M31</v>
      </c>
      <c r="C3032">
        <f>'Raw Sensor Data'!C3032</f>
        <v>61.29</v>
      </c>
      <c r="D3032">
        <f>'Raw Sensor Data'!D3032</f>
        <v>7</v>
      </c>
      <c r="E3032">
        <f>'Raw Sensor Data'!E3032</f>
        <v>7.83</v>
      </c>
      <c r="F3032" t="str">
        <f>'Raw Sensor Data'!F3032</f>
        <v>Failure</v>
      </c>
      <c r="G3032">
        <f t="shared" si="329"/>
        <v>61.29</v>
      </c>
      <c r="H3032">
        <f t="shared" si="330"/>
        <v>7</v>
      </c>
      <c r="I3032">
        <f t="shared" si="331"/>
        <v>7.83</v>
      </c>
      <c r="J3032" t="str">
        <f t="shared" si="332"/>
        <v>Normal</v>
      </c>
      <c r="K3032">
        <f>AVERAGEIFS(C$2:C3032,B$2:B3032,B3032,A$2:A3032,"&lt;="&amp;A3032)</f>
        <v>65.7945161290323</v>
      </c>
      <c r="L3032">
        <f t="shared" si="333"/>
        <v>28.965</v>
      </c>
      <c r="M3032" t="str">
        <f t="shared" si="334"/>
        <v>Low</v>
      </c>
      <c r="N3032" t="str">
        <f t="shared" si="335"/>
        <v>Yes</v>
      </c>
    </row>
    <row r="3033" spans="1:14">
      <c r="A3033" s="1">
        <f>'Raw Sensor Data'!A3033</f>
        <v>45809.0215277778</v>
      </c>
      <c r="B3033" t="str">
        <f>'Raw Sensor Data'!B3033</f>
        <v>M31</v>
      </c>
      <c r="C3033">
        <f>'Raw Sensor Data'!C3033</f>
        <v>65.81</v>
      </c>
      <c r="D3033">
        <f>'Raw Sensor Data'!D3033</f>
        <v>5.15</v>
      </c>
      <c r="E3033">
        <f>'Raw Sensor Data'!E3033</f>
        <v>8.28</v>
      </c>
      <c r="F3033" t="str">
        <f>'Raw Sensor Data'!F3033</f>
        <v>Warning</v>
      </c>
      <c r="G3033">
        <f t="shared" si="329"/>
        <v>65.81</v>
      </c>
      <c r="H3033">
        <f t="shared" si="330"/>
        <v>5.15</v>
      </c>
      <c r="I3033">
        <f t="shared" si="331"/>
        <v>8.28</v>
      </c>
      <c r="J3033" t="str">
        <f t="shared" si="332"/>
        <v>Normal</v>
      </c>
      <c r="K3033">
        <f>AVERAGEIFS(C$2:C3033,B$2:B3033,B3033,A$2:A3033,"&lt;="&amp;A3033)</f>
        <v>65.795</v>
      </c>
      <c r="L3033">
        <f t="shared" si="333"/>
        <v>30.353</v>
      </c>
      <c r="M3033" t="str">
        <f t="shared" si="334"/>
        <v>Low</v>
      </c>
      <c r="N3033" t="str">
        <f t="shared" si="335"/>
        <v>No</v>
      </c>
    </row>
    <row r="3034" spans="1:14">
      <c r="A3034" s="1">
        <f>'Raw Sensor Data'!A3034</f>
        <v>45809.0222222222</v>
      </c>
      <c r="B3034" t="str">
        <f>'Raw Sensor Data'!B3034</f>
        <v>M31</v>
      </c>
      <c r="C3034">
        <f>'Raw Sensor Data'!C3034</f>
        <v>65.53</v>
      </c>
      <c r="D3034">
        <f>'Raw Sensor Data'!D3034</f>
        <v>2.56</v>
      </c>
      <c r="E3034">
        <f>'Raw Sensor Data'!E3034</f>
        <v>7.63</v>
      </c>
      <c r="F3034" t="str">
        <f>'Raw Sensor Data'!F3034</f>
        <v>Running</v>
      </c>
      <c r="G3034">
        <f t="shared" si="329"/>
        <v>65.53</v>
      </c>
      <c r="H3034">
        <f t="shared" si="330"/>
        <v>2.56</v>
      </c>
      <c r="I3034">
        <f t="shared" si="331"/>
        <v>7.63</v>
      </c>
      <c r="J3034" t="str">
        <f t="shared" si="332"/>
        <v>Normal</v>
      </c>
      <c r="K3034">
        <f>AVERAGEIFS(C$2:C3034,B$2:B3034,B3034,A$2:A3034,"&lt;="&amp;A3034)</f>
        <v>65.7869696969697</v>
      </c>
      <c r="L3034">
        <f t="shared" si="333"/>
        <v>29.269</v>
      </c>
      <c r="M3034" t="str">
        <f t="shared" si="334"/>
        <v>Low</v>
      </c>
      <c r="N3034" t="str">
        <f t="shared" si="335"/>
        <v>No</v>
      </c>
    </row>
    <row r="3035" spans="1:14">
      <c r="A3035" s="1">
        <f>'Raw Sensor Data'!A3035</f>
        <v>45809.0229166667</v>
      </c>
      <c r="B3035" t="str">
        <f>'Raw Sensor Data'!B3035</f>
        <v>M31</v>
      </c>
      <c r="C3035">
        <f>'Raw Sensor Data'!C3035</f>
        <v>67.39</v>
      </c>
      <c r="D3035">
        <f>'Raw Sensor Data'!D3035</f>
        <v>1.96</v>
      </c>
      <c r="E3035">
        <f>'Raw Sensor Data'!E3035</f>
        <v>10.58</v>
      </c>
      <c r="F3035" t="str">
        <f>'Raw Sensor Data'!F3035</f>
        <v>Warning</v>
      </c>
      <c r="G3035">
        <f t="shared" si="329"/>
        <v>67.39</v>
      </c>
      <c r="H3035">
        <f t="shared" si="330"/>
        <v>1.96</v>
      </c>
      <c r="I3035">
        <f t="shared" si="331"/>
        <v>10.58</v>
      </c>
      <c r="J3035" t="str">
        <f t="shared" si="332"/>
        <v>Normal</v>
      </c>
      <c r="K3035">
        <f>AVERAGEIFS(C$2:C3035,B$2:B3035,B3035,A$2:A3035,"&lt;="&amp;A3035)</f>
        <v>65.8341176470588</v>
      </c>
      <c r="L3035">
        <f t="shared" si="333"/>
        <v>30.718</v>
      </c>
      <c r="M3035" t="str">
        <f t="shared" si="334"/>
        <v>Low</v>
      </c>
      <c r="N3035" t="str">
        <f t="shared" si="335"/>
        <v>No</v>
      </c>
    </row>
    <row r="3036" spans="1:14">
      <c r="A3036" s="1">
        <f>'Raw Sensor Data'!A3036</f>
        <v>45809.0236111111</v>
      </c>
      <c r="B3036" t="str">
        <f>'Raw Sensor Data'!B3036</f>
        <v>M31</v>
      </c>
      <c r="C3036">
        <f>'Raw Sensor Data'!C3036</f>
        <v>61.7</v>
      </c>
      <c r="D3036">
        <f>'Raw Sensor Data'!D3036</f>
        <v>2.65</v>
      </c>
      <c r="E3036">
        <f>'Raw Sensor Data'!E3036</f>
        <v>6.92</v>
      </c>
      <c r="F3036" t="str">
        <f>'Raw Sensor Data'!F3036</f>
        <v>Running</v>
      </c>
      <c r="G3036">
        <f t="shared" si="329"/>
        <v>61.7</v>
      </c>
      <c r="H3036">
        <f t="shared" si="330"/>
        <v>2.65</v>
      </c>
      <c r="I3036">
        <f t="shared" si="331"/>
        <v>6.92</v>
      </c>
      <c r="J3036" t="str">
        <f t="shared" si="332"/>
        <v>Normal</v>
      </c>
      <c r="K3036">
        <f>AVERAGEIFS(C$2:C3036,B$2:B3036,B3036,A$2:A3036,"&lt;="&amp;A3036)</f>
        <v>65.716</v>
      </c>
      <c r="L3036">
        <f t="shared" si="333"/>
        <v>27.551</v>
      </c>
      <c r="M3036" t="str">
        <f t="shared" si="334"/>
        <v>Low</v>
      </c>
      <c r="N3036" t="str">
        <f t="shared" si="335"/>
        <v>No</v>
      </c>
    </row>
    <row r="3037" spans="1:14">
      <c r="A3037" s="1">
        <f>'Raw Sensor Data'!A3037</f>
        <v>45809.0243055555</v>
      </c>
      <c r="B3037" t="str">
        <f>'Raw Sensor Data'!B3037</f>
        <v>M31</v>
      </c>
      <c r="C3037">
        <f>'Raw Sensor Data'!C3037</f>
        <v>60.41</v>
      </c>
      <c r="D3037">
        <f>'Raw Sensor Data'!D3037</f>
        <v>1.39</v>
      </c>
      <c r="E3037">
        <f>'Raw Sensor Data'!E3037</f>
        <v>8.5</v>
      </c>
      <c r="F3037" t="str">
        <f>'Raw Sensor Data'!F3037</f>
        <v>Running</v>
      </c>
      <c r="G3037">
        <f t="shared" si="329"/>
        <v>60.41</v>
      </c>
      <c r="H3037">
        <f t="shared" si="330"/>
        <v>1.39</v>
      </c>
      <c r="I3037">
        <f t="shared" si="331"/>
        <v>8.5</v>
      </c>
      <c r="J3037" t="str">
        <f t="shared" si="332"/>
        <v>Normal</v>
      </c>
      <c r="K3037">
        <f>AVERAGEIFS(C$2:C3037,B$2:B3037,B3037,A$2:A3037,"&lt;="&amp;A3037)</f>
        <v>65.5686111111111</v>
      </c>
      <c r="L3037">
        <f t="shared" si="333"/>
        <v>27.131</v>
      </c>
      <c r="M3037" t="str">
        <f t="shared" si="334"/>
        <v>Low</v>
      </c>
      <c r="N3037" t="str">
        <f t="shared" si="335"/>
        <v>No</v>
      </c>
    </row>
    <row r="3038" spans="1:14">
      <c r="A3038" s="1">
        <f>'Raw Sensor Data'!A3038</f>
        <v>45809.025</v>
      </c>
      <c r="B3038" t="str">
        <f>'Raw Sensor Data'!B3038</f>
        <v>M31</v>
      </c>
      <c r="C3038">
        <f>'Raw Sensor Data'!C3038</f>
        <v>69.38</v>
      </c>
      <c r="D3038">
        <f>'Raw Sensor Data'!D3038</f>
        <v>3.44</v>
      </c>
      <c r="E3038">
        <f>'Raw Sensor Data'!E3038</f>
        <v>9.77</v>
      </c>
      <c r="F3038" t="str">
        <f>'Raw Sensor Data'!F3038</f>
        <v>Warning</v>
      </c>
      <c r="G3038">
        <f t="shared" si="329"/>
        <v>69.38</v>
      </c>
      <c r="H3038">
        <f t="shared" si="330"/>
        <v>3.44</v>
      </c>
      <c r="I3038">
        <f t="shared" si="331"/>
        <v>9.77</v>
      </c>
      <c r="J3038" t="str">
        <f t="shared" si="332"/>
        <v>Normal</v>
      </c>
      <c r="K3038">
        <f>AVERAGEIFS(C$2:C3038,B$2:B3038,B3038,A$2:A3038,"&lt;="&amp;A3038)</f>
        <v>65.6716216216216</v>
      </c>
      <c r="L3038">
        <f t="shared" si="333"/>
        <v>31.715</v>
      </c>
      <c r="M3038" t="str">
        <f t="shared" si="334"/>
        <v>Low</v>
      </c>
      <c r="N3038" t="str">
        <f t="shared" si="335"/>
        <v>No</v>
      </c>
    </row>
    <row r="3039" spans="1:14">
      <c r="A3039" s="1">
        <f>'Raw Sensor Data'!A3039</f>
        <v>45809.0256944444</v>
      </c>
      <c r="B3039" t="str">
        <f>'Raw Sensor Data'!B3039</f>
        <v>M31</v>
      </c>
      <c r="C3039">
        <f>'Raw Sensor Data'!C3039</f>
        <v>58.77</v>
      </c>
      <c r="D3039">
        <f>'Raw Sensor Data'!D3039</f>
        <v>4.58</v>
      </c>
      <c r="E3039">
        <f>'Raw Sensor Data'!E3039</f>
        <v>7.88</v>
      </c>
      <c r="F3039" t="str">
        <f>'Raw Sensor Data'!F3039</f>
        <v>Running</v>
      </c>
      <c r="G3039">
        <f t="shared" si="329"/>
        <v>58.77</v>
      </c>
      <c r="H3039">
        <f t="shared" si="330"/>
        <v>4.58</v>
      </c>
      <c r="I3039">
        <f t="shared" si="331"/>
        <v>7.88</v>
      </c>
      <c r="J3039" t="str">
        <f t="shared" si="332"/>
        <v>Normal</v>
      </c>
      <c r="K3039">
        <f>AVERAGEIFS(C$2:C3039,B$2:B3039,B3039,A$2:A3039,"&lt;="&amp;A3039)</f>
        <v>65.49</v>
      </c>
      <c r="L3039">
        <f t="shared" si="333"/>
        <v>27.246</v>
      </c>
      <c r="M3039" t="str">
        <f t="shared" si="334"/>
        <v>Low</v>
      </c>
      <c r="N3039" t="str">
        <f t="shared" si="335"/>
        <v>No</v>
      </c>
    </row>
    <row r="3040" spans="1:14">
      <c r="A3040" s="1">
        <f>'Raw Sensor Data'!A3040</f>
        <v>45809.0263888889</v>
      </c>
      <c r="B3040" t="str">
        <f>'Raw Sensor Data'!B3040</f>
        <v>M31</v>
      </c>
      <c r="C3040">
        <f>'Raw Sensor Data'!C3040</f>
        <v>70.88</v>
      </c>
      <c r="D3040">
        <f>'Raw Sensor Data'!D3040</f>
        <v>3.73</v>
      </c>
      <c r="E3040">
        <f>'Raw Sensor Data'!E3040</f>
        <v>7.79</v>
      </c>
      <c r="F3040" t="str">
        <f>'Raw Sensor Data'!F3040</f>
        <v>Failure</v>
      </c>
      <c r="G3040">
        <f t="shared" si="329"/>
        <v>70.88</v>
      </c>
      <c r="H3040">
        <f t="shared" si="330"/>
        <v>3.73</v>
      </c>
      <c r="I3040">
        <f t="shared" si="331"/>
        <v>7.79</v>
      </c>
      <c r="J3040" t="str">
        <f t="shared" si="332"/>
        <v>Normal</v>
      </c>
      <c r="K3040">
        <f>AVERAGEIFS(C$2:C3040,B$2:B3040,B3040,A$2:A3040,"&lt;="&amp;A3040)</f>
        <v>65.6282051282051</v>
      </c>
      <c r="L3040">
        <f t="shared" si="333"/>
        <v>31.808</v>
      </c>
      <c r="M3040" t="str">
        <f t="shared" si="334"/>
        <v>Low</v>
      </c>
      <c r="N3040" t="str">
        <f t="shared" si="335"/>
        <v>Yes</v>
      </c>
    </row>
    <row r="3041" spans="1:14">
      <c r="A3041" s="1">
        <f>'Raw Sensor Data'!A3041</f>
        <v>45809.0270833333</v>
      </c>
      <c r="B3041" t="str">
        <f>'Raw Sensor Data'!B3041</f>
        <v>M31</v>
      </c>
      <c r="C3041">
        <f>'Raw Sensor Data'!C3041</f>
        <v>69.25</v>
      </c>
      <c r="D3041">
        <f>'Raw Sensor Data'!D3041</f>
        <v>6.78</v>
      </c>
      <c r="E3041">
        <f>'Raw Sensor Data'!E3041</f>
        <v>9.22</v>
      </c>
      <c r="F3041" t="str">
        <f>'Raw Sensor Data'!F3041</f>
        <v>Failure</v>
      </c>
      <c r="G3041">
        <f t="shared" si="329"/>
        <v>69.25</v>
      </c>
      <c r="H3041">
        <f t="shared" si="330"/>
        <v>6.78</v>
      </c>
      <c r="I3041">
        <f t="shared" si="331"/>
        <v>9.22</v>
      </c>
      <c r="J3041" t="str">
        <f t="shared" si="332"/>
        <v>Normal</v>
      </c>
      <c r="K3041">
        <f>AVERAGEIFS(C$2:C3041,B$2:B3041,B3041,A$2:A3041,"&lt;="&amp;A3041)</f>
        <v>65.71875</v>
      </c>
      <c r="L3041">
        <f t="shared" si="333"/>
        <v>32.5</v>
      </c>
      <c r="M3041" t="str">
        <f t="shared" si="334"/>
        <v>Low</v>
      </c>
      <c r="N3041" t="str">
        <f t="shared" si="335"/>
        <v>Yes</v>
      </c>
    </row>
    <row r="3042" spans="1:14">
      <c r="A3042" s="1">
        <f>'Raw Sensor Data'!A3042</f>
        <v>45809.0277777778</v>
      </c>
      <c r="B3042" t="str">
        <f>'Raw Sensor Data'!B3042</f>
        <v>M31</v>
      </c>
      <c r="C3042">
        <f>'Raw Sensor Data'!C3042</f>
        <v>64.56</v>
      </c>
      <c r="D3042">
        <f>'Raw Sensor Data'!D3042</f>
        <v>4.51</v>
      </c>
      <c r="E3042">
        <f>'Raw Sensor Data'!E3042</f>
        <v>9.68</v>
      </c>
      <c r="F3042" t="str">
        <f>'Raw Sensor Data'!F3042</f>
        <v>Running</v>
      </c>
      <c r="G3042">
        <f t="shared" si="329"/>
        <v>64.56</v>
      </c>
      <c r="H3042">
        <f t="shared" si="330"/>
        <v>4.51</v>
      </c>
      <c r="I3042">
        <f t="shared" si="331"/>
        <v>9.68</v>
      </c>
      <c r="J3042" t="str">
        <f t="shared" si="332"/>
        <v>Normal</v>
      </c>
      <c r="K3042">
        <f>AVERAGEIFS(C$2:C3042,B$2:B3042,B3042,A$2:A3042,"&lt;="&amp;A3042)</f>
        <v>65.690487804878</v>
      </c>
      <c r="L3042">
        <f t="shared" si="333"/>
        <v>30.081</v>
      </c>
      <c r="M3042" t="str">
        <f t="shared" si="334"/>
        <v>Low</v>
      </c>
      <c r="N3042" t="str">
        <f t="shared" si="335"/>
        <v>No</v>
      </c>
    </row>
    <row r="3043" spans="1:14">
      <c r="A3043" s="1">
        <f>'Raw Sensor Data'!A3043</f>
        <v>45809.0284722222</v>
      </c>
      <c r="B3043" t="str">
        <f>'Raw Sensor Data'!B3043</f>
        <v>M31</v>
      </c>
      <c r="C3043">
        <f>'Raw Sensor Data'!C3043</f>
        <v>66.13</v>
      </c>
      <c r="D3043">
        <f>'Raw Sensor Data'!D3043</f>
        <v>2.78</v>
      </c>
      <c r="E3043">
        <f>'Raw Sensor Data'!E3043</f>
        <v>8.25</v>
      </c>
      <c r="F3043" t="str">
        <f>'Raw Sensor Data'!F3043</f>
        <v>Running</v>
      </c>
      <c r="G3043">
        <f t="shared" si="329"/>
        <v>66.13</v>
      </c>
      <c r="H3043">
        <f t="shared" si="330"/>
        <v>2.78</v>
      </c>
      <c r="I3043">
        <f t="shared" si="331"/>
        <v>8.25</v>
      </c>
      <c r="J3043" t="str">
        <f t="shared" si="332"/>
        <v>Normal</v>
      </c>
      <c r="K3043">
        <f>AVERAGEIFS(C$2:C3043,B$2:B3043,B3043,A$2:A3043,"&lt;="&amp;A3043)</f>
        <v>65.7009523809524</v>
      </c>
      <c r="L3043">
        <f t="shared" si="333"/>
        <v>29.761</v>
      </c>
      <c r="M3043" t="str">
        <f t="shared" si="334"/>
        <v>Low</v>
      </c>
      <c r="N3043" t="str">
        <f t="shared" si="335"/>
        <v>No</v>
      </c>
    </row>
    <row r="3044" spans="1:14">
      <c r="A3044" s="1">
        <f>'Raw Sensor Data'!A3044</f>
        <v>45809.0291666667</v>
      </c>
      <c r="B3044" t="str">
        <f>'Raw Sensor Data'!B3044</f>
        <v>M31</v>
      </c>
      <c r="C3044">
        <f>'Raw Sensor Data'!C3044</f>
        <v>68.93</v>
      </c>
      <c r="D3044">
        <f>'Raw Sensor Data'!D3044</f>
        <v>5.56</v>
      </c>
      <c r="E3044">
        <f>'Raw Sensor Data'!E3044</f>
        <v>7.72</v>
      </c>
      <c r="F3044" t="str">
        <f>'Raw Sensor Data'!F3044</f>
        <v>Warning</v>
      </c>
      <c r="G3044">
        <f t="shared" si="329"/>
        <v>68.93</v>
      </c>
      <c r="H3044">
        <f t="shared" si="330"/>
        <v>5.56</v>
      </c>
      <c r="I3044">
        <f t="shared" si="331"/>
        <v>7.72</v>
      </c>
      <c r="J3044" t="str">
        <f t="shared" si="332"/>
        <v>Normal</v>
      </c>
      <c r="K3044">
        <f>AVERAGEIFS(C$2:C3044,B$2:B3044,B3044,A$2:A3044,"&lt;="&amp;A3044)</f>
        <v>65.7760465116279</v>
      </c>
      <c r="L3044">
        <f t="shared" si="333"/>
        <v>31.556</v>
      </c>
      <c r="M3044" t="str">
        <f t="shared" si="334"/>
        <v>Low</v>
      </c>
      <c r="N3044" t="str">
        <f t="shared" si="335"/>
        <v>No</v>
      </c>
    </row>
    <row r="3045" spans="1:14">
      <c r="A3045" s="1">
        <f>'Raw Sensor Data'!A3045</f>
        <v>45809.0298611111</v>
      </c>
      <c r="B3045" t="str">
        <f>'Raw Sensor Data'!B3045</f>
        <v>M31</v>
      </c>
      <c r="C3045">
        <f>'Raw Sensor Data'!C3045</f>
        <v>67.15</v>
      </c>
      <c r="D3045">
        <f>'Raw Sensor Data'!D3045</f>
        <v>2.33</v>
      </c>
      <c r="E3045">
        <f>'Raw Sensor Data'!E3045</f>
        <v>7.16</v>
      </c>
      <c r="F3045" t="str">
        <f>'Raw Sensor Data'!F3045</f>
        <v>Warning</v>
      </c>
      <c r="G3045">
        <f t="shared" si="329"/>
        <v>67.15</v>
      </c>
      <c r="H3045">
        <f t="shared" si="330"/>
        <v>2.33</v>
      </c>
      <c r="I3045">
        <f t="shared" si="331"/>
        <v>7.16</v>
      </c>
      <c r="J3045" t="str">
        <f t="shared" si="332"/>
        <v>Normal</v>
      </c>
      <c r="K3045">
        <f>AVERAGEIFS(C$2:C3045,B$2:B3045,B3045,A$2:A3045,"&lt;="&amp;A3045)</f>
        <v>65.8072727272727</v>
      </c>
      <c r="L3045">
        <f t="shared" si="333"/>
        <v>29.707</v>
      </c>
      <c r="M3045" t="str">
        <f t="shared" si="334"/>
        <v>Low</v>
      </c>
      <c r="N3045" t="str">
        <f t="shared" si="335"/>
        <v>No</v>
      </c>
    </row>
    <row r="3046" spans="1:14">
      <c r="A3046" s="1">
        <f>'Raw Sensor Data'!A3046</f>
        <v>45809.0305555556</v>
      </c>
      <c r="B3046" t="str">
        <f>'Raw Sensor Data'!B3046</f>
        <v>M31</v>
      </c>
      <c r="C3046">
        <f>'Raw Sensor Data'!C3046</f>
        <v>65.37</v>
      </c>
      <c r="D3046">
        <f>'Raw Sensor Data'!D3046</f>
        <v>3.93</v>
      </c>
      <c r="E3046">
        <f>'Raw Sensor Data'!E3046</f>
        <v>7.14</v>
      </c>
      <c r="F3046" t="str">
        <f>'Raw Sensor Data'!F3046</f>
        <v>Running</v>
      </c>
      <c r="G3046">
        <f t="shared" si="329"/>
        <v>65.37</v>
      </c>
      <c r="H3046">
        <f t="shared" si="330"/>
        <v>3.93</v>
      </c>
      <c r="I3046">
        <f t="shared" si="331"/>
        <v>7.14</v>
      </c>
      <c r="J3046" t="str">
        <f t="shared" si="332"/>
        <v>Normal</v>
      </c>
      <c r="K3046">
        <f>AVERAGEIFS(C$2:C3046,B$2:B3046,B3046,A$2:A3046,"&lt;="&amp;A3046)</f>
        <v>65.7975555555555</v>
      </c>
      <c r="L3046">
        <f t="shared" si="333"/>
        <v>29.469</v>
      </c>
      <c r="M3046" t="str">
        <f t="shared" si="334"/>
        <v>Low</v>
      </c>
      <c r="N3046" t="str">
        <f t="shared" si="335"/>
        <v>No</v>
      </c>
    </row>
    <row r="3047" spans="1:14">
      <c r="A3047" s="1">
        <f>'Raw Sensor Data'!A3047</f>
        <v>45809.03125</v>
      </c>
      <c r="B3047" t="str">
        <f>'Raw Sensor Data'!B3047</f>
        <v>M31</v>
      </c>
      <c r="C3047">
        <f>'Raw Sensor Data'!C3047</f>
        <v>60.79</v>
      </c>
      <c r="D3047">
        <f>'Raw Sensor Data'!D3047</f>
        <v>4.3</v>
      </c>
      <c r="E3047">
        <f>'Raw Sensor Data'!E3047</f>
        <v>6.91</v>
      </c>
      <c r="F3047" t="str">
        <f>'Raw Sensor Data'!F3047</f>
        <v>Running</v>
      </c>
      <c r="G3047">
        <f t="shared" si="329"/>
        <v>60.79</v>
      </c>
      <c r="H3047">
        <f t="shared" si="330"/>
        <v>4.3</v>
      </c>
      <c r="I3047">
        <f t="shared" si="331"/>
        <v>6.91</v>
      </c>
      <c r="J3047" t="str">
        <f t="shared" si="332"/>
        <v>Normal</v>
      </c>
      <c r="K3047">
        <f>AVERAGEIFS(C$2:C3047,B$2:B3047,B3047,A$2:A3047,"&lt;="&amp;A3047)</f>
        <v>65.6886956521739</v>
      </c>
      <c r="L3047">
        <f t="shared" si="333"/>
        <v>27.679</v>
      </c>
      <c r="M3047" t="str">
        <f t="shared" si="334"/>
        <v>Low</v>
      </c>
      <c r="N3047" t="str">
        <f t="shared" si="335"/>
        <v>No</v>
      </c>
    </row>
    <row r="3048" spans="1:14">
      <c r="A3048" s="1">
        <f>'Raw Sensor Data'!A3048</f>
        <v>45809.0319444444</v>
      </c>
      <c r="B3048" t="str">
        <f>'Raw Sensor Data'!B3048</f>
        <v>M31</v>
      </c>
      <c r="C3048">
        <f>'Raw Sensor Data'!C3048</f>
        <v>63.64</v>
      </c>
      <c r="D3048">
        <f>'Raw Sensor Data'!D3048</f>
        <v>3.92</v>
      </c>
      <c r="E3048">
        <f>'Raw Sensor Data'!E3048</f>
        <v>9.51</v>
      </c>
      <c r="F3048" t="str">
        <f>'Raw Sensor Data'!F3048</f>
        <v>Running</v>
      </c>
      <c r="G3048">
        <f t="shared" si="329"/>
        <v>63.64</v>
      </c>
      <c r="H3048">
        <f t="shared" si="330"/>
        <v>3.92</v>
      </c>
      <c r="I3048">
        <f t="shared" si="331"/>
        <v>9.51</v>
      </c>
      <c r="J3048" t="str">
        <f t="shared" si="332"/>
        <v>Normal</v>
      </c>
      <c r="K3048">
        <f>AVERAGEIFS(C$2:C3048,B$2:B3048,B3048,A$2:A3048,"&lt;="&amp;A3048)</f>
        <v>65.6451063829787</v>
      </c>
      <c r="L3048">
        <f t="shared" si="333"/>
        <v>29.485</v>
      </c>
      <c r="M3048" t="str">
        <f t="shared" si="334"/>
        <v>Low</v>
      </c>
      <c r="N3048" t="str">
        <f t="shared" si="335"/>
        <v>No</v>
      </c>
    </row>
    <row r="3049" spans="1:14">
      <c r="A3049" s="1">
        <f>'Raw Sensor Data'!A3049</f>
        <v>45809.0326388889</v>
      </c>
      <c r="B3049" t="str">
        <f>'Raw Sensor Data'!B3049</f>
        <v>M31</v>
      </c>
      <c r="C3049">
        <f>'Raw Sensor Data'!C3049</f>
        <v>62.64</v>
      </c>
      <c r="D3049">
        <f>'Raw Sensor Data'!D3049</f>
        <v>3.67</v>
      </c>
      <c r="E3049">
        <f>'Raw Sensor Data'!E3049</f>
        <v>7.18</v>
      </c>
      <c r="F3049" t="str">
        <f>'Raw Sensor Data'!F3049</f>
        <v>Running</v>
      </c>
      <c r="G3049">
        <f t="shared" si="329"/>
        <v>62.64</v>
      </c>
      <c r="H3049">
        <f t="shared" si="330"/>
        <v>3.67</v>
      </c>
      <c r="I3049">
        <f t="shared" si="331"/>
        <v>7.18</v>
      </c>
      <c r="J3049" t="str">
        <f t="shared" si="332"/>
        <v>Normal</v>
      </c>
      <c r="K3049">
        <f>AVERAGEIFS(C$2:C3049,B$2:B3049,B3049,A$2:A3049,"&lt;="&amp;A3049)</f>
        <v>65.5825</v>
      </c>
      <c r="L3049">
        <f t="shared" si="333"/>
        <v>28.311</v>
      </c>
      <c r="M3049" t="str">
        <f t="shared" si="334"/>
        <v>Low</v>
      </c>
      <c r="N3049" t="str">
        <f t="shared" si="335"/>
        <v>No</v>
      </c>
    </row>
    <row r="3050" spans="1:14">
      <c r="A3050" s="1">
        <f>'Raw Sensor Data'!A3050</f>
        <v>45809.0333333333</v>
      </c>
      <c r="B3050" t="str">
        <f>'Raw Sensor Data'!B3050</f>
        <v>M31</v>
      </c>
      <c r="C3050">
        <f>'Raw Sensor Data'!C3050</f>
        <v>66.78</v>
      </c>
      <c r="D3050">
        <f>'Raw Sensor Data'!D3050</f>
        <v>3.49</v>
      </c>
      <c r="E3050">
        <f>'Raw Sensor Data'!E3050</f>
        <v>7.36</v>
      </c>
      <c r="F3050" t="str">
        <f>'Raw Sensor Data'!F3050</f>
        <v>Running</v>
      </c>
      <c r="G3050">
        <f t="shared" si="329"/>
        <v>66.78</v>
      </c>
      <c r="H3050">
        <f t="shared" si="330"/>
        <v>3.49</v>
      </c>
      <c r="I3050">
        <f t="shared" si="331"/>
        <v>7.36</v>
      </c>
      <c r="J3050" t="str">
        <f t="shared" si="332"/>
        <v>Normal</v>
      </c>
      <c r="K3050">
        <f>AVERAGEIFS(C$2:C3050,B$2:B3050,B3050,A$2:A3050,"&lt;="&amp;A3050)</f>
        <v>65.6069387755102</v>
      </c>
      <c r="L3050">
        <f t="shared" si="333"/>
        <v>29.967</v>
      </c>
      <c r="M3050" t="str">
        <f t="shared" si="334"/>
        <v>Low</v>
      </c>
      <c r="N3050" t="str">
        <f t="shared" si="335"/>
        <v>No</v>
      </c>
    </row>
    <row r="3051" spans="1:14">
      <c r="A3051" s="1">
        <f>'Raw Sensor Data'!A3051</f>
        <v>45809.0340277778</v>
      </c>
      <c r="B3051" t="str">
        <f>'Raw Sensor Data'!B3051</f>
        <v>M31</v>
      </c>
      <c r="C3051">
        <f>'Raw Sensor Data'!C3051</f>
        <v>64.62</v>
      </c>
      <c r="D3051">
        <f>'Raw Sensor Data'!D3051</f>
        <v>3.34</v>
      </c>
      <c r="E3051">
        <f>'Raw Sensor Data'!E3051</f>
        <v>6.81</v>
      </c>
      <c r="F3051" t="str">
        <f>'Raw Sensor Data'!F3051</f>
        <v>Running</v>
      </c>
      <c r="G3051">
        <f t="shared" si="329"/>
        <v>64.62</v>
      </c>
      <c r="H3051">
        <f t="shared" si="330"/>
        <v>3.34</v>
      </c>
      <c r="I3051">
        <f t="shared" si="331"/>
        <v>6.81</v>
      </c>
      <c r="J3051" t="str">
        <f t="shared" si="332"/>
        <v>Normal</v>
      </c>
      <c r="K3051">
        <f>AVERAGEIFS(C$2:C3051,B$2:B3051,B3051,A$2:A3051,"&lt;="&amp;A3051)</f>
        <v>65.5872</v>
      </c>
      <c r="L3051">
        <f t="shared" si="333"/>
        <v>28.893</v>
      </c>
      <c r="M3051" t="str">
        <f t="shared" si="334"/>
        <v>Low</v>
      </c>
      <c r="N3051" t="str">
        <f t="shared" si="335"/>
        <v>No</v>
      </c>
    </row>
    <row r="3052" spans="1:14">
      <c r="A3052" s="1">
        <f>'Raw Sensor Data'!A3052</f>
        <v>45809.0347222222</v>
      </c>
      <c r="B3052" t="str">
        <f>'Raw Sensor Data'!B3052</f>
        <v>M31</v>
      </c>
      <c r="C3052">
        <f>'Raw Sensor Data'!C3052</f>
        <v>70.16</v>
      </c>
      <c r="D3052">
        <f>'Raw Sensor Data'!D3052</f>
        <v>3.94</v>
      </c>
      <c r="E3052">
        <f>'Raw Sensor Data'!E3052</f>
        <v>8.03</v>
      </c>
      <c r="F3052" t="str">
        <f>'Raw Sensor Data'!F3052</f>
        <v>Failure</v>
      </c>
      <c r="G3052">
        <f t="shared" si="329"/>
        <v>70.16</v>
      </c>
      <c r="H3052">
        <f t="shared" si="330"/>
        <v>3.94</v>
      </c>
      <c r="I3052">
        <f t="shared" si="331"/>
        <v>8.03</v>
      </c>
      <c r="J3052" t="str">
        <f t="shared" si="332"/>
        <v>Normal</v>
      </c>
      <c r="K3052">
        <f>AVERAGEIFS(C$2:C3052,B$2:B3052,B3052,A$2:A3052,"&lt;="&amp;A3052)</f>
        <v>65.676862745098</v>
      </c>
      <c r="L3052">
        <f t="shared" si="333"/>
        <v>31.655</v>
      </c>
      <c r="M3052" t="str">
        <f t="shared" si="334"/>
        <v>Low</v>
      </c>
      <c r="N3052" t="str">
        <f t="shared" si="335"/>
        <v>Yes</v>
      </c>
    </row>
    <row r="3053" spans="1:14">
      <c r="A3053" s="1">
        <f>'Raw Sensor Data'!A3053</f>
        <v>45809.0354166667</v>
      </c>
      <c r="B3053" t="str">
        <f>'Raw Sensor Data'!B3053</f>
        <v>M31</v>
      </c>
      <c r="C3053">
        <f>'Raw Sensor Data'!C3053</f>
        <v>70.05</v>
      </c>
      <c r="D3053">
        <f>'Raw Sensor Data'!D3053</f>
        <v>4.91</v>
      </c>
      <c r="E3053">
        <f>'Raw Sensor Data'!E3053</f>
        <v>6.47</v>
      </c>
      <c r="F3053" t="str">
        <f>'Raw Sensor Data'!F3053</f>
        <v>Failure</v>
      </c>
      <c r="G3053">
        <f t="shared" si="329"/>
        <v>70.05</v>
      </c>
      <c r="H3053">
        <f t="shared" si="330"/>
        <v>4.91</v>
      </c>
      <c r="I3053">
        <f t="shared" si="331"/>
        <v>6.47</v>
      </c>
      <c r="J3053" t="str">
        <f t="shared" si="332"/>
        <v>Normal</v>
      </c>
      <c r="K3053">
        <f>AVERAGEIFS(C$2:C3053,B$2:B3053,B3053,A$2:A3053,"&lt;="&amp;A3053)</f>
        <v>65.7609615384615</v>
      </c>
      <c r="L3053">
        <f t="shared" si="333"/>
        <v>31.434</v>
      </c>
      <c r="M3053" t="str">
        <f t="shared" si="334"/>
        <v>Low</v>
      </c>
      <c r="N3053" t="str">
        <f t="shared" si="335"/>
        <v>Yes</v>
      </c>
    </row>
    <row r="3054" spans="1:14">
      <c r="A3054" s="1">
        <f>'Raw Sensor Data'!A3054</f>
        <v>45809.0361111111</v>
      </c>
      <c r="B3054" t="str">
        <f>'Raw Sensor Data'!B3054</f>
        <v>M31</v>
      </c>
      <c r="C3054">
        <f>'Raw Sensor Data'!C3054</f>
        <v>60.9</v>
      </c>
      <c r="D3054">
        <f>'Raw Sensor Data'!D3054</f>
        <v>4.8</v>
      </c>
      <c r="E3054">
        <f>'Raw Sensor Data'!E3054</f>
        <v>8.69</v>
      </c>
      <c r="F3054" t="str">
        <f>'Raw Sensor Data'!F3054</f>
        <v>Running</v>
      </c>
      <c r="G3054">
        <f t="shared" si="329"/>
        <v>60.9</v>
      </c>
      <c r="H3054">
        <f t="shared" si="330"/>
        <v>4.8</v>
      </c>
      <c r="I3054">
        <f t="shared" si="331"/>
        <v>8.69</v>
      </c>
      <c r="J3054" t="str">
        <f t="shared" si="332"/>
        <v>Normal</v>
      </c>
      <c r="K3054">
        <f>AVERAGEIFS(C$2:C3054,B$2:B3054,B3054,A$2:A3054,"&lt;="&amp;A3054)</f>
        <v>65.6692452830189</v>
      </c>
      <c r="L3054">
        <f t="shared" si="333"/>
        <v>28.407</v>
      </c>
      <c r="M3054" t="str">
        <f t="shared" si="334"/>
        <v>Low</v>
      </c>
      <c r="N3054" t="str">
        <f t="shared" si="335"/>
        <v>No</v>
      </c>
    </row>
    <row r="3055" spans="1:14">
      <c r="A3055" s="1">
        <f>'Raw Sensor Data'!A3055</f>
        <v>45809.0368055556</v>
      </c>
      <c r="B3055" t="str">
        <f>'Raw Sensor Data'!B3055</f>
        <v>M31</v>
      </c>
      <c r="C3055">
        <f>'Raw Sensor Data'!C3055</f>
        <v>69.66</v>
      </c>
      <c r="D3055">
        <f>'Raw Sensor Data'!D3055</f>
        <v>6.57</v>
      </c>
      <c r="E3055">
        <f>'Raw Sensor Data'!E3055</f>
        <v>9.88</v>
      </c>
      <c r="F3055" t="str">
        <f>'Raw Sensor Data'!F3055</f>
        <v>Failure</v>
      </c>
      <c r="G3055">
        <f t="shared" si="329"/>
        <v>69.66</v>
      </c>
      <c r="H3055">
        <f t="shared" si="330"/>
        <v>6.57</v>
      </c>
      <c r="I3055">
        <f t="shared" si="331"/>
        <v>9.88</v>
      </c>
      <c r="J3055" t="str">
        <f t="shared" si="332"/>
        <v>Normal</v>
      </c>
      <c r="K3055">
        <f>AVERAGEIFS(C$2:C3055,B$2:B3055,B3055,A$2:A3055,"&lt;="&amp;A3055)</f>
        <v>65.7431481481481</v>
      </c>
      <c r="L3055">
        <f t="shared" si="333"/>
        <v>32.799</v>
      </c>
      <c r="M3055" t="str">
        <f t="shared" si="334"/>
        <v>Low</v>
      </c>
      <c r="N3055" t="str">
        <f t="shared" si="335"/>
        <v>Yes</v>
      </c>
    </row>
    <row r="3056" spans="1:14">
      <c r="A3056" s="1">
        <f>'Raw Sensor Data'!A3056</f>
        <v>45809.0375</v>
      </c>
      <c r="B3056" t="str">
        <f>'Raw Sensor Data'!B3056</f>
        <v>M31</v>
      </c>
      <c r="C3056">
        <f>'Raw Sensor Data'!C3056</f>
        <v>57.61</v>
      </c>
      <c r="D3056">
        <f>'Raw Sensor Data'!D3056</f>
        <v>6.09</v>
      </c>
      <c r="E3056">
        <f>'Raw Sensor Data'!E3056</f>
        <v>10.14</v>
      </c>
      <c r="F3056" t="str">
        <f>'Raw Sensor Data'!F3056</f>
        <v>Failure</v>
      </c>
      <c r="G3056">
        <f t="shared" si="329"/>
        <v>57.61</v>
      </c>
      <c r="H3056">
        <f t="shared" si="330"/>
        <v>6.09</v>
      </c>
      <c r="I3056">
        <f t="shared" si="331"/>
        <v>10.14</v>
      </c>
      <c r="J3056" t="str">
        <f t="shared" si="332"/>
        <v>Normal</v>
      </c>
      <c r="K3056">
        <f>AVERAGEIFS(C$2:C3056,B$2:B3056,B3056,A$2:A3056,"&lt;="&amp;A3056)</f>
        <v>65.5952727272727</v>
      </c>
      <c r="L3056">
        <f t="shared" si="333"/>
        <v>27.913</v>
      </c>
      <c r="M3056" t="str">
        <f t="shared" si="334"/>
        <v>Low</v>
      </c>
      <c r="N3056" t="str">
        <f t="shared" si="335"/>
        <v>Yes</v>
      </c>
    </row>
    <row r="3057" spans="1:14">
      <c r="A3057" s="1">
        <f>'Raw Sensor Data'!A3057</f>
        <v>45809.0381944445</v>
      </c>
      <c r="B3057" t="str">
        <f>'Raw Sensor Data'!B3057</f>
        <v>M31</v>
      </c>
      <c r="C3057">
        <f>'Raw Sensor Data'!C3057</f>
        <v>61.6</v>
      </c>
      <c r="D3057">
        <f>'Raw Sensor Data'!D3057</f>
        <v>4.88</v>
      </c>
      <c r="E3057">
        <f>'Raw Sensor Data'!E3057</f>
        <v>8.02</v>
      </c>
      <c r="F3057" t="str">
        <f>'Raw Sensor Data'!F3057</f>
        <v>Running</v>
      </c>
      <c r="G3057">
        <f t="shared" si="329"/>
        <v>61.6</v>
      </c>
      <c r="H3057">
        <f t="shared" si="330"/>
        <v>4.88</v>
      </c>
      <c r="I3057">
        <f t="shared" si="331"/>
        <v>8.02</v>
      </c>
      <c r="J3057" t="str">
        <f t="shared" si="332"/>
        <v>Normal</v>
      </c>
      <c r="K3057">
        <f>AVERAGEIFS(C$2:C3057,B$2:B3057,B3057,A$2:A3057,"&lt;="&amp;A3057)</f>
        <v>65.5239285714286</v>
      </c>
      <c r="L3057">
        <f t="shared" si="333"/>
        <v>28.51</v>
      </c>
      <c r="M3057" t="str">
        <f t="shared" si="334"/>
        <v>Low</v>
      </c>
      <c r="N3057" t="str">
        <f t="shared" si="335"/>
        <v>No</v>
      </c>
    </row>
    <row r="3058" spans="1:14">
      <c r="A3058" s="1">
        <f>'Raw Sensor Data'!A3058</f>
        <v>45809.0388888889</v>
      </c>
      <c r="B3058" t="str">
        <f>'Raw Sensor Data'!B3058</f>
        <v>M31</v>
      </c>
      <c r="C3058">
        <f>'Raw Sensor Data'!C3058</f>
        <v>59.62</v>
      </c>
      <c r="D3058">
        <f>'Raw Sensor Data'!D3058</f>
        <v>6.73</v>
      </c>
      <c r="E3058">
        <f>'Raw Sensor Data'!E3058</f>
        <v>10.63</v>
      </c>
      <c r="F3058" t="str">
        <f>'Raw Sensor Data'!F3058</f>
        <v>Failure</v>
      </c>
      <c r="G3058">
        <f t="shared" si="329"/>
        <v>59.62</v>
      </c>
      <c r="H3058">
        <f t="shared" si="330"/>
        <v>6.73</v>
      </c>
      <c r="I3058">
        <f t="shared" si="331"/>
        <v>10.63</v>
      </c>
      <c r="J3058" t="str">
        <f t="shared" si="332"/>
        <v>Normal</v>
      </c>
      <c r="K3058">
        <f>AVERAGEIFS(C$2:C3058,B$2:B3058,B3058,A$2:A3058,"&lt;="&amp;A3058)</f>
        <v>65.420350877193</v>
      </c>
      <c r="L3058">
        <f t="shared" si="333"/>
        <v>29.056</v>
      </c>
      <c r="M3058" t="str">
        <f t="shared" si="334"/>
        <v>Low</v>
      </c>
      <c r="N3058" t="str">
        <f t="shared" si="335"/>
        <v>Yes</v>
      </c>
    </row>
    <row r="3059" spans="1:14">
      <c r="A3059" s="1">
        <f>'Raw Sensor Data'!A3059</f>
        <v>45809.0395833333</v>
      </c>
      <c r="B3059" t="str">
        <f>'Raw Sensor Data'!B3059</f>
        <v>M31</v>
      </c>
      <c r="C3059">
        <f>'Raw Sensor Data'!C3059</f>
        <v>62.1</v>
      </c>
      <c r="D3059">
        <f>'Raw Sensor Data'!D3059</f>
        <v>6.31</v>
      </c>
      <c r="E3059">
        <f>'Raw Sensor Data'!E3059</f>
        <v>7.24</v>
      </c>
      <c r="F3059" t="str">
        <f>'Raw Sensor Data'!F3059</f>
        <v>Failure</v>
      </c>
      <c r="G3059">
        <f t="shared" si="329"/>
        <v>62.1</v>
      </c>
      <c r="H3059">
        <f t="shared" si="330"/>
        <v>6.31</v>
      </c>
      <c r="I3059">
        <f t="shared" si="331"/>
        <v>7.24</v>
      </c>
      <c r="J3059" t="str">
        <f t="shared" si="332"/>
        <v>Normal</v>
      </c>
      <c r="K3059">
        <f>AVERAGEIFS(C$2:C3059,B$2:B3059,B3059,A$2:A3059,"&lt;="&amp;A3059)</f>
        <v>65.3631034482759</v>
      </c>
      <c r="L3059">
        <f t="shared" si="333"/>
        <v>28.905</v>
      </c>
      <c r="M3059" t="str">
        <f t="shared" si="334"/>
        <v>Low</v>
      </c>
      <c r="N3059" t="str">
        <f t="shared" si="335"/>
        <v>Yes</v>
      </c>
    </row>
    <row r="3060" spans="1:14">
      <c r="A3060" s="1">
        <f>'Raw Sensor Data'!A3060</f>
        <v>45809.0402777778</v>
      </c>
      <c r="B3060" t="str">
        <f>'Raw Sensor Data'!B3060</f>
        <v>M31</v>
      </c>
      <c r="C3060">
        <f>'Raw Sensor Data'!C3060</f>
        <v>71.94</v>
      </c>
      <c r="D3060">
        <f>'Raw Sensor Data'!D3060</f>
        <v>4.11</v>
      </c>
      <c r="E3060">
        <f>'Raw Sensor Data'!E3060</f>
        <v>8.12</v>
      </c>
      <c r="F3060" t="str">
        <f>'Raw Sensor Data'!F3060</f>
        <v>Failure</v>
      </c>
      <c r="G3060">
        <f t="shared" si="329"/>
        <v>71.94</v>
      </c>
      <c r="H3060">
        <f t="shared" si="330"/>
        <v>4.11</v>
      </c>
      <c r="I3060">
        <f t="shared" si="331"/>
        <v>8.12</v>
      </c>
      <c r="J3060" t="str">
        <f t="shared" si="332"/>
        <v>Normal</v>
      </c>
      <c r="K3060">
        <f>AVERAGEIFS(C$2:C3060,B$2:B3060,B3060,A$2:A3060,"&lt;="&amp;A3060)</f>
        <v>65.4745762711864</v>
      </c>
      <c r="L3060">
        <f t="shared" si="333"/>
        <v>32.445</v>
      </c>
      <c r="M3060" t="str">
        <f t="shared" si="334"/>
        <v>Low</v>
      </c>
      <c r="N3060" t="str">
        <f t="shared" si="335"/>
        <v>Yes</v>
      </c>
    </row>
    <row r="3061" spans="1:14">
      <c r="A3061" s="1">
        <f>'Raw Sensor Data'!A3061</f>
        <v>45809.0409722222</v>
      </c>
      <c r="B3061" t="str">
        <f>'Raw Sensor Data'!B3061</f>
        <v>M31</v>
      </c>
      <c r="C3061">
        <f>'Raw Sensor Data'!C3061</f>
        <v>63.39</v>
      </c>
      <c r="D3061">
        <f>'Raw Sensor Data'!D3061</f>
        <v>3.71</v>
      </c>
      <c r="E3061">
        <f>'Raw Sensor Data'!E3061</f>
        <v>6.14</v>
      </c>
      <c r="F3061" t="str">
        <f>'Raw Sensor Data'!F3061</f>
        <v>Running</v>
      </c>
      <c r="G3061">
        <f t="shared" si="329"/>
        <v>63.39</v>
      </c>
      <c r="H3061">
        <f t="shared" si="330"/>
        <v>3.71</v>
      </c>
      <c r="I3061">
        <f t="shared" si="331"/>
        <v>6.14</v>
      </c>
      <c r="J3061" t="str">
        <f t="shared" si="332"/>
        <v>Normal</v>
      </c>
      <c r="K3061">
        <f>AVERAGEIFS(C$2:C3061,B$2:B3061,B3061,A$2:A3061,"&lt;="&amp;A3061)</f>
        <v>65.4398333333333</v>
      </c>
      <c r="L3061">
        <f t="shared" si="333"/>
        <v>28.311</v>
      </c>
      <c r="M3061" t="str">
        <f t="shared" si="334"/>
        <v>Low</v>
      </c>
      <c r="N3061" t="str">
        <f t="shared" si="335"/>
        <v>No</v>
      </c>
    </row>
    <row r="3062" spans="1:14">
      <c r="A3062" s="1">
        <f>'Raw Sensor Data'!A3062</f>
        <v>45809.0416666667</v>
      </c>
      <c r="B3062" t="str">
        <f>'Raw Sensor Data'!B3062</f>
        <v>M31</v>
      </c>
      <c r="C3062">
        <f>'Raw Sensor Data'!C3062</f>
        <v>67.58</v>
      </c>
      <c r="D3062">
        <f>'Raw Sensor Data'!D3062</f>
        <v>3.92</v>
      </c>
      <c r="E3062">
        <f>'Raw Sensor Data'!E3062</f>
        <v>7.48</v>
      </c>
      <c r="F3062" t="str">
        <f>'Raw Sensor Data'!F3062</f>
        <v>Warning</v>
      </c>
      <c r="G3062">
        <f t="shared" si="329"/>
        <v>67.58</v>
      </c>
      <c r="H3062">
        <f t="shared" si="330"/>
        <v>3.92</v>
      </c>
      <c r="I3062">
        <f t="shared" si="331"/>
        <v>7.48</v>
      </c>
      <c r="J3062" t="str">
        <f t="shared" si="332"/>
        <v>Normal</v>
      </c>
      <c r="K3062">
        <f>AVERAGEIFS(C$2:C3062,B$2:B3062,B3062,A$2:A3062,"&lt;="&amp;A3062)</f>
        <v>65.4749180327869</v>
      </c>
      <c r="L3062">
        <f t="shared" si="333"/>
        <v>30.452</v>
      </c>
      <c r="M3062" t="str">
        <f t="shared" si="334"/>
        <v>Low</v>
      </c>
      <c r="N3062" t="str">
        <f t="shared" si="335"/>
        <v>No</v>
      </c>
    </row>
    <row r="3063" spans="1:14">
      <c r="A3063" s="1">
        <f>'Raw Sensor Data'!A3063</f>
        <v>45809.0423611111</v>
      </c>
      <c r="B3063" t="str">
        <f>'Raw Sensor Data'!B3063</f>
        <v>M31</v>
      </c>
      <c r="C3063">
        <f>'Raw Sensor Data'!C3063</f>
        <v>63.62</v>
      </c>
      <c r="D3063">
        <f>'Raw Sensor Data'!D3063</f>
        <v>5.15</v>
      </c>
      <c r="E3063">
        <f>'Raw Sensor Data'!E3063</f>
        <v>8.95</v>
      </c>
      <c r="F3063" t="str">
        <f>'Raw Sensor Data'!F3063</f>
        <v>Warning</v>
      </c>
      <c r="G3063">
        <f t="shared" si="329"/>
        <v>63.62</v>
      </c>
      <c r="H3063">
        <f t="shared" si="330"/>
        <v>5.15</v>
      </c>
      <c r="I3063">
        <f t="shared" si="331"/>
        <v>8.95</v>
      </c>
      <c r="J3063" t="str">
        <f t="shared" si="332"/>
        <v>Normal</v>
      </c>
      <c r="K3063">
        <f>AVERAGEIFS(C$2:C3063,B$2:B3063,B3063,A$2:A3063,"&lt;="&amp;A3063)</f>
        <v>65.445</v>
      </c>
      <c r="L3063">
        <f t="shared" si="333"/>
        <v>29.678</v>
      </c>
      <c r="M3063" t="str">
        <f t="shared" si="334"/>
        <v>Low</v>
      </c>
      <c r="N3063" t="str">
        <f t="shared" si="335"/>
        <v>No</v>
      </c>
    </row>
    <row r="3064" spans="1:14">
      <c r="A3064" s="1">
        <f>'Raw Sensor Data'!A3064</f>
        <v>45809.0430555556</v>
      </c>
      <c r="B3064" t="str">
        <f>'Raw Sensor Data'!B3064</f>
        <v>M31</v>
      </c>
      <c r="C3064">
        <f>'Raw Sensor Data'!C3064</f>
        <v>59.62</v>
      </c>
      <c r="D3064">
        <f>'Raw Sensor Data'!D3064</f>
        <v>4.6</v>
      </c>
      <c r="E3064">
        <f>'Raw Sensor Data'!E3064</f>
        <v>8.54</v>
      </c>
      <c r="F3064" t="str">
        <f>'Raw Sensor Data'!F3064</f>
        <v>Running</v>
      </c>
      <c r="G3064">
        <f t="shared" si="329"/>
        <v>59.62</v>
      </c>
      <c r="H3064">
        <f t="shared" si="330"/>
        <v>4.6</v>
      </c>
      <c r="I3064">
        <f t="shared" si="331"/>
        <v>8.54</v>
      </c>
      <c r="J3064" t="str">
        <f t="shared" si="332"/>
        <v>Normal</v>
      </c>
      <c r="K3064">
        <f>AVERAGEIFS(C$2:C3064,B$2:B3064,B3064,A$2:A3064,"&lt;="&amp;A3064)</f>
        <v>65.3525396825397</v>
      </c>
      <c r="L3064">
        <f t="shared" si="333"/>
        <v>27.79</v>
      </c>
      <c r="M3064" t="str">
        <f t="shared" si="334"/>
        <v>Low</v>
      </c>
      <c r="N3064" t="str">
        <f t="shared" si="335"/>
        <v>No</v>
      </c>
    </row>
    <row r="3065" spans="1:14">
      <c r="A3065" s="1">
        <f>'Raw Sensor Data'!A3065</f>
        <v>45809.04375</v>
      </c>
      <c r="B3065" t="str">
        <f>'Raw Sensor Data'!B3065</f>
        <v>M31</v>
      </c>
      <c r="C3065">
        <f>'Raw Sensor Data'!C3065</f>
        <v>63.68</v>
      </c>
      <c r="D3065">
        <f>'Raw Sensor Data'!D3065</f>
        <v>5.5</v>
      </c>
      <c r="E3065">
        <f>'Raw Sensor Data'!E3065</f>
        <v>5.69</v>
      </c>
      <c r="F3065" t="str">
        <f>'Raw Sensor Data'!F3065</f>
        <v>Warning</v>
      </c>
      <c r="G3065">
        <f t="shared" si="329"/>
        <v>63.68</v>
      </c>
      <c r="H3065">
        <f t="shared" si="330"/>
        <v>5.5</v>
      </c>
      <c r="I3065">
        <f t="shared" si="331"/>
        <v>5.69</v>
      </c>
      <c r="J3065" t="str">
        <f t="shared" si="332"/>
        <v>Normal</v>
      </c>
      <c r="K3065">
        <f>AVERAGEIFS(C$2:C3065,B$2:B3065,B3065,A$2:A3065,"&lt;="&amp;A3065)</f>
        <v>65.32640625</v>
      </c>
      <c r="L3065">
        <f t="shared" si="333"/>
        <v>28.829</v>
      </c>
      <c r="M3065" t="str">
        <f t="shared" si="334"/>
        <v>Low</v>
      </c>
      <c r="N3065" t="str">
        <f t="shared" si="335"/>
        <v>No</v>
      </c>
    </row>
    <row r="3066" spans="1:14">
      <c r="A3066" s="1">
        <f>'Raw Sensor Data'!A3066</f>
        <v>45809.0444444444</v>
      </c>
      <c r="B3066" t="str">
        <f>'Raw Sensor Data'!B3066</f>
        <v>M31</v>
      </c>
      <c r="C3066">
        <f>'Raw Sensor Data'!C3066</f>
        <v>67.07</v>
      </c>
      <c r="D3066">
        <f>'Raw Sensor Data'!D3066</f>
        <v>6.09</v>
      </c>
      <c r="E3066">
        <f>'Raw Sensor Data'!E3066</f>
        <v>9.16</v>
      </c>
      <c r="F3066" t="str">
        <f>'Raw Sensor Data'!F3066</f>
        <v>Failure</v>
      </c>
      <c r="G3066">
        <f t="shared" si="329"/>
        <v>67.07</v>
      </c>
      <c r="H3066">
        <f t="shared" si="330"/>
        <v>6.09</v>
      </c>
      <c r="I3066">
        <f t="shared" si="331"/>
        <v>9.16</v>
      </c>
      <c r="J3066" t="str">
        <f t="shared" si="332"/>
        <v>Normal</v>
      </c>
      <c r="K3066">
        <f>AVERAGEIFS(C$2:C3066,B$2:B3066,B3066,A$2:A3066,"&lt;="&amp;A3066)</f>
        <v>65.3532307692308</v>
      </c>
      <c r="L3066">
        <f t="shared" si="333"/>
        <v>31.403</v>
      </c>
      <c r="M3066" t="str">
        <f t="shared" si="334"/>
        <v>Low</v>
      </c>
      <c r="N3066" t="str">
        <f t="shared" si="335"/>
        <v>Yes</v>
      </c>
    </row>
    <row r="3067" spans="1:14">
      <c r="A3067" s="1">
        <f>'Raw Sensor Data'!A3067</f>
        <v>45809.0451388889</v>
      </c>
      <c r="B3067" t="str">
        <f>'Raw Sensor Data'!B3067</f>
        <v>M31</v>
      </c>
      <c r="C3067">
        <f>'Raw Sensor Data'!C3067</f>
        <v>65.39</v>
      </c>
      <c r="D3067">
        <f>'Raw Sensor Data'!D3067</f>
        <v>2.74</v>
      </c>
      <c r="E3067">
        <f>'Raw Sensor Data'!E3067</f>
        <v>6.44</v>
      </c>
      <c r="F3067" t="str">
        <f>'Raw Sensor Data'!F3067</f>
        <v>Running</v>
      </c>
      <c r="G3067">
        <f t="shared" si="329"/>
        <v>65.39</v>
      </c>
      <c r="H3067">
        <f t="shared" si="330"/>
        <v>2.74</v>
      </c>
      <c r="I3067">
        <f t="shared" si="331"/>
        <v>6.44</v>
      </c>
      <c r="J3067" t="str">
        <f t="shared" si="332"/>
        <v>Normal</v>
      </c>
      <c r="K3067">
        <f>AVERAGEIFS(C$2:C3067,B$2:B3067,B3067,A$2:A3067,"&lt;="&amp;A3067)</f>
        <v>65.3537878787879</v>
      </c>
      <c r="L3067">
        <f t="shared" si="333"/>
        <v>28.91</v>
      </c>
      <c r="M3067" t="str">
        <f t="shared" si="334"/>
        <v>Low</v>
      </c>
      <c r="N3067" t="str">
        <f t="shared" si="335"/>
        <v>No</v>
      </c>
    </row>
    <row r="3068" spans="1:14">
      <c r="A3068" s="1">
        <f>'Raw Sensor Data'!A3068</f>
        <v>45809.0458333333</v>
      </c>
      <c r="B3068" t="str">
        <f>'Raw Sensor Data'!B3068</f>
        <v>M31</v>
      </c>
      <c r="C3068">
        <f>'Raw Sensor Data'!C3068</f>
        <v>74.66</v>
      </c>
      <c r="D3068">
        <f>'Raw Sensor Data'!D3068</f>
        <v>0.76</v>
      </c>
      <c r="E3068">
        <f>'Raw Sensor Data'!E3068</f>
        <v>6.88</v>
      </c>
      <c r="F3068" t="str">
        <f>'Raw Sensor Data'!F3068</f>
        <v>Failure</v>
      </c>
      <c r="G3068">
        <f t="shared" si="329"/>
        <v>74.66</v>
      </c>
      <c r="H3068" t="str">
        <f t="shared" si="330"/>
        <v/>
      </c>
      <c r="I3068">
        <f t="shared" si="331"/>
        <v>6.88</v>
      </c>
      <c r="J3068" t="str">
        <f t="shared" si="332"/>
        <v>Normal</v>
      </c>
      <c r="K3068">
        <f>AVERAGEIFS(C$2:C3068,B$2:B3068,B3068,A$2:A3068,"&lt;="&amp;A3068)</f>
        <v>65.4926865671642</v>
      </c>
      <c r="L3068">
        <f t="shared" si="333"/>
        <v>32.156</v>
      </c>
      <c r="M3068" t="str">
        <f t="shared" si="334"/>
        <v>Low</v>
      </c>
      <c r="N3068" t="str">
        <f t="shared" si="335"/>
        <v>Yes</v>
      </c>
    </row>
    <row r="3069" spans="1:14">
      <c r="A3069" s="1">
        <f>'Raw Sensor Data'!A3069</f>
        <v>45809.0465277778</v>
      </c>
      <c r="B3069" t="str">
        <f>'Raw Sensor Data'!B3069</f>
        <v>M31</v>
      </c>
      <c r="C3069">
        <f>'Raw Sensor Data'!C3069</f>
        <v>65.98</v>
      </c>
      <c r="D3069">
        <f>'Raw Sensor Data'!D3069</f>
        <v>4.68</v>
      </c>
      <c r="E3069">
        <f>'Raw Sensor Data'!E3069</f>
        <v>9.88</v>
      </c>
      <c r="F3069" t="str">
        <f>'Raw Sensor Data'!F3069</f>
        <v>Running</v>
      </c>
      <c r="G3069">
        <f t="shared" si="329"/>
        <v>65.98</v>
      </c>
      <c r="H3069">
        <f t="shared" si="330"/>
        <v>4.68</v>
      </c>
      <c r="I3069">
        <f t="shared" si="331"/>
        <v>9.88</v>
      </c>
      <c r="J3069" t="str">
        <f t="shared" si="332"/>
        <v>Normal</v>
      </c>
      <c r="K3069">
        <f>AVERAGEIFS(C$2:C3069,B$2:B3069,B3069,A$2:A3069,"&lt;="&amp;A3069)</f>
        <v>65.4998529411765</v>
      </c>
      <c r="L3069">
        <f t="shared" si="333"/>
        <v>30.76</v>
      </c>
      <c r="M3069" t="str">
        <f t="shared" si="334"/>
        <v>Low</v>
      </c>
      <c r="N3069" t="str">
        <f t="shared" si="335"/>
        <v>No</v>
      </c>
    </row>
    <row r="3070" spans="1:14">
      <c r="A3070" s="1">
        <f>'Raw Sensor Data'!A3070</f>
        <v>45809.0472222222</v>
      </c>
      <c r="B3070" t="str">
        <f>'Raw Sensor Data'!B3070</f>
        <v>M31</v>
      </c>
      <c r="C3070">
        <f>'Raw Sensor Data'!C3070</f>
        <v>63.63</v>
      </c>
      <c r="D3070">
        <f>'Raw Sensor Data'!D3070</f>
        <v>4.88</v>
      </c>
      <c r="E3070">
        <f>'Raw Sensor Data'!E3070</f>
        <v>9.21</v>
      </c>
      <c r="F3070" t="str">
        <f>'Raw Sensor Data'!F3070</f>
        <v>Running</v>
      </c>
      <c r="G3070">
        <f t="shared" si="329"/>
        <v>63.63</v>
      </c>
      <c r="H3070">
        <f t="shared" si="330"/>
        <v>4.88</v>
      </c>
      <c r="I3070">
        <f t="shared" si="331"/>
        <v>9.21</v>
      </c>
      <c r="J3070" t="str">
        <f t="shared" si="332"/>
        <v>Normal</v>
      </c>
      <c r="K3070">
        <f>AVERAGEIFS(C$2:C3070,B$2:B3070,B3070,A$2:A3070,"&lt;="&amp;A3070)</f>
        <v>65.4727536231884</v>
      </c>
      <c r="L3070">
        <f t="shared" si="333"/>
        <v>29.679</v>
      </c>
      <c r="M3070" t="str">
        <f t="shared" si="334"/>
        <v>Low</v>
      </c>
      <c r="N3070" t="str">
        <f t="shared" si="335"/>
        <v>No</v>
      </c>
    </row>
    <row r="3071" spans="1:14">
      <c r="A3071" s="1">
        <f>'Raw Sensor Data'!A3071</f>
        <v>45809.0479166667</v>
      </c>
      <c r="B3071" t="str">
        <f>'Raw Sensor Data'!B3071</f>
        <v>M31</v>
      </c>
      <c r="C3071">
        <f>'Raw Sensor Data'!C3071</f>
        <v>74.66</v>
      </c>
      <c r="D3071">
        <f>'Raw Sensor Data'!D3071</f>
        <v>3.2</v>
      </c>
      <c r="E3071">
        <f>'Raw Sensor Data'!E3071</f>
        <v>9.06</v>
      </c>
      <c r="F3071" t="str">
        <f>'Raw Sensor Data'!F3071</f>
        <v>Failure</v>
      </c>
      <c r="G3071">
        <f t="shared" si="329"/>
        <v>74.66</v>
      </c>
      <c r="H3071">
        <f t="shared" si="330"/>
        <v>3.2</v>
      </c>
      <c r="I3071">
        <f t="shared" si="331"/>
        <v>9.06</v>
      </c>
      <c r="J3071" t="str">
        <f t="shared" si="332"/>
        <v>Normal</v>
      </c>
      <c r="K3071">
        <f>AVERAGEIFS(C$2:C3071,B$2:B3071,B3071,A$2:A3071,"&lt;="&amp;A3071)</f>
        <v>65.604</v>
      </c>
      <c r="L3071">
        <f t="shared" si="333"/>
        <v>33.542</v>
      </c>
      <c r="M3071" t="str">
        <f t="shared" si="334"/>
        <v>Low</v>
      </c>
      <c r="N3071" t="str">
        <f t="shared" si="335"/>
        <v>Yes</v>
      </c>
    </row>
    <row r="3072" spans="1:14">
      <c r="A3072" s="1">
        <f>'Raw Sensor Data'!A3072</f>
        <v>45809.0486111111</v>
      </c>
      <c r="B3072" t="str">
        <f>'Raw Sensor Data'!B3072</f>
        <v>M31</v>
      </c>
      <c r="C3072">
        <f>'Raw Sensor Data'!C3072</f>
        <v>70.96</v>
      </c>
      <c r="D3072">
        <f>'Raw Sensor Data'!D3072</f>
        <v>3.13</v>
      </c>
      <c r="E3072">
        <f>'Raw Sensor Data'!E3072</f>
        <v>6.7</v>
      </c>
      <c r="F3072" t="str">
        <f>'Raw Sensor Data'!F3072</f>
        <v>Failure</v>
      </c>
      <c r="G3072">
        <f t="shared" si="329"/>
        <v>70.96</v>
      </c>
      <c r="H3072">
        <f t="shared" si="330"/>
        <v>3.13</v>
      </c>
      <c r="I3072">
        <f t="shared" si="331"/>
        <v>6.7</v>
      </c>
      <c r="J3072" t="str">
        <f t="shared" si="332"/>
        <v>Normal</v>
      </c>
      <c r="K3072">
        <f>AVERAGEIFS(C$2:C3072,B$2:B3072,B3072,A$2:A3072,"&lt;="&amp;A3072)</f>
        <v>65.6794366197183</v>
      </c>
      <c r="L3072">
        <f t="shared" si="333"/>
        <v>31.333</v>
      </c>
      <c r="M3072" t="str">
        <f t="shared" si="334"/>
        <v>Low</v>
      </c>
      <c r="N3072" t="str">
        <f t="shared" si="335"/>
        <v>Yes</v>
      </c>
    </row>
    <row r="3073" spans="1:14">
      <c r="A3073" s="1">
        <f>'Raw Sensor Data'!A3073</f>
        <v>45809.0493055556</v>
      </c>
      <c r="B3073" t="str">
        <f>'Raw Sensor Data'!B3073</f>
        <v>M31</v>
      </c>
      <c r="C3073">
        <f>'Raw Sensor Data'!C3073</f>
        <v>62.93</v>
      </c>
      <c r="D3073">
        <f>'Raw Sensor Data'!D3073</f>
        <v>2.77</v>
      </c>
      <c r="E3073">
        <f>'Raw Sensor Data'!E3073</f>
        <v>7.8</v>
      </c>
      <c r="F3073" t="str">
        <f>'Raw Sensor Data'!F3073</f>
        <v>Running</v>
      </c>
      <c r="G3073">
        <f t="shared" si="329"/>
        <v>62.93</v>
      </c>
      <c r="H3073">
        <f t="shared" si="330"/>
        <v>2.77</v>
      </c>
      <c r="I3073">
        <f t="shared" si="331"/>
        <v>7.8</v>
      </c>
      <c r="J3073" t="str">
        <f t="shared" si="332"/>
        <v>Normal</v>
      </c>
      <c r="K3073">
        <f>AVERAGEIFS(C$2:C3073,B$2:B3073,B3073,A$2:A3073,"&lt;="&amp;A3073)</f>
        <v>65.64125</v>
      </c>
      <c r="L3073">
        <f t="shared" si="333"/>
        <v>28.343</v>
      </c>
      <c r="M3073" t="str">
        <f t="shared" si="334"/>
        <v>Low</v>
      </c>
      <c r="N3073" t="str">
        <f t="shared" si="335"/>
        <v>No</v>
      </c>
    </row>
    <row r="3074" spans="1:14">
      <c r="A3074" s="1">
        <f>'Raw Sensor Data'!A3074</f>
        <v>45809.05</v>
      </c>
      <c r="B3074" t="str">
        <f>'Raw Sensor Data'!B3074</f>
        <v>M31</v>
      </c>
      <c r="C3074">
        <f>'Raw Sensor Data'!C3074</f>
        <v>56.5</v>
      </c>
      <c r="D3074">
        <f>'Raw Sensor Data'!D3074</f>
        <v>5.6</v>
      </c>
      <c r="E3074">
        <f>'Raw Sensor Data'!E3074</f>
        <v>6.98</v>
      </c>
      <c r="F3074" t="str">
        <f>'Raw Sensor Data'!F3074</f>
        <v>Warning</v>
      </c>
      <c r="G3074">
        <f t="shared" si="329"/>
        <v>56.5</v>
      </c>
      <c r="H3074">
        <f t="shared" si="330"/>
        <v>5.6</v>
      </c>
      <c r="I3074">
        <f t="shared" si="331"/>
        <v>6.98</v>
      </c>
      <c r="J3074" t="str">
        <f t="shared" si="332"/>
        <v>Normal</v>
      </c>
      <c r="K3074">
        <f>AVERAGEIFS(C$2:C3074,B$2:B3074,B3074,A$2:A3074,"&lt;="&amp;A3074)</f>
        <v>65.5160273972603</v>
      </c>
      <c r="L3074">
        <f t="shared" si="333"/>
        <v>26.374</v>
      </c>
      <c r="M3074" t="str">
        <f t="shared" si="334"/>
        <v>Low</v>
      </c>
      <c r="N3074" t="str">
        <f t="shared" si="335"/>
        <v>No</v>
      </c>
    </row>
    <row r="3075" spans="1:14">
      <c r="A3075" s="1">
        <f>'Raw Sensor Data'!A3075</f>
        <v>45809.0506944444</v>
      </c>
      <c r="B3075" t="str">
        <f>'Raw Sensor Data'!B3075</f>
        <v>M31</v>
      </c>
      <c r="C3075">
        <f>'Raw Sensor Data'!C3075</f>
        <v>66.88</v>
      </c>
      <c r="D3075">
        <f>'Raw Sensor Data'!D3075</f>
        <v>6.9</v>
      </c>
      <c r="E3075">
        <f>'Raw Sensor Data'!E3075</f>
        <v>7.62</v>
      </c>
      <c r="F3075" t="str">
        <f>'Raw Sensor Data'!F3075</f>
        <v>Failure</v>
      </c>
      <c r="G3075">
        <f t="shared" ref="G3075:G3138" si="336">IF(AND(ISNUMBER(C3075),C3075&gt;=30,C3075&lt;=80),C3075,"")</f>
        <v>66.88</v>
      </c>
      <c r="H3075">
        <f t="shared" ref="H3075:H3138" si="337">IF(AND(ISNUMBER(D3075),D3075&gt;=1,D3075&lt;=7),D3075,"")</f>
        <v>6.9</v>
      </c>
      <c r="I3075">
        <f t="shared" ref="I3075:I3138" si="338">IF(AND(ISNUMBER(E3075),E3075&gt;=5,E3075&lt;=12),E3075,"")</f>
        <v>7.62</v>
      </c>
      <c r="J3075" t="str">
        <f t="shared" ref="J3075:J3138" si="339">IF(OR(C3075&gt;75,D3075&gt;7,E3075&gt;12),"Anomaly","Normal")</f>
        <v>Normal</v>
      </c>
      <c r="K3075">
        <f>AVERAGEIFS(C$2:C3075,B$2:B3075,B3075,A$2:A3075,"&lt;="&amp;A3075)</f>
        <v>65.5344594594595</v>
      </c>
      <c r="L3075">
        <f t="shared" ref="L3075:L3138" si="340">0.4*C3075+0.3*D3075+0.3*E3075</f>
        <v>31.108</v>
      </c>
      <c r="M3075" t="str">
        <f t="shared" ref="M3075:M3138" si="341">IF(L3075&gt;80,"High",IF(L3075&gt;70,"Medium","Low"))</f>
        <v>Low</v>
      </c>
      <c r="N3075" t="str">
        <f t="shared" ref="N3075:N3138" si="342">IF(F3075="Failure","Yes","No")</f>
        <v>Yes</v>
      </c>
    </row>
    <row r="3076" spans="1:14">
      <c r="A3076" s="1">
        <f>'Raw Sensor Data'!A3076</f>
        <v>45809.0513888889</v>
      </c>
      <c r="B3076" t="str">
        <f>'Raw Sensor Data'!B3076</f>
        <v>M31</v>
      </c>
      <c r="C3076">
        <f>'Raw Sensor Data'!C3076</f>
        <v>67.27</v>
      </c>
      <c r="D3076">
        <f>'Raw Sensor Data'!D3076</f>
        <v>4.78</v>
      </c>
      <c r="E3076">
        <f>'Raw Sensor Data'!E3076</f>
        <v>8.57</v>
      </c>
      <c r="F3076" t="str">
        <f>'Raw Sensor Data'!F3076</f>
        <v>Warning</v>
      </c>
      <c r="G3076">
        <f t="shared" si="336"/>
        <v>67.27</v>
      </c>
      <c r="H3076">
        <f t="shared" si="337"/>
        <v>4.78</v>
      </c>
      <c r="I3076">
        <f t="shared" si="338"/>
        <v>8.57</v>
      </c>
      <c r="J3076" t="str">
        <f t="shared" si="339"/>
        <v>Normal</v>
      </c>
      <c r="K3076">
        <f>AVERAGEIFS(C$2:C3076,B$2:B3076,B3076,A$2:A3076,"&lt;="&amp;A3076)</f>
        <v>65.5576</v>
      </c>
      <c r="L3076">
        <f t="shared" si="340"/>
        <v>30.913</v>
      </c>
      <c r="M3076" t="str">
        <f t="shared" si="341"/>
        <v>Low</v>
      </c>
      <c r="N3076" t="str">
        <f t="shared" si="342"/>
        <v>No</v>
      </c>
    </row>
    <row r="3077" spans="1:14">
      <c r="A3077" s="1">
        <f>'Raw Sensor Data'!A3077</f>
        <v>45809.0520833333</v>
      </c>
      <c r="B3077" t="str">
        <f>'Raw Sensor Data'!B3077</f>
        <v>M31</v>
      </c>
      <c r="C3077">
        <f>'Raw Sensor Data'!C3077</f>
        <v>66.67</v>
      </c>
      <c r="D3077">
        <f>'Raw Sensor Data'!D3077</f>
        <v>3.62</v>
      </c>
      <c r="E3077">
        <f>'Raw Sensor Data'!E3077</f>
        <v>6.9</v>
      </c>
      <c r="F3077" t="str">
        <f>'Raw Sensor Data'!F3077</f>
        <v>Running</v>
      </c>
      <c r="G3077">
        <f t="shared" si="336"/>
        <v>66.67</v>
      </c>
      <c r="H3077">
        <f t="shared" si="337"/>
        <v>3.62</v>
      </c>
      <c r="I3077">
        <f t="shared" si="338"/>
        <v>6.9</v>
      </c>
      <c r="J3077" t="str">
        <f t="shared" si="339"/>
        <v>Normal</v>
      </c>
      <c r="K3077">
        <f>AVERAGEIFS(C$2:C3077,B$2:B3077,B3077,A$2:A3077,"&lt;="&amp;A3077)</f>
        <v>65.5722368421053</v>
      </c>
      <c r="L3077">
        <f t="shared" si="340"/>
        <v>29.824</v>
      </c>
      <c r="M3077" t="str">
        <f t="shared" si="341"/>
        <v>Low</v>
      </c>
      <c r="N3077" t="str">
        <f t="shared" si="342"/>
        <v>No</v>
      </c>
    </row>
    <row r="3078" spans="1:14">
      <c r="A3078" s="1">
        <f>'Raw Sensor Data'!A3078</f>
        <v>45809.0527777778</v>
      </c>
      <c r="B3078" t="str">
        <f>'Raw Sensor Data'!B3078</f>
        <v>M31</v>
      </c>
      <c r="C3078">
        <f>'Raw Sensor Data'!C3078</f>
        <v>55.5</v>
      </c>
      <c r="D3078">
        <f>'Raw Sensor Data'!D3078</f>
        <v>3.31</v>
      </c>
      <c r="E3078">
        <f>'Raw Sensor Data'!E3078</f>
        <v>8.21</v>
      </c>
      <c r="F3078" t="str">
        <f>'Raw Sensor Data'!F3078</f>
        <v>Running</v>
      </c>
      <c r="G3078">
        <f t="shared" si="336"/>
        <v>55.5</v>
      </c>
      <c r="H3078">
        <f t="shared" si="337"/>
        <v>3.31</v>
      </c>
      <c r="I3078">
        <f t="shared" si="338"/>
        <v>8.21</v>
      </c>
      <c r="J3078" t="str">
        <f t="shared" si="339"/>
        <v>Normal</v>
      </c>
      <c r="K3078">
        <f>AVERAGEIFS(C$2:C3078,B$2:B3078,B3078,A$2:A3078,"&lt;="&amp;A3078)</f>
        <v>65.4414285714286</v>
      </c>
      <c r="L3078">
        <f t="shared" si="340"/>
        <v>25.656</v>
      </c>
      <c r="M3078" t="str">
        <f t="shared" si="341"/>
        <v>Low</v>
      </c>
      <c r="N3078" t="str">
        <f t="shared" si="342"/>
        <v>No</v>
      </c>
    </row>
    <row r="3079" spans="1:14">
      <c r="A3079" s="1">
        <f>'Raw Sensor Data'!A3079</f>
        <v>45809.0534722222</v>
      </c>
      <c r="B3079" t="str">
        <f>'Raw Sensor Data'!B3079</f>
        <v>M31</v>
      </c>
      <c r="C3079">
        <f>'Raw Sensor Data'!C3079</f>
        <v>67.08</v>
      </c>
      <c r="D3079">
        <f>'Raw Sensor Data'!D3079</f>
        <v>3.11</v>
      </c>
      <c r="E3079">
        <f>'Raw Sensor Data'!E3079</f>
        <v>6.98</v>
      </c>
      <c r="F3079" t="str">
        <f>'Raw Sensor Data'!F3079</f>
        <v>Warning</v>
      </c>
      <c r="G3079">
        <f t="shared" si="336"/>
        <v>67.08</v>
      </c>
      <c r="H3079">
        <f t="shared" si="337"/>
        <v>3.11</v>
      </c>
      <c r="I3079">
        <f t="shared" si="338"/>
        <v>6.98</v>
      </c>
      <c r="J3079" t="str">
        <f t="shared" si="339"/>
        <v>Normal</v>
      </c>
      <c r="K3079">
        <f>AVERAGEIFS(C$2:C3079,B$2:B3079,B3079,A$2:A3079,"&lt;="&amp;A3079)</f>
        <v>65.4624358974359</v>
      </c>
      <c r="L3079">
        <f t="shared" si="340"/>
        <v>29.859</v>
      </c>
      <c r="M3079" t="str">
        <f t="shared" si="341"/>
        <v>Low</v>
      </c>
      <c r="N3079" t="str">
        <f t="shared" si="342"/>
        <v>No</v>
      </c>
    </row>
    <row r="3080" spans="1:14">
      <c r="A3080" s="1">
        <f>'Raw Sensor Data'!A3080</f>
        <v>45809.0541666667</v>
      </c>
      <c r="B3080" t="str">
        <f>'Raw Sensor Data'!B3080</f>
        <v>M31</v>
      </c>
      <c r="C3080">
        <f>'Raw Sensor Data'!C3080</f>
        <v>69.45</v>
      </c>
      <c r="D3080">
        <f>'Raw Sensor Data'!D3080</f>
        <v>3.74</v>
      </c>
      <c r="E3080">
        <f>'Raw Sensor Data'!E3080</f>
        <v>8.16</v>
      </c>
      <c r="F3080" t="str">
        <f>'Raw Sensor Data'!F3080</f>
        <v>Warning</v>
      </c>
      <c r="G3080">
        <f t="shared" si="336"/>
        <v>69.45</v>
      </c>
      <c r="H3080">
        <f t="shared" si="337"/>
        <v>3.74</v>
      </c>
      <c r="I3080">
        <f t="shared" si="338"/>
        <v>8.16</v>
      </c>
      <c r="J3080" t="str">
        <f t="shared" si="339"/>
        <v>Normal</v>
      </c>
      <c r="K3080">
        <f>AVERAGEIFS(C$2:C3080,B$2:B3080,B3080,A$2:A3080,"&lt;="&amp;A3080)</f>
        <v>65.5129113924051</v>
      </c>
      <c r="L3080">
        <f t="shared" si="340"/>
        <v>31.35</v>
      </c>
      <c r="M3080" t="str">
        <f t="shared" si="341"/>
        <v>Low</v>
      </c>
      <c r="N3080" t="str">
        <f t="shared" si="342"/>
        <v>No</v>
      </c>
    </row>
    <row r="3081" spans="1:14">
      <c r="A3081" s="1">
        <f>'Raw Sensor Data'!A3081</f>
        <v>45809.0548611111</v>
      </c>
      <c r="B3081" t="str">
        <f>'Raw Sensor Data'!B3081</f>
        <v>M31</v>
      </c>
      <c r="C3081">
        <f>'Raw Sensor Data'!C3081</f>
        <v>63.08</v>
      </c>
      <c r="D3081">
        <f>'Raw Sensor Data'!D3081</f>
        <v>5.11</v>
      </c>
      <c r="E3081">
        <f>'Raw Sensor Data'!E3081</f>
        <v>7.06</v>
      </c>
      <c r="F3081" t="str">
        <f>'Raw Sensor Data'!F3081</f>
        <v>Warning</v>
      </c>
      <c r="G3081">
        <f t="shared" si="336"/>
        <v>63.08</v>
      </c>
      <c r="H3081">
        <f t="shared" si="337"/>
        <v>5.11</v>
      </c>
      <c r="I3081">
        <f t="shared" si="338"/>
        <v>7.06</v>
      </c>
      <c r="J3081" t="str">
        <f t="shared" si="339"/>
        <v>Normal</v>
      </c>
      <c r="K3081">
        <f>AVERAGEIFS(C$2:C3081,B$2:B3081,B3081,A$2:A3081,"&lt;="&amp;A3081)</f>
        <v>65.4825</v>
      </c>
      <c r="L3081">
        <f t="shared" si="340"/>
        <v>28.883</v>
      </c>
      <c r="M3081" t="str">
        <f t="shared" si="341"/>
        <v>Low</v>
      </c>
      <c r="N3081" t="str">
        <f t="shared" si="342"/>
        <v>No</v>
      </c>
    </row>
    <row r="3082" spans="1:14">
      <c r="A3082" s="1">
        <f>'Raw Sensor Data'!A3082</f>
        <v>45809.0555555555</v>
      </c>
      <c r="B3082" t="str">
        <f>'Raw Sensor Data'!B3082</f>
        <v>M31</v>
      </c>
      <c r="C3082">
        <f>'Raw Sensor Data'!C3082</f>
        <v>70.34</v>
      </c>
      <c r="D3082">
        <f>'Raw Sensor Data'!D3082</f>
        <v>4.07</v>
      </c>
      <c r="E3082">
        <f>'Raw Sensor Data'!E3082</f>
        <v>9.92</v>
      </c>
      <c r="F3082" t="str">
        <f>'Raw Sensor Data'!F3082</f>
        <v>Failure</v>
      </c>
      <c r="G3082">
        <f t="shared" si="336"/>
        <v>70.34</v>
      </c>
      <c r="H3082">
        <f t="shared" si="337"/>
        <v>4.07</v>
      </c>
      <c r="I3082">
        <f t="shared" si="338"/>
        <v>9.92</v>
      </c>
      <c r="J3082" t="str">
        <f t="shared" si="339"/>
        <v>Normal</v>
      </c>
      <c r="K3082">
        <f>AVERAGEIFS(C$2:C3082,B$2:B3082,B3082,A$2:A3082,"&lt;="&amp;A3082)</f>
        <v>65.5424691358025</v>
      </c>
      <c r="L3082">
        <f t="shared" si="340"/>
        <v>32.333</v>
      </c>
      <c r="M3082" t="str">
        <f t="shared" si="341"/>
        <v>Low</v>
      </c>
      <c r="N3082" t="str">
        <f t="shared" si="342"/>
        <v>Yes</v>
      </c>
    </row>
    <row r="3083" spans="1:14">
      <c r="A3083" s="1">
        <f>'Raw Sensor Data'!A3083</f>
        <v>45809.05625</v>
      </c>
      <c r="B3083" t="str">
        <f>'Raw Sensor Data'!B3083</f>
        <v>M31</v>
      </c>
      <c r="C3083">
        <f>'Raw Sensor Data'!C3083</f>
        <v>67.43</v>
      </c>
      <c r="D3083">
        <f>'Raw Sensor Data'!D3083</f>
        <v>3.78</v>
      </c>
      <c r="E3083">
        <f>'Raw Sensor Data'!E3083</f>
        <v>7.38</v>
      </c>
      <c r="F3083" t="str">
        <f>'Raw Sensor Data'!F3083</f>
        <v>Warning</v>
      </c>
      <c r="G3083">
        <f t="shared" si="336"/>
        <v>67.43</v>
      </c>
      <c r="H3083">
        <f t="shared" si="337"/>
        <v>3.78</v>
      </c>
      <c r="I3083">
        <f t="shared" si="338"/>
        <v>7.38</v>
      </c>
      <c r="J3083" t="str">
        <f t="shared" si="339"/>
        <v>Normal</v>
      </c>
      <c r="K3083">
        <f>AVERAGEIFS(C$2:C3083,B$2:B3083,B3083,A$2:A3083,"&lt;="&amp;A3083)</f>
        <v>65.565487804878</v>
      </c>
      <c r="L3083">
        <f t="shared" si="340"/>
        <v>30.32</v>
      </c>
      <c r="M3083" t="str">
        <f t="shared" si="341"/>
        <v>Low</v>
      </c>
      <c r="N3083" t="str">
        <f t="shared" si="342"/>
        <v>No</v>
      </c>
    </row>
    <row r="3084" spans="1:14">
      <c r="A3084" s="1">
        <f>'Raw Sensor Data'!A3084</f>
        <v>45809.0569444444</v>
      </c>
      <c r="B3084" t="str">
        <f>'Raw Sensor Data'!B3084</f>
        <v>M31</v>
      </c>
      <c r="C3084">
        <f>'Raw Sensor Data'!C3084</f>
        <v>65.54</v>
      </c>
      <c r="D3084">
        <f>'Raw Sensor Data'!D3084</f>
        <v>5.53</v>
      </c>
      <c r="E3084">
        <f>'Raw Sensor Data'!E3084</f>
        <v>8.66</v>
      </c>
      <c r="F3084" t="str">
        <f>'Raw Sensor Data'!F3084</f>
        <v>Warning</v>
      </c>
      <c r="G3084">
        <f t="shared" si="336"/>
        <v>65.54</v>
      </c>
      <c r="H3084">
        <f t="shared" si="337"/>
        <v>5.53</v>
      </c>
      <c r="I3084">
        <f t="shared" si="338"/>
        <v>8.66</v>
      </c>
      <c r="J3084" t="str">
        <f t="shared" si="339"/>
        <v>Normal</v>
      </c>
      <c r="K3084">
        <f>AVERAGEIFS(C$2:C3084,B$2:B3084,B3084,A$2:A3084,"&lt;="&amp;A3084)</f>
        <v>65.5651807228916</v>
      </c>
      <c r="L3084">
        <f t="shared" si="340"/>
        <v>30.473</v>
      </c>
      <c r="M3084" t="str">
        <f t="shared" si="341"/>
        <v>Low</v>
      </c>
      <c r="N3084" t="str">
        <f t="shared" si="342"/>
        <v>No</v>
      </c>
    </row>
    <row r="3085" spans="1:14">
      <c r="A3085" s="1">
        <f>'Raw Sensor Data'!A3085</f>
        <v>45809.0576388889</v>
      </c>
      <c r="B3085" t="str">
        <f>'Raw Sensor Data'!B3085</f>
        <v>M31</v>
      </c>
      <c r="C3085">
        <f>'Raw Sensor Data'!C3085</f>
        <v>63.2</v>
      </c>
      <c r="D3085">
        <f>'Raw Sensor Data'!D3085</f>
        <v>5.56</v>
      </c>
      <c r="E3085">
        <f>'Raw Sensor Data'!E3085</f>
        <v>8.58</v>
      </c>
      <c r="F3085" t="str">
        <f>'Raw Sensor Data'!F3085</f>
        <v>Warning</v>
      </c>
      <c r="G3085">
        <f t="shared" si="336"/>
        <v>63.2</v>
      </c>
      <c r="H3085">
        <f t="shared" si="337"/>
        <v>5.56</v>
      </c>
      <c r="I3085">
        <f t="shared" si="338"/>
        <v>8.58</v>
      </c>
      <c r="J3085" t="str">
        <f t="shared" si="339"/>
        <v>Normal</v>
      </c>
      <c r="K3085">
        <f>AVERAGEIFS(C$2:C3085,B$2:B3085,B3085,A$2:A3085,"&lt;="&amp;A3085)</f>
        <v>65.5370238095238</v>
      </c>
      <c r="L3085">
        <f t="shared" si="340"/>
        <v>29.522</v>
      </c>
      <c r="M3085" t="str">
        <f t="shared" si="341"/>
        <v>Low</v>
      </c>
      <c r="N3085" t="str">
        <f t="shared" si="342"/>
        <v>No</v>
      </c>
    </row>
    <row r="3086" spans="1:14">
      <c r="A3086" s="1">
        <f>'Raw Sensor Data'!A3086</f>
        <v>45809.0583333333</v>
      </c>
      <c r="B3086" t="str">
        <f>'Raw Sensor Data'!B3086</f>
        <v>M31</v>
      </c>
      <c r="C3086">
        <f>'Raw Sensor Data'!C3086</f>
        <v>62.24</v>
      </c>
      <c r="D3086">
        <f>'Raw Sensor Data'!D3086</f>
        <v>5.82</v>
      </c>
      <c r="E3086">
        <f>'Raw Sensor Data'!E3086</f>
        <v>8.73</v>
      </c>
      <c r="F3086" t="str">
        <f>'Raw Sensor Data'!F3086</f>
        <v>Warning</v>
      </c>
      <c r="G3086">
        <f t="shared" si="336"/>
        <v>62.24</v>
      </c>
      <c r="H3086">
        <f t="shared" si="337"/>
        <v>5.82</v>
      </c>
      <c r="I3086">
        <f t="shared" si="338"/>
        <v>8.73</v>
      </c>
      <c r="J3086" t="str">
        <f t="shared" si="339"/>
        <v>Normal</v>
      </c>
      <c r="K3086">
        <f>AVERAGEIFS(C$2:C3086,B$2:B3086,B3086,A$2:A3086,"&lt;="&amp;A3086)</f>
        <v>65.4982352941176</v>
      </c>
      <c r="L3086">
        <f t="shared" si="340"/>
        <v>29.261</v>
      </c>
      <c r="M3086" t="str">
        <f t="shared" si="341"/>
        <v>Low</v>
      </c>
      <c r="N3086" t="str">
        <f t="shared" si="342"/>
        <v>No</v>
      </c>
    </row>
    <row r="3087" spans="1:14">
      <c r="A3087" s="1">
        <f>'Raw Sensor Data'!A3087</f>
        <v>45809.0590277778</v>
      </c>
      <c r="B3087" t="str">
        <f>'Raw Sensor Data'!B3087</f>
        <v>M31</v>
      </c>
      <c r="C3087">
        <f>'Raw Sensor Data'!C3087</f>
        <v>48.57</v>
      </c>
      <c r="D3087">
        <f>'Raw Sensor Data'!D3087</f>
        <v>3.71</v>
      </c>
      <c r="E3087">
        <f>'Raw Sensor Data'!E3087</f>
        <v>5.87</v>
      </c>
      <c r="F3087" t="str">
        <f>'Raw Sensor Data'!F3087</f>
        <v>Running</v>
      </c>
      <c r="G3087">
        <f t="shared" si="336"/>
        <v>48.57</v>
      </c>
      <c r="H3087">
        <f t="shared" si="337"/>
        <v>3.71</v>
      </c>
      <c r="I3087">
        <f t="shared" si="338"/>
        <v>5.87</v>
      </c>
      <c r="J3087" t="str">
        <f t="shared" si="339"/>
        <v>Normal</v>
      </c>
      <c r="K3087">
        <f>AVERAGEIFS(C$2:C3087,B$2:B3087,B3087,A$2:A3087,"&lt;="&amp;A3087)</f>
        <v>65.3013953488372</v>
      </c>
      <c r="L3087">
        <f t="shared" si="340"/>
        <v>22.302</v>
      </c>
      <c r="M3087" t="str">
        <f t="shared" si="341"/>
        <v>Low</v>
      </c>
      <c r="N3087" t="str">
        <f t="shared" si="342"/>
        <v>No</v>
      </c>
    </row>
    <row r="3088" spans="1:14">
      <c r="A3088" s="1">
        <f>'Raw Sensor Data'!A3088</f>
        <v>45809.0597222222</v>
      </c>
      <c r="B3088" t="str">
        <f>'Raw Sensor Data'!B3088</f>
        <v>M31</v>
      </c>
      <c r="C3088">
        <f>'Raw Sensor Data'!C3088</f>
        <v>53.34</v>
      </c>
      <c r="D3088">
        <f>'Raw Sensor Data'!D3088</f>
        <v>3.18</v>
      </c>
      <c r="E3088">
        <f>'Raw Sensor Data'!E3088</f>
        <v>7.4</v>
      </c>
      <c r="F3088" t="str">
        <f>'Raw Sensor Data'!F3088</f>
        <v>Running</v>
      </c>
      <c r="G3088">
        <f t="shared" si="336"/>
        <v>53.34</v>
      </c>
      <c r="H3088">
        <f t="shared" si="337"/>
        <v>3.18</v>
      </c>
      <c r="I3088">
        <f t="shared" si="338"/>
        <v>7.4</v>
      </c>
      <c r="J3088" t="str">
        <f t="shared" si="339"/>
        <v>Normal</v>
      </c>
      <c r="K3088">
        <f>AVERAGEIFS(C$2:C3088,B$2:B3088,B3088,A$2:A3088,"&lt;="&amp;A3088)</f>
        <v>65.163908045977</v>
      </c>
      <c r="L3088">
        <f t="shared" si="340"/>
        <v>24.51</v>
      </c>
      <c r="M3088" t="str">
        <f t="shared" si="341"/>
        <v>Low</v>
      </c>
      <c r="N3088" t="str">
        <f t="shared" si="342"/>
        <v>No</v>
      </c>
    </row>
    <row r="3089" spans="1:14">
      <c r="A3089" s="1">
        <f>'Raw Sensor Data'!A3089</f>
        <v>45809.0604166667</v>
      </c>
      <c r="B3089" t="str">
        <f>'Raw Sensor Data'!B3089</f>
        <v>M31</v>
      </c>
      <c r="C3089">
        <f>'Raw Sensor Data'!C3089</f>
        <v>64.06</v>
      </c>
      <c r="D3089">
        <f>'Raw Sensor Data'!D3089</f>
        <v>4.28</v>
      </c>
      <c r="E3089">
        <f>'Raw Sensor Data'!E3089</f>
        <v>7.97</v>
      </c>
      <c r="F3089" t="str">
        <f>'Raw Sensor Data'!F3089</f>
        <v>Running</v>
      </c>
      <c r="G3089">
        <f t="shared" si="336"/>
        <v>64.06</v>
      </c>
      <c r="H3089">
        <f t="shared" si="337"/>
        <v>4.28</v>
      </c>
      <c r="I3089">
        <f t="shared" si="338"/>
        <v>7.97</v>
      </c>
      <c r="J3089" t="str">
        <f t="shared" si="339"/>
        <v>Normal</v>
      </c>
      <c r="K3089">
        <f>AVERAGEIFS(C$2:C3089,B$2:B3089,B3089,A$2:A3089,"&lt;="&amp;A3089)</f>
        <v>65.1513636363636</v>
      </c>
      <c r="L3089">
        <f t="shared" si="340"/>
        <v>29.299</v>
      </c>
      <c r="M3089" t="str">
        <f t="shared" si="341"/>
        <v>Low</v>
      </c>
      <c r="N3089" t="str">
        <f t="shared" si="342"/>
        <v>No</v>
      </c>
    </row>
    <row r="3090" spans="1:14">
      <c r="A3090" s="1">
        <f>'Raw Sensor Data'!A3090</f>
        <v>45809.0611111111</v>
      </c>
      <c r="B3090" t="str">
        <f>'Raw Sensor Data'!B3090</f>
        <v>M31</v>
      </c>
      <c r="C3090">
        <f>'Raw Sensor Data'!C3090</f>
        <v>65.58</v>
      </c>
      <c r="D3090">
        <f>'Raw Sensor Data'!D3090</f>
        <v>2.36</v>
      </c>
      <c r="E3090">
        <f>'Raw Sensor Data'!E3090</f>
        <v>9.25</v>
      </c>
      <c r="F3090" t="str">
        <f>'Raw Sensor Data'!F3090</f>
        <v>Running</v>
      </c>
      <c r="G3090">
        <f t="shared" si="336"/>
        <v>65.58</v>
      </c>
      <c r="H3090">
        <f t="shared" si="337"/>
        <v>2.36</v>
      </c>
      <c r="I3090">
        <f t="shared" si="338"/>
        <v>9.25</v>
      </c>
      <c r="J3090" t="str">
        <f t="shared" si="339"/>
        <v>Normal</v>
      </c>
      <c r="K3090">
        <f>AVERAGEIFS(C$2:C3090,B$2:B3090,B3090,A$2:A3090,"&lt;="&amp;A3090)</f>
        <v>65.1561797752809</v>
      </c>
      <c r="L3090">
        <f t="shared" si="340"/>
        <v>29.715</v>
      </c>
      <c r="M3090" t="str">
        <f t="shared" si="341"/>
        <v>Low</v>
      </c>
      <c r="N3090" t="str">
        <f t="shared" si="342"/>
        <v>No</v>
      </c>
    </row>
    <row r="3091" spans="1:14">
      <c r="A3091" s="1">
        <f>'Raw Sensor Data'!A3091</f>
        <v>45809.0618055556</v>
      </c>
      <c r="B3091" t="str">
        <f>'Raw Sensor Data'!B3091</f>
        <v>M31</v>
      </c>
      <c r="C3091">
        <f>'Raw Sensor Data'!C3091</f>
        <v>62.92</v>
      </c>
      <c r="D3091">
        <f>'Raw Sensor Data'!D3091</f>
        <v>2.3</v>
      </c>
      <c r="E3091">
        <f>'Raw Sensor Data'!E3091</f>
        <v>8.94</v>
      </c>
      <c r="F3091" t="str">
        <f>'Raw Sensor Data'!F3091</f>
        <v>Running</v>
      </c>
      <c r="G3091">
        <f t="shared" si="336"/>
        <v>62.92</v>
      </c>
      <c r="H3091">
        <f t="shared" si="337"/>
        <v>2.3</v>
      </c>
      <c r="I3091">
        <f t="shared" si="338"/>
        <v>8.94</v>
      </c>
      <c r="J3091" t="str">
        <f t="shared" si="339"/>
        <v>Normal</v>
      </c>
      <c r="K3091">
        <f>AVERAGEIFS(C$2:C3091,B$2:B3091,B3091,A$2:A3091,"&lt;="&amp;A3091)</f>
        <v>65.1313333333333</v>
      </c>
      <c r="L3091">
        <f t="shared" si="340"/>
        <v>28.54</v>
      </c>
      <c r="M3091" t="str">
        <f t="shared" si="341"/>
        <v>Low</v>
      </c>
      <c r="N3091" t="str">
        <f t="shared" si="342"/>
        <v>No</v>
      </c>
    </row>
    <row r="3092" spans="1:14">
      <c r="A3092" s="1">
        <f>'Raw Sensor Data'!A3092</f>
        <v>45809.0625</v>
      </c>
      <c r="B3092" t="str">
        <f>'Raw Sensor Data'!B3092</f>
        <v>M31</v>
      </c>
      <c r="C3092">
        <f>'Raw Sensor Data'!C3092</f>
        <v>54.55</v>
      </c>
      <c r="D3092">
        <f>'Raw Sensor Data'!D3092</f>
        <v>3.75</v>
      </c>
      <c r="E3092">
        <f>'Raw Sensor Data'!E3092</f>
        <v>9.25</v>
      </c>
      <c r="F3092" t="str">
        <f>'Raw Sensor Data'!F3092</f>
        <v>Running</v>
      </c>
      <c r="G3092">
        <f t="shared" si="336"/>
        <v>54.55</v>
      </c>
      <c r="H3092">
        <f t="shared" si="337"/>
        <v>3.75</v>
      </c>
      <c r="I3092">
        <f t="shared" si="338"/>
        <v>9.25</v>
      </c>
      <c r="J3092" t="str">
        <f t="shared" si="339"/>
        <v>Normal</v>
      </c>
      <c r="K3092">
        <f>AVERAGEIFS(C$2:C3092,B$2:B3092,B3092,A$2:A3092,"&lt;="&amp;A3092)</f>
        <v>65.0150549450549</v>
      </c>
      <c r="L3092">
        <f t="shared" si="340"/>
        <v>25.72</v>
      </c>
      <c r="M3092" t="str">
        <f t="shared" si="341"/>
        <v>Low</v>
      </c>
      <c r="N3092" t="str">
        <f t="shared" si="342"/>
        <v>No</v>
      </c>
    </row>
    <row r="3093" spans="1:14">
      <c r="A3093" s="1">
        <f>'Raw Sensor Data'!A3093</f>
        <v>45809.0631944444</v>
      </c>
      <c r="B3093" t="str">
        <f>'Raw Sensor Data'!B3093</f>
        <v>M31</v>
      </c>
      <c r="C3093">
        <f>'Raw Sensor Data'!C3093</f>
        <v>64.79</v>
      </c>
      <c r="D3093">
        <f>'Raw Sensor Data'!D3093</f>
        <v>5.24</v>
      </c>
      <c r="E3093">
        <f>'Raw Sensor Data'!E3093</f>
        <v>6.39</v>
      </c>
      <c r="F3093" t="str">
        <f>'Raw Sensor Data'!F3093</f>
        <v>Warning</v>
      </c>
      <c r="G3093">
        <f t="shared" si="336"/>
        <v>64.79</v>
      </c>
      <c r="H3093">
        <f t="shared" si="337"/>
        <v>5.24</v>
      </c>
      <c r="I3093">
        <f t="shared" si="338"/>
        <v>6.39</v>
      </c>
      <c r="J3093" t="str">
        <f t="shared" si="339"/>
        <v>Normal</v>
      </c>
      <c r="K3093">
        <f>AVERAGEIFS(C$2:C3093,B$2:B3093,B3093,A$2:A3093,"&lt;="&amp;A3093)</f>
        <v>65.0126086956522</v>
      </c>
      <c r="L3093">
        <f t="shared" si="340"/>
        <v>29.405</v>
      </c>
      <c r="M3093" t="str">
        <f t="shared" si="341"/>
        <v>Low</v>
      </c>
      <c r="N3093" t="str">
        <f t="shared" si="342"/>
        <v>No</v>
      </c>
    </row>
    <row r="3094" spans="1:14">
      <c r="A3094" s="1">
        <f>'Raw Sensor Data'!A3094</f>
        <v>45809.0638888889</v>
      </c>
      <c r="B3094" t="str">
        <f>'Raw Sensor Data'!B3094</f>
        <v>M31</v>
      </c>
      <c r="C3094">
        <f>'Raw Sensor Data'!C3094</f>
        <v>60.66</v>
      </c>
      <c r="D3094">
        <f>'Raw Sensor Data'!D3094</f>
        <v>4.38</v>
      </c>
      <c r="E3094">
        <f>'Raw Sensor Data'!E3094</f>
        <v>7.82</v>
      </c>
      <c r="F3094" t="str">
        <f>'Raw Sensor Data'!F3094</f>
        <v>Running</v>
      </c>
      <c r="G3094">
        <f t="shared" si="336"/>
        <v>60.66</v>
      </c>
      <c r="H3094">
        <f t="shared" si="337"/>
        <v>4.38</v>
      </c>
      <c r="I3094">
        <f t="shared" si="338"/>
        <v>7.82</v>
      </c>
      <c r="J3094" t="str">
        <f t="shared" si="339"/>
        <v>Normal</v>
      </c>
      <c r="K3094">
        <f>AVERAGEIFS(C$2:C3094,B$2:B3094,B3094,A$2:A3094,"&lt;="&amp;A3094)</f>
        <v>64.9658064516129</v>
      </c>
      <c r="L3094">
        <f t="shared" si="340"/>
        <v>27.924</v>
      </c>
      <c r="M3094" t="str">
        <f t="shared" si="341"/>
        <v>Low</v>
      </c>
      <c r="N3094" t="str">
        <f t="shared" si="342"/>
        <v>No</v>
      </c>
    </row>
    <row r="3095" spans="1:14">
      <c r="A3095" s="1">
        <f>'Raw Sensor Data'!A3095</f>
        <v>45809.0645833333</v>
      </c>
      <c r="B3095" t="str">
        <f>'Raw Sensor Data'!B3095</f>
        <v>M31</v>
      </c>
      <c r="C3095">
        <f>'Raw Sensor Data'!C3095</f>
        <v>61.08</v>
      </c>
      <c r="D3095">
        <f>'Raw Sensor Data'!D3095</f>
        <v>5.96</v>
      </c>
      <c r="E3095">
        <f>'Raw Sensor Data'!E3095</f>
        <v>5.89</v>
      </c>
      <c r="F3095" t="str">
        <f>'Raw Sensor Data'!F3095</f>
        <v>Warning</v>
      </c>
      <c r="G3095">
        <f t="shared" si="336"/>
        <v>61.08</v>
      </c>
      <c r="H3095">
        <f t="shared" si="337"/>
        <v>5.96</v>
      </c>
      <c r="I3095">
        <f t="shared" si="338"/>
        <v>5.89</v>
      </c>
      <c r="J3095" t="str">
        <f t="shared" si="339"/>
        <v>Normal</v>
      </c>
      <c r="K3095">
        <f>AVERAGEIFS(C$2:C3095,B$2:B3095,B3095,A$2:A3095,"&lt;="&amp;A3095)</f>
        <v>64.9244680851064</v>
      </c>
      <c r="L3095">
        <f t="shared" si="340"/>
        <v>27.987</v>
      </c>
      <c r="M3095" t="str">
        <f t="shared" si="341"/>
        <v>Low</v>
      </c>
      <c r="N3095" t="str">
        <f t="shared" si="342"/>
        <v>No</v>
      </c>
    </row>
    <row r="3096" spans="1:14">
      <c r="A3096" s="1">
        <f>'Raw Sensor Data'!A3096</f>
        <v>45809.0652777778</v>
      </c>
      <c r="B3096" t="str">
        <f>'Raw Sensor Data'!B3096</f>
        <v>M31</v>
      </c>
      <c r="C3096">
        <f>'Raw Sensor Data'!C3096</f>
        <v>54.91</v>
      </c>
      <c r="D3096">
        <f>'Raw Sensor Data'!D3096</f>
        <v>4.81</v>
      </c>
      <c r="E3096">
        <f>'Raw Sensor Data'!E3096</f>
        <v>7.97</v>
      </c>
      <c r="F3096" t="str">
        <f>'Raw Sensor Data'!F3096</f>
        <v>Running</v>
      </c>
      <c r="G3096">
        <f t="shared" si="336"/>
        <v>54.91</v>
      </c>
      <c r="H3096">
        <f t="shared" si="337"/>
        <v>4.81</v>
      </c>
      <c r="I3096">
        <f t="shared" si="338"/>
        <v>7.97</v>
      </c>
      <c r="J3096" t="str">
        <f t="shared" si="339"/>
        <v>Normal</v>
      </c>
      <c r="K3096">
        <f>AVERAGEIFS(C$2:C3096,B$2:B3096,B3096,A$2:A3096,"&lt;="&amp;A3096)</f>
        <v>64.8190526315789</v>
      </c>
      <c r="L3096">
        <f t="shared" si="340"/>
        <v>25.798</v>
      </c>
      <c r="M3096" t="str">
        <f t="shared" si="341"/>
        <v>Low</v>
      </c>
      <c r="N3096" t="str">
        <f t="shared" si="342"/>
        <v>No</v>
      </c>
    </row>
    <row r="3097" spans="1:14">
      <c r="A3097" s="1">
        <f>'Raw Sensor Data'!A3097</f>
        <v>45809.0659722222</v>
      </c>
      <c r="B3097" t="str">
        <f>'Raw Sensor Data'!B3097</f>
        <v>M31</v>
      </c>
      <c r="C3097">
        <f>'Raw Sensor Data'!C3097</f>
        <v>64.59</v>
      </c>
      <c r="D3097">
        <f>'Raw Sensor Data'!D3097</f>
        <v>4.55</v>
      </c>
      <c r="E3097">
        <f>'Raw Sensor Data'!E3097</f>
        <v>8.64</v>
      </c>
      <c r="F3097" t="str">
        <f>'Raw Sensor Data'!F3097</f>
        <v>Running</v>
      </c>
      <c r="G3097">
        <f t="shared" si="336"/>
        <v>64.59</v>
      </c>
      <c r="H3097">
        <f t="shared" si="337"/>
        <v>4.55</v>
      </c>
      <c r="I3097">
        <f t="shared" si="338"/>
        <v>8.64</v>
      </c>
      <c r="J3097" t="str">
        <f t="shared" si="339"/>
        <v>Normal</v>
      </c>
      <c r="K3097">
        <f>AVERAGEIFS(C$2:C3097,B$2:B3097,B3097,A$2:A3097,"&lt;="&amp;A3097)</f>
        <v>64.8166666666667</v>
      </c>
      <c r="L3097">
        <f t="shared" si="340"/>
        <v>29.793</v>
      </c>
      <c r="M3097" t="str">
        <f t="shared" si="341"/>
        <v>Low</v>
      </c>
      <c r="N3097" t="str">
        <f t="shared" si="342"/>
        <v>No</v>
      </c>
    </row>
    <row r="3098" spans="1:14">
      <c r="A3098" s="1">
        <f>'Raw Sensor Data'!A3098</f>
        <v>45809.0666666667</v>
      </c>
      <c r="B3098" t="str">
        <f>'Raw Sensor Data'!B3098</f>
        <v>M31</v>
      </c>
      <c r="C3098">
        <f>'Raw Sensor Data'!C3098</f>
        <v>65.97</v>
      </c>
      <c r="D3098">
        <f>'Raw Sensor Data'!D3098</f>
        <v>3.75</v>
      </c>
      <c r="E3098">
        <f>'Raw Sensor Data'!E3098</f>
        <v>8.22</v>
      </c>
      <c r="F3098" t="str">
        <f>'Raw Sensor Data'!F3098</f>
        <v>Running</v>
      </c>
      <c r="G3098">
        <f t="shared" si="336"/>
        <v>65.97</v>
      </c>
      <c r="H3098">
        <f t="shared" si="337"/>
        <v>3.75</v>
      </c>
      <c r="I3098">
        <f t="shared" si="338"/>
        <v>8.22</v>
      </c>
      <c r="J3098" t="str">
        <f t="shared" si="339"/>
        <v>Normal</v>
      </c>
      <c r="K3098">
        <f>AVERAGEIFS(C$2:C3098,B$2:B3098,B3098,A$2:A3098,"&lt;="&amp;A3098)</f>
        <v>64.8285567010309</v>
      </c>
      <c r="L3098">
        <f t="shared" si="340"/>
        <v>29.979</v>
      </c>
      <c r="M3098" t="str">
        <f t="shared" si="341"/>
        <v>Low</v>
      </c>
      <c r="N3098" t="str">
        <f t="shared" si="342"/>
        <v>No</v>
      </c>
    </row>
    <row r="3099" spans="1:14">
      <c r="A3099" s="1">
        <f>'Raw Sensor Data'!A3099</f>
        <v>45809.0673611111</v>
      </c>
      <c r="B3099" t="str">
        <f>'Raw Sensor Data'!B3099</f>
        <v>M31</v>
      </c>
      <c r="C3099">
        <f>'Raw Sensor Data'!C3099</f>
        <v>69.39</v>
      </c>
      <c r="D3099">
        <f>'Raw Sensor Data'!D3099</f>
        <v>3.85</v>
      </c>
      <c r="E3099">
        <f>'Raw Sensor Data'!E3099</f>
        <v>7.31</v>
      </c>
      <c r="F3099" t="str">
        <f>'Raw Sensor Data'!F3099</f>
        <v>Warning</v>
      </c>
      <c r="G3099">
        <f t="shared" si="336"/>
        <v>69.39</v>
      </c>
      <c r="H3099">
        <f t="shared" si="337"/>
        <v>3.85</v>
      </c>
      <c r="I3099">
        <f t="shared" si="338"/>
        <v>7.31</v>
      </c>
      <c r="J3099" t="str">
        <f t="shared" si="339"/>
        <v>Normal</v>
      </c>
      <c r="K3099">
        <f>AVERAGEIFS(C$2:C3099,B$2:B3099,B3099,A$2:A3099,"&lt;="&amp;A3099)</f>
        <v>64.8751020408163</v>
      </c>
      <c r="L3099">
        <f t="shared" si="340"/>
        <v>31.104</v>
      </c>
      <c r="M3099" t="str">
        <f t="shared" si="341"/>
        <v>Low</v>
      </c>
      <c r="N3099" t="str">
        <f t="shared" si="342"/>
        <v>No</v>
      </c>
    </row>
    <row r="3100" spans="1:14">
      <c r="A3100" s="1">
        <f>'Raw Sensor Data'!A3100</f>
        <v>45809.0680555556</v>
      </c>
      <c r="B3100" t="str">
        <f>'Raw Sensor Data'!B3100</f>
        <v>M31</v>
      </c>
      <c r="C3100">
        <f>'Raw Sensor Data'!C3100</f>
        <v>60.22</v>
      </c>
      <c r="D3100">
        <f>'Raw Sensor Data'!D3100</f>
        <v>6</v>
      </c>
      <c r="E3100">
        <f>'Raw Sensor Data'!E3100</f>
        <v>8.17</v>
      </c>
      <c r="F3100" t="str">
        <f>'Raw Sensor Data'!F3100</f>
        <v>Failure</v>
      </c>
      <c r="G3100">
        <f t="shared" si="336"/>
        <v>60.22</v>
      </c>
      <c r="H3100">
        <f t="shared" si="337"/>
        <v>6</v>
      </c>
      <c r="I3100">
        <f t="shared" si="338"/>
        <v>8.17</v>
      </c>
      <c r="J3100" t="str">
        <f t="shared" si="339"/>
        <v>Normal</v>
      </c>
      <c r="K3100">
        <f>AVERAGEIFS(C$2:C3100,B$2:B3100,B3100,A$2:A3100,"&lt;="&amp;A3100)</f>
        <v>64.8280808080808</v>
      </c>
      <c r="L3100">
        <f t="shared" si="340"/>
        <v>28.339</v>
      </c>
      <c r="M3100" t="str">
        <f t="shared" si="341"/>
        <v>Low</v>
      </c>
      <c r="N3100" t="str">
        <f t="shared" si="342"/>
        <v>Yes</v>
      </c>
    </row>
    <row r="3101" spans="1:14">
      <c r="A3101" s="1">
        <f>'Raw Sensor Data'!A3101</f>
        <v>45809.06875</v>
      </c>
      <c r="B3101" t="str">
        <f>'Raw Sensor Data'!B3101</f>
        <v>M31</v>
      </c>
      <c r="C3101">
        <f>'Raw Sensor Data'!C3101</f>
        <v>69.52</v>
      </c>
      <c r="D3101">
        <f>'Raw Sensor Data'!D3101</f>
        <v>4.97</v>
      </c>
      <c r="E3101">
        <f>'Raw Sensor Data'!E3101</f>
        <v>9.02</v>
      </c>
      <c r="F3101" t="str">
        <f>'Raw Sensor Data'!F3101</f>
        <v>Warning</v>
      </c>
      <c r="G3101">
        <f t="shared" si="336"/>
        <v>69.52</v>
      </c>
      <c r="H3101">
        <f t="shared" si="337"/>
        <v>4.97</v>
      </c>
      <c r="I3101">
        <f t="shared" si="338"/>
        <v>9.02</v>
      </c>
      <c r="J3101" t="str">
        <f t="shared" si="339"/>
        <v>Normal</v>
      </c>
      <c r="K3101">
        <f>AVERAGEIFS(C$2:C3101,B$2:B3101,B3101,A$2:A3101,"&lt;="&amp;A3101)</f>
        <v>64.875</v>
      </c>
      <c r="L3101">
        <f t="shared" si="340"/>
        <v>32.005</v>
      </c>
      <c r="M3101" t="str">
        <f t="shared" si="341"/>
        <v>Low</v>
      </c>
      <c r="N3101" t="str">
        <f t="shared" si="342"/>
        <v>No</v>
      </c>
    </row>
    <row r="3102" spans="1:14">
      <c r="A3102" s="1">
        <f>'Raw Sensor Data'!A3102</f>
        <v>45809</v>
      </c>
      <c r="B3102" t="str">
        <f>'Raw Sensor Data'!B3102</f>
        <v>M32</v>
      </c>
      <c r="C3102">
        <f>'Raw Sensor Data'!C3102</f>
        <v>62.9</v>
      </c>
      <c r="D3102">
        <f>'Raw Sensor Data'!D3102</f>
        <v>2.18</v>
      </c>
      <c r="E3102">
        <f>'Raw Sensor Data'!E3102</f>
        <v>8.83</v>
      </c>
      <c r="F3102" t="str">
        <f>'Raw Sensor Data'!F3102</f>
        <v>Running</v>
      </c>
      <c r="G3102">
        <f t="shared" si="336"/>
        <v>62.9</v>
      </c>
      <c r="H3102">
        <f t="shared" si="337"/>
        <v>2.18</v>
      </c>
      <c r="I3102">
        <f t="shared" si="338"/>
        <v>8.83</v>
      </c>
      <c r="J3102" t="str">
        <f t="shared" si="339"/>
        <v>Normal</v>
      </c>
      <c r="K3102">
        <f>AVERAGEIFS(C$2:C3102,B$2:B3102,B3102,A$2:A3102,"&lt;="&amp;A3102)</f>
        <v>62.9</v>
      </c>
      <c r="L3102">
        <f t="shared" si="340"/>
        <v>28.463</v>
      </c>
      <c r="M3102" t="str">
        <f t="shared" si="341"/>
        <v>Low</v>
      </c>
      <c r="N3102" t="str">
        <f t="shared" si="342"/>
        <v>No</v>
      </c>
    </row>
    <row r="3103" spans="1:14">
      <c r="A3103" s="1">
        <f>'Raw Sensor Data'!A3103</f>
        <v>45809.0006944444</v>
      </c>
      <c r="B3103" t="str">
        <f>'Raw Sensor Data'!B3103</f>
        <v>M32</v>
      </c>
      <c r="C3103">
        <f>'Raw Sensor Data'!C3103</f>
        <v>67.33</v>
      </c>
      <c r="D3103">
        <f>'Raw Sensor Data'!D3103</f>
        <v>3.96</v>
      </c>
      <c r="E3103">
        <f>'Raw Sensor Data'!E3103</f>
        <v>9.17</v>
      </c>
      <c r="F3103" t="str">
        <f>'Raw Sensor Data'!F3103</f>
        <v>Warning</v>
      </c>
      <c r="G3103">
        <f t="shared" si="336"/>
        <v>67.33</v>
      </c>
      <c r="H3103">
        <f t="shared" si="337"/>
        <v>3.96</v>
      </c>
      <c r="I3103">
        <f t="shared" si="338"/>
        <v>9.17</v>
      </c>
      <c r="J3103" t="str">
        <f t="shared" si="339"/>
        <v>Normal</v>
      </c>
      <c r="K3103">
        <f>AVERAGEIFS(C$2:C3103,B$2:B3103,B3103,A$2:A3103,"&lt;="&amp;A3103)</f>
        <v>65.115</v>
      </c>
      <c r="L3103">
        <f t="shared" si="340"/>
        <v>30.871</v>
      </c>
      <c r="M3103" t="str">
        <f t="shared" si="341"/>
        <v>Low</v>
      </c>
      <c r="N3103" t="str">
        <f t="shared" si="342"/>
        <v>No</v>
      </c>
    </row>
    <row r="3104" spans="1:14">
      <c r="A3104" s="1">
        <f>'Raw Sensor Data'!A3104</f>
        <v>45809.0013888889</v>
      </c>
      <c r="B3104" t="str">
        <f>'Raw Sensor Data'!B3104</f>
        <v>M32</v>
      </c>
      <c r="C3104">
        <f>'Raw Sensor Data'!C3104</f>
        <v>64.87</v>
      </c>
      <c r="D3104">
        <f>'Raw Sensor Data'!D3104</f>
        <v>4.96</v>
      </c>
      <c r="E3104">
        <f>'Raw Sensor Data'!E3104</f>
        <v>5.99</v>
      </c>
      <c r="F3104" t="str">
        <f>'Raw Sensor Data'!F3104</f>
        <v>Running</v>
      </c>
      <c r="G3104">
        <f t="shared" si="336"/>
        <v>64.87</v>
      </c>
      <c r="H3104">
        <f t="shared" si="337"/>
        <v>4.96</v>
      </c>
      <c r="I3104">
        <f t="shared" si="338"/>
        <v>5.99</v>
      </c>
      <c r="J3104" t="str">
        <f t="shared" si="339"/>
        <v>Normal</v>
      </c>
      <c r="K3104">
        <f>AVERAGEIFS(C$2:C3104,B$2:B3104,B3104,A$2:A3104,"&lt;="&amp;A3104)</f>
        <v>65.0333333333333</v>
      </c>
      <c r="L3104">
        <f t="shared" si="340"/>
        <v>29.233</v>
      </c>
      <c r="M3104" t="str">
        <f t="shared" si="341"/>
        <v>Low</v>
      </c>
      <c r="N3104" t="str">
        <f t="shared" si="342"/>
        <v>No</v>
      </c>
    </row>
    <row r="3105" spans="1:14">
      <c r="A3105" s="1">
        <f>'Raw Sensor Data'!A3105</f>
        <v>45809.0020833333</v>
      </c>
      <c r="B3105" t="str">
        <f>'Raw Sensor Data'!B3105</f>
        <v>M32</v>
      </c>
      <c r="C3105">
        <f>'Raw Sensor Data'!C3105</f>
        <v>68.55</v>
      </c>
      <c r="D3105">
        <f>'Raw Sensor Data'!D3105</f>
        <v>3.68</v>
      </c>
      <c r="E3105">
        <f>'Raw Sensor Data'!E3105</f>
        <v>8.55</v>
      </c>
      <c r="F3105" t="str">
        <f>'Raw Sensor Data'!F3105</f>
        <v>Warning</v>
      </c>
      <c r="G3105">
        <f t="shared" si="336"/>
        <v>68.55</v>
      </c>
      <c r="H3105">
        <f t="shared" si="337"/>
        <v>3.68</v>
      </c>
      <c r="I3105">
        <f t="shared" si="338"/>
        <v>8.55</v>
      </c>
      <c r="J3105" t="str">
        <f t="shared" si="339"/>
        <v>Normal</v>
      </c>
      <c r="K3105">
        <f>AVERAGEIFS(C$2:C3105,B$2:B3105,B3105,A$2:A3105,"&lt;="&amp;A3105)</f>
        <v>65.9125</v>
      </c>
      <c r="L3105">
        <f t="shared" si="340"/>
        <v>31.089</v>
      </c>
      <c r="M3105" t="str">
        <f t="shared" si="341"/>
        <v>Low</v>
      </c>
      <c r="N3105" t="str">
        <f t="shared" si="342"/>
        <v>No</v>
      </c>
    </row>
    <row r="3106" spans="1:14">
      <c r="A3106" s="1">
        <f>'Raw Sensor Data'!A3106</f>
        <v>45809.0027777778</v>
      </c>
      <c r="B3106" t="str">
        <f>'Raw Sensor Data'!B3106</f>
        <v>M32</v>
      </c>
      <c r="C3106">
        <f>'Raw Sensor Data'!C3106</f>
        <v>74.91</v>
      </c>
      <c r="D3106">
        <f>'Raw Sensor Data'!D3106</f>
        <v>2.59</v>
      </c>
      <c r="E3106">
        <f>'Raw Sensor Data'!E3106</f>
        <v>7.2</v>
      </c>
      <c r="F3106" t="str">
        <f>'Raw Sensor Data'!F3106</f>
        <v>Failure</v>
      </c>
      <c r="G3106">
        <f t="shared" si="336"/>
        <v>74.91</v>
      </c>
      <c r="H3106">
        <f t="shared" si="337"/>
        <v>2.59</v>
      </c>
      <c r="I3106">
        <f t="shared" si="338"/>
        <v>7.2</v>
      </c>
      <c r="J3106" t="str">
        <f t="shared" si="339"/>
        <v>Normal</v>
      </c>
      <c r="K3106">
        <f>AVERAGEIFS(C$2:C3106,B$2:B3106,B3106,A$2:A3106,"&lt;="&amp;A3106)</f>
        <v>67.712</v>
      </c>
      <c r="L3106">
        <f t="shared" si="340"/>
        <v>32.901</v>
      </c>
      <c r="M3106" t="str">
        <f t="shared" si="341"/>
        <v>Low</v>
      </c>
      <c r="N3106" t="str">
        <f t="shared" si="342"/>
        <v>Yes</v>
      </c>
    </row>
    <row r="3107" spans="1:14">
      <c r="A3107" s="1">
        <f>'Raw Sensor Data'!A3107</f>
        <v>45809.0034722222</v>
      </c>
      <c r="B3107" t="str">
        <f>'Raw Sensor Data'!B3107</f>
        <v>M32</v>
      </c>
      <c r="C3107">
        <f>'Raw Sensor Data'!C3107</f>
        <v>64.91</v>
      </c>
      <c r="D3107">
        <f>'Raw Sensor Data'!D3107</f>
        <v>6.87</v>
      </c>
      <c r="E3107">
        <f>'Raw Sensor Data'!E3107</f>
        <v>9.25</v>
      </c>
      <c r="F3107" t="str">
        <f>'Raw Sensor Data'!F3107</f>
        <v>Failure</v>
      </c>
      <c r="G3107">
        <f t="shared" si="336"/>
        <v>64.91</v>
      </c>
      <c r="H3107">
        <f t="shared" si="337"/>
        <v>6.87</v>
      </c>
      <c r="I3107">
        <f t="shared" si="338"/>
        <v>9.25</v>
      </c>
      <c r="J3107" t="str">
        <f t="shared" si="339"/>
        <v>Normal</v>
      </c>
      <c r="K3107">
        <f>AVERAGEIFS(C$2:C3107,B$2:B3107,B3107,A$2:A3107,"&lt;="&amp;A3107)</f>
        <v>67.245</v>
      </c>
      <c r="L3107">
        <f t="shared" si="340"/>
        <v>30.8</v>
      </c>
      <c r="M3107" t="str">
        <f t="shared" si="341"/>
        <v>Low</v>
      </c>
      <c r="N3107" t="str">
        <f t="shared" si="342"/>
        <v>Yes</v>
      </c>
    </row>
    <row r="3108" spans="1:14">
      <c r="A3108" s="1">
        <f>'Raw Sensor Data'!A3108</f>
        <v>45809.0041666667</v>
      </c>
      <c r="B3108" t="str">
        <f>'Raw Sensor Data'!B3108</f>
        <v>M32</v>
      </c>
      <c r="C3108">
        <f>'Raw Sensor Data'!C3108</f>
        <v>64.56</v>
      </c>
      <c r="D3108">
        <f>'Raw Sensor Data'!D3108</f>
        <v>6.18</v>
      </c>
      <c r="E3108">
        <f>'Raw Sensor Data'!E3108</f>
        <v>8.81</v>
      </c>
      <c r="F3108" t="str">
        <f>'Raw Sensor Data'!F3108</f>
        <v>Failure</v>
      </c>
      <c r="G3108">
        <f t="shared" si="336"/>
        <v>64.56</v>
      </c>
      <c r="H3108">
        <f t="shared" si="337"/>
        <v>6.18</v>
      </c>
      <c r="I3108">
        <f t="shared" si="338"/>
        <v>8.81</v>
      </c>
      <c r="J3108" t="str">
        <f t="shared" si="339"/>
        <v>Normal</v>
      </c>
      <c r="K3108">
        <f>AVERAGEIFS(C$2:C3108,B$2:B3108,B3108,A$2:A3108,"&lt;="&amp;A3108)</f>
        <v>66.8614285714286</v>
      </c>
      <c r="L3108">
        <f t="shared" si="340"/>
        <v>30.321</v>
      </c>
      <c r="M3108" t="str">
        <f t="shared" si="341"/>
        <v>Low</v>
      </c>
      <c r="N3108" t="str">
        <f t="shared" si="342"/>
        <v>Yes</v>
      </c>
    </row>
    <row r="3109" spans="1:14">
      <c r="A3109" s="1">
        <f>'Raw Sensor Data'!A3109</f>
        <v>45809.0048611111</v>
      </c>
      <c r="B3109" t="str">
        <f>'Raw Sensor Data'!B3109</f>
        <v>M32</v>
      </c>
      <c r="C3109">
        <f>'Raw Sensor Data'!C3109</f>
        <v>61.84</v>
      </c>
      <c r="D3109">
        <f>'Raw Sensor Data'!D3109</f>
        <v>3.58</v>
      </c>
      <c r="E3109">
        <f>'Raw Sensor Data'!E3109</f>
        <v>8.5</v>
      </c>
      <c r="F3109" t="str">
        <f>'Raw Sensor Data'!F3109</f>
        <v>Running</v>
      </c>
      <c r="G3109">
        <f t="shared" si="336"/>
        <v>61.84</v>
      </c>
      <c r="H3109">
        <f t="shared" si="337"/>
        <v>3.58</v>
      </c>
      <c r="I3109">
        <f t="shared" si="338"/>
        <v>8.5</v>
      </c>
      <c r="J3109" t="str">
        <f t="shared" si="339"/>
        <v>Normal</v>
      </c>
      <c r="K3109">
        <f>AVERAGEIFS(C$2:C3109,B$2:B3109,B3109,A$2:A3109,"&lt;="&amp;A3109)</f>
        <v>66.23375</v>
      </c>
      <c r="L3109">
        <f t="shared" si="340"/>
        <v>28.36</v>
      </c>
      <c r="M3109" t="str">
        <f t="shared" si="341"/>
        <v>Low</v>
      </c>
      <c r="N3109" t="str">
        <f t="shared" si="342"/>
        <v>No</v>
      </c>
    </row>
    <row r="3110" spans="1:14">
      <c r="A3110" s="1">
        <f>'Raw Sensor Data'!A3110</f>
        <v>45809.0055555556</v>
      </c>
      <c r="B3110" t="str">
        <f>'Raw Sensor Data'!B3110</f>
        <v>M32</v>
      </c>
      <c r="C3110">
        <f>'Raw Sensor Data'!C3110</f>
        <v>62.59</v>
      </c>
      <c r="D3110">
        <f>'Raw Sensor Data'!D3110</f>
        <v>4.93</v>
      </c>
      <c r="E3110">
        <f>'Raw Sensor Data'!E3110</f>
        <v>7.99</v>
      </c>
      <c r="F3110" t="str">
        <f>'Raw Sensor Data'!F3110</f>
        <v>Running</v>
      </c>
      <c r="G3110">
        <f t="shared" si="336"/>
        <v>62.59</v>
      </c>
      <c r="H3110">
        <f t="shared" si="337"/>
        <v>4.93</v>
      </c>
      <c r="I3110">
        <f t="shared" si="338"/>
        <v>7.99</v>
      </c>
      <c r="J3110" t="str">
        <f t="shared" si="339"/>
        <v>Normal</v>
      </c>
      <c r="K3110">
        <f>AVERAGEIFS(C$2:C3110,B$2:B3110,B3110,A$2:A3110,"&lt;="&amp;A3110)</f>
        <v>65.8288888888889</v>
      </c>
      <c r="L3110">
        <f t="shared" si="340"/>
        <v>28.912</v>
      </c>
      <c r="M3110" t="str">
        <f t="shared" si="341"/>
        <v>Low</v>
      </c>
      <c r="N3110" t="str">
        <f t="shared" si="342"/>
        <v>No</v>
      </c>
    </row>
    <row r="3111" spans="1:14">
      <c r="A3111" s="1">
        <f>'Raw Sensor Data'!A3111</f>
        <v>45809.00625</v>
      </c>
      <c r="B3111" t="str">
        <f>'Raw Sensor Data'!B3111</f>
        <v>M32</v>
      </c>
      <c r="C3111">
        <f>'Raw Sensor Data'!C3111</f>
        <v>72.19</v>
      </c>
      <c r="D3111">
        <f>'Raw Sensor Data'!D3111</f>
        <v>4.04</v>
      </c>
      <c r="E3111">
        <f>'Raw Sensor Data'!E3111</f>
        <v>7.85</v>
      </c>
      <c r="F3111" t="str">
        <f>'Raw Sensor Data'!F3111</f>
        <v>Failure</v>
      </c>
      <c r="G3111">
        <f t="shared" si="336"/>
        <v>72.19</v>
      </c>
      <c r="H3111">
        <f t="shared" si="337"/>
        <v>4.04</v>
      </c>
      <c r="I3111">
        <f t="shared" si="338"/>
        <v>7.85</v>
      </c>
      <c r="J3111" t="str">
        <f t="shared" si="339"/>
        <v>Normal</v>
      </c>
      <c r="K3111">
        <f>AVERAGEIFS(C$2:C3111,B$2:B3111,B3111,A$2:A3111,"&lt;="&amp;A3111)</f>
        <v>66.465</v>
      </c>
      <c r="L3111">
        <f t="shared" si="340"/>
        <v>32.443</v>
      </c>
      <c r="M3111" t="str">
        <f t="shared" si="341"/>
        <v>Low</v>
      </c>
      <c r="N3111" t="str">
        <f t="shared" si="342"/>
        <v>Yes</v>
      </c>
    </row>
    <row r="3112" spans="1:14">
      <c r="A3112" s="1">
        <f>'Raw Sensor Data'!A3112</f>
        <v>45809.0069444445</v>
      </c>
      <c r="B3112" t="str">
        <f>'Raw Sensor Data'!B3112</f>
        <v>M32</v>
      </c>
      <c r="C3112">
        <f>'Raw Sensor Data'!C3112</f>
        <v>70.96</v>
      </c>
      <c r="D3112">
        <f>'Raw Sensor Data'!D3112</f>
        <v>4.63</v>
      </c>
      <c r="E3112">
        <f>'Raw Sensor Data'!E3112</f>
        <v>10.38</v>
      </c>
      <c r="F3112" t="str">
        <f>'Raw Sensor Data'!F3112</f>
        <v>Failure</v>
      </c>
      <c r="G3112">
        <f t="shared" si="336"/>
        <v>70.96</v>
      </c>
      <c r="H3112">
        <f t="shared" si="337"/>
        <v>4.63</v>
      </c>
      <c r="I3112">
        <f t="shared" si="338"/>
        <v>10.38</v>
      </c>
      <c r="J3112" t="str">
        <f t="shared" si="339"/>
        <v>Normal</v>
      </c>
      <c r="K3112">
        <f>AVERAGEIFS(C$2:C3112,B$2:B3112,B3112,A$2:A3112,"&lt;="&amp;A3112)</f>
        <v>66.8736363636364</v>
      </c>
      <c r="L3112">
        <f t="shared" si="340"/>
        <v>32.887</v>
      </c>
      <c r="M3112" t="str">
        <f t="shared" si="341"/>
        <v>Low</v>
      </c>
      <c r="N3112" t="str">
        <f t="shared" si="342"/>
        <v>Yes</v>
      </c>
    </row>
    <row r="3113" spans="1:14">
      <c r="A3113" s="1">
        <f>'Raw Sensor Data'!A3113</f>
        <v>45809.0076388889</v>
      </c>
      <c r="B3113" t="str">
        <f>'Raw Sensor Data'!B3113</f>
        <v>M32</v>
      </c>
      <c r="C3113">
        <f>'Raw Sensor Data'!C3113</f>
        <v>65.77</v>
      </c>
      <c r="D3113">
        <f>'Raw Sensor Data'!D3113</f>
        <v>4.88</v>
      </c>
      <c r="E3113">
        <f>'Raw Sensor Data'!E3113</f>
        <v>9.52</v>
      </c>
      <c r="F3113" t="str">
        <f>'Raw Sensor Data'!F3113</f>
        <v>Running</v>
      </c>
      <c r="G3113">
        <f t="shared" si="336"/>
        <v>65.77</v>
      </c>
      <c r="H3113">
        <f t="shared" si="337"/>
        <v>4.88</v>
      </c>
      <c r="I3113">
        <f t="shared" si="338"/>
        <v>9.52</v>
      </c>
      <c r="J3113" t="str">
        <f t="shared" si="339"/>
        <v>Normal</v>
      </c>
      <c r="K3113">
        <f>AVERAGEIFS(C$2:C3113,B$2:B3113,B3113,A$2:A3113,"&lt;="&amp;A3113)</f>
        <v>66.7816666666667</v>
      </c>
      <c r="L3113">
        <f t="shared" si="340"/>
        <v>30.628</v>
      </c>
      <c r="M3113" t="str">
        <f t="shared" si="341"/>
        <v>Low</v>
      </c>
      <c r="N3113" t="str">
        <f t="shared" si="342"/>
        <v>No</v>
      </c>
    </row>
    <row r="3114" spans="1:14">
      <c r="A3114" s="1">
        <f>'Raw Sensor Data'!A3114</f>
        <v>45809.0083333333</v>
      </c>
      <c r="B3114" t="str">
        <f>'Raw Sensor Data'!B3114</f>
        <v>M32</v>
      </c>
      <c r="C3114">
        <f>'Raw Sensor Data'!C3114</f>
        <v>64.36</v>
      </c>
      <c r="D3114">
        <f>'Raw Sensor Data'!D3114</f>
        <v>1.8</v>
      </c>
      <c r="E3114">
        <f>'Raw Sensor Data'!E3114</f>
        <v>7.74</v>
      </c>
      <c r="F3114" t="str">
        <f>'Raw Sensor Data'!F3114</f>
        <v>Running</v>
      </c>
      <c r="G3114">
        <f t="shared" si="336"/>
        <v>64.36</v>
      </c>
      <c r="H3114">
        <f t="shared" si="337"/>
        <v>1.8</v>
      </c>
      <c r="I3114">
        <f t="shared" si="338"/>
        <v>7.74</v>
      </c>
      <c r="J3114" t="str">
        <f t="shared" si="339"/>
        <v>Normal</v>
      </c>
      <c r="K3114">
        <f>AVERAGEIFS(C$2:C3114,B$2:B3114,B3114,A$2:A3114,"&lt;="&amp;A3114)</f>
        <v>66.5953846153846</v>
      </c>
      <c r="L3114">
        <f t="shared" si="340"/>
        <v>28.606</v>
      </c>
      <c r="M3114" t="str">
        <f t="shared" si="341"/>
        <v>Low</v>
      </c>
      <c r="N3114" t="str">
        <f t="shared" si="342"/>
        <v>No</v>
      </c>
    </row>
    <row r="3115" spans="1:14">
      <c r="A3115" s="1">
        <f>'Raw Sensor Data'!A3115</f>
        <v>45809.0090277778</v>
      </c>
      <c r="B3115" t="str">
        <f>'Raw Sensor Data'!B3115</f>
        <v>M32</v>
      </c>
      <c r="C3115">
        <f>'Raw Sensor Data'!C3115</f>
        <v>66.23</v>
      </c>
      <c r="D3115">
        <f>'Raw Sensor Data'!D3115</f>
        <v>3.08</v>
      </c>
      <c r="E3115">
        <f>'Raw Sensor Data'!E3115</f>
        <v>8.03</v>
      </c>
      <c r="F3115" t="str">
        <f>'Raw Sensor Data'!F3115</f>
        <v>Running</v>
      </c>
      <c r="G3115">
        <f t="shared" si="336"/>
        <v>66.23</v>
      </c>
      <c r="H3115">
        <f t="shared" si="337"/>
        <v>3.08</v>
      </c>
      <c r="I3115">
        <f t="shared" si="338"/>
        <v>8.03</v>
      </c>
      <c r="J3115" t="str">
        <f t="shared" si="339"/>
        <v>Normal</v>
      </c>
      <c r="K3115">
        <f>AVERAGEIFS(C$2:C3115,B$2:B3115,B3115,A$2:A3115,"&lt;="&amp;A3115)</f>
        <v>66.5692857142857</v>
      </c>
      <c r="L3115">
        <f t="shared" si="340"/>
        <v>29.825</v>
      </c>
      <c r="M3115" t="str">
        <f t="shared" si="341"/>
        <v>Low</v>
      </c>
      <c r="N3115" t="str">
        <f t="shared" si="342"/>
        <v>No</v>
      </c>
    </row>
    <row r="3116" spans="1:14">
      <c r="A3116" s="1">
        <f>'Raw Sensor Data'!A3116</f>
        <v>45809.0097222222</v>
      </c>
      <c r="B3116" t="str">
        <f>'Raw Sensor Data'!B3116</f>
        <v>M32</v>
      </c>
      <c r="C3116">
        <f>'Raw Sensor Data'!C3116</f>
        <v>67.9</v>
      </c>
      <c r="D3116">
        <f>'Raw Sensor Data'!D3116</f>
        <v>7.68</v>
      </c>
      <c r="E3116">
        <f>'Raw Sensor Data'!E3116</f>
        <v>8.52</v>
      </c>
      <c r="F3116" t="str">
        <f>'Raw Sensor Data'!F3116</f>
        <v>Failure</v>
      </c>
      <c r="G3116">
        <f t="shared" si="336"/>
        <v>67.9</v>
      </c>
      <c r="H3116" t="str">
        <f t="shared" si="337"/>
        <v/>
      </c>
      <c r="I3116">
        <f t="shared" si="338"/>
        <v>8.52</v>
      </c>
      <c r="J3116" t="str">
        <f t="shared" si="339"/>
        <v>Anomaly</v>
      </c>
      <c r="K3116">
        <f>AVERAGEIFS(C$2:C3116,B$2:B3116,B3116,A$2:A3116,"&lt;="&amp;A3116)</f>
        <v>66.658</v>
      </c>
      <c r="L3116">
        <f t="shared" si="340"/>
        <v>32.02</v>
      </c>
      <c r="M3116" t="str">
        <f t="shared" si="341"/>
        <v>Low</v>
      </c>
      <c r="N3116" t="str">
        <f t="shared" si="342"/>
        <v>Yes</v>
      </c>
    </row>
    <row r="3117" spans="1:14">
      <c r="A3117" s="1">
        <f>'Raw Sensor Data'!A3117</f>
        <v>45809.0104166667</v>
      </c>
      <c r="B3117" t="str">
        <f>'Raw Sensor Data'!B3117</f>
        <v>M32</v>
      </c>
      <c r="C3117">
        <f>'Raw Sensor Data'!C3117</f>
        <v>62.83</v>
      </c>
      <c r="D3117">
        <f>'Raw Sensor Data'!D3117</f>
        <v>7.14</v>
      </c>
      <c r="E3117">
        <f>'Raw Sensor Data'!E3117</f>
        <v>7.91</v>
      </c>
      <c r="F3117" t="str">
        <f>'Raw Sensor Data'!F3117</f>
        <v>Failure</v>
      </c>
      <c r="G3117">
        <f t="shared" si="336"/>
        <v>62.83</v>
      </c>
      <c r="H3117" t="str">
        <f t="shared" si="337"/>
        <v/>
      </c>
      <c r="I3117">
        <f t="shared" si="338"/>
        <v>7.91</v>
      </c>
      <c r="J3117" t="str">
        <f t="shared" si="339"/>
        <v>Anomaly</v>
      </c>
      <c r="K3117">
        <f>AVERAGEIFS(C$2:C3117,B$2:B3117,B3117,A$2:A3117,"&lt;="&amp;A3117)</f>
        <v>66.41875</v>
      </c>
      <c r="L3117">
        <f t="shared" si="340"/>
        <v>29.647</v>
      </c>
      <c r="M3117" t="str">
        <f t="shared" si="341"/>
        <v>Low</v>
      </c>
      <c r="N3117" t="str">
        <f t="shared" si="342"/>
        <v>Yes</v>
      </c>
    </row>
    <row r="3118" spans="1:14">
      <c r="A3118" s="1">
        <f>'Raw Sensor Data'!A3118</f>
        <v>45809.0111111111</v>
      </c>
      <c r="B3118" t="str">
        <f>'Raw Sensor Data'!B3118</f>
        <v>M32</v>
      </c>
      <c r="C3118">
        <f>'Raw Sensor Data'!C3118</f>
        <v>65.91</v>
      </c>
      <c r="D3118">
        <f>'Raw Sensor Data'!D3118</f>
        <v>4.35</v>
      </c>
      <c r="E3118">
        <f>'Raw Sensor Data'!E3118</f>
        <v>7.27</v>
      </c>
      <c r="F3118" t="str">
        <f>'Raw Sensor Data'!F3118</f>
        <v>Running</v>
      </c>
      <c r="G3118">
        <f t="shared" si="336"/>
        <v>65.91</v>
      </c>
      <c r="H3118">
        <f t="shared" si="337"/>
        <v>4.35</v>
      </c>
      <c r="I3118">
        <f t="shared" si="338"/>
        <v>7.27</v>
      </c>
      <c r="J3118" t="str">
        <f t="shared" si="339"/>
        <v>Normal</v>
      </c>
      <c r="K3118">
        <f>AVERAGEIFS(C$2:C3118,B$2:B3118,B3118,A$2:A3118,"&lt;="&amp;A3118)</f>
        <v>66.3888235294118</v>
      </c>
      <c r="L3118">
        <f t="shared" si="340"/>
        <v>29.85</v>
      </c>
      <c r="M3118" t="str">
        <f t="shared" si="341"/>
        <v>Low</v>
      </c>
      <c r="N3118" t="str">
        <f t="shared" si="342"/>
        <v>No</v>
      </c>
    </row>
    <row r="3119" spans="1:14">
      <c r="A3119" s="1">
        <f>'Raw Sensor Data'!A3119</f>
        <v>45809.0118055556</v>
      </c>
      <c r="B3119" t="str">
        <f>'Raw Sensor Data'!B3119</f>
        <v>M32</v>
      </c>
      <c r="C3119">
        <f>'Raw Sensor Data'!C3119</f>
        <v>66.53</v>
      </c>
      <c r="D3119">
        <f>'Raw Sensor Data'!D3119</f>
        <v>2.64</v>
      </c>
      <c r="E3119">
        <f>'Raw Sensor Data'!E3119</f>
        <v>8.53</v>
      </c>
      <c r="F3119" t="str">
        <f>'Raw Sensor Data'!F3119</f>
        <v>Running</v>
      </c>
      <c r="G3119">
        <f t="shared" si="336"/>
        <v>66.53</v>
      </c>
      <c r="H3119">
        <f t="shared" si="337"/>
        <v>2.64</v>
      </c>
      <c r="I3119">
        <f t="shared" si="338"/>
        <v>8.53</v>
      </c>
      <c r="J3119" t="str">
        <f t="shared" si="339"/>
        <v>Normal</v>
      </c>
      <c r="K3119">
        <f>AVERAGEIFS(C$2:C3119,B$2:B3119,B3119,A$2:A3119,"&lt;="&amp;A3119)</f>
        <v>66.3966666666667</v>
      </c>
      <c r="L3119">
        <f t="shared" si="340"/>
        <v>29.963</v>
      </c>
      <c r="M3119" t="str">
        <f t="shared" si="341"/>
        <v>Low</v>
      </c>
      <c r="N3119" t="str">
        <f t="shared" si="342"/>
        <v>No</v>
      </c>
    </row>
    <row r="3120" spans="1:14">
      <c r="A3120" s="1">
        <f>'Raw Sensor Data'!A3120</f>
        <v>45809.0125</v>
      </c>
      <c r="B3120" t="str">
        <f>'Raw Sensor Data'!B3120</f>
        <v>M32</v>
      </c>
      <c r="C3120">
        <f>'Raw Sensor Data'!C3120</f>
        <v>74.14</v>
      </c>
      <c r="D3120">
        <f>'Raw Sensor Data'!D3120</f>
        <v>4.12</v>
      </c>
      <c r="E3120">
        <f>'Raw Sensor Data'!E3120</f>
        <v>7.33</v>
      </c>
      <c r="F3120" t="str">
        <f>'Raw Sensor Data'!F3120</f>
        <v>Failure</v>
      </c>
      <c r="G3120">
        <f t="shared" si="336"/>
        <v>74.14</v>
      </c>
      <c r="H3120">
        <f t="shared" si="337"/>
        <v>4.12</v>
      </c>
      <c r="I3120">
        <f t="shared" si="338"/>
        <v>7.33</v>
      </c>
      <c r="J3120" t="str">
        <f t="shared" si="339"/>
        <v>Normal</v>
      </c>
      <c r="K3120">
        <f>AVERAGEIFS(C$2:C3120,B$2:B3120,B3120,A$2:A3120,"&lt;="&amp;A3120)</f>
        <v>66.8042105263158</v>
      </c>
      <c r="L3120">
        <f t="shared" si="340"/>
        <v>33.091</v>
      </c>
      <c r="M3120" t="str">
        <f t="shared" si="341"/>
        <v>Low</v>
      </c>
      <c r="N3120" t="str">
        <f t="shared" si="342"/>
        <v>Yes</v>
      </c>
    </row>
    <row r="3121" spans="1:14">
      <c r="A3121" s="1">
        <f>'Raw Sensor Data'!A3121</f>
        <v>45809.0131944444</v>
      </c>
      <c r="B3121" t="str">
        <f>'Raw Sensor Data'!B3121</f>
        <v>M32</v>
      </c>
      <c r="C3121">
        <f>'Raw Sensor Data'!C3121</f>
        <v>72.95</v>
      </c>
      <c r="D3121">
        <f>'Raw Sensor Data'!D3121</f>
        <v>5.84</v>
      </c>
      <c r="E3121">
        <f>'Raw Sensor Data'!E3121</f>
        <v>8.39</v>
      </c>
      <c r="F3121" t="str">
        <f>'Raw Sensor Data'!F3121</f>
        <v>Failure</v>
      </c>
      <c r="G3121">
        <f t="shared" si="336"/>
        <v>72.95</v>
      </c>
      <c r="H3121">
        <f t="shared" si="337"/>
        <v>5.84</v>
      </c>
      <c r="I3121">
        <f t="shared" si="338"/>
        <v>8.39</v>
      </c>
      <c r="J3121" t="str">
        <f t="shared" si="339"/>
        <v>Normal</v>
      </c>
      <c r="K3121">
        <f>AVERAGEIFS(C$2:C3121,B$2:B3121,B3121,A$2:A3121,"&lt;="&amp;A3121)</f>
        <v>67.1115</v>
      </c>
      <c r="L3121">
        <f t="shared" si="340"/>
        <v>33.449</v>
      </c>
      <c r="M3121" t="str">
        <f t="shared" si="341"/>
        <v>Low</v>
      </c>
      <c r="N3121" t="str">
        <f t="shared" si="342"/>
        <v>Yes</v>
      </c>
    </row>
    <row r="3122" spans="1:14">
      <c r="A3122" s="1">
        <f>'Raw Sensor Data'!A3122</f>
        <v>45809.0138888889</v>
      </c>
      <c r="B3122" t="str">
        <f>'Raw Sensor Data'!B3122</f>
        <v>M32</v>
      </c>
      <c r="C3122">
        <f>'Raw Sensor Data'!C3122</f>
        <v>66.9</v>
      </c>
      <c r="D3122">
        <f>'Raw Sensor Data'!D3122</f>
        <v>2.99</v>
      </c>
      <c r="E3122">
        <f>'Raw Sensor Data'!E3122</f>
        <v>7.86</v>
      </c>
      <c r="F3122" t="str">
        <f>'Raw Sensor Data'!F3122</f>
        <v>Running</v>
      </c>
      <c r="G3122">
        <f t="shared" si="336"/>
        <v>66.9</v>
      </c>
      <c r="H3122">
        <f t="shared" si="337"/>
        <v>2.99</v>
      </c>
      <c r="I3122">
        <f t="shared" si="338"/>
        <v>7.86</v>
      </c>
      <c r="J3122" t="str">
        <f t="shared" si="339"/>
        <v>Normal</v>
      </c>
      <c r="K3122">
        <f>AVERAGEIFS(C$2:C3122,B$2:B3122,B3122,A$2:A3122,"&lt;="&amp;A3122)</f>
        <v>67.1014285714286</v>
      </c>
      <c r="L3122">
        <f t="shared" si="340"/>
        <v>30.015</v>
      </c>
      <c r="M3122" t="str">
        <f t="shared" si="341"/>
        <v>Low</v>
      </c>
      <c r="N3122" t="str">
        <f t="shared" si="342"/>
        <v>No</v>
      </c>
    </row>
    <row r="3123" spans="1:14">
      <c r="A3123" s="1">
        <f>'Raw Sensor Data'!A3123</f>
        <v>45809.0145833333</v>
      </c>
      <c r="B3123" t="str">
        <f>'Raw Sensor Data'!B3123</f>
        <v>M32</v>
      </c>
      <c r="C3123">
        <f>'Raw Sensor Data'!C3123</f>
        <v>64.89</v>
      </c>
      <c r="D3123">
        <f>'Raw Sensor Data'!D3123</f>
        <v>3.47</v>
      </c>
      <c r="E3123">
        <f>'Raw Sensor Data'!E3123</f>
        <v>7.19</v>
      </c>
      <c r="F3123" t="str">
        <f>'Raw Sensor Data'!F3123</f>
        <v>Running</v>
      </c>
      <c r="G3123">
        <f t="shared" si="336"/>
        <v>64.89</v>
      </c>
      <c r="H3123">
        <f t="shared" si="337"/>
        <v>3.47</v>
      </c>
      <c r="I3123">
        <f t="shared" si="338"/>
        <v>7.19</v>
      </c>
      <c r="J3123" t="str">
        <f t="shared" si="339"/>
        <v>Normal</v>
      </c>
      <c r="K3123">
        <f>AVERAGEIFS(C$2:C3123,B$2:B3123,B3123,A$2:A3123,"&lt;="&amp;A3123)</f>
        <v>67.0009090909091</v>
      </c>
      <c r="L3123">
        <f t="shared" si="340"/>
        <v>29.154</v>
      </c>
      <c r="M3123" t="str">
        <f t="shared" si="341"/>
        <v>Low</v>
      </c>
      <c r="N3123" t="str">
        <f t="shared" si="342"/>
        <v>No</v>
      </c>
    </row>
    <row r="3124" spans="1:14">
      <c r="A3124" s="1">
        <f>'Raw Sensor Data'!A3124</f>
        <v>45809.0152777778</v>
      </c>
      <c r="B3124" t="str">
        <f>'Raw Sensor Data'!B3124</f>
        <v>M32</v>
      </c>
      <c r="C3124">
        <f>'Raw Sensor Data'!C3124</f>
        <v>63.9</v>
      </c>
      <c r="D3124">
        <f>'Raw Sensor Data'!D3124</f>
        <v>4.51</v>
      </c>
      <c r="E3124">
        <f>'Raw Sensor Data'!E3124</f>
        <v>6.74</v>
      </c>
      <c r="F3124" t="str">
        <f>'Raw Sensor Data'!F3124</f>
        <v>Running</v>
      </c>
      <c r="G3124">
        <f t="shared" si="336"/>
        <v>63.9</v>
      </c>
      <c r="H3124">
        <f t="shared" si="337"/>
        <v>4.51</v>
      </c>
      <c r="I3124">
        <f t="shared" si="338"/>
        <v>6.74</v>
      </c>
      <c r="J3124" t="str">
        <f t="shared" si="339"/>
        <v>Normal</v>
      </c>
      <c r="K3124">
        <f>AVERAGEIFS(C$2:C3124,B$2:B3124,B3124,A$2:A3124,"&lt;="&amp;A3124)</f>
        <v>66.8660869565218</v>
      </c>
      <c r="L3124">
        <f t="shared" si="340"/>
        <v>28.935</v>
      </c>
      <c r="M3124" t="str">
        <f t="shared" si="341"/>
        <v>Low</v>
      </c>
      <c r="N3124" t="str">
        <f t="shared" si="342"/>
        <v>No</v>
      </c>
    </row>
    <row r="3125" spans="1:14">
      <c r="A3125" s="1">
        <f>'Raw Sensor Data'!A3125</f>
        <v>45809.0159722222</v>
      </c>
      <c r="B3125" t="str">
        <f>'Raw Sensor Data'!B3125</f>
        <v>M32</v>
      </c>
      <c r="C3125">
        <f>'Raw Sensor Data'!C3125</f>
        <v>70.12</v>
      </c>
      <c r="D3125">
        <f>'Raw Sensor Data'!D3125</f>
        <v>4.24</v>
      </c>
      <c r="E3125">
        <f>'Raw Sensor Data'!E3125</f>
        <v>7.16</v>
      </c>
      <c r="F3125" t="str">
        <f>'Raw Sensor Data'!F3125</f>
        <v>Failure</v>
      </c>
      <c r="G3125">
        <f t="shared" si="336"/>
        <v>70.12</v>
      </c>
      <c r="H3125">
        <f t="shared" si="337"/>
        <v>4.24</v>
      </c>
      <c r="I3125">
        <f t="shared" si="338"/>
        <v>7.16</v>
      </c>
      <c r="J3125" t="str">
        <f t="shared" si="339"/>
        <v>Normal</v>
      </c>
      <c r="K3125">
        <f>AVERAGEIFS(C$2:C3125,B$2:B3125,B3125,A$2:A3125,"&lt;="&amp;A3125)</f>
        <v>67.0016666666667</v>
      </c>
      <c r="L3125">
        <f t="shared" si="340"/>
        <v>31.468</v>
      </c>
      <c r="M3125" t="str">
        <f t="shared" si="341"/>
        <v>Low</v>
      </c>
      <c r="N3125" t="str">
        <f t="shared" si="342"/>
        <v>Yes</v>
      </c>
    </row>
    <row r="3126" spans="1:14">
      <c r="A3126" s="1">
        <f>'Raw Sensor Data'!A3126</f>
        <v>45809.0166666667</v>
      </c>
      <c r="B3126" t="str">
        <f>'Raw Sensor Data'!B3126</f>
        <v>M32</v>
      </c>
      <c r="C3126">
        <f>'Raw Sensor Data'!C3126</f>
        <v>68.07</v>
      </c>
      <c r="D3126">
        <f>'Raw Sensor Data'!D3126</f>
        <v>3.78</v>
      </c>
      <c r="E3126">
        <f>'Raw Sensor Data'!E3126</f>
        <v>7.65</v>
      </c>
      <c r="F3126" t="str">
        <f>'Raw Sensor Data'!F3126</f>
        <v>Warning</v>
      </c>
      <c r="G3126">
        <f t="shared" si="336"/>
        <v>68.07</v>
      </c>
      <c r="H3126">
        <f t="shared" si="337"/>
        <v>3.78</v>
      </c>
      <c r="I3126">
        <f t="shared" si="338"/>
        <v>7.65</v>
      </c>
      <c r="J3126" t="str">
        <f t="shared" si="339"/>
        <v>Normal</v>
      </c>
      <c r="K3126">
        <f>AVERAGEIFS(C$2:C3126,B$2:B3126,B3126,A$2:A3126,"&lt;="&amp;A3126)</f>
        <v>67.0444</v>
      </c>
      <c r="L3126">
        <f t="shared" si="340"/>
        <v>30.657</v>
      </c>
      <c r="M3126" t="str">
        <f t="shared" si="341"/>
        <v>Low</v>
      </c>
      <c r="N3126" t="str">
        <f t="shared" si="342"/>
        <v>No</v>
      </c>
    </row>
    <row r="3127" spans="1:14">
      <c r="A3127" s="1">
        <f>'Raw Sensor Data'!A3127</f>
        <v>45809.0173611111</v>
      </c>
      <c r="B3127" t="str">
        <f>'Raw Sensor Data'!B3127</f>
        <v>M32</v>
      </c>
      <c r="C3127">
        <f>'Raw Sensor Data'!C3127</f>
        <v>59.71</v>
      </c>
      <c r="D3127">
        <f>'Raw Sensor Data'!D3127</f>
        <v>4.22</v>
      </c>
      <c r="E3127">
        <f>'Raw Sensor Data'!E3127</f>
        <v>7.74</v>
      </c>
      <c r="F3127" t="str">
        <f>'Raw Sensor Data'!F3127</f>
        <v>Running</v>
      </c>
      <c r="G3127">
        <f t="shared" si="336"/>
        <v>59.71</v>
      </c>
      <c r="H3127">
        <f t="shared" si="337"/>
        <v>4.22</v>
      </c>
      <c r="I3127">
        <f t="shared" si="338"/>
        <v>7.74</v>
      </c>
      <c r="J3127" t="str">
        <f t="shared" si="339"/>
        <v>Normal</v>
      </c>
      <c r="K3127">
        <f>AVERAGEIFS(C$2:C3127,B$2:B3127,B3127,A$2:A3127,"&lt;="&amp;A3127)</f>
        <v>66.7623076923077</v>
      </c>
      <c r="L3127">
        <f t="shared" si="340"/>
        <v>27.472</v>
      </c>
      <c r="M3127" t="str">
        <f t="shared" si="341"/>
        <v>Low</v>
      </c>
      <c r="N3127" t="str">
        <f t="shared" si="342"/>
        <v>No</v>
      </c>
    </row>
    <row r="3128" spans="1:14">
      <c r="A3128" s="1">
        <f>'Raw Sensor Data'!A3128</f>
        <v>45809.0180555556</v>
      </c>
      <c r="B3128" t="str">
        <f>'Raw Sensor Data'!B3128</f>
        <v>M32</v>
      </c>
      <c r="C3128">
        <f>'Raw Sensor Data'!C3128</f>
        <v>72.04</v>
      </c>
      <c r="D3128">
        <f>'Raw Sensor Data'!D3128</f>
        <v>6.79</v>
      </c>
      <c r="E3128">
        <f>'Raw Sensor Data'!E3128</f>
        <v>7.73</v>
      </c>
      <c r="F3128" t="str">
        <f>'Raw Sensor Data'!F3128</f>
        <v>Failure</v>
      </c>
      <c r="G3128">
        <f t="shared" si="336"/>
        <v>72.04</v>
      </c>
      <c r="H3128">
        <f t="shared" si="337"/>
        <v>6.79</v>
      </c>
      <c r="I3128">
        <f t="shared" si="338"/>
        <v>7.73</v>
      </c>
      <c r="J3128" t="str">
        <f t="shared" si="339"/>
        <v>Normal</v>
      </c>
      <c r="K3128">
        <f>AVERAGEIFS(C$2:C3128,B$2:B3128,B3128,A$2:A3128,"&lt;="&amp;A3128)</f>
        <v>66.9577777777778</v>
      </c>
      <c r="L3128">
        <f t="shared" si="340"/>
        <v>33.172</v>
      </c>
      <c r="M3128" t="str">
        <f t="shared" si="341"/>
        <v>Low</v>
      </c>
      <c r="N3128" t="str">
        <f t="shared" si="342"/>
        <v>Yes</v>
      </c>
    </row>
    <row r="3129" spans="1:14">
      <c r="A3129" s="1">
        <f>'Raw Sensor Data'!A3129</f>
        <v>45809.01875</v>
      </c>
      <c r="B3129" t="str">
        <f>'Raw Sensor Data'!B3129</f>
        <v>M32</v>
      </c>
      <c r="C3129">
        <f>'Raw Sensor Data'!C3129</f>
        <v>67.73</v>
      </c>
      <c r="D3129">
        <f>'Raw Sensor Data'!D3129</f>
        <v>5.08</v>
      </c>
      <c r="E3129">
        <f>'Raw Sensor Data'!E3129</f>
        <v>6.9</v>
      </c>
      <c r="F3129" t="str">
        <f>'Raw Sensor Data'!F3129</f>
        <v>Warning</v>
      </c>
      <c r="G3129">
        <f t="shared" si="336"/>
        <v>67.73</v>
      </c>
      <c r="H3129">
        <f t="shared" si="337"/>
        <v>5.08</v>
      </c>
      <c r="I3129">
        <f t="shared" si="338"/>
        <v>6.9</v>
      </c>
      <c r="J3129" t="str">
        <f t="shared" si="339"/>
        <v>Normal</v>
      </c>
      <c r="K3129">
        <f>AVERAGEIFS(C$2:C3129,B$2:B3129,B3129,A$2:A3129,"&lt;="&amp;A3129)</f>
        <v>66.9853571428572</v>
      </c>
      <c r="L3129">
        <f t="shared" si="340"/>
        <v>30.686</v>
      </c>
      <c r="M3129" t="str">
        <f t="shared" si="341"/>
        <v>Low</v>
      </c>
      <c r="N3129" t="str">
        <f t="shared" si="342"/>
        <v>No</v>
      </c>
    </row>
    <row r="3130" spans="1:14">
      <c r="A3130" s="1">
        <f>'Raw Sensor Data'!A3130</f>
        <v>45809.0194444444</v>
      </c>
      <c r="B3130" t="str">
        <f>'Raw Sensor Data'!B3130</f>
        <v>M32</v>
      </c>
      <c r="C3130">
        <f>'Raw Sensor Data'!C3130</f>
        <v>69.66</v>
      </c>
      <c r="D3130">
        <f>'Raw Sensor Data'!D3130</f>
        <v>1.45</v>
      </c>
      <c r="E3130">
        <f>'Raw Sensor Data'!E3130</f>
        <v>7.05</v>
      </c>
      <c r="F3130" t="str">
        <f>'Raw Sensor Data'!F3130</f>
        <v>Warning</v>
      </c>
      <c r="G3130">
        <f t="shared" si="336"/>
        <v>69.66</v>
      </c>
      <c r="H3130">
        <f t="shared" si="337"/>
        <v>1.45</v>
      </c>
      <c r="I3130">
        <f t="shared" si="338"/>
        <v>7.05</v>
      </c>
      <c r="J3130" t="str">
        <f t="shared" si="339"/>
        <v>Normal</v>
      </c>
      <c r="K3130">
        <f>AVERAGEIFS(C$2:C3130,B$2:B3130,B3130,A$2:A3130,"&lt;="&amp;A3130)</f>
        <v>67.0775862068966</v>
      </c>
      <c r="L3130">
        <f t="shared" si="340"/>
        <v>30.414</v>
      </c>
      <c r="M3130" t="str">
        <f t="shared" si="341"/>
        <v>Low</v>
      </c>
      <c r="N3130" t="str">
        <f t="shared" si="342"/>
        <v>No</v>
      </c>
    </row>
    <row r="3131" spans="1:14">
      <c r="A3131" s="1">
        <f>'Raw Sensor Data'!A3131</f>
        <v>45809.0201388889</v>
      </c>
      <c r="B3131" t="str">
        <f>'Raw Sensor Data'!B3131</f>
        <v>M32</v>
      </c>
      <c r="C3131">
        <f>'Raw Sensor Data'!C3131</f>
        <v>63.37</v>
      </c>
      <c r="D3131">
        <f>'Raw Sensor Data'!D3131</f>
        <v>1.95</v>
      </c>
      <c r="E3131">
        <f>'Raw Sensor Data'!E3131</f>
        <v>9.36</v>
      </c>
      <c r="F3131" t="str">
        <f>'Raw Sensor Data'!F3131</f>
        <v>Running</v>
      </c>
      <c r="G3131">
        <f t="shared" si="336"/>
        <v>63.37</v>
      </c>
      <c r="H3131">
        <f t="shared" si="337"/>
        <v>1.95</v>
      </c>
      <c r="I3131">
        <f t="shared" si="338"/>
        <v>9.36</v>
      </c>
      <c r="J3131" t="str">
        <f t="shared" si="339"/>
        <v>Normal</v>
      </c>
      <c r="K3131">
        <f>AVERAGEIFS(C$2:C3131,B$2:B3131,B3131,A$2:A3131,"&lt;="&amp;A3131)</f>
        <v>66.954</v>
      </c>
      <c r="L3131">
        <f t="shared" si="340"/>
        <v>28.741</v>
      </c>
      <c r="M3131" t="str">
        <f t="shared" si="341"/>
        <v>Low</v>
      </c>
      <c r="N3131" t="str">
        <f t="shared" si="342"/>
        <v>No</v>
      </c>
    </row>
    <row r="3132" spans="1:14">
      <c r="A3132" s="1">
        <f>'Raw Sensor Data'!A3132</f>
        <v>45809.0208333333</v>
      </c>
      <c r="B3132" t="str">
        <f>'Raw Sensor Data'!B3132</f>
        <v>M32</v>
      </c>
      <c r="C3132">
        <f>'Raw Sensor Data'!C3132</f>
        <v>61.95</v>
      </c>
      <c r="D3132">
        <f>'Raw Sensor Data'!D3132</f>
        <v>4.43</v>
      </c>
      <c r="E3132">
        <f>'Raw Sensor Data'!E3132</f>
        <v>7.64</v>
      </c>
      <c r="F3132" t="str">
        <f>'Raw Sensor Data'!F3132</f>
        <v>Running</v>
      </c>
      <c r="G3132">
        <f t="shared" si="336"/>
        <v>61.95</v>
      </c>
      <c r="H3132">
        <f t="shared" si="337"/>
        <v>4.43</v>
      </c>
      <c r="I3132">
        <f t="shared" si="338"/>
        <v>7.64</v>
      </c>
      <c r="J3132" t="str">
        <f t="shared" si="339"/>
        <v>Normal</v>
      </c>
      <c r="K3132">
        <f>AVERAGEIFS(C$2:C3132,B$2:B3132,B3132,A$2:A3132,"&lt;="&amp;A3132)</f>
        <v>66.7925806451613</v>
      </c>
      <c r="L3132">
        <f t="shared" si="340"/>
        <v>28.401</v>
      </c>
      <c r="M3132" t="str">
        <f t="shared" si="341"/>
        <v>Low</v>
      </c>
      <c r="N3132" t="str">
        <f t="shared" si="342"/>
        <v>No</v>
      </c>
    </row>
    <row r="3133" spans="1:14">
      <c r="A3133" s="1">
        <f>'Raw Sensor Data'!A3133</f>
        <v>45809.0215277778</v>
      </c>
      <c r="B3133" t="str">
        <f>'Raw Sensor Data'!B3133</f>
        <v>M32</v>
      </c>
      <c r="C3133">
        <f>'Raw Sensor Data'!C3133</f>
        <v>65.49</v>
      </c>
      <c r="D3133">
        <f>'Raw Sensor Data'!D3133</f>
        <v>6.01</v>
      </c>
      <c r="E3133">
        <f>'Raw Sensor Data'!E3133</f>
        <v>8.05</v>
      </c>
      <c r="F3133" t="str">
        <f>'Raw Sensor Data'!F3133</f>
        <v>Failure</v>
      </c>
      <c r="G3133">
        <f t="shared" si="336"/>
        <v>65.49</v>
      </c>
      <c r="H3133">
        <f t="shared" si="337"/>
        <v>6.01</v>
      </c>
      <c r="I3133">
        <f t="shared" si="338"/>
        <v>8.05</v>
      </c>
      <c r="J3133" t="str">
        <f t="shared" si="339"/>
        <v>Normal</v>
      </c>
      <c r="K3133">
        <f>AVERAGEIFS(C$2:C3133,B$2:B3133,B3133,A$2:A3133,"&lt;="&amp;A3133)</f>
        <v>66.751875</v>
      </c>
      <c r="L3133">
        <f t="shared" si="340"/>
        <v>30.414</v>
      </c>
      <c r="M3133" t="str">
        <f t="shared" si="341"/>
        <v>Low</v>
      </c>
      <c r="N3133" t="str">
        <f t="shared" si="342"/>
        <v>Yes</v>
      </c>
    </row>
    <row r="3134" spans="1:14">
      <c r="A3134" s="1">
        <f>'Raw Sensor Data'!A3134</f>
        <v>45809.0222222222</v>
      </c>
      <c r="B3134" t="str">
        <f>'Raw Sensor Data'!B3134</f>
        <v>M32</v>
      </c>
      <c r="C3134">
        <f>'Raw Sensor Data'!C3134</f>
        <v>66.31</v>
      </c>
      <c r="D3134">
        <f>'Raw Sensor Data'!D3134</f>
        <v>3.33</v>
      </c>
      <c r="E3134">
        <f>'Raw Sensor Data'!E3134</f>
        <v>7.7</v>
      </c>
      <c r="F3134" t="str">
        <f>'Raw Sensor Data'!F3134</f>
        <v>Running</v>
      </c>
      <c r="G3134">
        <f t="shared" si="336"/>
        <v>66.31</v>
      </c>
      <c r="H3134">
        <f t="shared" si="337"/>
        <v>3.33</v>
      </c>
      <c r="I3134">
        <f t="shared" si="338"/>
        <v>7.7</v>
      </c>
      <c r="J3134" t="str">
        <f t="shared" si="339"/>
        <v>Normal</v>
      </c>
      <c r="K3134">
        <f>AVERAGEIFS(C$2:C3134,B$2:B3134,B3134,A$2:A3134,"&lt;="&amp;A3134)</f>
        <v>66.7384848484848</v>
      </c>
      <c r="L3134">
        <f t="shared" si="340"/>
        <v>29.833</v>
      </c>
      <c r="M3134" t="str">
        <f t="shared" si="341"/>
        <v>Low</v>
      </c>
      <c r="N3134" t="str">
        <f t="shared" si="342"/>
        <v>No</v>
      </c>
    </row>
    <row r="3135" spans="1:14">
      <c r="A3135" s="1">
        <f>'Raw Sensor Data'!A3135</f>
        <v>45809.0229166667</v>
      </c>
      <c r="B3135" t="str">
        <f>'Raw Sensor Data'!B3135</f>
        <v>M32</v>
      </c>
      <c r="C3135">
        <f>'Raw Sensor Data'!C3135</f>
        <v>63.44</v>
      </c>
      <c r="D3135">
        <f>'Raw Sensor Data'!D3135</f>
        <v>3.63</v>
      </c>
      <c r="E3135">
        <f>'Raw Sensor Data'!E3135</f>
        <v>8.4</v>
      </c>
      <c r="F3135" t="str">
        <f>'Raw Sensor Data'!F3135</f>
        <v>Running</v>
      </c>
      <c r="G3135">
        <f t="shared" si="336"/>
        <v>63.44</v>
      </c>
      <c r="H3135">
        <f t="shared" si="337"/>
        <v>3.63</v>
      </c>
      <c r="I3135">
        <f t="shared" si="338"/>
        <v>8.4</v>
      </c>
      <c r="J3135" t="str">
        <f t="shared" si="339"/>
        <v>Normal</v>
      </c>
      <c r="K3135">
        <f>AVERAGEIFS(C$2:C3135,B$2:B3135,B3135,A$2:A3135,"&lt;="&amp;A3135)</f>
        <v>66.6414705882353</v>
      </c>
      <c r="L3135">
        <f t="shared" si="340"/>
        <v>28.985</v>
      </c>
      <c r="M3135" t="str">
        <f t="shared" si="341"/>
        <v>Low</v>
      </c>
      <c r="N3135" t="str">
        <f t="shared" si="342"/>
        <v>No</v>
      </c>
    </row>
    <row r="3136" spans="1:14">
      <c r="A3136" s="1">
        <f>'Raw Sensor Data'!A3136</f>
        <v>45809.0236111111</v>
      </c>
      <c r="B3136" t="str">
        <f>'Raw Sensor Data'!B3136</f>
        <v>M32</v>
      </c>
      <c r="C3136">
        <f>'Raw Sensor Data'!C3136</f>
        <v>58.64</v>
      </c>
      <c r="D3136">
        <f>'Raw Sensor Data'!D3136</f>
        <v>2.49</v>
      </c>
      <c r="E3136">
        <f>'Raw Sensor Data'!E3136</f>
        <v>8.32</v>
      </c>
      <c r="F3136" t="str">
        <f>'Raw Sensor Data'!F3136</f>
        <v>Running</v>
      </c>
      <c r="G3136">
        <f t="shared" si="336"/>
        <v>58.64</v>
      </c>
      <c r="H3136">
        <f t="shared" si="337"/>
        <v>2.49</v>
      </c>
      <c r="I3136">
        <f t="shared" si="338"/>
        <v>8.32</v>
      </c>
      <c r="J3136" t="str">
        <f t="shared" si="339"/>
        <v>Normal</v>
      </c>
      <c r="K3136">
        <f>AVERAGEIFS(C$2:C3136,B$2:B3136,B3136,A$2:A3136,"&lt;="&amp;A3136)</f>
        <v>66.4128571428571</v>
      </c>
      <c r="L3136">
        <f t="shared" si="340"/>
        <v>26.699</v>
      </c>
      <c r="M3136" t="str">
        <f t="shared" si="341"/>
        <v>Low</v>
      </c>
      <c r="N3136" t="str">
        <f t="shared" si="342"/>
        <v>No</v>
      </c>
    </row>
    <row r="3137" spans="1:14">
      <c r="A3137" s="1">
        <f>'Raw Sensor Data'!A3137</f>
        <v>45809.0243055555</v>
      </c>
      <c r="B3137" t="str">
        <f>'Raw Sensor Data'!B3137</f>
        <v>M32</v>
      </c>
      <c r="C3137">
        <f>'Raw Sensor Data'!C3137</f>
        <v>54.57</v>
      </c>
      <c r="D3137">
        <f>'Raw Sensor Data'!D3137</f>
        <v>2.58</v>
      </c>
      <c r="E3137">
        <f>'Raw Sensor Data'!E3137</f>
        <v>8.16</v>
      </c>
      <c r="F3137" t="str">
        <f>'Raw Sensor Data'!F3137</f>
        <v>Running</v>
      </c>
      <c r="G3137">
        <f t="shared" si="336"/>
        <v>54.57</v>
      </c>
      <c r="H3137">
        <f t="shared" si="337"/>
        <v>2.58</v>
      </c>
      <c r="I3137">
        <f t="shared" si="338"/>
        <v>8.16</v>
      </c>
      <c r="J3137" t="str">
        <f t="shared" si="339"/>
        <v>Normal</v>
      </c>
      <c r="K3137">
        <f>AVERAGEIFS(C$2:C3137,B$2:B3137,B3137,A$2:A3137,"&lt;="&amp;A3137)</f>
        <v>66.0838888888889</v>
      </c>
      <c r="L3137">
        <f t="shared" si="340"/>
        <v>25.05</v>
      </c>
      <c r="M3137" t="str">
        <f t="shared" si="341"/>
        <v>Low</v>
      </c>
      <c r="N3137" t="str">
        <f t="shared" si="342"/>
        <v>No</v>
      </c>
    </row>
    <row r="3138" spans="1:14">
      <c r="A3138" s="1">
        <f>'Raw Sensor Data'!A3138</f>
        <v>45809.025</v>
      </c>
      <c r="B3138" t="str">
        <f>'Raw Sensor Data'!B3138</f>
        <v>M32</v>
      </c>
      <c r="C3138">
        <f>'Raw Sensor Data'!C3138</f>
        <v>66.71</v>
      </c>
      <c r="D3138">
        <f>'Raw Sensor Data'!D3138</f>
        <v>2.23</v>
      </c>
      <c r="E3138">
        <f>'Raw Sensor Data'!E3138</f>
        <v>8.03</v>
      </c>
      <c r="F3138" t="str">
        <f>'Raw Sensor Data'!F3138</f>
        <v>Running</v>
      </c>
      <c r="G3138">
        <f t="shared" si="336"/>
        <v>66.71</v>
      </c>
      <c r="H3138">
        <f t="shared" si="337"/>
        <v>2.23</v>
      </c>
      <c r="I3138">
        <f t="shared" si="338"/>
        <v>8.03</v>
      </c>
      <c r="J3138" t="str">
        <f t="shared" si="339"/>
        <v>Normal</v>
      </c>
      <c r="K3138">
        <f>AVERAGEIFS(C$2:C3138,B$2:B3138,B3138,A$2:A3138,"&lt;="&amp;A3138)</f>
        <v>66.1008108108108</v>
      </c>
      <c r="L3138">
        <f t="shared" si="340"/>
        <v>29.762</v>
      </c>
      <c r="M3138" t="str">
        <f t="shared" si="341"/>
        <v>Low</v>
      </c>
      <c r="N3138" t="str">
        <f t="shared" si="342"/>
        <v>No</v>
      </c>
    </row>
    <row r="3139" spans="1:14">
      <c r="A3139" s="1">
        <f>'Raw Sensor Data'!A3139</f>
        <v>45809.0256944444</v>
      </c>
      <c r="B3139" t="str">
        <f>'Raw Sensor Data'!B3139</f>
        <v>M32</v>
      </c>
      <c r="C3139">
        <f>'Raw Sensor Data'!C3139</f>
        <v>65.67</v>
      </c>
      <c r="D3139">
        <f>'Raw Sensor Data'!D3139</f>
        <v>4.09</v>
      </c>
      <c r="E3139">
        <f>'Raw Sensor Data'!E3139</f>
        <v>6.84</v>
      </c>
      <c r="F3139" t="str">
        <f>'Raw Sensor Data'!F3139</f>
        <v>Running</v>
      </c>
      <c r="G3139">
        <f t="shared" ref="G3139:G3202" si="343">IF(AND(ISNUMBER(C3139),C3139&gt;=30,C3139&lt;=80),C3139,"")</f>
        <v>65.67</v>
      </c>
      <c r="H3139">
        <f t="shared" ref="H3139:H3202" si="344">IF(AND(ISNUMBER(D3139),D3139&gt;=1,D3139&lt;=7),D3139,"")</f>
        <v>4.09</v>
      </c>
      <c r="I3139">
        <f t="shared" ref="I3139:I3202" si="345">IF(AND(ISNUMBER(E3139),E3139&gt;=5,E3139&lt;=12),E3139,"")</f>
        <v>6.84</v>
      </c>
      <c r="J3139" t="str">
        <f t="shared" ref="J3139:J3202" si="346">IF(OR(C3139&gt;75,D3139&gt;7,E3139&gt;12),"Anomaly","Normal")</f>
        <v>Normal</v>
      </c>
      <c r="K3139">
        <f>AVERAGEIFS(C$2:C3139,B$2:B3139,B3139,A$2:A3139,"&lt;="&amp;A3139)</f>
        <v>66.0894736842105</v>
      </c>
      <c r="L3139">
        <f t="shared" ref="L3139:L3202" si="347">0.4*C3139+0.3*D3139+0.3*E3139</f>
        <v>29.547</v>
      </c>
      <c r="M3139" t="str">
        <f t="shared" ref="M3139:M3202" si="348">IF(L3139&gt;80,"High",IF(L3139&gt;70,"Medium","Low"))</f>
        <v>Low</v>
      </c>
      <c r="N3139" t="str">
        <f t="shared" ref="N3139:N3202" si="349">IF(F3139="Failure","Yes","No")</f>
        <v>No</v>
      </c>
    </row>
    <row r="3140" spans="1:14">
      <c r="A3140" s="1">
        <f>'Raw Sensor Data'!A3140</f>
        <v>45809.0263888889</v>
      </c>
      <c r="B3140" t="str">
        <f>'Raw Sensor Data'!B3140</f>
        <v>M32</v>
      </c>
      <c r="C3140">
        <f>'Raw Sensor Data'!C3140</f>
        <v>68.23</v>
      </c>
      <c r="D3140">
        <f>'Raw Sensor Data'!D3140</f>
        <v>3.43</v>
      </c>
      <c r="E3140">
        <f>'Raw Sensor Data'!E3140</f>
        <v>7.86</v>
      </c>
      <c r="F3140" t="str">
        <f>'Raw Sensor Data'!F3140</f>
        <v>Warning</v>
      </c>
      <c r="G3140">
        <f t="shared" si="343"/>
        <v>68.23</v>
      </c>
      <c r="H3140">
        <f t="shared" si="344"/>
        <v>3.43</v>
      </c>
      <c r="I3140">
        <f t="shared" si="345"/>
        <v>7.86</v>
      </c>
      <c r="J3140" t="str">
        <f t="shared" si="346"/>
        <v>Normal</v>
      </c>
      <c r="K3140">
        <f>AVERAGEIFS(C$2:C3140,B$2:B3140,B3140,A$2:A3140,"&lt;="&amp;A3140)</f>
        <v>66.144358974359</v>
      </c>
      <c r="L3140">
        <f t="shared" si="347"/>
        <v>30.679</v>
      </c>
      <c r="M3140" t="str">
        <f t="shared" si="348"/>
        <v>Low</v>
      </c>
      <c r="N3140" t="str">
        <f t="shared" si="349"/>
        <v>No</v>
      </c>
    </row>
    <row r="3141" spans="1:14">
      <c r="A3141" s="1">
        <f>'Raw Sensor Data'!A3141</f>
        <v>45809.0270833333</v>
      </c>
      <c r="B3141" t="str">
        <f>'Raw Sensor Data'!B3141</f>
        <v>M32</v>
      </c>
      <c r="C3141">
        <f>'Raw Sensor Data'!C3141</f>
        <v>54.8</v>
      </c>
      <c r="D3141">
        <f>'Raw Sensor Data'!D3141</f>
        <v>3.72</v>
      </c>
      <c r="E3141">
        <f>'Raw Sensor Data'!E3141</f>
        <v>7.18</v>
      </c>
      <c r="F3141" t="str">
        <f>'Raw Sensor Data'!F3141</f>
        <v>Running</v>
      </c>
      <c r="G3141">
        <f t="shared" si="343"/>
        <v>54.8</v>
      </c>
      <c r="H3141">
        <f t="shared" si="344"/>
        <v>3.72</v>
      </c>
      <c r="I3141">
        <f t="shared" si="345"/>
        <v>7.18</v>
      </c>
      <c r="J3141" t="str">
        <f t="shared" si="346"/>
        <v>Normal</v>
      </c>
      <c r="K3141">
        <f>AVERAGEIFS(C$2:C3141,B$2:B3141,B3141,A$2:A3141,"&lt;="&amp;A3141)</f>
        <v>65.86075</v>
      </c>
      <c r="L3141">
        <f t="shared" si="347"/>
        <v>25.19</v>
      </c>
      <c r="M3141" t="str">
        <f t="shared" si="348"/>
        <v>Low</v>
      </c>
      <c r="N3141" t="str">
        <f t="shared" si="349"/>
        <v>No</v>
      </c>
    </row>
    <row r="3142" spans="1:14">
      <c r="A3142" s="1">
        <f>'Raw Sensor Data'!A3142</f>
        <v>45809.0277777778</v>
      </c>
      <c r="B3142" t="str">
        <f>'Raw Sensor Data'!B3142</f>
        <v>M32</v>
      </c>
      <c r="C3142">
        <f>'Raw Sensor Data'!C3142</f>
        <v>68.61</v>
      </c>
      <c r="D3142">
        <f>'Raw Sensor Data'!D3142</f>
        <v>5.35</v>
      </c>
      <c r="E3142">
        <f>'Raw Sensor Data'!E3142</f>
        <v>7.68</v>
      </c>
      <c r="F3142" t="str">
        <f>'Raw Sensor Data'!F3142</f>
        <v>Warning</v>
      </c>
      <c r="G3142">
        <f t="shared" si="343"/>
        <v>68.61</v>
      </c>
      <c r="H3142">
        <f t="shared" si="344"/>
        <v>5.35</v>
      </c>
      <c r="I3142">
        <f t="shared" si="345"/>
        <v>7.68</v>
      </c>
      <c r="J3142" t="str">
        <f t="shared" si="346"/>
        <v>Normal</v>
      </c>
      <c r="K3142">
        <f>AVERAGEIFS(C$2:C3142,B$2:B3142,B3142,A$2:A3142,"&lt;="&amp;A3142)</f>
        <v>65.9278048780488</v>
      </c>
      <c r="L3142">
        <f t="shared" si="347"/>
        <v>31.353</v>
      </c>
      <c r="M3142" t="str">
        <f t="shared" si="348"/>
        <v>Low</v>
      </c>
      <c r="N3142" t="str">
        <f t="shared" si="349"/>
        <v>No</v>
      </c>
    </row>
    <row r="3143" spans="1:14">
      <c r="A3143" s="1">
        <f>'Raw Sensor Data'!A3143</f>
        <v>45809.0284722222</v>
      </c>
      <c r="B3143" t="str">
        <f>'Raw Sensor Data'!B3143</f>
        <v>M32</v>
      </c>
      <c r="C3143">
        <f>'Raw Sensor Data'!C3143</f>
        <v>65.56</v>
      </c>
      <c r="D3143">
        <f>'Raw Sensor Data'!D3143</f>
        <v>5.75</v>
      </c>
      <c r="E3143">
        <f>'Raw Sensor Data'!E3143</f>
        <v>5.4</v>
      </c>
      <c r="F3143" t="str">
        <f>'Raw Sensor Data'!F3143</f>
        <v>Warning</v>
      </c>
      <c r="G3143">
        <f t="shared" si="343"/>
        <v>65.56</v>
      </c>
      <c r="H3143">
        <f t="shared" si="344"/>
        <v>5.75</v>
      </c>
      <c r="I3143">
        <f t="shared" si="345"/>
        <v>5.4</v>
      </c>
      <c r="J3143" t="str">
        <f t="shared" si="346"/>
        <v>Normal</v>
      </c>
      <c r="K3143">
        <f>AVERAGEIFS(C$2:C3143,B$2:B3143,B3143,A$2:A3143,"&lt;="&amp;A3143)</f>
        <v>65.9190476190476</v>
      </c>
      <c r="L3143">
        <f t="shared" si="347"/>
        <v>29.569</v>
      </c>
      <c r="M3143" t="str">
        <f t="shared" si="348"/>
        <v>Low</v>
      </c>
      <c r="N3143" t="str">
        <f t="shared" si="349"/>
        <v>No</v>
      </c>
    </row>
    <row r="3144" spans="1:14">
      <c r="A3144" s="1">
        <f>'Raw Sensor Data'!A3144</f>
        <v>45809.0291666667</v>
      </c>
      <c r="B3144" t="str">
        <f>'Raw Sensor Data'!B3144</f>
        <v>M32</v>
      </c>
      <c r="C3144">
        <f>'Raw Sensor Data'!C3144</f>
        <v>65.89</v>
      </c>
      <c r="D3144">
        <f>'Raw Sensor Data'!D3144</f>
        <v>2.92</v>
      </c>
      <c r="E3144">
        <f>'Raw Sensor Data'!E3144</f>
        <v>8.83</v>
      </c>
      <c r="F3144" t="str">
        <f>'Raw Sensor Data'!F3144</f>
        <v>Running</v>
      </c>
      <c r="G3144">
        <f t="shared" si="343"/>
        <v>65.89</v>
      </c>
      <c r="H3144">
        <f t="shared" si="344"/>
        <v>2.92</v>
      </c>
      <c r="I3144">
        <f t="shared" si="345"/>
        <v>8.83</v>
      </c>
      <c r="J3144" t="str">
        <f t="shared" si="346"/>
        <v>Normal</v>
      </c>
      <c r="K3144">
        <f>AVERAGEIFS(C$2:C3144,B$2:B3144,B3144,A$2:A3144,"&lt;="&amp;A3144)</f>
        <v>65.9183720930233</v>
      </c>
      <c r="L3144">
        <f t="shared" si="347"/>
        <v>29.881</v>
      </c>
      <c r="M3144" t="str">
        <f t="shared" si="348"/>
        <v>Low</v>
      </c>
      <c r="N3144" t="str">
        <f t="shared" si="349"/>
        <v>No</v>
      </c>
    </row>
    <row r="3145" spans="1:14">
      <c r="A3145" s="1">
        <f>'Raw Sensor Data'!A3145</f>
        <v>45809.0298611111</v>
      </c>
      <c r="B3145" t="str">
        <f>'Raw Sensor Data'!B3145</f>
        <v>M32</v>
      </c>
      <c r="C3145">
        <f>'Raw Sensor Data'!C3145</f>
        <v>57.28</v>
      </c>
      <c r="D3145">
        <f>'Raw Sensor Data'!D3145</f>
        <v>0.49</v>
      </c>
      <c r="E3145">
        <f>'Raw Sensor Data'!E3145</f>
        <v>7.42</v>
      </c>
      <c r="F3145" t="str">
        <f>'Raw Sensor Data'!F3145</f>
        <v>Running</v>
      </c>
      <c r="G3145">
        <f t="shared" si="343"/>
        <v>57.28</v>
      </c>
      <c r="H3145" t="str">
        <f t="shared" si="344"/>
        <v/>
      </c>
      <c r="I3145">
        <f t="shared" si="345"/>
        <v>7.42</v>
      </c>
      <c r="J3145" t="str">
        <f t="shared" si="346"/>
        <v>Normal</v>
      </c>
      <c r="K3145">
        <f>AVERAGEIFS(C$2:C3145,B$2:B3145,B3145,A$2:A3145,"&lt;="&amp;A3145)</f>
        <v>65.7220454545455</v>
      </c>
      <c r="L3145">
        <f t="shared" si="347"/>
        <v>25.285</v>
      </c>
      <c r="M3145" t="str">
        <f t="shared" si="348"/>
        <v>Low</v>
      </c>
      <c r="N3145" t="str">
        <f t="shared" si="349"/>
        <v>No</v>
      </c>
    </row>
    <row r="3146" spans="1:14">
      <c r="A3146" s="1">
        <f>'Raw Sensor Data'!A3146</f>
        <v>45809.0305555556</v>
      </c>
      <c r="B3146" t="str">
        <f>'Raw Sensor Data'!B3146</f>
        <v>M32</v>
      </c>
      <c r="C3146">
        <f>'Raw Sensor Data'!C3146</f>
        <v>58.06</v>
      </c>
      <c r="D3146">
        <f>'Raw Sensor Data'!D3146</f>
        <v>3.78</v>
      </c>
      <c r="E3146">
        <f>'Raw Sensor Data'!E3146</f>
        <v>9.09</v>
      </c>
      <c r="F3146" t="str">
        <f>'Raw Sensor Data'!F3146</f>
        <v>Running</v>
      </c>
      <c r="G3146">
        <f t="shared" si="343"/>
        <v>58.06</v>
      </c>
      <c r="H3146">
        <f t="shared" si="344"/>
        <v>3.78</v>
      </c>
      <c r="I3146">
        <f t="shared" si="345"/>
        <v>9.09</v>
      </c>
      <c r="J3146" t="str">
        <f t="shared" si="346"/>
        <v>Normal</v>
      </c>
      <c r="K3146">
        <f>AVERAGEIFS(C$2:C3146,B$2:B3146,B3146,A$2:A3146,"&lt;="&amp;A3146)</f>
        <v>65.5517777777778</v>
      </c>
      <c r="L3146">
        <f t="shared" si="347"/>
        <v>27.085</v>
      </c>
      <c r="M3146" t="str">
        <f t="shared" si="348"/>
        <v>Low</v>
      </c>
      <c r="N3146" t="str">
        <f t="shared" si="349"/>
        <v>No</v>
      </c>
    </row>
    <row r="3147" spans="1:14">
      <c r="A3147" s="1">
        <f>'Raw Sensor Data'!A3147</f>
        <v>45809.03125</v>
      </c>
      <c r="B3147" t="str">
        <f>'Raw Sensor Data'!B3147</f>
        <v>M32</v>
      </c>
      <c r="C3147">
        <f>'Raw Sensor Data'!C3147</f>
        <v>65.89</v>
      </c>
      <c r="D3147">
        <f>'Raw Sensor Data'!D3147</f>
        <v>4.05</v>
      </c>
      <c r="E3147">
        <f>'Raw Sensor Data'!E3147</f>
        <v>8.77</v>
      </c>
      <c r="F3147" t="str">
        <f>'Raw Sensor Data'!F3147</f>
        <v>Running</v>
      </c>
      <c r="G3147">
        <f t="shared" si="343"/>
        <v>65.89</v>
      </c>
      <c r="H3147">
        <f t="shared" si="344"/>
        <v>4.05</v>
      </c>
      <c r="I3147">
        <f t="shared" si="345"/>
        <v>8.77</v>
      </c>
      <c r="J3147" t="str">
        <f t="shared" si="346"/>
        <v>Normal</v>
      </c>
      <c r="K3147">
        <f>AVERAGEIFS(C$2:C3147,B$2:B3147,B3147,A$2:A3147,"&lt;="&amp;A3147)</f>
        <v>65.5591304347826</v>
      </c>
      <c r="L3147">
        <f t="shared" si="347"/>
        <v>30.202</v>
      </c>
      <c r="M3147" t="str">
        <f t="shared" si="348"/>
        <v>Low</v>
      </c>
      <c r="N3147" t="str">
        <f t="shared" si="349"/>
        <v>No</v>
      </c>
    </row>
    <row r="3148" spans="1:14">
      <c r="A3148" s="1">
        <f>'Raw Sensor Data'!A3148</f>
        <v>45809.0319444444</v>
      </c>
      <c r="B3148" t="str">
        <f>'Raw Sensor Data'!B3148</f>
        <v>M32</v>
      </c>
      <c r="C3148">
        <f>'Raw Sensor Data'!C3148</f>
        <v>70.89</v>
      </c>
      <c r="D3148">
        <f>'Raw Sensor Data'!D3148</f>
        <v>4.66</v>
      </c>
      <c r="E3148">
        <f>'Raw Sensor Data'!E3148</f>
        <v>7.75</v>
      </c>
      <c r="F3148" t="str">
        <f>'Raw Sensor Data'!F3148</f>
        <v>Failure</v>
      </c>
      <c r="G3148">
        <f t="shared" si="343"/>
        <v>70.89</v>
      </c>
      <c r="H3148">
        <f t="shared" si="344"/>
        <v>4.66</v>
      </c>
      <c r="I3148">
        <f t="shared" si="345"/>
        <v>7.75</v>
      </c>
      <c r="J3148" t="str">
        <f t="shared" si="346"/>
        <v>Normal</v>
      </c>
      <c r="K3148">
        <f>AVERAGEIFS(C$2:C3148,B$2:B3148,B3148,A$2:A3148,"&lt;="&amp;A3148)</f>
        <v>65.6725531914894</v>
      </c>
      <c r="L3148">
        <f t="shared" si="347"/>
        <v>32.079</v>
      </c>
      <c r="M3148" t="str">
        <f t="shared" si="348"/>
        <v>Low</v>
      </c>
      <c r="N3148" t="str">
        <f t="shared" si="349"/>
        <v>Yes</v>
      </c>
    </row>
    <row r="3149" spans="1:14">
      <c r="A3149" s="1">
        <f>'Raw Sensor Data'!A3149</f>
        <v>45809.0326388889</v>
      </c>
      <c r="B3149" t="str">
        <f>'Raw Sensor Data'!B3149</f>
        <v>M32</v>
      </c>
      <c r="C3149">
        <f>'Raw Sensor Data'!C3149</f>
        <v>66.5</v>
      </c>
      <c r="D3149">
        <f>'Raw Sensor Data'!D3149</f>
        <v>2.08</v>
      </c>
      <c r="E3149">
        <f>'Raw Sensor Data'!E3149</f>
        <v>8.78</v>
      </c>
      <c r="F3149" t="str">
        <f>'Raw Sensor Data'!F3149</f>
        <v>Running</v>
      </c>
      <c r="G3149">
        <f t="shared" si="343"/>
        <v>66.5</v>
      </c>
      <c r="H3149">
        <f t="shared" si="344"/>
        <v>2.08</v>
      </c>
      <c r="I3149">
        <f t="shared" si="345"/>
        <v>8.78</v>
      </c>
      <c r="J3149" t="str">
        <f t="shared" si="346"/>
        <v>Normal</v>
      </c>
      <c r="K3149">
        <f>AVERAGEIFS(C$2:C3149,B$2:B3149,B3149,A$2:A3149,"&lt;="&amp;A3149)</f>
        <v>65.6897916666667</v>
      </c>
      <c r="L3149">
        <f t="shared" si="347"/>
        <v>29.858</v>
      </c>
      <c r="M3149" t="str">
        <f t="shared" si="348"/>
        <v>Low</v>
      </c>
      <c r="N3149" t="str">
        <f t="shared" si="349"/>
        <v>No</v>
      </c>
    </row>
    <row r="3150" spans="1:14">
      <c r="A3150" s="1">
        <f>'Raw Sensor Data'!A3150</f>
        <v>45809.0333333333</v>
      </c>
      <c r="B3150" t="str">
        <f>'Raw Sensor Data'!B3150</f>
        <v>M32</v>
      </c>
      <c r="C3150">
        <f>'Raw Sensor Data'!C3150</f>
        <v>63.11</v>
      </c>
      <c r="D3150">
        <f>'Raw Sensor Data'!D3150</f>
        <v>3.19</v>
      </c>
      <c r="E3150">
        <f>'Raw Sensor Data'!E3150</f>
        <v>9.13</v>
      </c>
      <c r="F3150" t="str">
        <f>'Raw Sensor Data'!F3150</f>
        <v>Running</v>
      </c>
      <c r="G3150">
        <f t="shared" si="343"/>
        <v>63.11</v>
      </c>
      <c r="H3150">
        <f t="shared" si="344"/>
        <v>3.19</v>
      </c>
      <c r="I3150">
        <f t="shared" si="345"/>
        <v>9.13</v>
      </c>
      <c r="J3150" t="str">
        <f t="shared" si="346"/>
        <v>Normal</v>
      </c>
      <c r="K3150">
        <f>AVERAGEIFS(C$2:C3150,B$2:B3150,B3150,A$2:A3150,"&lt;="&amp;A3150)</f>
        <v>65.6371428571429</v>
      </c>
      <c r="L3150">
        <f t="shared" si="347"/>
        <v>28.94</v>
      </c>
      <c r="M3150" t="str">
        <f t="shared" si="348"/>
        <v>Low</v>
      </c>
      <c r="N3150" t="str">
        <f t="shared" si="349"/>
        <v>No</v>
      </c>
    </row>
    <row r="3151" spans="1:14">
      <c r="A3151" s="1">
        <f>'Raw Sensor Data'!A3151</f>
        <v>45809.0340277778</v>
      </c>
      <c r="B3151" t="str">
        <f>'Raw Sensor Data'!B3151</f>
        <v>M32</v>
      </c>
      <c r="C3151">
        <f>'Raw Sensor Data'!C3151</f>
        <v>62.52</v>
      </c>
      <c r="D3151">
        <f>'Raw Sensor Data'!D3151</f>
        <v>5.35</v>
      </c>
      <c r="E3151">
        <f>'Raw Sensor Data'!E3151</f>
        <v>9.66</v>
      </c>
      <c r="F3151" t="str">
        <f>'Raw Sensor Data'!F3151</f>
        <v>Warning</v>
      </c>
      <c r="G3151">
        <f t="shared" si="343"/>
        <v>62.52</v>
      </c>
      <c r="H3151">
        <f t="shared" si="344"/>
        <v>5.35</v>
      </c>
      <c r="I3151">
        <f t="shared" si="345"/>
        <v>9.66</v>
      </c>
      <c r="J3151" t="str">
        <f t="shared" si="346"/>
        <v>Normal</v>
      </c>
      <c r="K3151">
        <f>AVERAGEIFS(C$2:C3151,B$2:B3151,B3151,A$2:A3151,"&lt;="&amp;A3151)</f>
        <v>65.5748</v>
      </c>
      <c r="L3151">
        <f t="shared" si="347"/>
        <v>29.511</v>
      </c>
      <c r="M3151" t="str">
        <f t="shared" si="348"/>
        <v>Low</v>
      </c>
      <c r="N3151" t="str">
        <f t="shared" si="349"/>
        <v>No</v>
      </c>
    </row>
    <row r="3152" spans="1:14">
      <c r="A3152" s="1">
        <f>'Raw Sensor Data'!A3152</f>
        <v>45809.0347222222</v>
      </c>
      <c r="B3152" t="str">
        <f>'Raw Sensor Data'!B3152</f>
        <v>M32</v>
      </c>
      <c r="C3152">
        <f>'Raw Sensor Data'!C3152</f>
        <v>62.26</v>
      </c>
      <c r="D3152">
        <f>'Raw Sensor Data'!D3152</f>
        <v>3.78</v>
      </c>
      <c r="E3152">
        <f>'Raw Sensor Data'!E3152</f>
        <v>7.29</v>
      </c>
      <c r="F3152" t="str">
        <f>'Raw Sensor Data'!F3152</f>
        <v>Running</v>
      </c>
      <c r="G3152">
        <f t="shared" si="343"/>
        <v>62.26</v>
      </c>
      <c r="H3152">
        <f t="shared" si="344"/>
        <v>3.78</v>
      </c>
      <c r="I3152">
        <f t="shared" si="345"/>
        <v>7.29</v>
      </c>
      <c r="J3152" t="str">
        <f t="shared" si="346"/>
        <v>Normal</v>
      </c>
      <c r="K3152">
        <f>AVERAGEIFS(C$2:C3152,B$2:B3152,B3152,A$2:A3152,"&lt;="&amp;A3152)</f>
        <v>65.5098039215686</v>
      </c>
      <c r="L3152">
        <f t="shared" si="347"/>
        <v>28.225</v>
      </c>
      <c r="M3152" t="str">
        <f t="shared" si="348"/>
        <v>Low</v>
      </c>
      <c r="N3152" t="str">
        <f t="shared" si="349"/>
        <v>No</v>
      </c>
    </row>
    <row r="3153" spans="1:14">
      <c r="A3153" s="1">
        <f>'Raw Sensor Data'!A3153</f>
        <v>45809.0354166667</v>
      </c>
      <c r="B3153" t="str">
        <f>'Raw Sensor Data'!B3153</f>
        <v>M32</v>
      </c>
      <c r="C3153">
        <f>'Raw Sensor Data'!C3153</f>
        <v>64.27</v>
      </c>
      <c r="D3153">
        <f>'Raw Sensor Data'!D3153</f>
        <v>6.49</v>
      </c>
      <c r="E3153">
        <f>'Raw Sensor Data'!E3153</f>
        <v>7.8</v>
      </c>
      <c r="F3153" t="str">
        <f>'Raw Sensor Data'!F3153</f>
        <v>Failure</v>
      </c>
      <c r="G3153">
        <f t="shared" si="343"/>
        <v>64.27</v>
      </c>
      <c r="H3153">
        <f t="shared" si="344"/>
        <v>6.49</v>
      </c>
      <c r="I3153">
        <f t="shared" si="345"/>
        <v>7.8</v>
      </c>
      <c r="J3153" t="str">
        <f t="shared" si="346"/>
        <v>Normal</v>
      </c>
      <c r="K3153">
        <f>AVERAGEIFS(C$2:C3153,B$2:B3153,B3153,A$2:A3153,"&lt;="&amp;A3153)</f>
        <v>65.4859615384616</v>
      </c>
      <c r="L3153">
        <f t="shared" si="347"/>
        <v>29.995</v>
      </c>
      <c r="M3153" t="str">
        <f t="shared" si="348"/>
        <v>Low</v>
      </c>
      <c r="N3153" t="str">
        <f t="shared" si="349"/>
        <v>Yes</v>
      </c>
    </row>
    <row r="3154" spans="1:14">
      <c r="A3154" s="1">
        <f>'Raw Sensor Data'!A3154</f>
        <v>45809.0361111111</v>
      </c>
      <c r="B3154" t="str">
        <f>'Raw Sensor Data'!B3154</f>
        <v>M32</v>
      </c>
      <c r="C3154">
        <f>'Raw Sensor Data'!C3154</f>
        <v>57.23</v>
      </c>
      <c r="D3154">
        <f>'Raw Sensor Data'!D3154</f>
        <v>3.28</v>
      </c>
      <c r="E3154">
        <f>'Raw Sensor Data'!E3154</f>
        <v>7.13</v>
      </c>
      <c r="F3154" t="str">
        <f>'Raw Sensor Data'!F3154</f>
        <v>Running</v>
      </c>
      <c r="G3154">
        <f t="shared" si="343"/>
        <v>57.23</v>
      </c>
      <c r="H3154">
        <f t="shared" si="344"/>
        <v>3.28</v>
      </c>
      <c r="I3154">
        <f t="shared" si="345"/>
        <v>7.13</v>
      </c>
      <c r="J3154" t="str">
        <f t="shared" si="346"/>
        <v>Normal</v>
      </c>
      <c r="K3154">
        <f>AVERAGEIFS(C$2:C3154,B$2:B3154,B3154,A$2:A3154,"&lt;="&amp;A3154)</f>
        <v>65.3301886792453</v>
      </c>
      <c r="L3154">
        <f t="shared" si="347"/>
        <v>26.015</v>
      </c>
      <c r="M3154" t="str">
        <f t="shared" si="348"/>
        <v>Low</v>
      </c>
      <c r="N3154" t="str">
        <f t="shared" si="349"/>
        <v>No</v>
      </c>
    </row>
    <row r="3155" spans="1:14">
      <c r="A3155" s="1">
        <f>'Raw Sensor Data'!A3155</f>
        <v>45809.0368055556</v>
      </c>
      <c r="B3155" t="str">
        <f>'Raw Sensor Data'!B3155</f>
        <v>M32</v>
      </c>
      <c r="C3155">
        <f>'Raw Sensor Data'!C3155</f>
        <v>65.67</v>
      </c>
      <c r="D3155">
        <f>'Raw Sensor Data'!D3155</f>
        <v>1.45</v>
      </c>
      <c r="E3155">
        <f>'Raw Sensor Data'!E3155</f>
        <v>7.66</v>
      </c>
      <c r="F3155" t="str">
        <f>'Raw Sensor Data'!F3155</f>
        <v>Running</v>
      </c>
      <c r="G3155">
        <f t="shared" si="343"/>
        <v>65.67</v>
      </c>
      <c r="H3155">
        <f t="shared" si="344"/>
        <v>1.45</v>
      </c>
      <c r="I3155">
        <f t="shared" si="345"/>
        <v>7.66</v>
      </c>
      <c r="J3155" t="str">
        <f t="shared" si="346"/>
        <v>Normal</v>
      </c>
      <c r="K3155">
        <f>AVERAGEIFS(C$2:C3155,B$2:B3155,B3155,A$2:A3155,"&lt;="&amp;A3155)</f>
        <v>65.3364814814815</v>
      </c>
      <c r="L3155">
        <f t="shared" si="347"/>
        <v>29.001</v>
      </c>
      <c r="M3155" t="str">
        <f t="shared" si="348"/>
        <v>Low</v>
      </c>
      <c r="N3155" t="str">
        <f t="shared" si="349"/>
        <v>No</v>
      </c>
    </row>
    <row r="3156" spans="1:14">
      <c r="A3156" s="1">
        <f>'Raw Sensor Data'!A3156</f>
        <v>45809.0375</v>
      </c>
      <c r="B3156" t="str">
        <f>'Raw Sensor Data'!B3156</f>
        <v>M32</v>
      </c>
      <c r="C3156">
        <f>'Raw Sensor Data'!C3156</f>
        <v>60.46</v>
      </c>
      <c r="D3156">
        <f>'Raw Sensor Data'!D3156</f>
        <v>4.87</v>
      </c>
      <c r="E3156">
        <f>'Raw Sensor Data'!E3156</f>
        <v>8.17</v>
      </c>
      <c r="F3156" t="str">
        <f>'Raw Sensor Data'!F3156</f>
        <v>Running</v>
      </c>
      <c r="G3156">
        <f t="shared" si="343"/>
        <v>60.46</v>
      </c>
      <c r="H3156">
        <f t="shared" si="344"/>
        <v>4.87</v>
      </c>
      <c r="I3156">
        <f t="shared" si="345"/>
        <v>8.17</v>
      </c>
      <c r="J3156" t="str">
        <f t="shared" si="346"/>
        <v>Normal</v>
      </c>
      <c r="K3156">
        <f>AVERAGEIFS(C$2:C3156,B$2:B3156,B3156,A$2:A3156,"&lt;="&amp;A3156)</f>
        <v>65.2478181818182</v>
      </c>
      <c r="L3156">
        <f t="shared" si="347"/>
        <v>28.096</v>
      </c>
      <c r="M3156" t="str">
        <f t="shared" si="348"/>
        <v>Low</v>
      </c>
      <c r="N3156" t="str">
        <f t="shared" si="349"/>
        <v>No</v>
      </c>
    </row>
    <row r="3157" spans="1:14">
      <c r="A3157" s="1">
        <f>'Raw Sensor Data'!A3157</f>
        <v>45809.0381944445</v>
      </c>
      <c r="B3157" t="str">
        <f>'Raw Sensor Data'!B3157</f>
        <v>M32</v>
      </c>
      <c r="C3157">
        <f>'Raw Sensor Data'!C3157</f>
        <v>61.91</v>
      </c>
      <c r="D3157">
        <f>'Raw Sensor Data'!D3157</f>
        <v>2.67</v>
      </c>
      <c r="E3157">
        <f>'Raw Sensor Data'!E3157</f>
        <v>7.36</v>
      </c>
      <c r="F3157" t="str">
        <f>'Raw Sensor Data'!F3157</f>
        <v>Running</v>
      </c>
      <c r="G3157">
        <f t="shared" si="343"/>
        <v>61.91</v>
      </c>
      <c r="H3157">
        <f t="shared" si="344"/>
        <v>2.67</v>
      </c>
      <c r="I3157">
        <f t="shared" si="345"/>
        <v>7.36</v>
      </c>
      <c r="J3157" t="str">
        <f t="shared" si="346"/>
        <v>Normal</v>
      </c>
      <c r="K3157">
        <f>AVERAGEIFS(C$2:C3157,B$2:B3157,B3157,A$2:A3157,"&lt;="&amp;A3157)</f>
        <v>65.1882142857143</v>
      </c>
      <c r="L3157">
        <f t="shared" si="347"/>
        <v>27.773</v>
      </c>
      <c r="M3157" t="str">
        <f t="shared" si="348"/>
        <v>Low</v>
      </c>
      <c r="N3157" t="str">
        <f t="shared" si="349"/>
        <v>No</v>
      </c>
    </row>
    <row r="3158" spans="1:14">
      <c r="A3158" s="1">
        <f>'Raw Sensor Data'!A3158</f>
        <v>45809.0388888889</v>
      </c>
      <c r="B3158" t="str">
        <f>'Raw Sensor Data'!B3158</f>
        <v>M32</v>
      </c>
      <c r="C3158">
        <f>'Raw Sensor Data'!C3158</f>
        <v>70.2</v>
      </c>
      <c r="D3158">
        <f>'Raw Sensor Data'!D3158</f>
        <v>4.06</v>
      </c>
      <c r="E3158">
        <f>'Raw Sensor Data'!E3158</f>
        <v>9.43</v>
      </c>
      <c r="F3158" t="str">
        <f>'Raw Sensor Data'!F3158</f>
        <v>Failure</v>
      </c>
      <c r="G3158">
        <f t="shared" si="343"/>
        <v>70.2</v>
      </c>
      <c r="H3158">
        <f t="shared" si="344"/>
        <v>4.06</v>
      </c>
      <c r="I3158">
        <f t="shared" si="345"/>
        <v>9.43</v>
      </c>
      <c r="J3158" t="str">
        <f t="shared" si="346"/>
        <v>Normal</v>
      </c>
      <c r="K3158">
        <f>AVERAGEIFS(C$2:C3158,B$2:B3158,B3158,A$2:A3158,"&lt;="&amp;A3158)</f>
        <v>65.2761403508772</v>
      </c>
      <c r="L3158">
        <f t="shared" si="347"/>
        <v>32.127</v>
      </c>
      <c r="M3158" t="str">
        <f t="shared" si="348"/>
        <v>Low</v>
      </c>
      <c r="N3158" t="str">
        <f t="shared" si="349"/>
        <v>Yes</v>
      </c>
    </row>
    <row r="3159" spans="1:14">
      <c r="A3159" s="1">
        <f>'Raw Sensor Data'!A3159</f>
        <v>45809.0395833333</v>
      </c>
      <c r="B3159" t="str">
        <f>'Raw Sensor Data'!B3159</f>
        <v>M32</v>
      </c>
      <c r="C3159">
        <f>'Raw Sensor Data'!C3159</f>
        <v>56.08</v>
      </c>
      <c r="D3159">
        <f>'Raw Sensor Data'!D3159</f>
        <v>2.57</v>
      </c>
      <c r="E3159">
        <f>'Raw Sensor Data'!E3159</f>
        <v>8.8</v>
      </c>
      <c r="F3159" t="str">
        <f>'Raw Sensor Data'!F3159</f>
        <v>Running</v>
      </c>
      <c r="G3159">
        <f t="shared" si="343"/>
        <v>56.08</v>
      </c>
      <c r="H3159">
        <f t="shared" si="344"/>
        <v>2.57</v>
      </c>
      <c r="I3159">
        <f t="shared" si="345"/>
        <v>8.8</v>
      </c>
      <c r="J3159" t="str">
        <f t="shared" si="346"/>
        <v>Normal</v>
      </c>
      <c r="K3159">
        <f>AVERAGEIFS(C$2:C3159,B$2:B3159,B3159,A$2:A3159,"&lt;="&amp;A3159)</f>
        <v>65.1175862068966</v>
      </c>
      <c r="L3159">
        <f t="shared" si="347"/>
        <v>25.843</v>
      </c>
      <c r="M3159" t="str">
        <f t="shared" si="348"/>
        <v>Low</v>
      </c>
      <c r="N3159" t="str">
        <f t="shared" si="349"/>
        <v>No</v>
      </c>
    </row>
    <row r="3160" spans="1:14">
      <c r="A3160" s="1">
        <f>'Raw Sensor Data'!A3160</f>
        <v>45809.0402777778</v>
      </c>
      <c r="B3160" t="str">
        <f>'Raw Sensor Data'!B3160</f>
        <v>M32</v>
      </c>
      <c r="C3160">
        <f>'Raw Sensor Data'!C3160</f>
        <v>63.96</v>
      </c>
      <c r="D3160">
        <f>'Raw Sensor Data'!D3160</f>
        <v>4.51</v>
      </c>
      <c r="E3160">
        <f>'Raw Sensor Data'!E3160</f>
        <v>6.81</v>
      </c>
      <c r="F3160" t="str">
        <f>'Raw Sensor Data'!F3160</f>
        <v>Running</v>
      </c>
      <c r="G3160">
        <f t="shared" si="343"/>
        <v>63.96</v>
      </c>
      <c r="H3160">
        <f t="shared" si="344"/>
        <v>4.51</v>
      </c>
      <c r="I3160">
        <f t="shared" si="345"/>
        <v>6.81</v>
      </c>
      <c r="J3160" t="str">
        <f t="shared" si="346"/>
        <v>Normal</v>
      </c>
      <c r="K3160">
        <f>AVERAGEIFS(C$2:C3160,B$2:B3160,B3160,A$2:A3160,"&lt;="&amp;A3160)</f>
        <v>65.0979661016949</v>
      </c>
      <c r="L3160">
        <f t="shared" si="347"/>
        <v>28.98</v>
      </c>
      <c r="M3160" t="str">
        <f t="shared" si="348"/>
        <v>Low</v>
      </c>
      <c r="N3160" t="str">
        <f t="shared" si="349"/>
        <v>No</v>
      </c>
    </row>
    <row r="3161" spans="1:14">
      <c r="A3161" s="1">
        <f>'Raw Sensor Data'!A3161</f>
        <v>45809.0409722222</v>
      </c>
      <c r="B3161" t="str">
        <f>'Raw Sensor Data'!B3161</f>
        <v>M32</v>
      </c>
      <c r="C3161">
        <f>'Raw Sensor Data'!C3161</f>
        <v>62.16</v>
      </c>
      <c r="D3161">
        <f>'Raw Sensor Data'!D3161</f>
        <v>2.94</v>
      </c>
      <c r="E3161">
        <f>'Raw Sensor Data'!E3161</f>
        <v>7.33</v>
      </c>
      <c r="F3161" t="str">
        <f>'Raw Sensor Data'!F3161</f>
        <v>Running</v>
      </c>
      <c r="G3161">
        <f t="shared" si="343"/>
        <v>62.16</v>
      </c>
      <c r="H3161">
        <f t="shared" si="344"/>
        <v>2.94</v>
      </c>
      <c r="I3161">
        <f t="shared" si="345"/>
        <v>7.33</v>
      </c>
      <c r="J3161" t="str">
        <f t="shared" si="346"/>
        <v>Normal</v>
      </c>
      <c r="K3161">
        <f>AVERAGEIFS(C$2:C3161,B$2:B3161,B3161,A$2:A3161,"&lt;="&amp;A3161)</f>
        <v>65.049</v>
      </c>
      <c r="L3161">
        <f t="shared" si="347"/>
        <v>27.945</v>
      </c>
      <c r="M3161" t="str">
        <f t="shared" si="348"/>
        <v>Low</v>
      </c>
      <c r="N3161" t="str">
        <f t="shared" si="349"/>
        <v>No</v>
      </c>
    </row>
    <row r="3162" spans="1:14">
      <c r="A3162" s="1">
        <f>'Raw Sensor Data'!A3162</f>
        <v>45809.0416666667</v>
      </c>
      <c r="B3162" t="str">
        <f>'Raw Sensor Data'!B3162</f>
        <v>M32</v>
      </c>
      <c r="C3162">
        <f>'Raw Sensor Data'!C3162</f>
        <v>61.84</v>
      </c>
      <c r="D3162">
        <f>'Raw Sensor Data'!D3162</f>
        <v>3.98</v>
      </c>
      <c r="E3162">
        <f>'Raw Sensor Data'!E3162</f>
        <v>9.03</v>
      </c>
      <c r="F3162" t="str">
        <f>'Raw Sensor Data'!F3162</f>
        <v>Running</v>
      </c>
      <c r="G3162">
        <f t="shared" si="343"/>
        <v>61.84</v>
      </c>
      <c r="H3162">
        <f t="shared" si="344"/>
        <v>3.98</v>
      </c>
      <c r="I3162">
        <f t="shared" si="345"/>
        <v>9.03</v>
      </c>
      <c r="J3162" t="str">
        <f t="shared" si="346"/>
        <v>Normal</v>
      </c>
      <c r="K3162">
        <f>AVERAGEIFS(C$2:C3162,B$2:B3162,B3162,A$2:A3162,"&lt;="&amp;A3162)</f>
        <v>64.996393442623</v>
      </c>
      <c r="L3162">
        <f t="shared" si="347"/>
        <v>28.639</v>
      </c>
      <c r="M3162" t="str">
        <f t="shared" si="348"/>
        <v>Low</v>
      </c>
      <c r="N3162" t="str">
        <f t="shared" si="349"/>
        <v>No</v>
      </c>
    </row>
    <row r="3163" spans="1:14">
      <c r="A3163" s="1">
        <f>'Raw Sensor Data'!A3163</f>
        <v>45809.0423611111</v>
      </c>
      <c r="B3163" t="str">
        <f>'Raw Sensor Data'!B3163</f>
        <v>M32</v>
      </c>
      <c r="C3163">
        <f>'Raw Sensor Data'!C3163</f>
        <v>63.21</v>
      </c>
      <c r="D3163">
        <f>'Raw Sensor Data'!D3163</f>
        <v>4.31</v>
      </c>
      <c r="E3163">
        <f>'Raw Sensor Data'!E3163</f>
        <v>6.02</v>
      </c>
      <c r="F3163" t="str">
        <f>'Raw Sensor Data'!F3163</f>
        <v>Running</v>
      </c>
      <c r="G3163">
        <f t="shared" si="343"/>
        <v>63.21</v>
      </c>
      <c r="H3163">
        <f t="shared" si="344"/>
        <v>4.31</v>
      </c>
      <c r="I3163">
        <f t="shared" si="345"/>
        <v>6.02</v>
      </c>
      <c r="J3163" t="str">
        <f t="shared" si="346"/>
        <v>Normal</v>
      </c>
      <c r="K3163">
        <f>AVERAGEIFS(C$2:C3163,B$2:B3163,B3163,A$2:A3163,"&lt;="&amp;A3163)</f>
        <v>64.9675806451613</v>
      </c>
      <c r="L3163">
        <f t="shared" si="347"/>
        <v>28.383</v>
      </c>
      <c r="M3163" t="str">
        <f t="shared" si="348"/>
        <v>Low</v>
      </c>
      <c r="N3163" t="str">
        <f t="shared" si="349"/>
        <v>No</v>
      </c>
    </row>
    <row r="3164" spans="1:14">
      <c r="A3164" s="1">
        <f>'Raw Sensor Data'!A3164</f>
        <v>45809.0430555556</v>
      </c>
      <c r="B3164" t="str">
        <f>'Raw Sensor Data'!B3164</f>
        <v>M32</v>
      </c>
      <c r="C3164">
        <f>'Raw Sensor Data'!C3164</f>
        <v>62.82</v>
      </c>
      <c r="D3164">
        <f>'Raw Sensor Data'!D3164</f>
        <v>3.57</v>
      </c>
      <c r="E3164">
        <f>'Raw Sensor Data'!E3164</f>
        <v>7.02</v>
      </c>
      <c r="F3164" t="str">
        <f>'Raw Sensor Data'!F3164</f>
        <v>Running</v>
      </c>
      <c r="G3164">
        <f t="shared" si="343"/>
        <v>62.82</v>
      </c>
      <c r="H3164">
        <f t="shared" si="344"/>
        <v>3.57</v>
      </c>
      <c r="I3164">
        <f t="shared" si="345"/>
        <v>7.02</v>
      </c>
      <c r="J3164" t="str">
        <f t="shared" si="346"/>
        <v>Normal</v>
      </c>
      <c r="K3164">
        <f>AVERAGEIFS(C$2:C3164,B$2:B3164,B3164,A$2:A3164,"&lt;="&amp;A3164)</f>
        <v>64.9334920634921</v>
      </c>
      <c r="L3164">
        <f t="shared" si="347"/>
        <v>28.305</v>
      </c>
      <c r="M3164" t="str">
        <f t="shared" si="348"/>
        <v>Low</v>
      </c>
      <c r="N3164" t="str">
        <f t="shared" si="349"/>
        <v>No</v>
      </c>
    </row>
    <row r="3165" spans="1:14">
      <c r="A3165" s="1">
        <f>'Raw Sensor Data'!A3165</f>
        <v>45809.04375</v>
      </c>
      <c r="B3165" t="str">
        <f>'Raw Sensor Data'!B3165</f>
        <v>M32</v>
      </c>
      <c r="C3165">
        <f>'Raw Sensor Data'!C3165</f>
        <v>66.98</v>
      </c>
      <c r="D3165">
        <f>'Raw Sensor Data'!D3165</f>
        <v>4.78</v>
      </c>
      <c r="E3165">
        <f>'Raw Sensor Data'!E3165</f>
        <v>8.16</v>
      </c>
      <c r="F3165" t="str">
        <f>'Raw Sensor Data'!F3165</f>
        <v>Running</v>
      </c>
      <c r="G3165">
        <f t="shared" si="343"/>
        <v>66.98</v>
      </c>
      <c r="H3165">
        <f t="shared" si="344"/>
        <v>4.78</v>
      </c>
      <c r="I3165">
        <f t="shared" si="345"/>
        <v>8.16</v>
      </c>
      <c r="J3165" t="str">
        <f t="shared" si="346"/>
        <v>Normal</v>
      </c>
      <c r="K3165">
        <f>AVERAGEIFS(C$2:C3165,B$2:B3165,B3165,A$2:A3165,"&lt;="&amp;A3165)</f>
        <v>64.96546875</v>
      </c>
      <c r="L3165">
        <f t="shared" si="347"/>
        <v>30.674</v>
      </c>
      <c r="M3165" t="str">
        <f t="shared" si="348"/>
        <v>Low</v>
      </c>
      <c r="N3165" t="str">
        <f t="shared" si="349"/>
        <v>No</v>
      </c>
    </row>
    <row r="3166" spans="1:14">
      <c r="A3166" s="1">
        <f>'Raw Sensor Data'!A3166</f>
        <v>45809.0444444444</v>
      </c>
      <c r="B3166" t="str">
        <f>'Raw Sensor Data'!B3166</f>
        <v>M32</v>
      </c>
      <c r="C3166">
        <f>'Raw Sensor Data'!C3166</f>
        <v>68.46</v>
      </c>
      <c r="D3166">
        <f>'Raw Sensor Data'!D3166</f>
        <v>3.8</v>
      </c>
      <c r="E3166">
        <f>'Raw Sensor Data'!E3166</f>
        <v>7.61</v>
      </c>
      <c r="F3166" t="str">
        <f>'Raw Sensor Data'!F3166</f>
        <v>Warning</v>
      </c>
      <c r="G3166">
        <f t="shared" si="343"/>
        <v>68.46</v>
      </c>
      <c r="H3166">
        <f t="shared" si="344"/>
        <v>3.8</v>
      </c>
      <c r="I3166">
        <f t="shared" si="345"/>
        <v>7.61</v>
      </c>
      <c r="J3166" t="str">
        <f t="shared" si="346"/>
        <v>Normal</v>
      </c>
      <c r="K3166">
        <f>AVERAGEIFS(C$2:C3166,B$2:B3166,B3166,A$2:A3166,"&lt;="&amp;A3166)</f>
        <v>65.0192307692308</v>
      </c>
      <c r="L3166">
        <f t="shared" si="347"/>
        <v>30.807</v>
      </c>
      <c r="M3166" t="str">
        <f t="shared" si="348"/>
        <v>Low</v>
      </c>
      <c r="N3166" t="str">
        <f t="shared" si="349"/>
        <v>No</v>
      </c>
    </row>
    <row r="3167" spans="1:14">
      <c r="A3167" s="1">
        <f>'Raw Sensor Data'!A3167</f>
        <v>45809.0451388889</v>
      </c>
      <c r="B3167" t="str">
        <f>'Raw Sensor Data'!B3167</f>
        <v>M32</v>
      </c>
      <c r="C3167">
        <f>'Raw Sensor Data'!C3167</f>
        <v>62.91</v>
      </c>
      <c r="D3167">
        <f>'Raw Sensor Data'!D3167</f>
        <v>3.33</v>
      </c>
      <c r="E3167">
        <f>'Raw Sensor Data'!E3167</f>
        <v>7.45</v>
      </c>
      <c r="F3167" t="str">
        <f>'Raw Sensor Data'!F3167</f>
        <v>Running</v>
      </c>
      <c r="G3167">
        <f t="shared" si="343"/>
        <v>62.91</v>
      </c>
      <c r="H3167">
        <f t="shared" si="344"/>
        <v>3.33</v>
      </c>
      <c r="I3167">
        <f t="shared" si="345"/>
        <v>7.45</v>
      </c>
      <c r="J3167" t="str">
        <f t="shared" si="346"/>
        <v>Normal</v>
      </c>
      <c r="K3167">
        <f>AVERAGEIFS(C$2:C3167,B$2:B3167,B3167,A$2:A3167,"&lt;="&amp;A3167)</f>
        <v>64.9872727272727</v>
      </c>
      <c r="L3167">
        <f t="shared" si="347"/>
        <v>28.398</v>
      </c>
      <c r="M3167" t="str">
        <f t="shared" si="348"/>
        <v>Low</v>
      </c>
      <c r="N3167" t="str">
        <f t="shared" si="349"/>
        <v>No</v>
      </c>
    </row>
    <row r="3168" spans="1:14">
      <c r="A3168" s="1">
        <f>'Raw Sensor Data'!A3168</f>
        <v>45809.0458333333</v>
      </c>
      <c r="B3168" t="str">
        <f>'Raw Sensor Data'!B3168</f>
        <v>M32</v>
      </c>
      <c r="C3168">
        <f>'Raw Sensor Data'!C3168</f>
        <v>59.29</v>
      </c>
      <c r="D3168">
        <f>'Raw Sensor Data'!D3168</f>
        <v>4.2</v>
      </c>
      <c r="E3168">
        <f>'Raw Sensor Data'!E3168</f>
        <v>9.21</v>
      </c>
      <c r="F3168" t="str">
        <f>'Raw Sensor Data'!F3168</f>
        <v>Running</v>
      </c>
      <c r="G3168">
        <f t="shared" si="343"/>
        <v>59.29</v>
      </c>
      <c r="H3168">
        <f t="shared" si="344"/>
        <v>4.2</v>
      </c>
      <c r="I3168">
        <f t="shared" si="345"/>
        <v>9.21</v>
      </c>
      <c r="J3168" t="str">
        <f t="shared" si="346"/>
        <v>Normal</v>
      </c>
      <c r="K3168">
        <f>AVERAGEIFS(C$2:C3168,B$2:B3168,B3168,A$2:A3168,"&lt;="&amp;A3168)</f>
        <v>64.9022388059701</v>
      </c>
      <c r="L3168">
        <f t="shared" si="347"/>
        <v>27.739</v>
      </c>
      <c r="M3168" t="str">
        <f t="shared" si="348"/>
        <v>Low</v>
      </c>
      <c r="N3168" t="str">
        <f t="shared" si="349"/>
        <v>No</v>
      </c>
    </row>
    <row r="3169" spans="1:14">
      <c r="A3169" s="1">
        <f>'Raw Sensor Data'!A3169</f>
        <v>45809.0465277778</v>
      </c>
      <c r="B3169" t="str">
        <f>'Raw Sensor Data'!B3169</f>
        <v>M32</v>
      </c>
      <c r="C3169">
        <f>'Raw Sensor Data'!C3169</f>
        <v>59.9</v>
      </c>
      <c r="D3169">
        <f>'Raw Sensor Data'!D3169</f>
        <v>6.38</v>
      </c>
      <c r="E3169">
        <f>'Raw Sensor Data'!E3169</f>
        <v>8.34</v>
      </c>
      <c r="F3169" t="str">
        <f>'Raw Sensor Data'!F3169</f>
        <v>Failure</v>
      </c>
      <c r="G3169">
        <f t="shared" si="343"/>
        <v>59.9</v>
      </c>
      <c r="H3169">
        <f t="shared" si="344"/>
        <v>6.38</v>
      </c>
      <c r="I3169">
        <f t="shared" si="345"/>
        <v>8.34</v>
      </c>
      <c r="J3169" t="str">
        <f t="shared" si="346"/>
        <v>Normal</v>
      </c>
      <c r="K3169">
        <f>AVERAGEIFS(C$2:C3169,B$2:B3169,B3169,A$2:A3169,"&lt;="&amp;A3169)</f>
        <v>64.8286764705882</v>
      </c>
      <c r="L3169">
        <f t="shared" si="347"/>
        <v>28.376</v>
      </c>
      <c r="M3169" t="str">
        <f t="shared" si="348"/>
        <v>Low</v>
      </c>
      <c r="N3169" t="str">
        <f t="shared" si="349"/>
        <v>Yes</v>
      </c>
    </row>
    <row r="3170" spans="1:14">
      <c r="A3170" s="1">
        <f>'Raw Sensor Data'!A3170</f>
        <v>45809.0472222222</v>
      </c>
      <c r="B3170" t="str">
        <f>'Raw Sensor Data'!B3170</f>
        <v>M32</v>
      </c>
      <c r="C3170">
        <f>'Raw Sensor Data'!C3170</f>
        <v>63.45</v>
      </c>
      <c r="D3170">
        <f>'Raw Sensor Data'!D3170</f>
        <v>1.29</v>
      </c>
      <c r="E3170">
        <f>'Raw Sensor Data'!E3170</f>
        <v>10.29</v>
      </c>
      <c r="F3170" t="str">
        <f>'Raw Sensor Data'!F3170</f>
        <v>Running</v>
      </c>
      <c r="G3170">
        <f t="shared" si="343"/>
        <v>63.45</v>
      </c>
      <c r="H3170">
        <f t="shared" si="344"/>
        <v>1.29</v>
      </c>
      <c r="I3170">
        <f t="shared" si="345"/>
        <v>10.29</v>
      </c>
      <c r="J3170" t="str">
        <f t="shared" si="346"/>
        <v>Normal</v>
      </c>
      <c r="K3170">
        <f>AVERAGEIFS(C$2:C3170,B$2:B3170,B3170,A$2:A3170,"&lt;="&amp;A3170)</f>
        <v>64.8086956521739</v>
      </c>
      <c r="L3170">
        <f t="shared" si="347"/>
        <v>28.854</v>
      </c>
      <c r="M3170" t="str">
        <f t="shared" si="348"/>
        <v>Low</v>
      </c>
      <c r="N3170" t="str">
        <f t="shared" si="349"/>
        <v>No</v>
      </c>
    </row>
    <row r="3171" spans="1:14">
      <c r="A3171" s="1">
        <f>'Raw Sensor Data'!A3171</f>
        <v>45809.0479166667</v>
      </c>
      <c r="B3171" t="str">
        <f>'Raw Sensor Data'!B3171</f>
        <v>M32</v>
      </c>
      <c r="C3171">
        <f>'Raw Sensor Data'!C3171</f>
        <v>65.71</v>
      </c>
      <c r="D3171">
        <f>'Raw Sensor Data'!D3171</f>
        <v>3.71</v>
      </c>
      <c r="E3171">
        <f>'Raw Sensor Data'!E3171</f>
        <v>7.58</v>
      </c>
      <c r="F3171" t="str">
        <f>'Raw Sensor Data'!F3171</f>
        <v>Running</v>
      </c>
      <c r="G3171">
        <f t="shared" si="343"/>
        <v>65.71</v>
      </c>
      <c r="H3171">
        <f t="shared" si="344"/>
        <v>3.71</v>
      </c>
      <c r="I3171">
        <f t="shared" si="345"/>
        <v>7.58</v>
      </c>
      <c r="J3171" t="str">
        <f t="shared" si="346"/>
        <v>Normal</v>
      </c>
      <c r="K3171">
        <f>AVERAGEIFS(C$2:C3171,B$2:B3171,B3171,A$2:A3171,"&lt;="&amp;A3171)</f>
        <v>64.8215714285714</v>
      </c>
      <c r="L3171">
        <f t="shared" si="347"/>
        <v>29.671</v>
      </c>
      <c r="M3171" t="str">
        <f t="shared" si="348"/>
        <v>Low</v>
      </c>
      <c r="N3171" t="str">
        <f t="shared" si="349"/>
        <v>No</v>
      </c>
    </row>
    <row r="3172" spans="1:14">
      <c r="A3172" s="1">
        <f>'Raw Sensor Data'!A3172</f>
        <v>45809.0486111111</v>
      </c>
      <c r="B3172" t="str">
        <f>'Raw Sensor Data'!B3172</f>
        <v>M32</v>
      </c>
      <c r="C3172">
        <f>'Raw Sensor Data'!C3172</f>
        <v>57.84</v>
      </c>
      <c r="D3172">
        <f>'Raw Sensor Data'!D3172</f>
        <v>3.78</v>
      </c>
      <c r="E3172">
        <f>'Raw Sensor Data'!E3172</f>
        <v>7.12</v>
      </c>
      <c r="F3172" t="str">
        <f>'Raw Sensor Data'!F3172</f>
        <v>Running</v>
      </c>
      <c r="G3172">
        <f t="shared" si="343"/>
        <v>57.84</v>
      </c>
      <c r="H3172">
        <f t="shared" si="344"/>
        <v>3.78</v>
      </c>
      <c r="I3172">
        <f t="shared" si="345"/>
        <v>7.12</v>
      </c>
      <c r="J3172" t="str">
        <f t="shared" si="346"/>
        <v>Normal</v>
      </c>
      <c r="K3172">
        <f>AVERAGEIFS(C$2:C3172,B$2:B3172,B3172,A$2:A3172,"&lt;="&amp;A3172)</f>
        <v>64.7232394366197</v>
      </c>
      <c r="L3172">
        <f t="shared" si="347"/>
        <v>26.406</v>
      </c>
      <c r="M3172" t="str">
        <f t="shared" si="348"/>
        <v>Low</v>
      </c>
      <c r="N3172" t="str">
        <f t="shared" si="349"/>
        <v>No</v>
      </c>
    </row>
    <row r="3173" spans="1:14">
      <c r="A3173" s="1">
        <f>'Raw Sensor Data'!A3173</f>
        <v>45809.0493055556</v>
      </c>
      <c r="B3173" t="str">
        <f>'Raw Sensor Data'!B3173</f>
        <v>M32</v>
      </c>
      <c r="C3173">
        <f>'Raw Sensor Data'!C3173</f>
        <v>64.73</v>
      </c>
      <c r="D3173">
        <f>'Raw Sensor Data'!D3173</f>
        <v>3.29</v>
      </c>
      <c r="E3173">
        <f>'Raw Sensor Data'!E3173</f>
        <v>6.78</v>
      </c>
      <c r="F3173" t="str">
        <f>'Raw Sensor Data'!F3173</f>
        <v>Running</v>
      </c>
      <c r="G3173">
        <f t="shared" si="343"/>
        <v>64.73</v>
      </c>
      <c r="H3173">
        <f t="shared" si="344"/>
        <v>3.29</v>
      </c>
      <c r="I3173">
        <f t="shared" si="345"/>
        <v>6.78</v>
      </c>
      <c r="J3173" t="str">
        <f t="shared" si="346"/>
        <v>Normal</v>
      </c>
      <c r="K3173">
        <f>AVERAGEIFS(C$2:C3173,B$2:B3173,B3173,A$2:A3173,"&lt;="&amp;A3173)</f>
        <v>64.7233333333333</v>
      </c>
      <c r="L3173">
        <f t="shared" si="347"/>
        <v>28.913</v>
      </c>
      <c r="M3173" t="str">
        <f t="shared" si="348"/>
        <v>Low</v>
      </c>
      <c r="N3173" t="str">
        <f t="shared" si="349"/>
        <v>No</v>
      </c>
    </row>
    <row r="3174" spans="1:14">
      <c r="A3174" s="1">
        <f>'Raw Sensor Data'!A3174</f>
        <v>45809.05</v>
      </c>
      <c r="B3174" t="str">
        <f>'Raw Sensor Data'!B3174</f>
        <v>M32</v>
      </c>
      <c r="C3174">
        <f>'Raw Sensor Data'!C3174</f>
        <v>67.29</v>
      </c>
      <c r="D3174">
        <f>'Raw Sensor Data'!D3174</f>
        <v>5.9</v>
      </c>
      <c r="E3174">
        <f>'Raw Sensor Data'!E3174</f>
        <v>6.65</v>
      </c>
      <c r="F3174" t="str">
        <f>'Raw Sensor Data'!F3174</f>
        <v>Warning</v>
      </c>
      <c r="G3174">
        <f t="shared" si="343"/>
        <v>67.29</v>
      </c>
      <c r="H3174">
        <f t="shared" si="344"/>
        <v>5.9</v>
      </c>
      <c r="I3174">
        <f t="shared" si="345"/>
        <v>6.65</v>
      </c>
      <c r="J3174" t="str">
        <f t="shared" si="346"/>
        <v>Normal</v>
      </c>
      <c r="K3174">
        <f>AVERAGEIFS(C$2:C3174,B$2:B3174,B3174,A$2:A3174,"&lt;="&amp;A3174)</f>
        <v>64.7584931506849</v>
      </c>
      <c r="L3174">
        <f t="shared" si="347"/>
        <v>30.681</v>
      </c>
      <c r="M3174" t="str">
        <f t="shared" si="348"/>
        <v>Low</v>
      </c>
      <c r="N3174" t="str">
        <f t="shared" si="349"/>
        <v>No</v>
      </c>
    </row>
    <row r="3175" spans="1:14">
      <c r="A3175" s="1">
        <f>'Raw Sensor Data'!A3175</f>
        <v>45809.0506944444</v>
      </c>
      <c r="B3175" t="str">
        <f>'Raw Sensor Data'!B3175</f>
        <v>M32</v>
      </c>
      <c r="C3175">
        <f>'Raw Sensor Data'!C3175</f>
        <v>69.72</v>
      </c>
      <c r="D3175">
        <f>'Raw Sensor Data'!D3175</f>
        <v>4.9</v>
      </c>
      <c r="E3175">
        <f>'Raw Sensor Data'!E3175</f>
        <v>8.97</v>
      </c>
      <c r="F3175" t="str">
        <f>'Raw Sensor Data'!F3175</f>
        <v>Warning</v>
      </c>
      <c r="G3175">
        <f t="shared" si="343"/>
        <v>69.72</v>
      </c>
      <c r="H3175">
        <f t="shared" si="344"/>
        <v>4.9</v>
      </c>
      <c r="I3175">
        <f t="shared" si="345"/>
        <v>8.97</v>
      </c>
      <c r="J3175" t="str">
        <f t="shared" si="346"/>
        <v>Normal</v>
      </c>
      <c r="K3175">
        <f>AVERAGEIFS(C$2:C3175,B$2:B3175,B3175,A$2:A3175,"&lt;="&amp;A3175)</f>
        <v>64.8255405405405</v>
      </c>
      <c r="L3175">
        <f t="shared" si="347"/>
        <v>32.049</v>
      </c>
      <c r="M3175" t="str">
        <f t="shared" si="348"/>
        <v>Low</v>
      </c>
      <c r="N3175" t="str">
        <f t="shared" si="349"/>
        <v>No</v>
      </c>
    </row>
    <row r="3176" spans="1:14">
      <c r="A3176" s="1">
        <f>'Raw Sensor Data'!A3176</f>
        <v>45809.0513888889</v>
      </c>
      <c r="B3176" t="str">
        <f>'Raw Sensor Data'!B3176</f>
        <v>M32</v>
      </c>
      <c r="C3176">
        <f>'Raw Sensor Data'!C3176</f>
        <v>67.48</v>
      </c>
      <c r="D3176">
        <f>'Raw Sensor Data'!D3176</f>
        <v>6.61</v>
      </c>
      <c r="E3176">
        <f>'Raw Sensor Data'!E3176</f>
        <v>6.37</v>
      </c>
      <c r="F3176" t="str">
        <f>'Raw Sensor Data'!F3176</f>
        <v>Failure</v>
      </c>
      <c r="G3176">
        <f t="shared" si="343"/>
        <v>67.48</v>
      </c>
      <c r="H3176">
        <f t="shared" si="344"/>
        <v>6.61</v>
      </c>
      <c r="I3176">
        <f t="shared" si="345"/>
        <v>6.37</v>
      </c>
      <c r="J3176" t="str">
        <f t="shared" si="346"/>
        <v>Normal</v>
      </c>
      <c r="K3176">
        <f>AVERAGEIFS(C$2:C3176,B$2:B3176,B3176,A$2:A3176,"&lt;="&amp;A3176)</f>
        <v>64.8609333333333</v>
      </c>
      <c r="L3176">
        <f t="shared" si="347"/>
        <v>30.886</v>
      </c>
      <c r="M3176" t="str">
        <f t="shared" si="348"/>
        <v>Low</v>
      </c>
      <c r="N3176" t="str">
        <f t="shared" si="349"/>
        <v>Yes</v>
      </c>
    </row>
    <row r="3177" spans="1:14">
      <c r="A3177" s="1">
        <f>'Raw Sensor Data'!A3177</f>
        <v>45809.0520833333</v>
      </c>
      <c r="B3177" t="str">
        <f>'Raw Sensor Data'!B3177</f>
        <v>M32</v>
      </c>
      <c r="C3177">
        <f>'Raw Sensor Data'!C3177</f>
        <v>68.08</v>
      </c>
      <c r="D3177">
        <f>'Raw Sensor Data'!D3177</f>
        <v>4.47</v>
      </c>
      <c r="E3177">
        <f>'Raw Sensor Data'!E3177</f>
        <v>8.63</v>
      </c>
      <c r="F3177" t="str">
        <f>'Raw Sensor Data'!F3177</f>
        <v>Warning</v>
      </c>
      <c r="G3177">
        <f t="shared" si="343"/>
        <v>68.08</v>
      </c>
      <c r="H3177">
        <f t="shared" si="344"/>
        <v>4.47</v>
      </c>
      <c r="I3177">
        <f t="shared" si="345"/>
        <v>8.63</v>
      </c>
      <c r="J3177" t="str">
        <f t="shared" si="346"/>
        <v>Normal</v>
      </c>
      <c r="K3177">
        <f>AVERAGEIFS(C$2:C3177,B$2:B3177,B3177,A$2:A3177,"&lt;="&amp;A3177)</f>
        <v>64.9032894736842</v>
      </c>
      <c r="L3177">
        <f t="shared" si="347"/>
        <v>31.162</v>
      </c>
      <c r="M3177" t="str">
        <f t="shared" si="348"/>
        <v>Low</v>
      </c>
      <c r="N3177" t="str">
        <f t="shared" si="349"/>
        <v>No</v>
      </c>
    </row>
    <row r="3178" spans="1:14">
      <c r="A3178" s="1">
        <f>'Raw Sensor Data'!A3178</f>
        <v>45809.0527777778</v>
      </c>
      <c r="B3178" t="str">
        <f>'Raw Sensor Data'!B3178</f>
        <v>M32</v>
      </c>
      <c r="C3178">
        <f>'Raw Sensor Data'!C3178</f>
        <v>71.34</v>
      </c>
      <c r="D3178">
        <f>'Raw Sensor Data'!D3178</f>
        <v>4.06</v>
      </c>
      <c r="E3178">
        <f>'Raw Sensor Data'!E3178</f>
        <v>9.02</v>
      </c>
      <c r="F3178" t="str">
        <f>'Raw Sensor Data'!F3178</f>
        <v>Failure</v>
      </c>
      <c r="G3178">
        <f t="shared" si="343"/>
        <v>71.34</v>
      </c>
      <c r="H3178">
        <f t="shared" si="344"/>
        <v>4.06</v>
      </c>
      <c r="I3178">
        <f t="shared" si="345"/>
        <v>9.02</v>
      </c>
      <c r="J3178" t="str">
        <f t="shared" si="346"/>
        <v>Normal</v>
      </c>
      <c r="K3178">
        <f>AVERAGEIFS(C$2:C3178,B$2:B3178,B3178,A$2:A3178,"&lt;="&amp;A3178)</f>
        <v>64.9868831168831</v>
      </c>
      <c r="L3178">
        <f t="shared" si="347"/>
        <v>32.46</v>
      </c>
      <c r="M3178" t="str">
        <f t="shared" si="348"/>
        <v>Low</v>
      </c>
      <c r="N3178" t="str">
        <f t="shared" si="349"/>
        <v>Yes</v>
      </c>
    </row>
    <row r="3179" spans="1:14">
      <c r="A3179" s="1">
        <f>'Raw Sensor Data'!A3179</f>
        <v>45809.0534722222</v>
      </c>
      <c r="B3179" t="str">
        <f>'Raw Sensor Data'!B3179</f>
        <v>M32</v>
      </c>
      <c r="C3179">
        <f>'Raw Sensor Data'!C3179</f>
        <v>61.52</v>
      </c>
      <c r="D3179">
        <f>'Raw Sensor Data'!D3179</f>
        <v>4.19</v>
      </c>
      <c r="E3179">
        <f>'Raw Sensor Data'!E3179</f>
        <v>8.77</v>
      </c>
      <c r="F3179" t="str">
        <f>'Raw Sensor Data'!F3179</f>
        <v>Running</v>
      </c>
      <c r="G3179">
        <f t="shared" si="343"/>
        <v>61.52</v>
      </c>
      <c r="H3179">
        <f t="shared" si="344"/>
        <v>4.19</v>
      </c>
      <c r="I3179">
        <f t="shared" si="345"/>
        <v>8.77</v>
      </c>
      <c r="J3179" t="str">
        <f t="shared" si="346"/>
        <v>Normal</v>
      </c>
      <c r="K3179">
        <f>AVERAGEIFS(C$2:C3179,B$2:B3179,B3179,A$2:A3179,"&lt;="&amp;A3179)</f>
        <v>64.9424358974359</v>
      </c>
      <c r="L3179">
        <f t="shared" si="347"/>
        <v>28.496</v>
      </c>
      <c r="M3179" t="str">
        <f t="shared" si="348"/>
        <v>Low</v>
      </c>
      <c r="N3179" t="str">
        <f t="shared" si="349"/>
        <v>No</v>
      </c>
    </row>
    <row r="3180" spans="1:14">
      <c r="A3180" s="1">
        <f>'Raw Sensor Data'!A3180</f>
        <v>45809.0541666667</v>
      </c>
      <c r="B3180" t="str">
        <f>'Raw Sensor Data'!B3180</f>
        <v>M32</v>
      </c>
      <c r="C3180">
        <f>'Raw Sensor Data'!C3180</f>
        <v>61.68</v>
      </c>
      <c r="D3180">
        <f>'Raw Sensor Data'!D3180</f>
        <v>3.58</v>
      </c>
      <c r="E3180">
        <f>'Raw Sensor Data'!E3180</f>
        <v>8.56</v>
      </c>
      <c r="F3180" t="str">
        <f>'Raw Sensor Data'!F3180</f>
        <v>Running</v>
      </c>
      <c r="G3180">
        <f t="shared" si="343"/>
        <v>61.68</v>
      </c>
      <c r="H3180">
        <f t="shared" si="344"/>
        <v>3.58</v>
      </c>
      <c r="I3180">
        <f t="shared" si="345"/>
        <v>8.56</v>
      </c>
      <c r="J3180" t="str">
        <f t="shared" si="346"/>
        <v>Normal</v>
      </c>
      <c r="K3180">
        <f>AVERAGEIFS(C$2:C3180,B$2:B3180,B3180,A$2:A3180,"&lt;="&amp;A3180)</f>
        <v>64.9011392405063</v>
      </c>
      <c r="L3180">
        <f t="shared" si="347"/>
        <v>28.314</v>
      </c>
      <c r="M3180" t="str">
        <f t="shared" si="348"/>
        <v>Low</v>
      </c>
      <c r="N3180" t="str">
        <f t="shared" si="349"/>
        <v>No</v>
      </c>
    </row>
    <row r="3181" spans="1:14">
      <c r="A3181" s="1">
        <f>'Raw Sensor Data'!A3181</f>
        <v>45809.0548611111</v>
      </c>
      <c r="B3181" t="str">
        <f>'Raw Sensor Data'!B3181</f>
        <v>M32</v>
      </c>
      <c r="C3181">
        <f>'Raw Sensor Data'!C3181</f>
        <v>79.27</v>
      </c>
      <c r="D3181">
        <f>'Raw Sensor Data'!D3181</f>
        <v>2.98</v>
      </c>
      <c r="E3181">
        <f>'Raw Sensor Data'!E3181</f>
        <v>7.09</v>
      </c>
      <c r="F3181" t="str">
        <f>'Raw Sensor Data'!F3181</f>
        <v>Failure</v>
      </c>
      <c r="G3181">
        <f t="shared" si="343"/>
        <v>79.27</v>
      </c>
      <c r="H3181">
        <f t="shared" si="344"/>
        <v>2.98</v>
      </c>
      <c r="I3181">
        <f t="shared" si="345"/>
        <v>7.09</v>
      </c>
      <c r="J3181" t="str">
        <f t="shared" si="346"/>
        <v>Anomaly</v>
      </c>
      <c r="K3181">
        <f>AVERAGEIFS(C$2:C3181,B$2:B3181,B3181,A$2:A3181,"&lt;="&amp;A3181)</f>
        <v>65.08075</v>
      </c>
      <c r="L3181">
        <f t="shared" si="347"/>
        <v>34.729</v>
      </c>
      <c r="M3181" t="str">
        <f t="shared" si="348"/>
        <v>Low</v>
      </c>
      <c r="N3181" t="str">
        <f t="shared" si="349"/>
        <v>Yes</v>
      </c>
    </row>
    <row r="3182" spans="1:14">
      <c r="A3182" s="1">
        <f>'Raw Sensor Data'!A3182</f>
        <v>45809.0555555555</v>
      </c>
      <c r="B3182" t="str">
        <f>'Raw Sensor Data'!B3182</f>
        <v>M32</v>
      </c>
      <c r="C3182">
        <f>'Raw Sensor Data'!C3182</f>
        <v>75.29</v>
      </c>
      <c r="D3182">
        <f>'Raw Sensor Data'!D3182</f>
        <v>8.08</v>
      </c>
      <c r="E3182">
        <f>'Raw Sensor Data'!E3182</f>
        <v>8</v>
      </c>
      <c r="F3182" t="str">
        <f>'Raw Sensor Data'!F3182</f>
        <v>Failure</v>
      </c>
      <c r="G3182">
        <f t="shared" si="343"/>
        <v>75.29</v>
      </c>
      <c r="H3182" t="str">
        <f t="shared" si="344"/>
        <v/>
      </c>
      <c r="I3182">
        <f t="shared" si="345"/>
        <v>8</v>
      </c>
      <c r="J3182" t="str">
        <f t="shared" si="346"/>
        <v>Anomaly</v>
      </c>
      <c r="K3182">
        <f>AVERAGEIFS(C$2:C3182,B$2:B3182,B3182,A$2:A3182,"&lt;="&amp;A3182)</f>
        <v>65.2067901234568</v>
      </c>
      <c r="L3182">
        <f t="shared" si="347"/>
        <v>34.94</v>
      </c>
      <c r="M3182" t="str">
        <f t="shared" si="348"/>
        <v>Low</v>
      </c>
      <c r="N3182" t="str">
        <f t="shared" si="349"/>
        <v>Yes</v>
      </c>
    </row>
    <row r="3183" spans="1:14">
      <c r="A3183" s="1">
        <f>'Raw Sensor Data'!A3183</f>
        <v>45809.05625</v>
      </c>
      <c r="B3183" t="str">
        <f>'Raw Sensor Data'!B3183</f>
        <v>M32</v>
      </c>
      <c r="C3183">
        <f>'Raw Sensor Data'!C3183</f>
        <v>76.54</v>
      </c>
      <c r="D3183">
        <f>'Raw Sensor Data'!D3183</f>
        <v>3.27</v>
      </c>
      <c r="E3183">
        <f>'Raw Sensor Data'!E3183</f>
        <v>8.29</v>
      </c>
      <c r="F3183" t="str">
        <f>'Raw Sensor Data'!F3183</f>
        <v>Failure</v>
      </c>
      <c r="G3183">
        <f t="shared" si="343"/>
        <v>76.54</v>
      </c>
      <c r="H3183">
        <f t="shared" si="344"/>
        <v>3.27</v>
      </c>
      <c r="I3183">
        <f t="shared" si="345"/>
        <v>8.29</v>
      </c>
      <c r="J3183" t="str">
        <f t="shared" si="346"/>
        <v>Anomaly</v>
      </c>
      <c r="K3183">
        <f>AVERAGEIFS(C$2:C3183,B$2:B3183,B3183,A$2:A3183,"&lt;="&amp;A3183)</f>
        <v>65.345</v>
      </c>
      <c r="L3183">
        <f t="shared" si="347"/>
        <v>34.084</v>
      </c>
      <c r="M3183" t="str">
        <f t="shared" si="348"/>
        <v>Low</v>
      </c>
      <c r="N3183" t="str">
        <f t="shared" si="349"/>
        <v>Yes</v>
      </c>
    </row>
    <row r="3184" spans="1:14">
      <c r="A3184" s="1">
        <f>'Raw Sensor Data'!A3184</f>
        <v>45809.0569444444</v>
      </c>
      <c r="B3184" t="str">
        <f>'Raw Sensor Data'!B3184</f>
        <v>M32</v>
      </c>
      <c r="C3184">
        <f>'Raw Sensor Data'!C3184</f>
        <v>62.55</v>
      </c>
      <c r="D3184">
        <f>'Raw Sensor Data'!D3184</f>
        <v>6.03</v>
      </c>
      <c r="E3184">
        <f>'Raw Sensor Data'!E3184</f>
        <v>8.66</v>
      </c>
      <c r="F3184" t="str">
        <f>'Raw Sensor Data'!F3184</f>
        <v>Failure</v>
      </c>
      <c r="G3184">
        <f t="shared" si="343"/>
        <v>62.55</v>
      </c>
      <c r="H3184">
        <f t="shared" si="344"/>
        <v>6.03</v>
      </c>
      <c r="I3184">
        <f t="shared" si="345"/>
        <v>8.66</v>
      </c>
      <c r="J3184" t="str">
        <f t="shared" si="346"/>
        <v>Normal</v>
      </c>
      <c r="K3184">
        <f>AVERAGEIFS(C$2:C3184,B$2:B3184,B3184,A$2:A3184,"&lt;="&amp;A3184)</f>
        <v>65.3113253012048</v>
      </c>
      <c r="L3184">
        <f t="shared" si="347"/>
        <v>29.427</v>
      </c>
      <c r="M3184" t="str">
        <f t="shared" si="348"/>
        <v>Low</v>
      </c>
      <c r="N3184" t="str">
        <f t="shared" si="349"/>
        <v>Yes</v>
      </c>
    </row>
    <row r="3185" spans="1:14">
      <c r="A3185" s="1">
        <f>'Raw Sensor Data'!A3185</f>
        <v>45809.0576388889</v>
      </c>
      <c r="B3185" t="str">
        <f>'Raw Sensor Data'!B3185</f>
        <v>M32</v>
      </c>
      <c r="C3185">
        <f>'Raw Sensor Data'!C3185</f>
        <v>59.56</v>
      </c>
      <c r="D3185">
        <f>'Raw Sensor Data'!D3185</f>
        <v>0.82</v>
      </c>
      <c r="E3185">
        <f>'Raw Sensor Data'!E3185</f>
        <v>7.48</v>
      </c>
      <c r="F3185" t="str">
        <f>'Raw Sensor Data'!F3185</f>
        <v>Running</v>
      </c>
      <c r="G3185">
        <f t="shared" si="343"/>
        <v>59.56</v>
      </c>
      <c r="H3185" t="str">
        <f t="shared" si="344"/>
        <v/>
      </c>
      <c r="I3185">
        <f t="shared" si="345"/>
        <v>7.48</v>
      </c>
      <c r="J3185" t="str">
        <f t="shared" si="346"/>
        <v>Normal</v>
      </c>
      <c r="K3185">
        <f>AVERAGEIFS(C$2:C3185,B$2:B3185,B3185,A$2:A3185,"&lt;="&amp;A3185)</f>
        <v>65.2428571428571</v>
      </c>
      <c r="L3185">
        <f t="shared" si="347"/>
        <v>26.314</v>
      </c>
      <c r="M3185" t="str">
        <f t="shared" si="348"/>
        <v>Low</v>
      </c>
      <c r="N3185" t="str">
        <f t="shared" si="349"/>
        <v>No</v>
      </c>
    </row>
    <row r="3186" spans="1:14">
      <c r="A3186" s="1">
        <f>'Raw Sensor Data'!A3186</f>
        <v>45809.0583333333</v>
      </c>
      <c r="B3186" t="str">
        <f>'Raw Sensor Data'!B3186</f>
        <v>M32</v>
      </c>
      <c r="C3186">
        <f>'Raw Sensor Data'!C3186</f>
        <v>58.76</v>
      </c>
      <c r="D3186">
        <f>'Raw Sensor Data'!D3186</f>
        <v>4.34</v>
      </c>
      <c r="E3186">
        <f>'Raw Sensor Data'!E3186</f>
        <v>7.97</v>
      </c>
      <c r="F3186" t="str">
        <f>'Raw Sensor Data'!F3186</f>
        <v>Running</v>
      </c>
      <c r="G3186">
        <f t="shared" si="343"/>
        <v>58.76</v>
      </c>
      <c r="H3186">
        <f t="shared" si="344"/>
        <v>4.34</v>
      </c>
      <c r="I3186">
        <f t="shared" si="345"/>
        <v>7.97</v>
      </c>
      <c r="J3186" t="str">
        <f t="shared" si="346"/>
        <v>Normal</v>
      </c>
      <c r="K3186">
        <f>AVERAGEIFS(C$2:C3186,B$2:B3186,B3186,A$2:A3186,"&lt;="&amp;A3186)</f>
        <v>65.1665882352941</v>
      </c>
      <c r="L3186">
        <f t="shared" si="347"/>
        <v>27.197</v>
      </c>
      <c r="M3186" t="str">
        <f t="shared" si="348"/>
        <v>Low</v>
      </c>
      <c r="N3186" t="str">
        <f t="shared" si="349"/>
        <v>No</v>
      </c>
    </row>
    <row r="3187" spans="1:14">
      <c r="A3187" s="1">
        <f>'Raw Sensor Data'!A3187</f>
        <v>45809.0590277778</v>
      </c>
      <c r="B3187" t="str">
        <f>'Raw Sensor Data'!B3187</f>
        <v>M32</v>
      </c>
      <c r="C3187">
        <f>'Raw Sensor Data'!C3187</f>
        <v>61.28</v>
      </c>
      <c r="D3187">
        <f>'Raw Sensor Data'!D3187</f>
        <v>5.15</v>
      </c>
      <c r="E3187">
        <f>'Raw Sensor Data'!E3187</f>
        <v>7.58</v>
      </c>
      <c r="F3187" t="str">
        <f>'Raw Sensor Data'!F3187</f>
        <v>Warning</v>
      </c>
      <c r="G3187">
        <f t="shared" si="343"/>
        <v>61.28</v>
      </c>
      <c r="H3187">
        <f t="shared" si="344"/>
        <v>5.15</v>
      </c>
      <c r="I3187">
        <f t="shared" si="345"/>
        <v>7.58</v>
      </c>
      <c r="J3187" t="str">
        <f t="shared" si="346"/>
        <v>Normal</v>
      </c>
      <c r="K3187">
        <f>AVERAGEIFS(C$2:C3187,B$2:B3187,B3187,A$2:A3187,"&lt;="&amp;A3187)</f>
        <v>65.1213953488372</v>
      </c>
      <c r="L3187">
        <f t="shared" si="347"/>
        <v>28.331</v>
      </c>
      <c r="M3187" t="str">
        <f t="shared" si="348"/>
        <v>Low</v>
      </c>
      <c r="N3187" t="str">
        <f t="shared" si="349"/>
        <v>No</v>
      </c>
    </row>
    <row r="3188" spans="1:14">
      <c r="A3188" s="1">
        <f>'Raw Sensor Data'!A3188</f>
        <v>45809.0597222222</v>
      </c>
      <c r="B3188" t="str">
        <f>'Raw Sensor Data'!B3188</f>
        <v>M32</v>
      </c>
      <c r="C3188">
        <f>'Raw Sensor Data'!C3188</f>
        <v>73.8</v>
      </c>
      <c r="D3188">
        <f>'Raw Sensor Data'!D3188</f>
        <v>4.89</v>
      </c>
      <c r="E3188">
        <f>'Raw Sensor Data'!E3188</f>
        <v>7.21</v>
      </c>
      <c r="F3188" t="str">
        <f>'Raw Sensor Data'!F3188</f>
        <v>Failure</v>
      </c>
      <c r="G3188">
        <f t="shared" si="343"/>
        <v>73.8</v>
      </c>
      <c r="H3188">
        <f t="shared" si="344"/>
        <v>4.89</v>
      </c>
      <c r="I3188">
        <f t="shared" si="345"/>
        <v>7.21</v>
      </c>
      <c r="J3188" t="str">
        <f t="shared" si="346"/>
        <v>Normal</v>
      </c>
      <c r="K3188">
        <f>AVERAGEIFS(C$2:C3188,B$2:B3188,B3188,A$2:A3188,"&lt;="&amp;A3188)</f>
        <v>65.2211494252874</v>
      </c>
      <c r="L3188">
        <f t="shared" si="347"/>
        <v>33.15</v>
      </c>
      <c r="M3188" t="str">
        <f t="shared" si="348"/>
        <v>Low</v>
      </c>
      <c r="N3188" t="str">
        <f t="shared" si="349"/>
        <v>Yes</v>
      </c>
    </row>
    <row r="3189" spans="1:14">
      <c r="A3189" s="1">
        <f>'Raw Sensor Data'!A3189</f>
        <v>45809.0604166667</v>
      </c>
      <c r="B3189" t="str">
        <f>'Raw Sensor Data'!B3189</f>
        <v>M32</v>
      </c>
      <c r="C3189">
        <f>'Raw Sensor Data'!C3189</f>
        <v>60.89</v>
      </c>
      <c r="D3189">
        <f>'Raw Sensor Data'!D3189</f>
        <v>3.53</v>
      </c>
      <c r="E3189">
        <f>'Raw Sensor Data'!E3189</f>
        <v>8.39</v>
      </c>
      <c r="F3189" t="str">
        <f>'Raw Sensor Data'!F3189</f>
        <v>Running</v>
      </c>
      <c r="G3189">
        <f t="shared" si="343"/>
        <v>60.89</v>
      </c>
      <c r="H3189">
        <f t="shared" si="344"/>
        <v>3.53</v>
      </c>
      <c r="I3189">
        <f t="shared" si="345"/>
        <v>8.39</v>
      </c>
      <c r="J3189" t="str">
        <f t="shared" si="346"/>
        <v>Normal</v>
      </c>
      <c r="K3189">
        <f>AVERAGEIFS(C$2:C3189,B$2:B3189,B3189,A$2:A3189,"&lt;="&amp;A3189)</f>
        <v>65.1719318181818</v>
      </c>
      <c r="L3189">
        <f t="shared" si="347"/>
        <v>27.932</v>
      </c>
      <c r="M3189" t="str">
        <f t="shared" si="348"/>
        <v>Low</v>
      </c>
      <c r="N3189" t="str">
        <f t="shared" si="349"/>
        <v>No</v>
      </c>
    </row>
    <row r="3190" spans="1:14">
      <c r="A3190" s="1">
        <f>'Raw Sensor Data'!A3190</f>
        <v>45809.0611111111</v>
      </c>
      <c r="B3190" t="str">
        <f>'Raw Sensor Data'!B3190</f>
        <v>M32</v>
      </c>
      <c r="C3190">
        <f>'Raw Sensor Data'!C3190</f>
        <v>64.47</v>
      </c>
      <c r="D3190">
        <f>'Raw Sensor Data'!D3190</f>
        <v>4.56</v>
      </c>
      <c r="E3190">
        <f>'Raw Sensor Data'!E3190</f>
        <v>7.5</v>
      </c>
      <c r="F3190" t="str">
        <f>'Raw Sensor Data'!F3190</f>
        <v>Running</v>
      </c>
      <c r="G3190">
        <f t="shared" si="343"/>
        <v>64.47</v>
      </c>
      <c r="H3190">
        <f t="shared" si="344"/>
        <v>4.56</v>
      </c>
      <c r="I3190">
        <f t="shared" si="345"/>
        <v>7.5</v>
      </c>
      <c r="J3190" t="str">
        <f t="shared" si="346"/>
        <v>Normal</v>
      </c>
      <c r="K3190">
        <f>AVERAGEIFS(C$2:C3190,B$2:B3190,B3190,A$2:A3190,"&lt;="&amp;A3190)</f>
        <v>65.1640449438202</v>
      </c>
      <c r="L3190">
        <f t="shared" si="347"/>
        <v>29.406</v>
      </c>
      <c r="M3190" t="str">
        <f t="shared" si="348"/>
        <v>Low</v>
      </c>
      <c r="N3190" t="str">
        <f t="shared" si="349"/>
        <v>No</v>
      </c>
    </row>
    <row r="3191" spans="1:14">
      <c r="A3191" s="1">
        <f>'Raw Sensor Data'!A3191</f>
        <v>45809.0618055556</v>
      </c>
      <c r="B3191" t="str">
        <f>'Raw Sensor Data'!B3191</f>
        <v>M32</v>
      </c>
      <c r="C3191">
        <f>'Raw Sensor Data'!C3191</f>
        <v>69.8</v>
      </c>
      <c r="D3191">
        <f>'Raw Sensor Data'!D3191</f>
        <v>4.96</v>
      </c>
      <c r="E3191">
        <f>'Raw Sensor Data'!E3191</f>
        <v>8.17</v>
      </c>
      <c r="F3191" t="str">
        <f>'Raw Sensor Data'!F3191</f>
        <v>Warning</v>
      </c>
      <c r="G3191">
        <f t="shared" si="343"/>
        <v>69.8</v>
      </c>
      <c r="H3191">
        <f t="shared" si="344"/>
        <v>4.96</v>
      </c>
      <c r="I3191">
        <f t="shared" si="345"/>
        <v>8.17</v>
      </c>
      <c r="J3191" t="str">
        <f t="shared" si="346"/>
        <v>Normal</v>
      </c>
      <c r="K3191">
        <f>AVERAGEIFS(C$2:C3191,B$2:B3191,B3191,A$2:A3191,"&lt;="&amp;A3191)</f>
        <v>65.2155555555556</v>
      </c>
      <c r="L3191">
        <f t="shared" si="347"/>
        <v>31.859</v>
      </c>
      <c r="M3191" t="str">
        <f t="shared" si="348"/>
        <v>Low</v>
      </c>
      <c r="N3191" t="str">
        <f t="shared" si="349"/>
        <v>No</v>
      </c>
    </row>
    <row r="3192" spans="1:14">
      <c r="A3192" s="1">
        <f>'Raw Sensor Data'!A3192</f>
        <v>45809.0625</v>
      </c>
      <c r="B3192" t="str">
        <f>'Raw Sensor Data'!B3192</f>
        <v>M32</v>
      </c>
      <c r="C3192">
        <f>'Raw Sensor Data'!C3192</f>
        <v>71.48</v>
      </c>
      <c r="D3192">
        <f>'Raw Sensor Data'!D3192</f>
        <v>4.34</v>
      </c>
      <c r="E3192">
        <f>'Raw Sensor Data'!E3192</f>
        <v>7.85</v>
      </c>
      <c r="F3192" t="str">
        <f>'Raw Sensor Data'!F3192</f>
        <v>Failure</v>
      </c>
      <c r="G3192">
        <f t="shared" si="343"/>
        <v>71.48</v>
      </c>
      <c r="H3192">
        <f t="shared" si="344"/>
        <v>4.34</v>
      </c>
      <c r="I3192">
        <f t="shared" si="345"/>
        <v>7.85</v>
      </c>
      <c r="J3192" t="str">
        <f t="shared" si="346"/>
        <v>Normal</v>
      </c>
      <c r="K3192">
        <f>AVERAGEIFS(C$2:C3192,B$2:B3192,B3192,A$2:A3192,"&lt;="&amp;A3192)</f>
        <v>65.2843956043956</v>
      </c>
      <c r="L3192">
        <f t="shared" si="347"/>
        <v>32.249</v>
      </c>
      <c r="M3192" t="str">
        <f t="shared" si="348"/>
        <v>Low</v>
      </c>
      <c r="N3192" t="str">
        <f t="shared" si="349"/>
        <v>Yes</v>
      </c>
    </row>
    <row r="3193" spans="1:14">
      <c r="A3193" s="1">
        <f>'Raw Sensor Data'!A3193</f>
        <v>45809.0631944444</v>
      </c>
      <c r="B3193" t="str">
        <f>'Raw Sensor Data'!B3193</f>
        <v>M32</v>
      </c>
      <c r="C3193">
        <f>'Raw Sensor Data'!C3193</f>
        <v>71.13</v>
      </c>
      <c r="D3193">
        <f>'Raw Sensor Data'!D3193</f>
        <v>4.74</v>
      </c>
      <c r="E3193">
        <f>'Raw Sensor Data'!E3193</f>
        <v>7.56</v>
      </c>
      <c r="F3193" t="str">
        <f>'Raw Sensor Data'!F3193</f>
        <v>Failure</v>
      </c>
      <c r="G3193">
        <f t="shared" si="343"/>
        <v>71.13</v>
      </c>
      <c r="H3193">
        <f t="shared" si="344"/>
        <v>4.74</v>
      </c>
      <c r="I3193">
        <f t="shared" si="345"/>
        <v>7.56</v>
      </c>
      <c r="J3193" t="str">
        <f t="shared" si="346"/>
        <v>Normal</v>
      </c>
      <c r="K3193">
        <f>AVERAGEIFS(C$2:C3193,B$2:B3193,B3193,A$2:A3193,"&lt;="&amp;A3193)</f>
        <v>65.3479347826087</v>
      </c>
      <c r="L3193">
        <f t="shared" si="347"/>
        <v>32.142</v>
      </c>
      <c r="M3193" t="str">
        <f t="shared" si="348"/>
        <v>Low</v>
      </c>
      <c r="N3193" t="str">
        <f t="shared" si="349"/>
        <v>Yes</v>
      </c>
    </row>
    <row r="3194" spans="1:14">
      <c r="A3194" s="1">
        <f>'Raw Sensor Data'!A3194</f>
        <v>45809.0638888889</v>
      </c>
      <c r="B3194" t="str">
        <f>'Raw Sensor Data'!B3194</f>
        <v>M32</v>
      </c>
      <c r="C3194">
        <f>'Raw Sensor Data'!C3194</f>
        <v>76.59</v>
      </c>
      <c r="D3194">
        <f>'Raw Sensor Data'!D3194</f>
        <v>3.83</v>
      </c>
      <c r="E3194">
        <f>'Raw Sensor Data'!E3194</f>
        <v>8.5</v>
      </c>
      <c r="F3194" t="str">
        <f>'Raw Sensor Data'!F3194</f>
        <v>Failure</v>
      </c>
      <c r="G3194">
        <f t="shared" si="343"/>
        <v>76.59</v>
      </c>
      <c r="H3194">
        <f t="shared" si="344"/>
        <v>3.83</v>
      </c>
      <c r="I3194">
        <f t="shared" si="345"/>
        <v>8.5</v>
      </c>
      <c r="J3194" t="str">
        <f t="shared" si="346"/>
        <v>Anomaly</v>
      </c>
      <c r="K3194">
        <f>AVERAGEIFS(C$2:C3194,B$2:B3194,B3194,A$2:A3194,"&lt;="&amp;A3194)</f>
        <v>65.4688172043011</v>
      </c>
      <c r="L3194">
        <f t="shared" si="347"/>
        <v>34.335</v>
      </c>
      <c r="M3194" t="str">
        <f t="shared" si="348"/>
        <v>Low</v>
      </c>
      <c r="N3194" t="str">
        <f t="shared" si="349"/>
        <v>Yes</v>
      </c>
    </row>
    <row r="3195" spans="1:14">
      <c r="A3195" s="1">
        <f>'Raw Sensor Data'!A3195</f>
        <v>45809.0645833333</v>
      </c>
      <c r="B3195" t="str">
        <f>'Raw Sensor Data'!B3195</f>
        <v>M32</v>
      </c>
      <c r="C3195">
        <f>'Raw Sensor Data'!C3195</f>
        <v>72.9</v>
      </c>
      <c r="D3195">
        <f>'Raw Sensor Data'!D3195</f>
        <v>6.15</v>
      </c>
      <c r="E3195">
        <f>'Raw Sensor Data'!E3195</f>
        <v>9.94</v>
      </c>
      <c r="F3195" t="str">
        <f>'Raw Sensor Data'!F3195</f>
        <v>Failure</v>
      </c>
      <c r="G3195">
        <f t="shared" si="343"/>
        <v>72.9</v>
      </c>
      <c r="H3195">
        <f t="shared" si="344"/>
        <v>6.15</v>
      </c>
      <c r="I3195">
        <f t="shared" si="345"/>
        <v>9.94</v>
      </c>
      <c r="J3195" t="str">
        <f t="shared" si="346"/>
        <v>Normal</v>
      </c>
      <c r="K3195">
        <f>AVERAGEIFS(C$2:C3195,B$2:B3195,B3195,A$2:A3195,"&lt;="&amp;A3195)</f>
        <v>65.5478723404255</v>
      </c>
      <c r="L3195">
        <f t="shared" si="347"/>
        <v>33.987</v>
      </c>
      <c r="M3195" t="str">
        <f t="shared" si="348"/>
        <v>Low</v>
      </c>
      <c r="N3195" t="str">
        <f t="shared" si="349"/>
        <v>Yes</v>
      </c>
    </row>
    <row r="3196" spans="1:14">
      <c r="A3196" s="1">
        <f>'Raw Sensor Data'!A3196</f>
        <v>45809.0652777778</v>
      </c>
      <c r="B3196" t="str">
        <f>'Raw Sensor Data'!B3196</f>
        <v>M32</v>
      </c>
      <c r="C3196">
        <f>'Raw Sensor Data'!C3196</f>
        <v>68.45</v>
      </c>
      <c r="D3196">
        <f>'Raw Sensor Data'!D3196</f>
        <v>3</v>
      </c>
      <c r="E3196">
        <f>'Raw Sensor Data'!E3196</f>
        <v>6.79</v>
      </c>
      <c r="F3196" t="str">
        <f>'Raw Sensor Data'!F3196</f>
        <v>Warning</v>
      </c>
      <c r="G3196">
        <f t="shared" si="343"/>
        <v>68.45</v>
      </c>
      <c r="H3196">
        <f t="shared" si="344"/>
        <v>3</v>
      </c>
      <c r="I3196">
        <f t="shared" si="345"/>
        <v>6.79</v>
      </c>
      <c r="J3196" t="str">
        <f t="shared" si="346"/>
        <v>Normal</v>
      </c>
      <c r="K3196">
        <f>AVERAGEIFS(C$2:C3196,B$2:B3196,B3196,A$2:A3196,"&lt;="&amp;A3196)</f>
        <v>65.5784210526316</v>
      </c>
      <c r="L3196">
        <f t="shared" si="347"/>
        <v>30.317</v>
      </c>
      <c r="M3196" t="str">
        <f t="shared" si="348"/>
        <v>Low</v>
      </c>
      <c r="N3196" t="str">
        <f t="shared" si="349"/>
        <v>No</v>
      </c>
    </row>
    <row r="3197" spans="1:14">
      <c r="A3197" s="1">
        <f>'Raw Sensor Data'!A3197</f>
        <v>45809.0659722222</v>
      </c>
      <c r="B3197" t="str">
        <f>'Raw Sensor Data'!B3197</f>
        <v>M32</v>
      </c>
      <c r="C3197">
        <f>'Raw Sensor Data'!C3197</f>
        <v>67.65</v>
      </c>
      <c r="D3197">
        <f>'Raw Sensor Data'!D3197</f>
        <v>5.99</v>
      </c>
      <c r="E3197">
        <f>'Raw Sensor Data'!E3197</f>
        <v>8.41</v>
      </c>
      <c r="F3197" t="str">
        <f>'Raw Sensor Data'!F3197</f>
        <v>Warning</v>
      </c>
      <c r="G3197">
        <f t="shared" si="343"/>
        <v>67.65</v>
      </c>
      <c r="H3197">
        <f t="shared" si="344"/>
        <v>5.99</v>
      </c>
      <c r="I3197">
        <f t="shared" si="345"/>
        <v>8.41</v>
      </c>
      <c r="J3197" t="str">
        <f t="shared" si="346"/>
        <v>Normal</v>
      </c>
      <c r="K3197">
        <f>AVERAGEIFS(C$2:C3197,B$2:B3197,B3197,A$2:A3197,"&lt;="&amp;A3197)</f>
        <v>65.6</v>
      </c>
      <c r="L3197">
        <f t="shared" si="347"/>
        <v>31.38</v>
      </c>
      <c r="M3197" t="str">
        <f t="shared" si="348"/>
        <v>Low</v>
      </c>
      <c r="N3197" t="str">
        <f t="shared" si="349"/>
        <v>No</v>
      </c>
    </row>
    <row r="3198" spans="1:14">
      <c r="A3198" s="1">
        <f>'Raw Sensor Data'!A3198</f>
        <v>45809.0666666667</v>
      </c>
      <c r="B3198" t="str">
        <f>'Raw Sensor Data'!B3198</f>
        <v>M32</v>
      </c>
      <c r="C3198">
        <f>'Raw Sensor Data'!C3198</f>
        <v>60.85</v>
      </c>
      <c r="D3198">
        <f>'Raw Sensor Data'!D3198</f>
        <v>4.87</v>
      </c>
      <c r="E3198">
        <f>'Raw Sensor Data'!E3198</f>
        <v>9.67</v>
      </c>
      <c r="F3198" t="str">
        <f>'Raw Sensor Data'!F3198</f>
        <v>Running</v>
      </c>
      <c r="G3198">
        <f t="shared" si="343"/>
        <v>60.85</v>
      </c>
      <c r="H3198">
        <f t="shared" si="344"/>
        <v>4.87</v>
      </c>
      <c r="I3198">
        <f t="shared" si="345"/>
        <v>9.67</v>
      </c>
      <c r="J3198" t="str">
        <f t="shared" si="346"/>
        <v>Normal</v>
      </c>
      <c r="K3198">
        <f>AVERAGEIFS(C$2:C3198,B$2:B3198,B3198,A$2:A3198,"&lt;="&amp;A3198)</f>
        <v>65.5510309278351</v>
      </c>
      <c r="L3198">
        <f t="shared" si="347"/>
        <v>28.702</v>
      </c>
      <c r="M3198" t="str">
        <f t="shared" si="348"/>
        <v>Low</v>
      </c>
      <c r="N3198" t="str">
        <f t="shared" si="349"/>
        <v>No</v>
      </c>
    </row>
    <row r="3199" spans="1:14">
      <c r="A3199" s="1">
        <f>'Raw Sensor Data'!A3199</f>
        <v>45809.0673611111</v>
      </c>
      <c r="B3199" t="str">
        <f>'Raw Sensor Data'!B3199</f>
        <v>M32</v>
      </c>
      <c r="C3199">
        <f>'Raw Sensor Data'!C3199</f>
        <v>62.22</v>
      </c>
      <c r="D3199">
        <f>'Raw Sensor Data'!D3199</f>
        <v>2.56</v>
      </c>
      <c r="E3199">
        <f>'Raw Sensor Data'!E3199</f>
        <v>9.42</v>
      </c>
      <c r="F3199" t="str">
        <f>'Raw Sensor Data'!F3199</f>
        <v>Running</v>
      </c>
      <c r="G3199">
        <f t="shared" si="343"/>
        <v>62.22</v>
      </c>
      <c r="H3199">
        <f t="shared" si="344"/>
        <v>2.56</v>
      </c>
      <c r="I3199">
        <f t="shared" si="345"/>
        <v>9.42</v>
      </c>
      <c r="J3199" t="str">
        <f t="shared" si="346"/>
        <v>Normal</v>
      </c>
      <c r="K3199">
        <f>AVERAGEIFS(C$2:C3199,B$2:B3199,B3199,A$2:A3199,"&lt;="&amp;A3199)</f>
        <v>65.5170408163265</v>
      </c>
      <c r="L3199">
        <f t="shared" si="347"/>
        <v>28.482</v>
      </c>
      <c r="M3199" t="str">
        <f t="shared" si="348"/>
        <v>Low</v>
      </c>
      <c r="N3199" t="str">
        <f t="shared" si="349"/>
        <v>No</v>
      </c>
    </row>
    <row r="3200" spans="1:14">
      <c r="A3200" s="1">
        <f>'Raw Sensor Data'!A3200</f>
        <v>45809.0680555556</v>
      </c>
      <c r="B3200" t="str">
        <f>'Raw Sensor Data'!B3200</f>
        <v>M32</v>
      </c>
      <c r="C3200">
        <f>'Raw Sensor Data'!C3200</f>
        <v>69.38</v>
      </c>
      <c r="D3200">
        <f>'Raw Sensor Data'!D3200</f>
        <v>5.87</v>
      </c>
      <c r="E3200">
        <f>'Raw Sensor Data'!E3200</f>
        <v>8.62</v>
      </c>
      <c r="F3200" t="str">
        <f>'Raw Sensor Data'!F3200</f>
        <v>Warning</v>
      </c>
      <c r="G3200">
        <f t="shared" si="343"/>
        <v>69.38</v>
      </c>
      <c r="H3200">
        <f t="shared" si="344"/>
        <v>5.87</v>
      </c>
      <c r="I3200">
        <f t="shared" si="345"/>
        <v>8.62</v>
      </c>
      <c r="J3200" t="str">
        <f t="shared" si="346"/>
        <v>Normal</v>
      </c>
      <c r="K3200">
        <f>AVERAGEIFS(C$2:C3200,B$2:B3200,B3200,A$2:A3200,"&lt;="&amp;A3200)</f>
        <v>65.5560606060606</v>
      </c>
      <c r="L3200">
        <f t="shared" si="347"/>
        <v>32.099</v>
      </c>
      <c r="M3200" t="str">
        <f t="shared" si="348"/>
        <v>Low</v>
      </c>
      <c r="N3200" t="str">
        <f t="shared" si="349"/>
        <v>No</v>
      </c>
    </row>
    <row r="3201" spans="1:14">
      <c r="A3201" s="1">
        <f>'Raw Sensor Data'!A3201</f>
        <v>45809.06875</v>
      </c>
      <c r="B3201" t="str">
        <f>'Raw Sensor Data'!B3201</f>
        <v>M32</v>
      </c>
      <c r="C3201">
        <f>'Raw Sensor Data'!C3201</f>
        <v>67.42</v>
      </c>
      <c r="D3201">
        <f>'Raw Sensor Data'!D3201</f>
        <v>2.71</v>
      </c>
      <c r="E3201">
        <f>'Raw Sensor Data'!E3201</f>
        <v>8.46</v>
      </c>
      <c r="F3201" t="str">
        <f>'Raw Sensor Data'!F3201</f>
        <v>Warning</v>
      </c>
      <c r="G3201">
        <f t="shared" si="343"/>
        <v>67.42</v>
      </c>
      <c r="H3201">
        <f t="shared" si="344"/>
        <v>2.71</v>
      </c>
      <c r="I3201">
        <f t="shared" si="345"/>
        <v>8.46</v>
      </c>
      <c r="J3201" t="str">
        <f t="shared" si="346"/>
        <v>Normal</v>
      </c>
      <c r="K3201">
        <f>AVERAGEIFS(C$2:C3201,B$2:B3201,B3201,A$2:A3201,"&lt;="&amp;A3201)</f>
        <v>65.5747</v>
      </c>
      <c r="L3201">
        <f t="shared" si="347"/>
        <v>30.319</v>
      </c>
      <c r="M3201" t="str">
        <f t="shared" si="348"/>
        <v>Low</v>
      </c>
      <c r="N3201" t="str">
        <f t="shared" si="349"/>
        <v>No</v>
      </c>
    </row>
    <row r="3202" spans="1:14">
      <c r="A3202" s="1">
        <f>'Raw Sensor Data'!A3202</f>
        <v>45809</v>
      </c>
      <c r="B3202" t="str">
        <f>'Raw Sensor Data'!B3202</f>
        <v>M33</v>
      </c>
      <c r="C3202">
        <f>'Raw Sensor Data'!C3202</f>
        <v>60.83</v>
      </c>
      <c r="D3202">
        <f>'Raw Sensor Data'!D3202</f>
        <v>4.63</v>
      </c>
      <c r="E3202">
        <f>'Raw Sensor Data'!E3202</f>
        <v>7.37</v>
      </c>
      <c r="F3202" t="str">
        <f>'Raw Sensor Data'!F3202</f>
        <v>Running</v>
      </c>
      <c r="G3202">
        <f t="shared" si="343"/>
        <v>60.83</v>
      </c>
      <c r="H3202">
        <f t="shared" si="344"/>
        <v>4.63</v>
      </c>
      <c r="I3202">
        <f t="shared" si="345"/>
        <v>7.37</v>
      </c>
      <c r="J3202" t="str">
        <f t="shared" si="346"/>
        <v>Normal</v>
      </c>
      <c r="K3202">
        <f>AVERAGEIFS(C$2:C3202,B$2:B3202,B3202,A$2:A3202,"&lt;="&amp;A3202)</f>
        <v>60.83</v>
      </c>
      <c r="L3202">
        <f t="shared" si="347"/>
        <v>27.932</v>
      </c>
      <c r="M3202" t="str">
        <f t="shared" si="348"/>
        <v>Low</v>
      </c>
      <c r="N3202" t="str">
        <f t="shared" si="349"/>
        <v>No</v>
      </c>
    </row>
    <row r="3203" spans="1:14">
      <c r="A3203" s="1">
        <f>'Raw Sensor Data'!A3203</f>
        <v>45809.0006944444</v>
      </c>
      <c r="B3203" t="str">
        <f>'Raw Sensor Data'!B3203</f>
        <v>M33</v>
      </c>
      <c r="C3203">
        <f>'Raw Sensor Data'!C3203</f>
        <v>68.13</v>
      </c>
      <c r="D3203">
        <f>'Raw Sensor Data'!D3203</f>
        <v>5.74</v>
      </c>
      <c r="E3203">
        <f>'Raw Sensor Data'!E3203</f>
        <v>8.15</v>
      </c>
      <c r="F3203" t="str">
        <f>'Raw Sensor Data'!F3203</f>
        <v>Warning</v>
      </c>
      <c r="G3203">
        <f t="shared" ref="G3203:G3266" si="350">IF(AND(ISNUMBER(C3203),C3203&gt;=30,C3203&lt;=80),C3203,"")</f>
        <v>68.13</v>
      </c>
      <c r="H3203">
        <f t="shared" ref="H3203:H3266" si="351">IF(AND(ISNUMBER(D3203),D3203&gt;=1,D3203&lt;=7),D3203,"")</f>
        <v>5.74</v>
      </c>
      <c r="I3203">
        <f t="shared" ref="I3203:I3250" si="352">IF(AND(ISNUMBER(E3203),E3203&gt;=5,E3203&lt;=12),E3203,"")</f>
        <v>8.15</v>
      </c>
      <c r="J3203" t="str">
        <f t="shared" ref="J3203:J3266" si="353">IF(OR(C3203&gt;75,D3203&gt;7,E3203&gt;12),"Anomaly","Normal")</f>
        <v>Normal</v>
      </c>
      <c r="K3203">
        <f>AVERAGEIFS(C$2:C3203,B$2:B3203,B3203,A$2:A3203,"&lt;="&amp;A3203)</f>
        <v>64.48</v>
      </c>
      <c r="L3203">
        <f t="shared" ref="L3203:L3266" si="354">0.4*C3203+0.3*D3203+0.3*E3203</f>
        <v>31.419</v>
      </c>
      <c r="M3203" t="str">
        <f t="shared" ref="M3203:M3266" si="355">IF(L3203&gt;80,"High",IF(L3203&gt;70,"Medium","Low"))</f>
        <v>Low</v>
      </c>
      <c r="N3203" t="str">
        <f t="shared" ref="N3203:N3266" si="356">IF(F3203="Failure","Yes","No")</f>
        <v>No</v>
      </c>
    </row>
    <row r="3204" spans="1:14">
      <c r="A3204" s="1">
        <f>'Raw Sensor Data'!A3204</f>
        <v>45809.0013888889</v>
      </c>
      <c r="B3204" t="str">
        <f>'Raw Sensor Data'!B3204</f>
        <v>M33</v>
      </c>
      <c r="C3204">
        <f>'Raw Sensor Data'!C3204</f>
        <v>64.6</v>
      </c>
      <c r="D3204">
        <f>'Raw Sensor Data'!D3204</f>
        <v>4.42</v>
      </c>
      <c r="E3204">
        <f>'Raw Sensor Data'!E3204</f>
        <v>7.03</v>
      </c>
      <c r="F3204" t="str">
        <f>'Raw Sensor Data'!F3204</f>
        <v>Running</v>
      </c>
      <c r="G3204">
        <f t="shared" si="350"/>
        <v>64.6</v>
      </c>
      <c r="H3204">
        <f t="shared" si="351"/>
        <v>4.42</v>
      </c>
      <c r="I3204">
        <f t="shared" si="352"/>
        <v>7.03</v>
      </c>
      <c r="J3204" t="str">
        <f t="shared" si="353"/>
        <v>Normal</v>
      </c>
      <c r="K3204">
        <f>AVERAGEIFS(C$2:C3204,B$2:B3204,B3204,A$2:A3204,"&lt;="&amp;A3204)</f>
        <v>64.52</v>
      </c>
      <c r="L3204">
        <f t="shared" si="354"/>
        <v>29.275</v>
      </c>
      <c r="M3204" t="str">
        <f t="shared" si="355"/>
        <v>Low</v>
      </c>
      <c r="N3204" t="str">
        <f t="shared" si="356"/>
        <v>No</v>
      </c>
    </row>
    <row r="3205" spans="1:14">
      <c r="A3205" s="1">
        <f>'Raw Sensor Data'!A3205</f>
        <v>45809.0020833333</v>
      </c>
      <c r="B3205" t="str">
        <f>'Raw Sensor Data'!B3205</f>
        <v>M33</v>
      </c>
      <c r="C3205">
        <f>'Raw Sensor Data'!C3205</f>
        <v>58.79</v>
      </c>
      <c r="D3205">
        <f>'Raw Sensor Data'!D3205</f>
        <v>1.58</v>
      </c>
      <c r="E3205">
        <f>'Raw Sensor Data'!E3205</f>
        <v>8.6</v>
      </c>
      <c r="F3205" t="str">
        <f>'Raw Sensor Data'!F3205</f>
        <v>Running</v>
      </c>
      <c r="G3205">
        <f t="shared" si="350"/>
        <v>58.79</v>
      </c>
      <c r="H3205">
        <f t="shared" si="351"/>
        <v>1.58</v>
      </c>
      <c r="I3205">
        <f t="shared" si="352"/>
        <v>8.6</v>
      </c>
      <c r="J3205" t="str">
        <f t="shared" si="353"/>
        <v>Normal</v>
      </c>
      <c r="K3205">
        <f>AVERAGEIFS(C$2:C3205,B$2:B3205,B3205,A$2:A3205,"&lt;="&amp;A3205)</f>
        <v>63.0875</v>
      </c>
      <c r="L3205">
        <f t="shared" si="354"/>
        <v>26.57</v>
      </c>
      <c r="M3205" t="str">
        <f t="shared" si="355"/>
        <v>Low</v>
      </c>
      <c r="N3205" t="str">
        <f t="shared" si="356"/>
        <v>No</v>
      </c>
    </row>
    <row r="3206" spans="1:14">
      <c r="A3206" s="1">
        <f>'Raw Sensor Data'!A3206</f>
        <v>45809.0027777778</v>
      </c>
      <c r="B3206" t="str">
        <f>'Raw Sensor Data'!B3206</f>
        <v>M33</v>
      </c>
      <c r="C3206">
        <f>'Raw Sensor Data'!C3206</f>
        <v>69.49</v>
      </c>
      <c r="D3206">
        <f>'Raw Sensor Data'!D3206</f>
        <v>3.22</v>
      </c>
      <c r="E3206">
        <f>'Raw Sensor Data'!E3206</f>
        <v>8.42</v>
      </c>
      <c r="F3206" t="str">
        <f>'Raw Sensor Data'!F3206</f>
        <v>Warning</v>
      </c>
      <c r="G3206">
        <f t="shared" si="350"/>
        <v>69.49</v>
      </c>
      <c r="H3206">
        <f t="shared" si="351"/>
        <v>3.22</v>
      </c>
      <c r="I3206">
        <f t="shared" si="352"/>
        <v>8.42</v>
      </c>
      <c r="J3206" t="str">
        <f t="shared" si="353"/>
        <v>Normal</v>
      </c>
      <c r="K3206">
        <f>AVERAGEIFS(C$2:C3206,B$2:B3206,B3206,A$2:A3206,"&lt;="&amp;A3206)</f>
        <v>64.368</v>
      </c>
      <c r="L3206">
        <f t="shared" si="354"/>
        <v>31.288</v>
      </c>
      <c r="M3206" t="str">
        <f t="shared" si="355"/>
        <v>Low</v>
      </c>
      <c r="N3206" t="str">
        <f t="shared" si="356"/>
        <v>No</v>
      </c>
    </row>
    <row r="3207" spans="1:14">
      <c r="A3207" s="1">
        <f>'Raw Sensor Data'!A3207</f>
        <v>45809.0034722222</v>
      </c>
      <c r="B3207" t="str">
        <f>'Raw Sensor Data'!B3207</f>
        <v>M33</v>
      </c>
      <c r="C3207">
        <f>'Raw Sensor Data'!C3207</f>
        <v>60.46</v>
      </c>
      <c r="D3207">
        <f>'Raw Sensor Data'!D3207</f>
        <v>2.61</v>
      </c>
      <c r="E3207">
        <f>'Raw Sensor Data'!E3207</f>
        <v>8.1</v>
      </c>
      <c r="F3207" t="str">
        <f>'Raw Sensor Data'!F3207</f>
        <v>Running</v>
      </c>
      <c r="G3207">
        <f t="shared" si="350"/>
        <v>60.46</v>
      </c>
      <c r="H3207">
        <f t="shared" si="351"/>
        <v>2.61</v>
      </c>
      <c r="I3207">
        <f t="shared" si="352"/>
        <v>8.1</v>
      </c>
      <c r="J3207" t="str">
        <f t="shared" si="353"/>
        <v>Normal</v>
      </c>
      <c r="K3207">
        <f>AVERAGEIFS(C$2:C3207,B$2:B3207,B3207,A$2:A3207,"&lt;="&amp;A3207)</f>
        <v>63.7166666666667</v>
      </c>
      <c r="L3207">
        <f t="shared" si="354"/>
        <v>27.397</v>
      </c>
      <c r="M3207" t="str">
        <f t="shared" si="355"/>
        <v>Low</v>
      </c>
      <c r="N3207" t="str">
        <f t="shared" si="356"/>
        <v>No</v>
      </c>
    </row>
    <row r="3208" spans="1:14">
      <c r="A3208" s="1">
        <f>'Raw Sensor Data'!A3208</f>
        <v>45809.0041666667</v>
      </c>
      <c r="B3208" t="str">
        <f>'Raw Sensor Data'!B3208</f>
        <v>M33</v>
      </c>
      <c r="C3208">
        <f>'Raw Sensor Data'!C3208</f>
        <v>60.79</v>
      </c>
      <c r="D3208">
        <f>'Raw Sensor Data'!D3208</f>
        <v>4.27</v>
      </c>
      <c r="E3208">
        <f>'Raw Sensor Data'!E3208</f>
        <v>9.33</v>
      </c>
      <c r="F3208" t="str">
        <f>'Raw Sensor Data'!F3208</f>
        <v>Running</v>
      </c>
      <c r="G3208">
        <f t="shared" si="350"/>
        <v>60.79</v>
      </c>
      <c r="H3208">
        <f t="shared" si="351"/>
        <v>4.27</v>
      </c>
      <c r="I3208">
        <f t="shared" si="352"/>
        <v>9.33</v>
      </c>
      <c r="J3208" t="str">
        <f t="shared" si="353"/>
        <v>Normal</v>
      </c>
      <c r="K3208">
        <f>AVERAGEIFS(C$2:C3208,B$2:B3208,B3208,A$2:A3208,"&lt;="&amp;A3208)</f>
        <v>63.2985714285714</v>
      </c>
      <c r="L3208">
        <f t="shared" si="354"/>
        <v>28.396</v>
      </c>
      <c r="M3208" t="str">
        <f t="shared" si="355"/>
        <v>Low</v>
      </c>
      <c r="N3208" t="str">
        <f t="shared" si="356"/>
        <v>No</v>
      </c>
    </row>
    <row r="3209" spans="1:14">
      <c r="A3209" s="1">
        <f>'Raw Sensor Data'!A3209</f>
        <v>45809.0048611111</v>
      </c>
      <c r="B3209" t="str">
        <f>'Raw Sensor Data'!B3209</f>
        <v>M33</v>
      </c>
      <c r="C3209">
        <f>'Raw Sensor Data'!C3209</f>
        <v>70.27</v>
      </c>
      <c r="D3209">
        <f>'Raw Sensor Data'!D3209</f>
        <v>5.36</v>
      </c>
      <c r="E3209">
        <f>'Raw Sensor Data'!E3209</f>
        <v>7.45</v>
      </c>
      <c r="F3209" t="str">
        <f>'Raw Sensor Data'!F3209</f>
        <v>Failure</v>
      </c>
      <c r="G3209">
        <f t="shared" si="350"/>
        <v>70.27</v>
      </c>
      <c r="H3209">
        <f t="shared" si="351"/>
        <v>5.36</v>
      </c>
      <c r="I3209">
        <f t="shared" si="352"/>
        <v>7.45</v>
      </c>
      <c r="J3209" t="str">
        <f t="shared" si="353"/>
        <v>Normal</v>
      </c>
      <c r="K3209">
        <f>AVERAGEIFS(C$2:C3209,B$2:B3209,B3209,A$2:A3209,"&lt;="&amp;A3209)</f>
        <v>64.17</v>
      </c>
      <c r="L3209">
        <f t="shared" si="354"/>
        <v>31.951</v>
      </c>
      <c r="M3209" t="str">
        <f t="shared" si="355"/>
        <v>Low</v>
      </c>
      <c r="N3209" t="str">
        <f t="shared" si="356"/>
        <v>Yes</v>
      </c>
    </row>
    <row r="3210" spans="1:14">
      <c r="A3210" s="1">
        <f>'Raw Sensor Data'!A3210</f>
        <v>45809.0055555556</v>
      </c>
      <c r="B3210" t="str">
        <f>'Raw Sensor Data'!B3210</f>
        <v>M33</v>
      </c>
      <c r="C3210">
        <f>'Raw Sensor Data'!C3210</f>
        <v>58.26</v>
      </c>
      <c r="D3210">
        <f>'Raw Sensor Data'!D3210</f>
        <v>4.94</v>
      </c>
      <c r="E3210">
        <f>'Raw Sensor Data'!E3210</f>
        <v>8.21</v>
      </c>
      <c r="F3210" t="str">
        <f>'Raw Sensor Data'!F3210</f>
        <v>Running</v>
      </c>
      <c r="G3210">
        <f t="shared" si="350"/>
        <v>58.26</v>
      </c>
      <c r="H3210">
        <f t="shared" si="351"/>
        <v>4.94</v>
      </c>
      <c r="I3210">
        <f t="shared" si="352"/>
        <v>8.21</v>
      </c>
      <c r="J3210" t="str">
        <f t="shared" si="353"/>
        <v>Normal</v>
      </c>
      <c r="K3210">
        <f>AVERAGEIFS(C$2:C3210,B$2:B3210,B3210,A$2:A3210,"&lt;="&amp;A3210)</f>
        <v>63.5133333333333</v>
      </c>
      <c r="L3210">
        <f t="shared" si="354"/>
        <v>27.249</v>
      </c>
      <c r="M3210" t="str">
        <f t="shared" si="355"/>
        <v>Low</v>
      </c>
      <c r="N3210" t="str">
        <f t="shared" si="356"/>
        <v>No</v>
      </c>
    </row>
    <row r="3211" spans="1:14">
      <c r="A3211" s="1">
        <f>'Raw Sensor Data'!A3211</f>
        <v>45809.00625</v>
      </c>
      <c r="B3211" t="str">
        <f>'Raw Sensor Data'!B3211</f>
        <v>M33</v>
      </c>
      <c r="C3211">
        <f>'Raw Sensor Data'!C3211</f>
        <v>63.01</v>
      </c>
      <c r="D3211">
        <f>'Raw Sensor Data'!D3211</f>
        <v>6.99</v>
      </c>
      <c r="E3211">
        <f>'Raw Sensor Data'!E3211</f>
        <v>6.34</v>
      </c>
      <c r="F3211" t="str">
        <f>'Raw Sensor Data'!F3211</f>
        <v>Failure</v>
      </c>
      <c r="G3211">
        <f t="shared" si="350"/>
        <v>63.01</v>
      </c>
      <c r="H3211">
        <f t="shared" si="351"/>
        <v>6.99</v>
      </c>
      <c r="I3211">
        <f t="shared" si="352"/>
        <v>6.34</v>
      </c>
      <c r="J3211" t="str">
        <f t="shared" si="353"/>
        <v>Normal</v>
      </c>
      <c r="K3211">
        <f>AVERAGEIFS(C$2:C3211,B$2:B3211,B3211,A$2:A3211,"&lt;="&amp;A3211)</f>
        <v>63.463</v>
      </c>
      <c r="L3211">
        <f t="shared" si="354"/>
        <v>29.203</v>
      </c>
      <c r="M3211" t="str">
        <f t="shared" si="355"/>
        <v>Low</v>
      </c>
      <c r="N3211" t="str">
        <f t="shared" si="356"/>
        <v>Yes</v>
      </c>
    </row>
    <row r="3212" spans="1:14">
      <c r="A3212" s="1">
        <f>'Raw Sensor Data'!A3212</f>
        <v>45809.0069444445</v>
      </c>
      <c r="B3212" t="str">
        <f>'Raw Sensor Data'!B3212</f>
        <v>M33</v>
      </c>
      <c r="C3212">
        <f>'Raw Sensor Data'!C3212</f>
        <v>67.27</v>
      </c>
      <c r="D3212">
        <f>'Raw Sensor Data'!D3212</f>
        <v>0.68</v>
      </c>
      <c r="E3212">
        <f>'Raw Sensor Data'!E3212</f>
        <v>7.84</v>
      </c>
      <c r="F3212" t="str">
        <f>'Raw Sensor Data'!F3212</f>
        <v>Warning</v>
      </c>
      <c r="G3212">
        <f t="shared" si="350"/>
        <v>67.27</v>
      </c>
      <c r="H3212" t="str">
        <f t="shared" si="351"/>
        <v/>
      </c>
      <c r="I3212">
        <f t="shared" si="352"/>
        <v>7.84</v>
      </c>
      <c r="J3212" t="str">
        <f t="shared" si="353"/>
        <v>Normal</v>
      </c>
      <c r="K3212">
        <f>AVERAGEIFS(C$2:C3212,B$2:B3212,B3212,A$2:A3212,"&lt;="&amp;A3212)</f>
        <v>63.8090909090909</v>
      </c>
      <c r="L3212">
        <f t="shared" si="354"/>
        <v>29.464</v>
      </c>
      <c r="M3212" t="str">
        <f t="shared" si="355"/>
        <v>Low</v>
      </c>
      <c r="N3212" t="str">
        <f t="shared" si="356"/>
        <v>No</v>
      </c>
    </row>
    <row r="3213" spans="1:14">
      <c r="A3213" s="1">
        <f>'Raw Sensor Data'!A3213</f>
        <v>45809.0076388889</v>
      </c>
      <c r="B3213" t="str">
        <f>'Raw Sensor Data'!B3213</f>
        <v>M33</v>
      </c>
      <c r="C3213">
        <f>'Raw Sensor Data'!C3213</f>
        <v>64.25</v>
      </c>
      <c r="D3213">
        <f>'Raw Sensor Data'!D3213</f>
        <v>4.14</v>
      </c>
      <c r="E3213">
        <f>'Raw Sensor Data'!E3213</f>
        <v>8</v>
      </c>
      <c r="F3213" t="str">
        <f>'Raw Sensor Data'!F3213</f>
        <v>Running</v>
      </c>
      <c r="G3213">
        <f t="shared" si="350"/>
        <v>64.25</v>
      </c>
      <c r="H3213">
        <f t="shared" si="351"/>
        <v>4.14</v>
      </c>
      <c r="I3213">
        <f t="shared" si="352"/>
        <v>8</v>
      </c>
      <c r="J3213" t="str">
        <f t="shared" si="353"/>
        <v>Normal</v>
      </c>
      <c r="K3213">
        <f>AVERAGEIFS(C$2:C3213,B$2:B3213,B3213,A$2:A3213,"&lt;="&amp;A3213)</f>
        <v>63.8458333333333</v>
      </c>
      <c r="L3213">
        <f t="shared" si="354"/>
        <v>29.342</v>
      </c>
      <c r="M3213" t="str">
        <f t="shared" si="355"/>
        <v>Low</v>
      </c>
      <c r="N3213" t="str">
        <f t="shared" si="356"/>
        <v>No</v>
      </c>
    </row>
    <row r="3214" spans="1:14">
      <c r="A3214" s="1">
        <f>'Raw Sensor Data'!A3214</f>
        <v>45809.0083333333</v>
      </c>
      <c r="B3214" t="str">
        <f>'Raw Sensor Data'!B3214</f>
        <v>M33</v>
      </c>
      <c r="C3214">
        <f>'Raw Sensor Data'!C3214</f>
        <v>60.21</v>
      </c>
      <c r="D3214">
        <f>'Raw Sensor Data'!D3214</f>
        <v>2.96</v>
      </c>
      <c r="E3214">
        <f>'Raw Sensor Data'!E3214</f>
        <v>8.5</v>
      </c>
      <c r="F3214" t="str">
        <f>'Raw Sensor Data'!F3214</f>
        <v>Running</v>
      </c>
      <c r="G3214">
        <f t="shared" si="350"/>
        <v>60.21</v>
      </c>
      <c r="H3214">
        <f t="shared" si="351"/>
        <v>2.96</v>
      </c>
      <c r="I3214">
        <f t="shared" si="352"/>
        <v>8.5</v>
      </c>
      <c r="J3214" t="str">
        <f t="shared" si="353"/>
        <v>Normal</v>
      </c>
      <c r="K3214">
        <f>AVERAGEIFS(C$2:C3214,B$2:B3214,B3214,A$2:A3214,"&lt;="&amp;A3214)</f>
        <v>63.5661538461538</v>
      </c>
      <c r="L3214">
        <f t="shared" si="354"/>
        <v>27.522</v>
      </c>
      <c r="M3214" t="str">
        <f t="shared" si="355"/>
        <v>Low</v>
      </c>
      <c r="N3214" t="str">
        <f t="shared" si="356"/>
        <v>No</v>
      </c>
    </row>
    <row r="3215" spans="1:14">
      <c r="A3215" s="1">
        <f>'Raw Sensor Data'!A3215</f>
        <v>45809.0090277778</v>
      </c>
      <c r="B3215" t="str">
        <f>'Raw Sensor Data'!B3215</f>
        <v>M33</v>
      </c>
      <c r="C3215">
        <f>'Raw Sensor Data'!C3215</f>
        <v>65.71</v>
      </c>
      <c r="D3215">
        <f>'Raw Sensor Data'!D3215</f>
        <v>4.02</v>
      </c>
      <c r="E3215">
        <f>'Raw Sensor Data'!E3215</f>
        <v>6.51</v>
      </c>
      <c r="F3215" t="str">
        <f>'Raw Sensor Data'!F3215</f>
        <v>Running</v>
      </c>
      <c r="G3215">
        <f t="shared" si="350"/>
        <v>65.71</v>
      </c>
      <c r="H3215">
        <f t="shared" si="351"/>
        <v>4.02</v>
      </c>
      <c r="I3215">
        <f t="shared" si="352"/>
        <v>6.51</v>
      </c>
      <c r="J3215" t="str">
        <f t="shared" si="353"/>
        <v>Normal</v>
      </c>
      <c r="K3215">
        <f>AVERAGEIFS(C$2:C3215,B$2:B3215,B3215,A$2:A3215,"&lt;="&amp;A3215)</f>
        <v>63.7192857142857</v>
      </c>
      <c r="L3215">
        <f t="shared" si="354"/>
        <v>29.443</v>
      </c>
      <c r="M3215" t="str">
        <f t="shared" si="355"/>
        <v>Low</v>
      </c>
      <c r="N3215" t="str">
        <f t="shared" si="356"/>
        <v>No</v>
      </c>
    </row>
    <row r="3216" spans="1:14">
      <c r="A3216" s="1">
        <f>'Raw Sensor Data'!A3216</f>
        <v>45809.0097222222</v>
      </c>
      <c r="B3216" t="str">
        <f>'Raw Sensor Data'!B3216</f>
        <v>M33</v>
      </c>
      <c r="C3216">
        <f>'Raw Sensor Data'!C3216</f>
        <v>58</v>
      </c>
      <c r="D3216">
        <f>'Raw Sensor Data'!D3216</f>
        <v>8.56</v>
      </c>
      <c r="E3216">
        <f>'Raw Sensor Data'!E3216</f>
        <v>8.51</v>
      </c>
      <c r="F3216" t="str">
        <f>'Raw Sensor Data'!F3216</f>
        <v>Failure</v>
      </c>
      <c r="G3216">
        <f t="shared" si="350"/>
        <v>58</v>
      </c>
      <c r="H3216" t="str">
        <f t="shared" si="351"/>
        <v/>
      </c>
      <c r="I3216">
        <f t="shared" si="352"/>
        <v>8.51</v>
      </c>
      <c r="J3216" t="str">
        <f t="shared" si="353"/>
        <v>Anomaly</v>
      </c>
      <c r="K3216">
        <f>AVERAGEIFS(C$2:C3216,B$2:B3216,B3216,A$2:A3216,"&lt;="&amp;A3216)</f>
        <v>63.338</v>
      </c>
      <c r="L3216">
        <f t="shared" si="354"/>
        <v>28.321</v>
      </c>
      <c r="M3216" t="str">
        <f t="shared" si="355"/>
        <v>Low</v>
      </c>
      <c r="N3216" t="str">
        <f t="shared" si="356"/>
        <v>Yes</v>
      </c>
    </row>
    <row r="3217" spans="1:14">
      <c r="A3217" s="1">
        <f>'Raw Sensor Data'!A3217</f>
        <v>45809.0104166667</v>
      </c>
      <c r="B3217" t="str">
        <f>'Raw Sensor Data'!B3217</f>
        <v>M33</v>
      </c>
      <c r="C3217">
        <f>'Raw Sensor Data'!C3217</f>
        <v>64.06</v>
      </c>
      <c r="D3217">
        <f>'Raw Sensor Data'!D3217</f>
        <v>4.16</v>
      </c>
      <c r="E3217">
        <f>'Raw Sensor Data'!E3217</f>
        <v>6.94</v>
      </c>
      <c r="F3217" t="str">
        <f>'Raw Sensor Data'!F3217</f>
        <v>Running</v>
      </c>
      <c r="G3217">
        <f t="shared" si="350"/>
        <v>64.06</v>
      </c>
      <c r="H3217">
        <f t="shared" si="351"/>
        <v>4.16</v>
      </c>
      <c r="I3217">
        <f t="shared" si="352"/>
        <v>6.94</v>
      </c>
      <c r="J3217" t="str">
        <f t="shared" si="353"/>
        <v>Normal</v>
      </c>
      <c r="K3217">
        <f>AVERAGEIFS(C$2:C3217,B$2:B3217,B3217,A$2:A3217,"&lt;="&amp;A3217)</f>
        <v>63.383125</v>
      </c>
      <c r="L3217">
        <f t="shared" si="354"/>
        <v>28.954</v>
      </c>
      <c r="M3217" t="str">
        <f t="shared" si="355"/>
        <v>Low</v>
      </c>
      <c r="N3217" t="str">
        <f t="shared" si="356"/>
        <v>No</v>
      </c>
    </row>
    <row r="3218" spans="1:14">
      <c r="A3218" s="1">
        <f>'Raw Sensor Data'!A3218</f>
        <v>45809.0111111111</v>
      </c>
      <c r="B3218" t="str">
        <f>'Raw Sensor Data'!B3218</f>
        <v>M33</v>
      </c>
      <c r="C3218">
        <f>'Raw Sensor Data'!C3218</f>
        <v>66.15</v>
      </c>
      <c r="D3218">
        <f>'Raw Sensor Data'!D3218</f>
        <v>3.42</v>
      </c>
      <c r="E3218">
        <f>'Raw Sensor Data'!E3218</f>
        <v>6.23</v>
      </c>
      <c r="F3218" t="str">
        <f>'Raw Sensor Data'!F3218</f>
        <v>Running</v>
      </c>
      <c r="G3218">
        <f t="shared" si="350"/>
        <v>66.15</v>
      </c>
      <c r="H3218">
        <f t="shared" si="351"/>
        <v>3.42</v>
      </c>
      <c r="I3218">
        <f t="shared" si="352"/>
        <v>6.23</v>
      </c>
      <c r="J3218" t="str">
        <f t="shared" si="353"/>
        <v>Normal</v>
      </c>
      <c r="K3218">
        <f>AVERAGEIFS(C$2:C3218,B$2:B3218,B3218,A$2:A3218,"&lt;="&amp;A3218)</f>
        <v>63.5458823529412</v>
      </c>
      <c r="L3218">
        <f t="shared" si="354"/>
        <v>29.355</v>
      </c>
      <c r="M3218" t="str">
        <f t="shared" si="355"/>
        <v>Low</v>
      </c>
      <c r="N3218" t="str">
        <f t="shared" si="356"/>
        <v>No</v>
      </c>
    </row>
    <row r="3219" spans="1:14">
      <c r="A3219" s="1">
        <f>'Raw Sensor Data'!A3219</f>
        <v>45809.0118055556</v>
      </c>
      <c r="B3219" t="str">
        <f>'Raw Sensor Data'!B3219</f>
        <v>M33</v>
      </c>
      <c r="C3219">
        <f>'Raw Sensor Data'!C3219</f>
        <v>62.43</v>
      </c>
      <c r="D3219">
        <f>'Raw Sensor Data'!D3219</f>
        <v>3.79</v>
      </c>
      <c r="E3219">
        <f>'Raw Sensor Data'!E3219</f>
        <v>8.35</v>
      </c>
      <c r="F3219" t="str">
        <f>'Raw Sensor Data'!F3219</f>
        <v>Running</v>
      </c>
      <c r="G3219">
        <f t="shared" si="350"/>
        <v>62.43</v>
      </c>
      <c r="H3219">
        <f t="shared" si="351"/>
        <v>3.79</v>
      </c>
      <c r="I3219">
        <f t="shared" si="352"/>
        <v>8.35</v>
      </c>
      <c r="J3219" t="str">
        <f t="shared" si="353"/>
        <v>Normal</v>
      </c>
      <c r="K3219">
        <f>AVERAGEIFS(C$2:C3219,B$2:B3219,B3219,A$2:A3219,"&lt;="&amp;A3219)</f>
        <v>63.4838888888889</v>
      </c>
      <c r="L3219">
        <f t="shared" si="354"/>
        <v>28.614</v>
      </c>
      <c r="M3219" t="str">
        <f t="shared" si="355"/>
        <v>Low</v>
      </c>
      <c r="N3219" t="str">
        <f t="shared" si="356"/>
        <v>No</v>
      </c>
    </row>
    <row r="3220" spans="1:14">
      <c r="A3220" s="1">
        <f>'Raw Sensor Data'!A3220</f>
        <v>45809.0125</v>
      </c>
      <c r="B3220" t="str">
        <f>'Raw Sensor Data'!B3220</f>
        <v>M33</v>
      </c>
      <c r="C3220">
        <f>'Raw Sensor Data'!C3220</f>
        <v>58.36</v>
      </c>
      <c r="D3220">
        <f>'Raw Sensor Data'!D3220</f>
        <v>4</v>
      </c>
      <c r="E3220">
        <f>'Raw Sensor Data'!E3220</f>
        <v>7.76</v>
      </c>
      <c r="F3220" t="str">
        <f>'Raw Sensor Data'!F3220</f>
        <v>Running</v>
      </c>
      <c r="G3220">
        <f t="shared" si="350"/>
        <v>58.36</v>
      </c>
      <c r="H3220">
        <f t="shared" si="351"/>
        <v>4</v>
      </c>
      <c r="I3220">
        <f t="shared" si="352"/>
        <v>7.76</v>
      </c>
      <c r="J3220" t="str">
        <f t="shared" si="353"/>
        <v>Normal</v>
      </c>
      <c r="K3220">
        <f>AVERAGEIFS(C$2:C3220,B$2:B3220,B3220,A$2:A3220,"&lt;="&amp;A3220)</f>
        <v>63.2142105263158</v>
      </c>
      <c r="L3220">
        <f t="shared" si="354"/>
        <v>26.872</v>
      </c>
      <c r="M3220" t="str">
        <f t="shared" si="355"/>
        <v>Low</v>
      </c>
      <c r="N3220" t="str">
        <f t="shared" si="356"/>
        <v>No</v>
      </c>
    </row>
    <row r="3221" spans="1:14">
      <c r="A3221" s="1">
        <f>'Raw Sensor Data'!A3221</f>
        <v>45809.0131944444</v>
      </c>
      <c r="B3221" t="str">
        <f>'Raw Sensor Data'!B3221</f>
        <v>M33</v>
      </c>
      <c r="C3221">
        <f>'Raw Sensor Data'!C3221</f>
        <v>65.48</v>
      </c>
      <c r="D3221">
        <f>'Raw Sensor Data'!D3221</f>
        <v>2.16</v>
      </c>
      <c r="E3221">
        <f>'Raw Sensor Data'!E3221</f>
        <v>7.33</v>
      </c>
      <c r="F3221" t="str">
        <f>'Raw Sensor Data'!F3221</f>
        <v>Running</v>
      </c>
      <c r="G3221">
        <f t="shared" si="350"/>
        <v>65.48</v>
      </c>
      <c r="H3221">
        <f t="shared" si="351"/>
        <v>2.16</v>
      </c>
      <c r="I3221">
        <f t="shared" si="352"/>
        <v>7.33</v>
      </c>
      <c r="J3221" t="str">
        <f t="shared" si="353"/>
        <v>Normal</v>
      </c>
      <c r="K3221">
        <f>AVERAGEIFS(C$2:C3221,B$2:B3221,B3221,A$2:A3221,"&lt;="&amp;A3221)</f>
        <v>63.3275</v>
      </c>
      <c r="L3221">
        <f t="shared" si="354"/>
        <v>29.039</v>
      </c>
      <c r="M3221" t="str">
        <f t="shared" si="355"/>
        <v>Low</v>
      </c>
      <c r="N3221" t="str">
        <f t="shared" si="356"/>
        <v>No</v>
      </c>
    </row>
    <row r="3222" spans="1:14">
      <c r="A3222" s="1">
        <f>'Raw Sensor Data'!A3222</f>
        <v>45809.0138888889</v>
      </c>
      <c r="B3222" t="str">
        <f>'Raw Sensor Data'!B3222</f>
        <v>M33</v>
      </c>
      <c r="C3222">
        <f>'Raw Sensor Data'!C3222</f>
        <v>61.92</v>
      </c>
      <c r="D3222">
        <f>'Raw Sensor Data'!D3222</f>
        <v>4.27</v>
      </c>
      <c r="E3222">
        <f>'Raw Sensor Data'!E3222</f>
        <v>7.57</v>
      </c>
      <c r="F3222" t="str">
        <f>'Raw Sensor Data'!F3222</f>
        <v>Running</v>
      </c>
      <c r="G3222">
        <f t="shared" si="350"/>
        <v>61.92</v>
      </c>
      <c r="H3222">
        <f t="shared" si="351"/>
        <v>4.27</v>
      </c>
      <c r="I3222">
        <f t="shared" si="352"/>
        <v>7.57</v>
      </c>
      <c r="J3222" t="str">
        <f t="shared" si="353"/>
        <v>Normal</v>
      </c>
      <c r="K3222">
        <f>AVERAGEIFS(C$2:C3222,B$2:B3222,B3222,A$2:A3222,"&lt;="&amp;A3222)</f>
        <v>63.2604761904762</v>
      </c>
      <c r="L3222">
        <f t="shared" si="354"/>
        <v>28.32</v>
      </c>
      <c r="M3222" t="str">
        <f t="shared" si="355"/>
        <v>Low</v>
      </c>
      <c r="N3222" t="str">
        <f t="shared" si="356"/>
        <v>No</v>
      </c>
    </row>
    <row r="3223" spans="1:14">
      <c r="A3223" s="1">
        <f>'Raw Sensor Data'!A3223</f>
        <v>45809.0145833333</v>
      </c>
      <c r="B3223" t="str">
        <f>'Raw Sensor Data'!B3223</f>
        <v>M33</v>
      </c>
      <c r="C3223">
        <f>'Raw Sensor Data'!C3223</f>
        <v>56.57</v>
      </c>
      <c r="D3223">
        <f>'Raw Sensor Data'!D3223</f>
        <v>3.85</v>
      </c>
      <c r="E3223">
        <f>'Raw Sensor Data'!E3223</f>
        <v>8.58</v>
      </c>
      <c r="F3223" t="str">
        <f>'Raw Sensor Data'!F3223</f>
        <v>Running</v>
      </c>
      <c r="G3223">
        <f t="shared" si="350"/>
        <v>56.57</v>
      </c>
      <c r="H3223">
        <f t="shared" si="351"/>
        <v>3.85</v>
      </c>
      <c r="I3223">
        <f t="shared" si="352"/>
        <v>8.58</v>
      </c>
      <c r="J3223" t="str">
        <f t="shared" si="353"/>
        <v>Normal</v>
      </c>
      <c r="K3223">
        <f>AVERAGEIFS(C$2:C3223,B$2:B3223,B3223,A$2:A3223,"&lt;="&amp;A3223)</f>
        <v>62.9563636363636</v>
      </c>
      <c r="L3223">
        <f t="shared" si="354"/>
        <v>26.357</v>
      </c>
      <c r="M3223" t="str">
        <f t="shared" si="355"/>
        <v>Low</v>
      </c>
      <c r="N3223" t="str">
        <f t="shared" si="356"/>
        <v>No</v>
      </c>
    </row>
    <row r="3224" spans="1:14">
      <c r="A3224" s="1">
        <f>'Raw Sensor Data'!A3224</f>
        <v>45809.0152777778</v>
      </c>
      <c r="B3224" t="str">
        <f>'Raw Sensor Data'!B3224</f>
        <v>M33</v>
      </c>
      <c r="C3224">
        <f>'Raw Sensor Data'!C3224</f>
        <v>60.09</v>
      </c>
      <c r="D3224">
        <f>'Raw Sensor Data'!D3224</f>
        <v>3</v>
      </c>
      <c r="E3224">
        <f>'Raw Sensor Data'!E3224</f>
        <v>7.1</v>
      </c>
      <c r="F3224" t="str">
        <f>'Raw Sensor Data'!F3224</f>
        <v>Running</v>
      </c>
      <c r="G3224">
        <f t="shared" si="350"/>
        <v>60.09</v>
      </c>
      <c r="H3224">
        <f t="shared" si="351"/>
        <v>3</v>
      </c>
      <c r="I3224">
        <f t="shared" si="352"/>
        <v>7.1</v>
      </c>
      <c r="J3224" t="str">
        <f t="shared" si="353"/>
        <v>Normal</v>
      </c>
      <c r="K3224">
        <f>AVERAGEIFS(C$2:C3224,B$2:B3224,B3224,A$2:A3224,"&lt;="&amp;A3224)</f>
        <v>62.8317391304348</v>
      </c>
      <c r="L3224">
        <f t="shared" si="354"/>
        <v>27.066</v>
      </c>
      <c r="M3224" t="str">
        <f t="shared" si="355"/>
        <v>Low</v>
      </c>
      <c r="N3224" t="str">
        <f t="shared" si="356"/>
        <v>No</v>
      </c>
    </row>
    <row r="3225" spans="1:14">
      <c r="A3225" s="1">
        <f>'Raw Sensor Data'!A3225</f>
        <v>45809.0159722222</v>
      </c>
      <c r="B3225" t="str">
        <f>'Raw Sensor Data'!B3225</f>
        <v>M33</v>
      </c>
      <c r="C3225">
        <f>'Raw Sensor Data'!C3225</f>
        <v>57.79</v>
      </c>
      <c r="D3225">
        <f>'Raw Sensor Data'!D3225</f>
        <v>5.37</v>
      </c>
      <c r="E3225">
        <f>'Raw Sensor Data'!E3225</f>
        <v>7.31</v>
      </c>
      <c r="F3225" t="str">
        <f>'Raw Sensor Data'!F3225</f>
        <v>Warning</v>
      </c>
      <c r="G3225">
        <f t="shared" si="350"/>
        <v>57.79</v>
      </c>
      <c r="H3225">
        <f t="shared" si="351"/>
        <v>5.37</v>
      </c>
      <c r="I3225">
        <f t="shared" si="352"/>
        <v>7.31</v>
      </c>
      <c r="J3225" t="str">
        <f t="shared" si="353"/>
        <v>Normal</v>
      </c>
      <c r="K3225">
        <f>AVERAGEIFS(C$2:C3225,B$2:B3225,B3225,A$2:A3225,"&lt;="&amp;A3225)</f>
        <v>62.6216666666667</v>
      </c>
      <c r="L3225">
        <f t="shared" si="354"/>
        <v>26.92</v>
      </c>
      <c r="M3225" t="str">
        <f t="shared" si="355"/>
        <v>Low</v>
      </c>
      <c r="N3225" t="str">
        <f t="shared" si="356"/>
        <v>No</v>
      </c>
    </row>
    <row r="3226" spans="1:14">
      <c r="A3226" s="1">
        <f>'Raw Sensor Data'!A3226</f>
        <v>45809.0166666667</v>
      </c>
      <c r="B3226" t="str">
        <f>'Raw Sensor Data'!B3226</f>
        <v>M33</v>
      </c>
      <c r="C3226">
        <f>'Raw Sensor Data'!C3226</f>
        <v>71.54</v>
      </c>
      <c r="D3226">
        <f>'Raw Sensor Data'!D3226</f>
        <v>4.59</v>
      </c>
      <c r="E3226">
        <f>'Raw Sensor Data'!E3226</f>
        <v>8.27</v>
      </c>
      <c r="F3226" t="str">
        <f>'Raw Sensor Data'!F3226</f>
        <v>Failure</v>
      </c>
      <c r="G3226">
        <f t="shared" si="350"/>
        <v>71.54</v>
      </c>
      <c r="H3226">
        <f t="shared" si="351"/>
        <v>4.59</v>
      </c>
      <c r="I3226">
        <f t="shared" si="352"/>
        <v>8.27</v>
      </c>
      <c r="J3226" t="str">
        <f t="shared" si="353"/>
        <v>Normal</v>
      </c>
      <c r="K3226">
        <f>AVERAGEIFS(C$2:C3226,B$2:B3226,B3226,A$2:A3226,"&lt;="&amp;A3226)</f>
        <v>62.9784</v>
      </c>
      <c r="L3226">
        <f t="shared" si="354"/>
        <v>32.474</v>
      </c>
      <c r="M3226" t="str">
        <f t="shared" si="355"/>
        <v>Low</v>
      </c>
      <c r="N3226" t="str">
        <f t="shared" si="356"/>
        <v>Yes</v>
      </c>
    </row>
    <row r="3227" spans="1:14">
      <c r="A3227" s="1">
        <f>'Raw Sensor Data'!A3227</f>
        <v>45809.0173611111</v>
      </c>
      <c r="B3227" t="str">
        <f>'Raw Sensor Data'!B3227</f>
        <v>M33</v>
      </c>
      <c r="C3227">
        <f>'Raw Sensor Data'!C3227</f>
        <v>64.92</v>
      </c>
      <c r="D3227">
        <f>'Raw Sensor Data'!D3227</f>
        <v>3.54</v>
      </c>
      <c r="E3227">
        <f>'Raw Sensor Data'!E3227</f>
        <v>7.76</v>
      </c>
      <c r="F3227" t="str">
        <f>'Raw Sensor Data'!F3227</f>
        <v>Running</v>
      </c>
      <c r="G3227">
        <f t="shared" si="350"/>
        <v>64.92</v>
      </c>
      <c r="H3227">
        <f t="shared" si="351"/>
        <v>3.54</v>
      </c>
      <c r="I3227">
        <f t="shared" si="352"/>
        <v>7.76</v>
      </c>
      <c r="J3227" t="str">
        <f t="shared" si="353"/>
        <v>Normal</v>
      </c>
      <c r="K3227">
        <f>AVERAGEIFS(C$2:C3227,B$2:B3227,B3227,A$2:A3227,"&lt;="&amp;A3227)</f>
        <v>63.0530769230769</v>
      </c>
      <c r="L3227">
        <f t="shared" si="354"/>
        <v>29.358</v>
      </c>
      <c r="M3227" t="str">
        <f t="shared" si="355"/>
        <v>Low</v>
      </c>
      <c r="N3227" t="str">
        <f t="shared" si="356"/>
        <v>No</v>
      </c>
    </row>
    <row r="3228" spans="1:14">
      <c r="A3228" s="1">
        <f>'Raw Sensor Data'!A3228</f>
        <v>45809.0180555556</v>
      </c>
      <c r="B3228" t="str">
        <f>'Raw Sensor Data'!B3228</f>
        <v>M33</v>
      </c>
      <c r="C3228">
        <f>'Raw Sensor Data'!C3228</f>
        <v>61.41</v>
      </c>
      <c r="D3228">
        <f>'Raw Sensor Data'!D3228</f>
        <v>2.46</v>
      </c>
      <c r="E3228">
        <f>'Raw Sensor Data'!E3228</f>
        <v>6.58</v>
      </c>
      <c r="F3228" t="str">
        <f>'Raw Sensor Data'!F3228</f>
        <v>Running</v>
      </c>
      <c r="G3228">
        <f t="shared" si="350"/>
        <v>61.41</v>
      </c>
      <c r="H3228">
        <f t="shared" si="351"/>
        <v>2.46</v>
      </c>
      <c r="I3228">
        <f t="shared" si="352"/>
        <v>6.58</v>
      </c>
      <c r="J3228" t="str">
        <f t="shared" si="353"/>
        <v>Normal</v>
      </c>
      <c r="K3228">
        <f>AVERAGEIFS(C$2:C3228,B$2:B3228,B3228,A$2:A3228,"&lt;="&amp;A3228)</f>
        <v>62.9922222222222</v>
      </c>
      <c r="L3228">
        <f t="shared" si="354"/>
        <v>27.276</v>
      </c>
      <c r="M3228" t="str">
        <f t="shared" si="355"/>
        <v>Low</v>
      </c>
      <c r="N3228" t="str">
        <f t="shared" si="356"/>
        <v>No</v>
      </c>
    </row>
    <row r="3229" spans="1:14">
      <c r="A3229" s="1">
        <f>'Raw Sensor Data'!A3229</f>
        <v>45809.01875</v>
      </c>
      <c r="B3229" t="str">
        <f>'Raw Sensor Data'!B3229</f>
        <v>M33</v>
      </c>
      <c r="C3229">
        <f>'Raw Sensor Data'!C3229</f>
        <v>63.34</v>
      </c>
      <c r="D3229">
        <f>'Raw Sensor Data'!D3229</f>
        <v>7.49</v>
      </c>
      <c r="E3229">
        <f>'Raw Sensor Data'!E3229</f>
        <v>8.47</v>
      </c>
      <c r="F3229" t="str">
        <f>'Raw Sensor Data'!F3229</f>
        <v>Failure</v>
      </c>
      <c r="G3229">
        <f t="shared" si="350"/>
        <v>63.34</v>
      </c>
      <c r="H3229" t="str">
        <f t="shared" si="351"/>
        <v/>
      </c>
      <c r="I3229">
        <f t="shared" si="352"/>
        <v>8.47</v>
      </c>
      <c r="J3229" t="str">
        <f t="shared" si="353"/>
        <v>Anomaly</v>
      </c>
      <c r="K3229">
        <f>AVERAGEIFS(C$2:C3229,B$2:B3229,B3229,A$2:A3229,"&lt;="&amp;A3229)</f>
        <v>63.0046428571429</v>
      </c>
      <c r="L3229">
        <f t="shared" si="354"/>
        <v>30.124</v>
      </c>
      <c r="M3229" t="str">
        <f t="shared" si="355"/>
        <v>Low</v>
      </c>
      <c r="N3229" t="str">
        <f t="shared" si="356"/>
        <v>Yes</v>
      </c>
    </row>
    <row r="3230" spans="1:14">
      <c r="A3230" s="1">
        <f>'Raw Sensor Data'!A3230</f>
        <v>45809.0194444444</v>
      </c>
      <c r="B3230" t="str">
        <f>'Raw Sensor Data'!B3230</f>
        <v>M33</v>
      </c>
      <c r="C3230">
        <f>'Raw Sensor Data'!C3230</f>
        <v>69.02</v>
      </c>
      <c r="D3230">
        <f>'Raw Sensor Data'!D3230</f>
        <v>5.41</v>
      </c>
      <c r="E3230">
        <f>'Raw Sensor Data'!E3230</f>
        <v>9.14</v>
      </c>
      <c r="F3230" t="str">
        <f>'Raw Sensor Data'!F3230</f>
        <v>Warning</v>
      </c>
      <c r="G3230">
        <f t="shared" si="350"/>
        <v>69.02</v>
      </c>
      <c r="H3230">
        <f t="shared" si="351"/>
        <v>5.41</v>
      </c>
      <c r="I3230">
        <f t="shared" si="352"/>
        <v>9.14</v>
      </c>
      <c r="J3230" t="str">
        <f t="shared" si="353"/>
        <v>Normal</v>
      </c>
      <c r="K3230">
        <f>AVERAGEIFS(C$2:C3230,B$2:B3230,B3230,A$2:A3230,"&lt;="&amp;A3230)</f>
        <v>63.2120689655172</v>
      </c>
      <c r="L3230">
        <f t="shared" si="354"/>
        <v>31.973</v>
      </c>
      <c r="M3230" t="str">
        <f t="shared" si="355"/>
        <v>Low</v>
      </c>
      <c r="N3230" t="str">
        <f t="shared" si="356"/>
        <v>No</v>
      </c>
    </row>
    <row r="3231" spans="1:14">
      <c r="A3231" s="1">
        <f>'Raw Sensor Data'!A3231</f>
        <v>45809.0201388889</v>
      </c>
      <c r="B3231" t="str">
        <f>'Raw Sensor Data'!B3231</f>
        <v>M33</v>
      </c>
      <c r="C3231">
        <f>'Raw Sensor Data'!C3231</f>
        <v>59.05</v>
      </c>
      <c r="D3231">
        <f>'Raw Sensor Data'!D3231</f>
        <v>5.12</v>
      </c>
      <c r="E3231">
        <f>'Raw Sensor Data'!E3231</f>
        <v>6.41</v>
      </c>
      <c r="F3231" t="str">
        <f>'Raw Sensor Data'!F3231</f>
        <v>Warning</v>
      </c>
      <c r="G3231">
        <f t="shared" si="350"/>
        <v>59.05</v>
      </c>
      <c r="H3231">
        <f t="shared" si="351"/>
        <v>5.12</v>
      </c>
      <c r="I3231">
        <f t="shared" si="352"/>
        <v>6.41</v>
      </c>
      <c r="J3231" t="str">
        <f t="shared" si="353"/>
        <v>Normal</v>
      </c>
      <c r="K3231">
        <f>AVERAGEIFS(C$2:C3231,B$2:B3231,B3231,A$2:A3231,"&lt;="&amp;A3231)</f>
        <v>63.0733333333333</v>
      </c>
      <c r="L3231">
        <f t="shared" si="354"/>
        <v>27.079</v>
      </c>
      <c r="M3231" t="str">
        <f t="shared" si="355"/>
        <v>Low</v>
      </c>
      <c r="N3231" t="str">
        <f t="shared" si="356"/>
        <v>No</v>
      </c>
    </row>
    <row r="3232" spans="1:14">
      <c r="A3232" s="1">
        <f>'Raw Sensor Data'!A3232</f>
        <v>45809.0208333333</v>
      </c>
      <c r="B3232" t="str">
        <f>'Raw Sensor Data'!B3232</f>
        <v>M33</v>
      </c>
      <c r="C3232">
        <f>'Raw Sensor Data'!C3232</f>
        <v>62.65</v>
      </c>
      <c r="D3232">
        <f>'Raw Sensor Data'!D3232</f>
        <v>6.12</v>
      </c>
      <c r="E3232">
        <f>'Raw Sensor Data'!E3232</f>
        <v>7.26</v>
      </c>
      <c r="F3232" t="str">
        <f>'Raw Sensor Data'!F3232</f>
        <v>Failure</v>
      </c>
      <c r="G3232">
        <f t="shared" si="350"/>
        <v>62.65</v>
      </c>
      <c r="H3232">
        <f t="shared" si="351"/>
        <v>6.12</v>
      </c>
      <c r="I3232">
        <f t="shared" si="352"/>
        <v>7.26</v>
      </c>
      <c r="J3232" t="str">
        <f t="shared" si="353"/>
        <v>Normal</v>
      </c>
      <c r="K3232">
        <f>AVERAGEIFS(C$2:C3232,B$2:B3232,B3232,A$2:A3232,"&lt;="&amp;A3232)</f>
        <v>63.0596774193548</v>
      </c>
      <c r="L3232">
        <f t="shared" si="354"/>
        <v>29.074</v>
      </c>
      <c r="M3232" t="str">
        <f t="shared" si="355"/>
        <v>Low</v>
      </c>
      <c r="N3232" t="str">
        <f t="shared" si="356"/>
        <v>Yes</v>
      </c>
    </row>
    <row r="3233" spans="1:14">
      <c r="A3233" s="1">
        <f>'Raw Sensor Data'!A3233</f>
        <v>45809.0215277778</v>
      </c>
      <c r="B3233" t="str">
        <f>'Raw Sensor Data'!B3233</f>
        <v>M33</v>
      </c>
      <c r="C3233">
        <f>'Raw Sensor Data'!C3233</f>
        <v>57.58</v>
      </c>
      <c r="D3233">
        <f>'Raw Sensor Data'!D3233</f>
        <v>4.83</v>
      </c>
      <c r="E3233">
        <f>'Raw Sensor Data'!E3233</f>
        <v>7.21</v>
      </c>
      <c r="F3233" t="str">
        <f>'Raw Sensor Data'!F3233</f>
        <v>Running</v>
      </c>
      <c r="G3233">
        <f t="shared" si="350"/>
        <v>57.58</v>
      </c>
      <c r="H3233">
        <f t="shared" si="351"/>
        <v>4.83</v>
      </c>
      <c r="I3233">
        <f t="shared" si="352"/>
        <v>7.21</v>
      </c>
      <c r="J3233" t="str">
        <f t="shared" si="353"/>
        <v>Normal</v>
      </c>
      <c r="K3233">
        <f>AVERAGEIFS(C$2:C3233,B$2:B3233,B3233,A$2:A3233,"&lt;="&amp;A3233)</f>
        <v>62.8884375</v>
      </c>
      <c r="L3233">
        <f t="shared" si="354"/>
        <v>26.644</v>
      </c>
      <c r="M3233" t="str">
        <f t="shared" si="355"/>
        <v>Low</v>
      </c>
      <c r="N3233" t="str">
        <f t="shared" si="356"/>
        <v>No</v>
      </c>
    </row>
    <row r="3234" spans="1:14">
      <c r="A3234" s="1">
        <f>'Raw Sensor Data'!A3234</f>
        <v>45809.0222222222</v>
      </c>
      <c r="B3234" t="str">
        <f>'Raw Sensor Data'!B3234</f>
        <v>M33</v>
      </c>
      <c r="C3234">
        <f>'Raw Sensor Data'!C3234</f>
        <v>74.12</v>
      </c>
      <c r="D3234">
        <f>'Raw Sensor Data'!D3234</f>
        <v>2.5</v>
      </c>
      <c r="E3234">
        <f>'Raw Sensor Data'!E3234</f>
        <v>8.07</v>
      </c>
      <c r="F3234" t="str">
        <f>'Raw Sensor Data'!F3234</f>
        <v>Failure</v>
      </c>
      <c r="G3234">
        <f t="shared" si="350"/>
        <v>74.12</v>
      </c>
      <c r="H3234">
        <f t="shared" si="351"/>
        <v>2.5</v>
      </c>
      <c r="I3234">
        <f t="shared" si="352"/>
        <v>8.07</v>
      </c>
      <c r="J3234" t="str">
        <f t="shared" si="353"/>
        <v>Normal</v>
      </c>
      <c r="K3234">
        <f>AVERAGEIFS(C$2:C3234,B$2:B3234,B3234,A$2:A3234,"&lt;="&amp;A3234)</f>
        <v>63.2287878787879</v>
      </c>
      <c r="L3234">
        <f t="shared" si="354"/>
        <v>32.819</v>
      </c>
      <c r="M3234" t="str">
        <f t="shared" si="355"/>
        <v>Low</v>
      </c>
      <c r="N3234" t="str">
        <f t="shared" si="356"/>
        <v>Yes</v>
      </c>
    </row>
    <row r="3235" spans="1:14">
      <c r="A3235" s="1">
        <f>'Raw Sensor Data'!A3235</f>
        <v>45809.0229166667</v>
      </c>
      <c r="B3235" t="str">
        <f>'Raw Sensor Data'!B3235</f>
        <v>M33</v>
      </c>
      <c r="C3235">
        <f>'Raw Sensor Data'!C3235</f>
        <v>68.66</v>
      </c>
      <c r="D3235">
        <f>'Raw Sensor Data'!D3235</f>
        <v>5.84</v>
      </c>
      <c r="E3235">
        <f>'Raw Sensor Data'!E3235</f>
        <v>8</v>
      </c>
      <c r="F3235" t="str">
        <f>'Raw Sensor Data'!F3235</f>
        <v>Warning</v>
      </c>
      <c r="G3235">
        <f t="shared" si="350"/>
        <v>68.66</v>
      </c>
      <c r="H3235">
        <f t="shared" si="351"/>
        <v>5.84</v>
      </c>
      <c r="I3235">
        <f t="shared" si="352"/>
        <v>8</v>
      </c>
      <c r="J3235" t="str">
        <f t="shared" si="353"/>
        <v>Normal</v>
      </c>
      <c r="K3235">
        <f>AVERAGEIFS(C$2:C3235,B$2:B3235,B3235,A$2:A3235,"&lt;="&amp;A3235)</f>
        <v>63.3885294117647</v>
      </c>
      <c r="L3235">
        <f t="shared" si="354"/>
        <v>31.616</v>
      </c>
      <c r="M3235" t="str">
        <f t="shared" si="355"/>
        <v>Low</v>
      </c>
      <c r="N3235" t="str">
        <f t="shared" si="356"/>
        <v>No</v>
      </c>
    </row>
    <row r="3236" spans="1:14">
      <c r="A3236" s="1">
        <f>'Raw Sensor Data'!A3236</f>
        <v>45809.0236111111</v>
      </c>
      <c r="B3236" t="str">
        <f>'Raw Sensor Data'!B3236</f>
        <v>M33</v>
      </c>
      <c r="C3236">
        <f>'Raw Sensor Data'!C3236</f>
        <v>62.47</v>
      </c>
      <c r="D3236">
        <f>'Raw Sensor Data'!D3236</f>
        <v>5.25</v>
      </c>
      <c r="E3236">
        <f>'Raw Sensor Data'!E3236</f>
        <v>8.32</v>
      </c>
      <c r="F3236" t="str">
        <f>'Raw Sensor Data'!F3236</f>
        <v>Warning</v>
      </c>
      <c r="G3236">
        <f t="shared" si="350"/>
        <v>62.47</v>
      </c>
      <c r="H3236">
        <f t="shared" si="351"/>
        <v>5.25</v>
      </c>
      <c r="I3236">
        <f t="shared" si="352"/>
        <v>8.32</v>
      </c>
      <c r="J3236" t="str">
        <f t="shared" si="353"/>
        <v>Normal</v>
      </c>
      <c r="K3236">
        <f>AVERAGEIFS(C$2:C3236,B$2:B3236,B3236,A$2:A3236,"&lt;="&amp;A3236)</f>
        <v>63.3622857142857</v>
      </c>
      <c r="L3236">
        <f t="shared" si="354"/>
        <v>29.059</v>
      </c>
      <c r="M3236" t="str">
        <f t="shared" si="355"/>
        <v>Low</v>
      </c>
      <c r="N3236" t="str">
        <f t="shared" si="356"/>
        <v>No</v>
      </c>
    </row>
    <row r="3237" spans="1:14">
      <c r="A3237" s="1">
        <f>'Raw Sensor Data'!A3237</f>
        <v>45809.0243055555</v>
      </c>
      <c r="B3237" t="str">
        <f>'Raw Sensor Data'!B3237</f>
        <v>M33</v>
      </c>
      <c r="C3237">
        <f>'Raw Sensor Data'!C3237</f>
        <v>74.31</v>
      </c>
      <c r="D3237">
        <f>'Raw Sensor Data'!D3237</f>
        <v>3.36</v>
      </c>
      <c r="E3237">
        <f>'Raw Sensor Data'!E3237</f>
        <v>10.64</v>
      </c>
      <c r="F3237" t="str">
        <f>'Raw Sensor Data'!F3237</f>
        <v>Failure</v>
      </c>
      <c r="G3237">
        <f t="shared" si="350"/>
        <v>74.31</v>
      </c>
      <c r="H3237">
        <f t="shared" si="351"/>
        <v>3.36</v>
      </c>
      <c r="I3237">
        <f t="shared" si="352"/>
        <v>10.64</v>
      </c>
      <c r="J3237" t="str">
        <f t="shared" si="353"/>
        <v>Normal</v>
      </c>
      <c r="K3237">
        <f>AVERAGEIFS(C$2:C3237,B$2:B3237,B3237,A$2:A3237,"&lt;="&amp;A3237)</f>
        <v>63.6663888888889</v>
      </c>
      <c r="L3237">
        <f t="shared" si="354"/>
        <v>33.924</v>
      </c>
      <c r="M3237" t="str">
        <f t="shared" si="355"/>
        <v>Low</v>
      </c>
      <c r="N3237" t="str">
        <f t="shared" si="356"/>
        <v>Yes</v>
      </c>
    </row>
    <row r="3238" spans="1:14">
      <c r="A3238" s="1">
        <f>'Raw Sensor Data'!A3238</f>
        <v>45809.025</v>
      </c>
      <c r="B3238" t="str">
        <f>'Raw Sensor Data'!B3238</f>
        <v>M33</v>
      </c>
      <c r="C3238">
        <f>'Raw Sensor Data'!C3238</f>
        <v>57.61</v>
      </c>
      <c r="D3238">
        <f>'Raw Sensor Data'!D3238</f>
        <v>3.74</v>
      </c>
      <c r="E3238">
        <f>'Raw Sensor Data'!E3238</f>
        <v>6.5</v>
      </c>
      <c r="F3238" t="str">
        <f>'Raw Sensor Data'!F3238</f>
        <v>Running</v>
      </c>
      <c r="G3238">
        <f t="shared" si="350"/>
        <v>57.61</v>
      </c>
      <c r="H3238">
        <f t="shared" si="351"/>
        <v>3.74</v>
      </c>
      <c r="I3238">
        <f t="shared" si="352"/>
        <v>6.5</v>
      </c>
      <c r="J3238" t="str">
        <f t="shared" si="353"/>
        <v>Normal</v>
      </c>
      <c r="K3238">
        <f>AVERAGEIFS(C$2:C3238,B$2:B3238,B3238,A$2:A3238,"&lt;="&amp;A3238)</f>
        <v>63.5027027027027</v>
      </c>
      <c r="L3238">
        <f t="shared" si="354"/>
        <v>26.116</v>
      </c>
      <c r="M3238" t="str">
        <f t="shared" si="355"/>
        <v>Low</v>
      </c>
      <c r="N3238" t="str">
        <f t="shared" si="356"/>
        <v>No</v>
      </c>
    </row>
    <row r="3239" spans="1:14">
      <c r="A3239" s="1">
        <f>'Raw Sensor Data'!A3239</f>
        <v>45809.0256944444</v>
      </c>
      <c r="B3239" t="str">
        <f>'Raw Sensor Data'!B3239</f>
        <v>M33</v>
      </c>
      <c r="C3239">
        <f>'Raw Sensor Data'!C3239</f>
        <v>57.94</v>
      </c>
      <c r="D3239">
        <f>'Raw Sensor Data'!D3239</f>
        <v>4.94</v>
      </c>
      <c r="E3239">
        <f>'Raw Sensor Data'!E3239</f>
        <v>8.76</v>
      </c>
      <c r="F3239" t="str">
        <f>'Raw Sensor Data'!F3239</f>
        <v>Running</v>
      </c>
      <c r="G3239">
        <f t="shared" si="350"/>
        <v>57.94</v>
      </c>
      <c r="H3239">
        <f t="shared" si="351"/>
        <v>4.94</v>
      </c>
      <c r="I3239">
        <f t="shared" si="352"/>
        <v>8.76</v>
      </c>
      <c r="J3239" t="str">
        <f t="shared" si="353"/>
        <v>Normal</v>
      </c>
      <c r="K3239">
        <f>AVERAGEIFS(C$2:C3239,B$2:B3239,B3239,A$2:A3239,"&lt;="&amp;A3239)</f>
        <v>63.3563157894737</v>
      </c>
      <c r="L3239">
        <f t="shared" si="354"/>
        <v>27.286</v>
      </c>
      <c r="M3239" t="str">
        <f t="shared" si="355"/>
        <v>Low</v>
      </c>
      <c r="N3239" t="str">
        <f t="shared" si="356"/>
        <v>No</v>
      </c>
    </row>
    <row r="3240" spans="1:14">
      <c r="A3240" s="1">
        <f>'Raw Sensor Data'!A3240</f>
        <v>45809.0263888889</v>
      </c>
      <c r="B3240" t="str">
        <f>'Raw Sensor Data'!B3240</f>
        <v>M33</v>
      </c>
      <c r="C3240">
        <f>'Raw Sensor Data'!C3240</f>
        <v>68.91</v>
      </c>
      <c r="D3240">
        <f>'Raw Sensor Data'!D3240</f>
        <v>2.67</v>
      </c>
      <c r="E3240">
        <f>'Raw Sensor Data'!E3240</f>
        <v>7.43</v>
      </c>
      <c r="F3240" t="str">
        <f>'Raw Sensor Data'!F3240</f>
        <v>Warning</v>
      </c>
      <c r="G3240">
        <f t="shared" si="350"/>
        <v>68.91</v>
      </c>
      <c r="H3240">
        <f t="shared" si="351"/>
        <v>2.67</v>
      </c>
      <c r="I3240">
        <f t="shared" si="352"/>
        <v>7.43</v>
      </c>
      <c r="J3240" t="str">
        <f t="shared" si="353"/>
        <v>Normal</v>
      </c>
      <c r="K3240">
        <f>AVERAGEIFS(C$2:C3240,B$2:B3240,B3240,A$2:A3240,"&lt;="&amp;A3240)</f>
        <v>63.4987179487179</v>
      </c>
      <c r="L3240">
        <f t="shared" si="354"/>
        <v>30.594</v>
      </c>
      <c r="M3240" t="str">
        <f t="shared" si="355"/>
        <v>Low</v>
      </c>
      <c r="N3240" t="str">
        <f t="shared" si="356"/>
        <v>No</v>
      </c>
    </row>
    <row r="3241" spans="1:14">
      <c r="A3241" s="1">
        <f>'Raw Sensor Data'!A3241</f>
        <v>45809.0270833333</v>
      </c>
      <c r="B3241" t="str">
        <f>'Raw Sensor Data'!B3241</f>
        <v>M33</v>
      </c>
      <c r="C3241">
        <f>'Raw Sensor Data'!C3241</f>
        <v>59.89</v>
      </c>
      <c r="D3241">
        <f>'Raw Sensor Data'!D3241</f>
        <v>2.63</v>
      </c>
      <c r="E3241">
        <f>'Raw Sensor Data'!E3241</f>
        <v>7.59</v>
      </c>
      <c r="F3241" t="str">
        <f>'Raw Sensor Data'!F3241</f>
        <v>Running</v>
      </c>
      <c r="G3241">
        <f t="shared" si="350"/>
        <v>59.89</v>
      </c>
      <c r="H3241">
        <f t="shared" si="351"/>
        <v>2.63</v>
      </c>
      <c r="I3241">
        <f t="shared" si="352"/>
        <v>7.59</v>
      </c>
      <c r="J3241" t="str">
        <f t="shared" si="353"/>
        <v>Normal</v>
      </c>
      <c r="K3241">
        <f>AVERAGEIFS(C$2:C3241,B$2:B3241,B3241,A$2:A3241,"&lt;="&amp;A3241)</f>
        <v>63.4085</v>
      </c>
      <c r="L3241">
        <f t="shared" si="354"/>
        <v>27.022</v>
      </c>
      <c r="M3241" t="str">
        <f t="shared" si="355"/>
        <v>Low</v>
      </c>
      <c r="N3241" t="str">
        <f t="shared" si="356"/>
        <v>No</v>
      </c>
    </row>
    <row r="3242" spans="1:14">
      <c r="A3242" s="1">
        <f>'Raw Sensor Data'!A3242</f>
        <v>45809.0277777778</v>
      </c>
      <c r="B3242" t="str">
        <f>'Raw Sensor Data'!B3242</f>
        <v>M33</v>
      </c>
      <c r="C3242">
        <f>'Raw Sensor Data'!C3242</f>
        <v>65.42</v>
      </c>
      <c r="D3242">
        <f>'Raw Sensor Data'!D3242</f>
        <v>4.43</v>
      </c>
      <c r="E3242">
        <f>'Raw Sensor Data'!E3242</f>
        <v>9.5</v>
      </c>
      <c r="F3242" t="str">
        <f>'Raw Sensor Data'!F3242</f>
        <v>Running</v>
      </c>
      <c r="G3242">
        <f t="shared" si="350"/>
        <v>65.42</v>
      </c>
      <c r="H3242">
        <f t="shared" si="351"/>
        <v>4.43</v>
      </c>
      <c r="I3242">
        <f t="shared" si="352"/>
        <v>9.5</v>
      </c>
      <c r="J3242" t="str">
        <f t="shared" si="353"/>
        <v>Normal</v>
      </c>
      <c r="K3242">
        <f>AVERAGEIFS(C$2:C3242,B$2:B3242,B3242,A$2:A3242,"&lt;="&amp;A3242)</f>
        <v>63.4575609756098</v>
      </c>
      <c r="L3242">
        <f t="shared" si="354"/>
        <v>30.347</v>
      </c>
      <c r="M3242" t="str">
        <f t="shared" si="355"/>
        <v>Low</v>
      </c>
      <c r="N3242" t="str">
        <f t="shared" si="356"/>
        <v>No</v>
      </c>
    </row>
    <row r="3243" spans="1:14">
      <c r="A3243" s="1">
        <f>'Raw Sensor Data'!A3243</f>
        <v>45809.0284722222</v>
      </c>
      <c r="B3243" t="str">
        <f>'Raw Sensor Data'!B3243</f>
        <v>M33</v>
      </c>
      <c r="C3243">
        <f>'Raw Sensor Data'!C3243</f>
        <v>70.55</v>
      </c>
      <c r="D3243">
        <f>'Raw Sensor Data'!D3243</f>
        <v>5.05</v>
      </c>
      <c r="E3243">
        <f>'Raw Sensor Data'!E3243</f>
        <v>8.89</v>
      </c>
      <c r="F3243" t="str">
        <f>'Raw Sensor Data'!F3243</f>
        <v>Failure</v>
      </c>
      <c r="G3243">
        <f t="shared" si="350"/>
        <v>70.55</v>
      </c>
      <c r="H3243">
        <f t="shared" si="351"/>
        <v>5.05</v>
      </c>
      <c r="I3243">
        <f t="shared" si="352"/>
        <v>8.89</v>
      </c>
      <c r="J3243" t="str">
        <f t="shared" si="353"/>
        <v>Normal</v>
      </c>
      <c r="K3243">
        <f>AVERAGEIFS(C$2:C3243,B$2:B3243,B3243,A$2:A3243,"&lt;="&amp;A3243)</f>
        <v>63.6264285714286</v>
      </c>
      <c r="L3243">
        <f t="shared" si="354"/>
        <v>32.402</v>
      </c>
      <c r="M3243" t="str">
        <f t="shared" si="355"/>
        <v>Low</v>
      </c>
      <c r="N3243" t="str">
        <f t="shared" si="356"/>
        <v>Yes</v>
      </c>
    </row>
    <row r="3244" spans="1:14">
      <c r="A3244" s="1">
        <f>'Raw Sensor Data'!A3244</f>
        <v>45809.0291666667</v>
      </c>
      <c r="B3244" t="str">
        <f>'Raw Sensor Data'!B3244</f>
        <v>M33</v>
      </c>
      <c r="C3244">
        <f>'Raw Sensor Data'!C3244</f>
        <v>66.94</v>
      </c>
      <c r="D3244">
        <f>'Raw Sensor Data'!D3244</f>
        <v>4.16</v>
      </c>
      <c r="E3244">
        <f>'Raw Sensor Data'!E3244</f>
        <v>7.34</v>
      </c>
      <c r="F3244" t="str">
        <f>'Raw Sensor Data'!F3244</f>
        <v>Running</v>
      </c>
      <c r="G3244">
        <f t="shared" si="350"/>
        <v>66.94</v>
      </c>
      <c r="H3244">
        <f t="shared" si="351"/>
        <v>4.16</v>
      </c>
      <c r="I3244">
        <f t="shared" si="352"/>
        <v>7.34</v>
      </c>
      <c r="J3244" t="str">
        <f t="shared" si="353"/>
        <v>Normal</v>
      </c>
      <c r="K3244">
        <f>AVERAGEIFS(C$2:C3244,B$2:B3244,B3244,A$2:A3244,"&lt;="&amp;A3244)</f>
        <v>63.703488372093</v>
      </c>
      <c r="L3244">
        <f t="shared" si="354"/>
        <v>30.226</v>
      </c>
      <c r="M3244" t="str">
        <f t="shared" si="355"/>
        <v>Low</v>
      </c>
      <c r="N3244" t="str">
        <f t="shared" si="356"/>
        <v>No</v>
      </c>
    </row>
    <row r="3245" spans="1:14">
      <c r="A3245" s="1">
        <f>'Raw Sensor Data'!A3245</f>
        <v>45809.0298611111</v>
      </c>
      <c r="B3245" t="str">
        <f>'Raw Sensor Data'!B3245</f>
        <v>M33</v>
      </c>
      <c r="C3245">
        <f>'Raw Sensor Data'!C3245</f>
        <v>69.98</v>
      </c>
      <c r="D3245">
        <f>'Raw Sensor Data'!D3245</f>
        <v>3.17</v>
      </c>
      <c r="E3245">
        <f>'Raw Sensor Data'!E3245</f>
        <v>7.4</v>
      </c>
      <c r="F3245" t="str">
        <f>'Raw Sensor Data'!F3245</f>
        <v>Warning</v>
      </c>
      <c r="G3245">
        <f t="shared" si="350"/>
        <v>69.98</v>
      </c>
      <c r="H3245">
        <f t="shared" si="351"/>
        <v>3.17</v>
      </c>
      <c r="I3245">
        <f t="shared" si="352"/>
        <v>7.4</v>
      </c>
      <c r="J3245" t="str">
        <f t="shared" si="353"/>
        <v>Normal</v>
      </c>
      <c r="K3245">
        <f>AVERAGEIFS(C$2:C3245,B$2:B3245,B3245,A$2:A3245,"&lt;="&amp;A3245)</f>
        <v>63.8461363636364</v>
      </c>
      <c r="L3245">
        <f t="shared" si="354"/>
        <v>31.163</v>
      </c>
      <c r="M3245" t="str">
        <f t="shared" si="355"/>
        <v>Low</v>
      </c>
      <c r="N3245" t="str">
        <f t="shared" si="356"/>
        <v>No</v>
      </c>
    </row>
    <row r="3246" spans="1:14">
      <c r="A3246" s="1">
        <f>'Raw Sensor Data'!A3246</f>
        <v>45809.0305555556</v>
      </c>
      <c r="B3246" t="str">
        <f>'Raw Sensor Data'!B3246</f>
        <v>M33</v>
      </c>
      <c r="C3246">
        <f>'Raw Sensor Data'!C3246</f>
        <v>66.71</v>
      </c>
      <c r="D3246">
        <f>'Raw Sensor Data'!D3246</f>
        <v>2.84</v>
      </c>
      <c r="E3246">
        <f>'Raw Sensor Data'!E3246</f>
        <v>9.61</v>
      </c>
      <c r="F3246" t="str">
        <f>'Raw Sensor Data'!F3246</f>
        <v>Running</v>
      </c>
      <c r="G3246">
        <f t="shared" si="350"/>
        <v>66.71</v>
      </c>
      <c r="H3246">
        <f t="shared" si="351"/>
        <v>2.84</v>
      </c>
      <c r="I3246">
        <f t="shared" si="352"/>
        <v>9.61</v>
      </c>
      <c r="J3246" t="str">
        <f t="shared" si="353"/>
        <v>Normal</v>
      </c>
      <c r="K3246">
        <f>AVERAGEIFS(C$2:C3246,B$2:B3246,B3246,A$2:A3246,"&lt;="&amp;A3246)</f>
        <v>63.9097777777778</v>
      </c>
      <c r="L3246">
        <f t="shared" si="354"/>
        <v>30.419</v>
      </c>
      <c r="M3246" t="str">
        <f t="shared" si="355"/>
        <v>Low</v>
      </c>
      <c r="N3246" t="str">
        <f t="shared" si="356"/>
        <v>No</v>
      </c>
    </row>
    <row r="3247" spans="1:14">
      <c r="A3247" s="1">
        <f>'Raw Sensor Data'!A3247</f>
        <v>45809.03125</v>
      </c>
      <c r="B3247" t="str">
        <f>'Raw Sensor Data'!B3247</f>
        <v>M33</v>
      </c>
      <c r="C3247">
        <f>'Raw Sensor Data'!C3247</f>
        <v>58.91</v>
      </c>
      <c r="D3247">
        <f>'Raw Sensor Data'!D3247</f>
        <v>2.69</v>
      </c>
      <c r="E3247">
        <f>'Raw Sensor Data'!E3247</f>
        <v>8.25</v>
      </c>
      <c r="F3247" t="str">
        <f>'Raw Sensor Data'!F3247</f>
        <v>Running</v>
      </c>
      <c r="G3247">
        <f t="shared" si="350"/>
        <v>58.91</v>
      </c>
      <c r="H3247">
        <f t="shared" si="351"/>
        <v>2.69</v>
      </c>
      <c r="I3247">
        <f t="shared" si="352"/>
        <v>8.25</v>
      </c>
      <c r="J3247" t="str">
        <f t="shared" si="353"/>
        <v>Normal</v>
      </c>
      <c r="K3247">
        <f>AVERAGEIFS(C$2:C3247,B$2:B3247,B3247,A$2:A3247,"&lt;="&amp;A3247)</f>
        <v>63.8010869565217</v>
      </c>
      <c r="L3247">
        <f t="shared" si="354"/>
        <v>26.846</v>
      </c>
      <c r="M3247" t="str">
        <f t="shared" si="355"/>
        <v>Low</v>
      </c>
      <c r="N3247" t="str">
        <f t="shared" si="356"/>
        <v>No</v>
      </c>
    </row>
    <row r="3248" spans="1:14">
      <c r="A3248" s="1">
        <f>'Raw Sensor Data'!A3248</f>
        <v>45809.0319444444</v>
      </c>
      <c r="B3248" t="str">
        <f>'Raw Sensor Data'!B3248</f>
        <v>M33</v>
      </c>
      <c r="C3248">
        <f>'Raw Sensor Data'!C3248</f>
        <v>63.74</v>
      </c>
      <c r="D3248">
        <f>'Raw Sensor Data'!D3248</f>
        <v>2.49</v>
      </c>
      <c r="E3248">
        <f>'Raw Sensor Data'!E3248</f>
        <v>8.24</v>
      </c>
      <c r="F3248" t="str">
        <f>'Raw Sensor Data'!F3248</f>
        <v>Running</v>
      </c>
      <c r="G3248">
        <f t="shared" si="350"/>
        <v>63.74</v>
      </c>
      <c r="H3248">
        <f t="shared" si="351"/>
        <v>2.49</v>
      </c>
      <c r="I3248">
        <f t="shared" si="352"/>
        <v>8.24</v>
      </c>
      <c r="J3248" t="str">
        <f t="shared" si="353"/>
        <v>Normal</v>
      </c>
      <c r="K3248">
        <f>AVERAGEIFS(C$2:C3248,B$2:B3248,B3248,A$2:A3248,"&lt;="&amp;A3248)</f>
        <v>63.7997872340425</v>
      </c>
      <c r="L3248">
        <f t="shared" si="354"/>
        <v>28.715</v>
      </c>
      <c r="M3248" t="str">
        <f t="shared" si="355"/>
        <v>Low</v>
      </c>
      <c r="N3248" t="str">
        <f t="shared" si="356"/>
        <v>No</v>
      </c>
    </row>
    <row r="3249" spans="1:14">
      <c r="A3249" s="1">
        <f>'Raw Sensor Data'!A3249</f>
        <v>45809.0326388889</v>
      </c>
      <c r="B3249" t="str">
        <f>'Raw Sensor Data'!B3249</f>
        <v>M33</v>
      </c>
      <c r="C3249">
        <f>'Raw Sensor Data'!C3249</f>
        <v>64.58</v>
      </c>
      <c r="D3249">
        <f>'Raw Sensor Data'!D3249</f>
        <v>2.9</v>
      </c>
      <c r="E3249">
        <f>'Raw Sensor Data'!E3249</f>
        <v>9.5</v>
      </c>
      <c r="F3249" t="str">
        <f>'Raw Sensor Data'!F3249</f>
        <v>Running</v>
      </c>
      <c r="G3249">
        <f t="shared" si="350"/>
        <v>64.58</v>
      </c>
      <c r="H3249">
        <f t="shared" si="351"/>
        <v>2.9</v>
      </c>
      <c r="I3249">
        <f t="shared" si="352"/>
        <v>9.5</v>
      </c>
      <c r="J3249" t="str">
        <f t="shared" si="353"/>
        <v>Normal</v>
      </c>
      <c r="K3249">
        <f>AVERAGEIFS(C$2:C3249,B$2:B3249,B3249,A$2:A3249,"&lt;="&amp;A3249)</f>
        <v>63.8160416666667</v>
      </c>
      <c r="L3249">
        <f t="shared" si="354"/>
        <v>29.552</v>
      </c>
      <c r="M3249" t="str">
        <f t="shared" si="355"/>
        <v>Low</v>
      </c>
      <c r="N3249" t="str">
        <f t="shared" si="356"/>
        <v>No</v>
      </c>
    </row>
    <row r="3250" spans="1:14">
      <c r="A3250" s="1">
        <f>'Raw Sensor Data'!A3250</f>
        <v>45809.0333333333</v>
      </c>
      <c r="B3250" t="str">
        <f>'Raw Sensor Data'!B3250</f>
        <v>M33</v>
      </c>
      <c r="C3250">
        <f>'Raw Sensor Data'!C3250</f>
        <v>69.64</v>
      </c>
      <c r="D3250">
        <f>'Raw Sensor Data'!D3250</f>
        <v>3.95</v>
      </c>
      <c r="E3250">
        <f>'Raw Sensor Data'!E3250</f>
        <v>6.65</v>
      </c>
      <c r="F3250" t="str">
        <f>'Raw Sensor Data'!F3250</f>
        <v>Warning</v>
      </c>
      <c r="G3250">
        <f t="shared" si="350"/>
        <v>69.64</v>
      </c>
      <c r="H3250">
        <f t="shared" si="351"/>
        <v>3.95</v>
      </c>
      <c r="I3250">
        <f t="shared" si="352"/>
        <v>6.65</v>
      </c>
      <c r="J3250" t="str">
        <f t="shared" si="353"/>
        <v>Normal</v>
      </c>
      <c r="K3250">
        <f>AVERAGEIFS(C$2:C3250,B$2:B3250,B3250,A$2:A3250,"&lt;="&amp;A3250)</f>
        <v>63.9348979591837</v>
      </c>
      <c r="L3250">
        <f t="shared" si="354"/>
        <v>31.036</v>
      </c>
      <c r="M3250" t="str">
        <f t="shared" si="355"/>
        <v>Low</v>
      </c>
      <c r="N3250" t="str">
        <f t="shared" si="356"/>
        <v>No</v>
      </c>
    </row>
    <row r="3251" spans="1:14">
      <c r="A3251" s="1">
        <f>'Raw Sensor Data'!A3251</f>
        <v>45809.0340277778</v>
      </c>
      <c r="B3251" t="str">
        <f>'Raw Sensor Data'!B3251</f>
        <v>M33</v>
      </c>
      <c r="C3251">
        <f>'Raw Sensor Data'!C3251</f>
        <v>69.6</v>
      </c>
      <c r="D3251">
        <f>'Raw Sensor Data'!D3251</f>
        <v>3.72</v>
      </c>
      <c r="E3251">
        <f>'Raw Sensor Data'!E3251</f>
        <v>6.24</v>
      </c>
      <c r="F3251" t="str">
        <f>'Raw Sensor Data'!F3251</f>
        <v>Warning</v>
      </c>
      <c r="G3251">
        <f t="shared" si="350"/>
        <v>69.6</v>
      </c>
      <c r="H3251">
        <f t="shared" si="351"/>
        <v>3.72</v>
      </c>
      <c r="I3251">
        <f t="shared" ref="I3251:I3314" si="357">IF(AND(ISNUMBER(E3251),E3251&gt;=5,E3251&lt;=12),E3251,"")</f>
        <v>6.24</v>
      </c>
      <c r="J3251" t="str">
        <f t="shared" si="353"/>
        <v>Normal</v>
      </c>
      <c r="K3251">
        <f>AVERAGEIFS(C$2:C3251,B$2:B3251,B3251,A$2:A3251,"&lt;="&amp;A3251)</f>
        <v>64.0482</v>
      </c>
      <c r="L3251">
        <f t="shared" si="354"/>
        <v>30.828</v>
      </c>
      <c r="M3251" t="str">
        <f t="shared" si="355"/>
        <v>Low</v>
      </c>
      <c r="N3251" t="str">
        <f t="shared" si="356"/>
        <v>No</v>
      </c>
    </row>
    <row r="3252" spans="1:14">
      <c r="A3252" s="1">
        <f>'Raw Sensor Data'!A3252</f>
        <v>45809.0347222222</v>
      </c>
      <c r="B3252" t="str">
        <f>'Raw Sensor Data'!B3252</f>
        <v>M33</v>
      </c>
      <c r="C3252">
        <f>'Raw Sensor Data'!C3252</f>
        <v>59.54</v>
      </c>
      <c r="D3252">
        <f>'Raw Sensor Data'!D3252</f>
        <v>3.76</v>
      </c>
      <c r="E3252">
        <f>'Raw Sensor Data'!E3252</f>
        <v>7.88</v>
      </c>
      <c r="F3252" t="str">
        <f>'Raw Sensor Data'!F3252</f>
        <v>Running</v>
      </c>
      <c r="G3252">
        <f t="shared" si="350"/>
        <v>59.54</v>
      </c>
      <c r="H3252">
        <f t="shared" si="351"/>
        <v>3.76</v>
      </c>
      <c r="I3252">
        <f t="shared" si="357"/>
        <v>7.88</v>
      </c>
      <c r="J3252" t="str">
        <f t="shared" si="353"/>
        <v>Normal</v>
      </c>
      <c r="K3252">
        <f>AVERAGEIFS(C$2:C3252,B$2:B3252,B3252,A$2:A3252,"&lt;="&amp;A3252)</f>
        <v>63.9598039215686</v>
      </c>
      <c r="L3252">
        <f t="shared" si="354"/>
        <v>27.308</v>
      </c>
      <c r="M3252" t="str">
        <f t="shared" si="355"/>
        <v>Low</v>
      </c>
      <c r="N3252" t="str">
        <f t="shared" si="356"/>
        <v>No</v>
      </c>
    </row>
    <row r="3253" spans="1:14">
      <c r="A3253" s="1">
        <f>'Raw Sensor Data'!A3253</f>
        <v>45809.0354166667</v>
      </c>
      <c r="B3253" t="str">
        <f>'Raw Sensor Data'!B3253</f>
        <v>M33</v>
      </c>
      <c r="C3253">
        <f>'Raw Sensor Data'!C3253</f>
        <v>71.75</v>
      </c>
      <c r="D3253">
        <f>'Raw Sensor Data'!D3253</f>
        <v>2.86</v>
      </c>
      <c r="E3253">
        <f>'Raw Sensor Data'!E3253</f>
        <v>8.26</v>
      </c>
      <c r="F3253" t="str">
        <f>'Raw Sensor Data'!F3253</f>
        <v>Failure</v>
      </c>
      <c r="G3253">
        <f t="shared" si="350"/>
        <v>71.75</v>
      </c>
      <c r="H3253">
        <f t="shared" si="351"/>
        <v>2.86</v>
      </c>
      <c r="I3253">
        <f t="shared" si="357"/>
        <v>8.26</v>
      </c>
      <c r="J3253" t="str">
        <f t="shared" si="353"/>
        <v>Normal</v>
      </c>
      <c r="K3253">
        <f>AVERAGEIFS(C$2:C3253,B$2:B3253,B3253,A$2:A3253,"&lt;="&amp;A3253)</f>
        <v>64.1096153846154</v>
      </c>
      <c r="L3253">
        <f t="shared" si="354"/>
        <v>32.036</v>
      </c>
      <c r="M3253" t="str">
        <f t="shared" si="355"/>
        <v>Low</v>
      </c>
      <c r="N3253" t="str">
        <f t="shared" si="356"/>
        <v>Yes</v>
      </c>
    </row>
    <row r="3254" spans="1:14">
      <c r="A3254" s="1">
        <f>'Raw Sensor Data'!A3254</f>
        <v>45809.0361111111</v>
      </c>
      <c r="B3254" t="str">
        <f>'Raw Sensor Data'!B3254</f>
        <v>M33</v>
      </c>
      <c r="C3254">
        <f>'Raw Sensor Data'!C3254</f>
        <v>67.05</v>
      </c>
      <c r="D3254">
        <f>'Raw Sensor Data'!D3254</f>
        <v>3.41</v>
      </c>
      <c r="E3254">
        <f>'Raw Sensor Data'!E3254</f>
        <v>7.38</v>
      </c>
      <c r="F3254" t="str">
        <f>'Raw Sensor Data'!F3254</f>
        <v>Warning</v>
      </c>
      <c r="G3254">
        <f t="shared" si="350"/>
        <v>67.05</v>
      </c>
      <c r="H3254">
        <f t="shared" si="351"/>
        <v>3.41</v>
      </c>
      <c r="I3254">
        <f t="shared" si="357"/>
        <v>7.38</v>
      </c>
      <c r="J3254" t="str">
        <f t="shared" si="353"/>
        <v>Normal</v>
      </c>
      <c r="K3254">
        <f>AVERAGEIFS(C$2:C3254,B$2:B3254,B3254,A$2:A3254,"&lt;="&amp;A3254)</f>
        <v>64.1650943396226</v>
      </c>
      <c r="L3254">
        <f t="shared" si="354"/>
        <v>30.057</v>
      </c>
      <c r="M3254" t="str">
        <f t="shared" si="355"/>
        <v>Low</v>
      </c>
      <c r="N3254" t="str">
        <f t="shared" si="356"/>
        <v>No</v>
      </c>
    </row>
    <row r="3255" spans="1:14">
      <c r="A3255" s="1">
        <f>'Raw Sensor Data'!A3255</f>
        <v>45809.0368055556</v>
      </c>
      <c r="B3255" t="str">
        <f>'Raw Sensor Data'!B3255</f>
        <v>M33</v>
      </c>
      <c r="C3255">
        <f>'Raw Sensor Data'!C3255</f>
        <v>66.16</v>
      </c>
      <c r="D3255">
        <f>'Raw Sensor Data'!D3255</f>
        <v>4.36</v>
      </c>
      <c r="E3255">
        <f>'Raw Sensor Data'!E3255</f>
        <v>9</v>
      </c>
      <c r="F3255" t="str">
        <f>'Raw Sensor Data'!F3255</f>
        <v>Running</v>
      </c>
      <c r="G3255">
        <f t="shared" si="350"/>
        <v>66.16</v>
      </c>
      <c r="H3255">
        <f t="shared" si="351"/>
        <v>4.36</v>
      </c>
      <c r="I3255">
        <f t="shared" si="357"/>
        <v>9</v>
      </c>
      <c r="J3255" t="str">
        <f t="shared" si="353"/>
        <v>Normal</v>
      </c>
      <c r="K3255">
        <f>AVERAGEIFS(C$2:C3255,B$2:B3255,B3255,A$2:A3255,"&lt;="&amp;A3255)</f>
        <v>64.202037037037</v>
      </c>
      <c r="L3255">
        <f t="shared" si="354"/>
        <v>30.472</v>
      </c>
      <c r="M3255" t="str">
        <f t="shared" si="355"/>
        <v>Low</v>
      </c>
      <c r="N3255" t="str">
        <f t="shared" si="356"/>
        <v>No</v>
      </c>
    </row>
    <row r="3256" spans="1:14">
      <c r="A3256" s="1">
        <f>'Raw Sensor Data'!A3256</f>
        <v>45809.0375</v>
      </c>
      <c r="B3256" t="str">
        <f>'Raw Sensor Data'!B3256</f>
        <v>M33</v>
      </c>
      <c r="C3256">
        <f>'Raw Sensor Data'!C3256</f>
        <v>78.22</v>
      </c>
      <c r="D3256">
        <f>'Raw Sensor Data'!D3256</f>
        <v>3.52</v>
      </c>
      <c r="E3256">
        <f>'Raw Sensor Data'!E3256</f>
        <v>8.42</v>
      </c>
      <c r="F3256" t="str">
        <f>'Raw Sensor Data'!F3256</f>
        <v>Failure</v>
      </c>
      <c r="G3256">
        <f t="shared" si="350"/>
        <v>78.22</v>
      </c>
      <c r="H3256">
        <f t="shared" si="351"/>
        <v>3.52</v>
      </c>
      <c r="I3256">
        <f t="shared" si="357"/>
        <v>8.42</v>
      </c>
      <c r="J3256" t="str">
        <f t="shared" si="353"/>
        <v>Anomaly</v>
      </c>
      <c r="K3256">
        <f>AVERAGEIFS(C$2:C3256,B$2:B3256,B3256,A$2:A3256,"&lt;="&amp;A3256)</f>
        <v>64.4569090909091</v>
      </c>
      <c r="L3256">
        <f t="shared" si="354"/>
        <v>34.87</v>
      </c>
      <c r="M3256" t="str">
        <f t="shared" si="355"/>
        <v>Low</v>
      </c>
      <c r="N3256" t="str">
        <f t="shared" si="356"/>
        <v>Yes</v>
      </c>
    </row>
    <row r="3257" spans="1:14">
      <c r="A3257" s="1">
        <f>'Raw Sensor Data'!A3257</f>
        <v>45809.0381944445</v>
      </c>
      <c r="B3257" t="str">
        <f>'Raw Sensor Data'!B3257</f>
        <v>M33</v>
      </c>
      <c r="C3257">
        <f>'Raw Sensor Data'!C3257</f>
        <v>59.47</v>
      </c>
      <c r="D3257">
        <f>'Raw Sensor Data'!D3257</f>
        <v>3.98</v>
      </c>
      <c r="E3257">
        <f>'Raw Sensor Data'!E3257</f>
        <v>8.79</v>
      </c>
      <c r="F3257" t="str">
        <f>'Raw Sensor Data'!F3257</f>
        <v>Running</v>
      </c>
      <c r="G3257">
        <f t="shared" si="350"/>
        <v>59.47</v>
      </c>
      <c r="H3257">
        <f t="shared" si="351"/>
        <v>3.98</v>
      </c>
      <c r="I3257">
        <f t="shared" si="357"/>
        <v>8.79</v>
      </c>
      <c r="J3257" t="str">
        <f t="shared" si="353"/>
        <v>Normal</v>
      </c>
      <c r="K3257">
        <f>AVERAGEIFS(C$2:C3257,B$2:B3257,B3257,A$2:A3257,"&lt;="&amp;A3257)</f>
        <v>64.3678571428571</v>
      </c>
      <c r="L3257">
        <f t="shared" si="354"/>
        <v>27.619</v>
      </c>
      <c r="M3257" t="str">
        <f t="shared" si="355"/>
        <v>Low</v>
      </c>
      <c r="N3257" t="str">
        <f t="shared" si="356"/>
        <v>No</v>
      </c>
    </row>
    <row r="3258" spans="1:14">
      <c r="A3258" s="1">
        <f>'Raw Sensor Data'!A3258</f>
        <v>45809.0388888889</v>
      </c>
      <c r="B3258" t="str">
        <f>'Raw Sensor Data'!B3258</f>
        <v>M33</v>
      </c>
      <c r="C3258">
        <f>'Raw Sensor Data'!C3258</f>
        <v>69.59</v>
      </c>
      <c r="D3258">
        <f>'Raw Sensor Data'!D3258</f>
        <v>5.47</v>
      </c>
      <c r="E3258">
        <f>'Raw Sensor Data'!E3258</f>
        <v>9</v>
      </c>
      <c r="F3258" t="str">
        <f>'Raw Sensor Data'!F3258</f>
        <v>Warning</v>
      </c>
      <c r="G3258">
        <f t="shared" si="350"/>
        <v>69.59</v>
      </c>
      <c r="H3258">
        <f t="shared" si="351"/>
        <v>5.47</v>
      </c>
      <c r="I3258">
        <f t="shared" si="357"/>
        <v>9</v>
      </c>
      <c r="J3258" t="str">
        <f t="shared" si="353"/>
        <v>Normal</v>
      </c>
      <c r="K3258">
        <f>AVERAGEIFS(C$2:C3258,B$2:B3258,B3258,A$2:A3258,"&lt;="&amp;A3258)</f>
        <v>64.4594736842105</v>
      </c>
      <c r="L3258">
        <f t="shared" si="354"/>
        <v>32.177</v>
      </c>
      <c r="M3258" t="str">
        <f t="shared" si="355"/>
        <v>Low</v>
      </c>
      <c r="N3258" t="str">
        <f t="shared" si="356"/>
        <v>No</v>
      </c>
    </row>
    <row r="3259" spans="1:14">
      <c r="A3259" s="1">
        <f>'Raw Sensor Data'!A3259</f>
        <v>45809.0395833333</v>
      </c>
      <c r="B3259" t="str">
        <f>'Raw Sensor Data'!B3259</f>
        <v>M33</v>
      </c>
      <c r="C3259">
        <f>'Raw Sensor Data'!C3259</f>
        <v>64.94</v>
      </c>
      <c r="D3259">
        <f>'Raw Sensor Data'!D3259</f>
        <v>1.94</v>
      </c>
      <c r="E3259">
        <f>'Raw Sensor Data'!E3259</f>
        <v>7.33</v>
      </c>
      <c r="F3259" t="str">
        <f>'Raw Sensor Data'!F3259</f>
        <v>Running</v>
      </c>
      <c r="G3259">
        <f t="shared" si="350"/>
        <v>64.94</v>
      </c>
      <c r="H3259">
        <f t="shared" si="351"/>
        <v>1.94</v>
      </c>
      <c r="I3259">
        <f t="shared" si="357"/>
        <v>7.33</v>
      </c>
      <c r="J3259" t="str">
        <f t="shared" si="353"/>
        <v>Normal</v>
      </c>
      <c r="K3259">
        <f>AVERAGEIFS(C$2:C3259,B$2:B3259,B3259,A$2:A3259,"&lt;="&amp;A3259)</f>
        <v>64.4677586206896</v>
      </c>
      <c r="L3259">
        <f t="shared" si="354"/>
        <v>28.757</v>
      </c>
      <c r="M3259" t="str">
        <f t="shared" si="355"/>
        <v>Low</v>
      </c>
      <c r="N3259" t="str">
        <f t="shared" si="356"/>
        <v>No</v>
      </c>
    </row>
    <row r="3260" spans="1:14">
      <c r="A3260" s="1">
        <f>'Raw Sensor Data'!A3260</f>
        <v>45809.0402777778</v>
      </c>
      <c r="B3260" t="str">
        <f>'Raw Sensor Data'!B3260</f>
        <v>M33</v>
      </c>
      <c r="C3260">
        <f>'Raw Sensor Data'!C3260</f>
        <v>62.97</v>
      </c>
      <c r="D3260">
        <f>'Raw Sensor Data'!D3260</f>
        <v>4.33</v>
      </c>
      <c r="E3260">
        <f>'Raw Sensor Data'!E3260</f>
        <v>8.67</v>
      </c>
      <c r="F3260" t="str">
        <f>'Raw Sensor Data'!F3260</f>
        <v>Running</v>
      </c>
      <c r="G3260">
        <f t="shared" si="350"/>
        <v>62.97</v>
      </c>
      <c r="H3260">
        <f t="shared" si="351"/>
        <v>4.33</v>
      </c>
      <c r="I3260">
        <f t="shared" si="357"/>
        <v>8.67</v>
      </c>
      <c r="J3260" t="str">
        <f t="shared" si="353"/>
        <v>Normal</v>
      </c>
      <c r="K3260">
        <f>AVERAGEIFS(C$2:C3260,B$2:B3260,B3260,A$2:A3260,"&lt;="&amp;A3260)</f>
        <v>64.4423728813559</v>
      </c>
      <c r="L3260">
        <f t="shared" si="354"/>
        <v>29.088</v>
      </c>
      <c r="M3260" t="str">
        <f t="shared" si="355"/>
        <v>Low</v>
      </c>
      <c r="N3260" t="str">
        <f t="shared" si="356"/>
        <v>No</v>
      </c>
    </row>
    <row r="3261" spans="1:14">
      <c r="A3261" s="1">
        <f>'Raw Sensor Data'!A3261</f>
        <v>45809.0409722222</v>
      </c>
      <c r="B3261" t="str">
        <f>'Raw Sensor Data'!B3261</f>
        <v>M33</v>
      </c>
      <c r="C3261">
        <f>'Raw Sensor Data'!C3261</f>
        <v>66.71</v>
      </c>
      <c r="D3261">
        <f>'Raw Sensor Data'!D3261</f>
        <v>4.2</v>
      </c>
      <c r="E3261">
        <f>'Raw Sensor Data'!E3261</f>
        <v>6.54</v>
      </c>
      <c r="F3261" t="str">
        <f>'Raw Sensor Data'!F3261</f>
        <v>Running</v>
      </c>
      <c r="G3261">
        <f t="shared" si="350"/>
        <v>66.71</v>
      </c>
      <c r="H3261">
        <f t="shared" si="351"/>
        <v>4.2</v>
      </c>
      <c r="I3261">
        <f t="shared" si="357"/>
        <v>6.54</v>
      </c>
      <c r="J3261" t="str">
        <f t="shared" si="353"/>
        <v>Normal</v>
      </c>
      <c r="K3261">
        <f>AVERAGEIFS(C$2:C3261,B$2:B3261,B3261,A$2:A3261,"&lt;="&amp;A3261)</f>
        <v>64.4801666666666</v>
      </c>
      <c r="L3261">
        <f t="shared" si="354"/>
        <v>29.906</v>
      </c>
      <c r="M3261" t="str">
        <f t="shared" si="355"/>
        <v>Low</v>
      </c>
      <c r="N3261" t="str">
        <f t="shared" si="356"/>
        <v>No</v>
      </c>
    </row>
    <row r="3262" spans="1:14">
      <c r="A3262" s="1">
        <f>'Raw Sensor Data'!A3262</f>
        <v>45809.0416666667</v>
      </c>
      <c r="B3262" t="str">
        <f>'Raw Sensor Data'!B3262</f>
        <v>M33</v>
      </c>
      <c r="C3262">
        <f>'Raw Sensor Data'!C3262</f>
        <v>62.66</v>
      </c>
      <c r="D3262">
        <f>'Raw Sensor Data'!D3262</f>
        <v>1.02</v>
      </c>
      <c r="E3262">
        <f>'Raw Sensor Data'!E3262</f>
        <v>6.89</v>
      </c>
      <c r="F3262" t="str">
        <f>'Raw Sensor Data'!F3262</f>
        <v>Running</v>
      </c>
      <c r="G3262">
        <f t="shared" si="350"/>
        <v>62.66</v>
      </c>
      <c r="H3262">
        <f t="shared" si="351"/>
        <v>1.02</v>
      </c>
      <c r="I3262">
        <f t="shared" si="357"/>
        <v>6.89</v>
      </c>
      <c r="J3262" t="str">
        <f t="shared" si="353"/>
        <v>Normal</v>
      </c>
      <c r="K3262">
        <f>AVERAGEIFS(C$2:C3262,B$2:B3262,B3262,A$2:A3262,"&lt;="&amp;A3262)</f>
        <v>64.4503278688524</v>
      </c>
      <c r="L3262">
        <f t="shared" si="354"/>
        <v>27.437</v>
      </c>
      <c r="M3262" t="str">
        <f t="shared" si="355"/>
        <v>Low</v>
      </c>
      <c r="N3262" t="str">
        <f t="shared" si="356"/>
        <v>No</v>
      </c>
    </row>
    <row r="3263" spans="1:14">
      <c r="A3263" s="1">
        <f>'Raw Sensor Data'!A3263</f>
        <v>45809.0423611111</v>
      </c>
      <c r="B3263" t="str">
        <f>'Raw Sensor Data'!B3263</f>
        <v>M33</v>
      </c>
      <c r="C3263">
        <f>'Raw Sensor Data'!C3263</f>
        <v>58.25</v>
      </c>
      <c r="D3263">
        <f>'Raw Sensor Data'!D3263</f>
        <v>4.38</v>
      </c>
      <c r="E3263">
        <f>'Raw Sensor Data'!E3263</f>
        <v>7.14</v>
      </c>
      <c r="F3263" t="str">
        <f>'Raw Sensor Data'!F3263</f>
        <v>Running</v>
      </c>
      <c r="G3263">
        <f t="shared" si="350"/>
        <v>58.25</v>
      </c>
      <c r="H3263">
        <f t="shared" si="351"/>
        <v>4.38</v>
      </c>
      <c r="I3263">
        <f t="shared" si="357"/>
        <v>7.14</v>
      </c>
      <c r="J3263" t="str">
        <f t="shared" si="353"/>
        <v>Normal</v>
      </c>
      <c r="K3263">
        <f>AVERAGEIFS(C$2:C3263,B$2:B3263,B3263,A$2:A3263,"&lt;="&amp;A3263)</f>
        <v>64.3503225806451</v>
      </c>
      <c r="L3263">
        <f t="shared" si="354"/>
        <v>26.756</v>
      </c>
      <c r="M3263" t="str">
        <f t="shared" si="355"/>
        <v>Low</v>
      </c>
      <c r="N3263" t="str">
        <f t="shared" si="356"/>
        <v>No</v>
      </c>
    </row>
    <row r="3264" spans="1:14">
      <c r="A3264" s="1">
        <f>'Raw Sensor Data'!A3264</f>
        <v>45809.0430555556</v>
      </c>
      <c r="B3264" t="str">
        <f>'Raw Sensor Data'!B3264</f>
        <v>M33</v>
      </c>
      <c r="C3264">
        <f>'Raw Sensor Data'!C3264</f>
        <v>73</v>
      </c>
      <c r="D3264">
        <f>'Raw Sensor Data'!D3264</f>
        <v>5.26</v>
      </c>
      <c r="E3264">
        <f>'Raw Sensor Data'!E3264</f>
        <v>7.68</v>
      </c>
      <c r="F3264" t="str">
        <f>'Raw Sensor Data'!F3264</f>
        <v>Failure</v>
      </c>
      <c r="G3264">
        <f t="shared" si="350"/>
        <v>73</v>
      </c>
      <c r="H3264">
        <f t="shared" si="351"/>
        <v>5.26</v>
      </c>
      <c r="I3264">
        <f t="shared" si="357"/>
        <v>7.68</v>
      </c>
      <c r="J3264" t="str">
        <f t="shared" si="353"/>
        <v>Normal</v>
      </c>
      <c r="K3264">
        <f>AVERAGEIFS(C$2:C3264,B$2:B3264,B3264,A$2:A3264,"&lt;="&amp;A3264)</f>
        <v>64.487619047619</v>
      </c>
      <c r="L3264">
        <f t="shared" si="354"/>
        <v>33.082</v>
      </c>
      <c r="M3264" t="str">
        <f t="shared" si="355"/>
        <v>Low</v>
      </c>
      <c r="N3264" t="str">
        <f t="shared" si="356"/>
        <v>Yes</v>
      </c>
    </row>
    <row r="3265" spans="1:14">
      <c r="A3265" s="1">
        <f>'Raw Sensor Data'!A3265</f>
        <v>45809.04375</v>
      </c>
      <c r="B3265" t="str">
        <f>'Raw Sensor Data'!B3265</f>
        <v>M33</v>
      </c>
      <c r="C3265">
        <f>'Raw Sensor Data'!C3265</f>
        <v>62.58</v>
      </c>
      <c r="D3265">
        <f>'Raw Sensor Data'!D3265</f>
        <v>5.2</v>
      </c>
      <c r="E3265">
        <f>'Raw Sensor Data'!E3265</f>
        <v>7.94</v>
      </c>
      <c r="F3265" t="str">
        <f>'Raw Sensor Data'!F3265</f>
        <v>Warning</v>
      </c>
      <c r="G3265">
        <f t="shared" si="350"/>
        <v>62.58</v>
      </c>
      <c r="H3265">
        <f t="shared" si="351"/>
        <v>5.2</v>
      </c>
      <c r="I3265">
        <f t="shared" si="357"/>
        <v>7.94</v>
      </c>
      <c r="J3265" t="str">
        <f t="shared" si="353"/>
        <v>Normal</v>
      </c>
      <c r="K3265">
        <f>AVERAGEIFS(C$2:C3265,B$2:B3265,B3265,A$2:A3265,"&lt;="&amp;A3265)</f>
        <v>64.4578125</v>
      </c>
      <c r="L3265">
        <f t="shared" si="354"/>
        <v>28.974</v>
      </c>
      <c r="M3265" t="str">
        <f t="shared" si="355"/>
        <v>Low</v>
      </c>
      <c r="N3265" t="str">
        <f t="shared" si="356"/>
        <v>No</v>
      </c>
    </row>
    <row r="3266" spans="1:14">
      <c r="A3266" s="1">
        <f>'Raw Sensor Data'!A3266</f>
        <v>45809.0444444444</v>
      </c>
      <c r="B3266" t="str">
        <f>'Raw Sensor Data'!B3266</f>
        <v>M33</v>
      </c>
      <c r="C3266">
        <f>'Raw Sensor Data'!C3266</f>
        <v>67</v>
      </c>
      <c r="D3266">
        <f>'Raw Sensor Data'!D3266</f>
        <v>0.62</v>
      </c>
      <c r="E3266">
        <f>'Raw Sensor Data'!E3266</f>
        <v>8.2</v>
      </c>
      <c r="F3266" t="str">
        <f>'Raw Sensor Data'!F3266</f>
        <v>Running</v>
      </c>
      <c r="G3266">
        <f t="shared" si="350"/>
        <v>67</v>
      </c>
      <c r="H3266" t="str">
        <f t="shared" si="351"/>
        <v/>
      </c>
      <c r="I3266">
        <f t="shared" si="357"/>
        <v>8.2</v>
      </c>
      <c r="J3266" t="str">
        <f t="shared" si="353"/>
        <v>Normal</v>
      </c>
      <c r="K3266">
        <f>AVERAGEIFS(C$2:C3266,B$2:B3266,B3266,A$2:A3266,"&lt;="&amp;A3266)</f>
        <v>64.4969230769231</v>
      </c>
      <c r="L3266">
        <f t="shared" si="354"/>
        <v>29.446</v>
      </c>
      <c r="M3266" t="str">
        <f t="shared" si="355"/>
        <v>Low</v>
      </c>
      <c r="N3266" t="str">
        <f t="shared" si="356"/>
        <v>No</v>
      </c>
    </row>
    <row r="3267" spans="1:14">
      <c r="A3267" s="1">
        <f>'Raw Sensor Data'!A3267</f>
        <v>45809.0451388889</v>
      </c>
      <c r="B3267" t="str">
        <f>'Raw Sensor Data'!B3267</f>
        <v>M33</v>
      </c>
      <c r="C3267">
        <f>'Raw Sensor Data'!C3267</f>
        <v>66.93</v>
      </c>
      <c r="D3267">
        <f>'Raw Sensor Data'!D3267</f>
        <v>3.08</v>
      </c>
      <c r="E3267">
        <f>'Raw Sensor Data'!E3267</f>
        <v>8.54</v>
      </c>
      <c r="F3267" t="str">
        <f>'Raw Sensor Data'!F3267</f>
        <v>Running</v>
      </c>
      <c r="G3267">
        <f t="shared" ref="G3267:G3330" si="358">IF(AND(ISNUMBER(C3267),C3267&gt;=30,C3267&lt;=80),C3267,"")</f>
        <v>66.93</v>
      </c>
      <c r="H3267">
        <f t="shared" ref="H3267:H3330" si="359">IF(AND(ISNUMBER(D3267),D3267&gt;=1,D3267&lt;=7),D3267,"")</f>
        <v>3.08</v>
      </c>
      <c r="I3267">
        <f t="shared" si="357"/>
        <v>8.54</v>
      </c>
      <c r="J3267" t="str">
        <f t="shared" ref="J3267:J3330" si="360">IF(OR(C3267&gt;75,D3267&gt;7,E3267&gt;12),"Anomaly","Normal")</f>
        <v>Normal</v>
      </c>
      <c r="K3267">
        <f>AVERAGEIFS(C$2:C3267,B$2:B3267,B3267,A$2:A3267,"&lt;="&amp;A3267)</f>
        <v>64.5337878787879</v>
      </c>
      <c r="L3267">
        <f t="shared" ref="L3267:L3330" si="361">0.4*C3267+0.3*D3267+0.3*E3267</f>
        <v>30.258</v>
      </c>
      <c r="M3267" t="str">
        <f t="shared" ref="M3267:M3330" si="362">IF(L3267&gt;80,"High",IF(L3267&gt;70,"Medium","Low"))</f>
        <v>Low</v>
      </c>
      <c r="N3267" t="str">
        <f t="shared" ref="N3267:N3330" si="363">IF(F3267="Failure","Yes","No")</f>
        <v>No</v>
      </c>
    </row>
    <row r="3268" spans="1:14">
      <c r="A3268" s="1">
        <f>'Raw Sensor Data'!A3268</f>
        <v>45809.0458333333</v>
      </c>
      <c r="B3268" t="str">
        <f>'Raw Sensor Data'!B3268</f>
        <v>M33</v>
      </c>
      <c r="C3268">
        <f>'Raw Sensor Data'!C3268</f>
        <v>63.28</v>
      </c>
      <c r="D3268">
        <f>'Raw Sensor Data'!D3268</f>
        <v>1.83</v>
      </c>
      <c r="E3268">
        <f>'Raw Sensor Data'!E3268</f>
        <v>6.41</v>
      </c>
      <c r="F3268" t="str">
        <f>'Raw Sensor Data'!F3268</f>
        <v>Running</v>
      </c>
      <c r="G3268">
        <f t="shared" si="358"/>
        <v>63.28</v>
      </c>
      <c r="H3268">
        <f t="shared" si="359"/>
        <v>1.83</v>
      </c>
      <c r="I3268">
        <f t="shared" si="357"/>
        <v>6.41</v>
      </c>
      <c r="J3268" t="str">
        <f t="shared" si="360"/>
        <v>Normal</v>
      </c>
      <c r="K3268">
        <f>AVERAGEIFS(C$2:C3268,B$2:B3268,B3268,A$2:A3268,"&lt;="&amp;A3268)</f>
        <v>64.5150746268657</v>
      </c>
      <c r="L3268">
        <f t="shared" si="361"/>
        <v>27.784</v>
      </c>
      <c r="M3268" t="str">
        <f t="shared" si="362"/>
        <v>Low</v>
      </c>
      <c r="N3268" t="str">
        <f t="shared" si="363"/>
        <v>No</v>
      </c>
    </row>
    <row r="3269" spans="1:14">
      <c r="A3269" s="1">
        <f>'Raw Sensor Data'!A3269</f>
        <v>45809.0465277778</v>
      </c>
      <c r="B3269" t="str">
        <f>'Raw Sensor Data'!B3269</f>
        <v>M33</v>
      </c>
      <c r="C3269">
        <f>'Raw Sensor Data'!C3269</f>
        <v>64.72</v>
      </c>
      <c r="D3269">
        <f>'Raw Sensor Data'!D3269</f>
        <v>2.1</v>
      </c>
      <c r="E3269">
        <f>'Raw Sensor Data'!E3269</f>
        <v>7.46</v>
      </c>
      <c r="F3269" t="str">
        <f>'Raw Sensor Data'!F3269</f>
        <v>Running</v>
      </c>
      <c r="G3269">
        <f t="shared" si="358"/>
        <v>64.72</v>
      </c>
      <c r="H3269">
        <f t="shared" si="359"/>
        <v>2.1</v>
      </c>
      <c r="I3269">
        <f t="shared" si="357"/>
        <v>7.46</v>
      </c>
      <c r="J3269" t="str">
        <f t="shared" si="360"/>
        <v>Normal</v>
      </c>
      <c r="K3269">
        <f>AVERAGEIFS(C$2:C3269,B$2:B3269,B3269,A$2:A3269,"&lt;="&amp;A3269)</f>
        <v>64.5180882352941</v>
      </c>
      <c r="L3269">
        <f t="shared" si="361"/>
        <v>28.756</v>
      </c>
      <c r="M3269" t="str">
        <f t="shared" si="362"/>
        <v>Low</v>
      </c>
      <c r="N3269" t="str">
        <f t="shared" si="363"/>
        <v>No</v>
      </c>
    </row>
    <row r="3270" spans="1:14">
      <c r="A3270" s="1">
        <f>'Raw Sensor Data'!A3270</f>
        <v>45809.0472222222</v>
      </c>
      <c r="B3270" t="str">
        <f>'Raw Sensor Data'!B3270</f>
        <v>M33</v>
      </c>
      <c r="C3270">
        <f>'Raw Sensor Data'!C3270</f>
        <v>72.57</v>
      </c>
      <c r="D3270">
        <f>'Raw Sensor Data'!D3270</f>
        <v>5.85</v>
      </c>
      <c r="E3270">
        <f>'Raw Sensor Data'!E3270</f>
        <v>8.63</v>
      </c>
      <c r="F3270" t="str">
        <f>'Raw Sensor Data'!F3270</f>
        <v>Failure</v>
      </c>
      <c r="G3270">
        <f t="shared" si="358"/>
        <v>72.57</v>
      </c>
      <c r="H3270">
        <f t="shared" si="359"/>
        <v>5.85</v>
      </c>
      <c r="I3270">
        <f t="shared" si="357"/>
        <v>8.63</v>
      </c>
      <c r="J3270" t="str">
        <f t="shared" si="360"/>
        <v>Normal</v>
      </c>
      <c r="K3270">
        <f>AVERAGEIFS(C$2:C3270,B$2:B3270,B3270,A$2:A3270,"&lt;="&amp;A3270)</f>
        <v>64.6347826086956</v>
      </c>
      <c r="L3270">
        <f t="shared" si="361"/>
        <v>33.372</v>
      </c>
      <c r="M3270" t="str">
        <f t="shared" si="362"/>
        <v>Low</v>
      </c>
      <c r="N3270" t="str">
        <f t="shared" si="363"/>
        <v>Yes</v>
      </c>
    </row>
    <row r="3271" spans="1:14">
      <c r="A3271" s="1">
        <f>'Raw Sensor Data'!A3271</f>
        <v>45809.0479166667</v>
      </c>
      <c r="B3271" t="str">
        <f>'Raw Sensor Data'!B3271</f>
        <v>M33</v>
      </c>
      <c r="C3271">
        <f>'Raw Sensor Data'!C3271</f>
        <v>56.98</v>
      </c>
      <c r="D3271">
        <f>'Raw Sensor Data'!D3271</f>
        <v>7.67</v>
      </c>
      <c r="E3271">
        <f>'Raw Sensor Data'!E3271</f>
        <v>8.05</v>
      </c>
      <c r="F3271" t="str">
        <f>'Raw Sensor Data'!F3271</f>
        <v>Failure</v>
      </c>
      <c r="G3271">
        <f t="shared" si="358"/>
        <v>56.98</v>
      </c>
      <c r="H3271" t="str">
        <f t="shared" si="359"/>
        <v/>
      </c>
      <c r="I3271">
        <f t="shared" si="357"/>
        <v>8.05</v>
      </c>
      <c r="J3271" t="str">
        <f t="shared" si="360"/>
        <v>Anomaly</v>
      </c>
      <c r="K3271">
        <f>AVERAGEIFS(C$2:C3271,B$2:B3271,B3271,A$2:A3271,"&lt;="&amp;A3271)</f>
        <v>64.5254285714285</v>
      </c>
      <c r="L3271">
        <f t="shared" si="361"/>
        <v>27.508</v>
      </c>
      <c r="M3271" t="str">
        <f t="shared" si="362"/>
        <v>Low</v>
      </c>
      <c r="N3271" t="str">
        <f t="shared" si="363"/>
        <v>Yes</v>
      </c>
    </row>
    <row r="3272" spans="1:14">
      <c r="A3272" s="1">
        <f>'Raw Sensor Data'!A3272</f>
        <v>45809.0486111111</v>
      </c>
      <c r="B3272" t="str">
        <f>'Raw Sensor Data'!B3272</f>
        <v>M33</v>
      </c>
      <c r="C3272">
        <f>'Raw Sensor Data'!C3272</f>
        <v>67.47</v>
      </c>
      <c r="D3272">
        <f>'Raw Sensor Data'!D3272</f>
        <v>3.99</v>
      </c>
      <c r="E3272">
        <f>'Raw Sensor Data'!E3272</f>
        <v>7.64</v>
      </c>
      <c r="F3272" t="str">
        <f>'Raw Sensor Data'!F3272</f>
        <v>Warning</v>
      </c>
      <c r="G3272">
        <f t="shared" si="358"/>
        <v>67.47</v>
      </c>
      <c r="H3272">
        <f t="shared" si="359"/>
        <v>3.99</v>
      </c>
      <c r="I3272">
        <f t="shared" si="357"/>
        <v>7.64</v>
      </c>
      <c r="J3272" t="str">
        <f t="shared" si="360"/>
        <v>Normal</v>
      </c>
      <c r="K3272">
        <f>AVERAGEIFS(C$2:C3272,B$2:B3272,B3272,A$2:A3272,"&lt;="&amp;A3272)</f>
        <v>64.5669014084507</v>
      </c>
      <c r="L3272">
        <f t="shared" si="361"/>
        <v>30.477</v>
      </c>
      <c r="M3272" t="str">
        <f t="shared" si="362"/>
        <v>Low</v>
      </c>
      <c r="N3272" t="str">
        <f t="shared" si="363"/>
        <v>No</v>
      </c>
    </row>
    <row r="3273" spans="1:14">
      <c r="A3273" s="1">
        <f>'Raw Sensor Data'!A3273</f>
        <v>45809.0493055556</v>
      </c>
      <c r="B3273" t="str">
        <f>'Raw Sensor Data'!B3273</f>
        <v>M33</v>
      </c>
      <c r="C3273">
        <f>'Raw Sensor Data'!C3273</f>
        <v>68.62</v>
      </c>
      <c r="D3273">
        <f>'Raw Sensor Data'!D3273</f>
        <v>4.92</v>
      </c>
      <c r="E3273">
        <f>'Raw Sensor Data'!E3273</f>
        <v>9.16</v>
      </c>
      <c r="F3273" t="str">
        <f>'Raw Sensor Data'!F3273</f>
        <v>Warning</v>
      </c>
      <c r="G3273">
        <f t="shared" si="358"/>
        <v>68.62</v>
      </c>
      <c r="H3273">
        <f t="shared" si="359"/>
        <v>4.92</v>
      </c>
      <c r="I3273">
        <f t="shared" si="357"/>
        <v>9.16</v>
      </c>
      <c r="J3273" t="str">
        <f t="shared" si="360"/>
        <v>Normal</v>
      </c>
      <c r="K3273">
        <f>AVERAGEIFS(C$2:C3273,B$2:B3273,B3273,A$2:A3273,"&lt;="&amp;A3273)</f>
        <v>64.6231944444444</v>
      </c>
      <c r="L3273">
        <f t="shared" si="361"/>
        <v>31.672</v>
      </c>
      <c r="M3273" t="str">
        <f t="shared" si="362"/>
        <v>Low</v>
      </c>
      <c r="N3273" t="str">
        <f t="shared" si="363"/>
        <v>No</v>
      </c>
    </row>
    <row r="3274" spans="1:14">
      <c r="A3274" s="1">
        <f>'Raw Sensor Data'!A3274</f>
        <v>45809.05</v>
      </c>
      <c r="B3274" t="str">
        <f>'Raw Sensor Data'!B3274</f>
        <v>M33</v>
      </c>
      <c r="C3274">
        <f>'Raw Sensor Data'!C3274</f>
        <v>70.41</v>
      </c>
      <c r="D3274">
        <f>'Raw Sensor Data'!D3274</f>
        <v>2.9</v>
      </c>
      <c r="E3274">
        <f>'Raw Sensor Data'!E3274</f>
        <v>7.29</v>
      </c>
      <c r="F3274" t="str">
        <f>'Raw Sensor Data'!F3274</f>
        <v>Failure</v>
      </c>
      <c r="G3274">
        <f t="shared" si="358"/>
        <v>70.41</v>
      </c>
      <c r="H3274">
        <f t="shared" si="359"/>
        <v>2.9</v>
      </c>
      <c r="I3274">
        <f t="shared" si="357"/>
        <v>7.29</v>
      </c>
      <c r="J3274" t="str">
        <f t="shared" si="360"/>
        <v>Normal</v>
      </c>
      <c r="K3274">
        <f>AVERAGEIFS(C$2:C3274,B$2:B3274,B3274,A$2:A3274,"&lt;="&amp;A3274)</f>
        <v>64.7024657534246</v>
      </c>
      <c r="L3274">
        <f t="shared" si="361"/>
        <v>31.221</v>
      </c>
      <c r="M3274" t="str">
        <f t="shared" si="362"/>
        <v>Low</v>
      </c>
      <c r="N3274" t="str">
        <f t="shared" si="363"/>
        <v>Yes</v>
      </c>
    </row>
    <row r="3275" spans="1:14">
      <c r="A3275" s="1">
        <f>'Raw Sensor Data'!A3275</f>
        <v>45809.0506944444</v>
      </c>
      <c r="B3275" t="str">
        <f>'Raw Sensor Data'!B3275</f>
        <v>M33</v>
      </c>
      <c r="C3275">
        <f>'Raw Sensor Data'!C3275</f>
        <v>66.27</v>
      </c>
      <c r="D3275">
        <f>'Raw Sensor Data'!D3275</f>
        <v>3.65</v>
      </c>
      <c r="E3275">
        <f>'Raw Sensor Data'!E3275</f>
        <v>8.94</v>
      </c>
      <c r="F3275" t="str">
        <f>'Raw Sensor Data'!F3275</f>
        <v>Running</v>
      </c>
      <c r="G3275">
        <f t="shared" si="358"/>
        <v>66.27</v>
      </c>
      <c r="H3275">
        <f t="shared" si="359"/>
        <v>3.65</v>
      </c>
      <c r="I3275">
        <f t="shared" si="357"/>
        <v>8.94</v>
      </c>
      <c r="J3275" t="str">
        <f t="shared" si="360"/>
        <v>Normal</v>
      </c>
      <c r="K3275">
        <f>AVERAGEIFS(C$2:C3275,B$2:B3275,B3275,A$2:A3275,"&lt;="&amp;A3275)</f>
        <v>64.7236486486486</v>
      </c>
      <c r="L3275">
        <f t="shared" si="361"/>
        <v>30.285</v>
      </c>
      <c r="M3275" t="str">
        <f t="shared" si="362"/>
        <v>Low</v>
      </c>
      <c r="N3275" t="str">
        <f t="shared" si="363"/>
        <v>No</v>
      </c>
    </row>
    <row r="3276" spans="1:14">
      <c r="A3276" s="1">
        <f>'Raw Sensor Data'!A3276</f>
        <v>45809.0513888889</v>
      </c>
      <c r="B3276" t="str">
        <f>'Raw Sensor Data'!B3276</f>
        <v>M33</v>
      </c>
      <c r="C3276">
        <f>'Raw Sensor Data'!C3276</f>
        <v>63.38</v>
      </c>
      <c r="D3276">
        <f>'Raw Sensor Data'!D3276</f>
        <v>3.59</v>
      </c>
      <c r="E3276">
        <f>'Raw Sensor Data'!E3276</f>
        <v>9.15</v>
      </c>
      <c r="F3276" t="str">
        <f>'Raw Sensor Data'!F3276</f>
        <v>Running</v>
      </c>
      <c r="G3276">
        <f t="shared" si="358"/>
        <v>63.38</v>
      </c>
      <c r="H3276">
        <f t="shared" si="359"/>
        <v>3.59</v>
      </c>
      <c r="I3276">
        <f t="shared" si="357"/>
        <v>9.15</v>
      </c>
      <c r="J3276" t="str">
        <f t="shared" si="360"/>
        <v>Normal</v>
      </c>
      <c r="K3276">
        <f>AVERAGEIFS(C$2:C3276,B$2:B3276,B3276,A$2:A3276,"&lt;="&amp;A3276)</f>
        <v>64.7057333333333</v>
      </c>
      <c r="L3276">
        <f t="shared" si="361"/>
        <v>29.174</v>
      </c>
      <c r="M3276" t="str">
        <f t="shared" si="362"/>
        <v>Low</v>
      </c>
      <c r="N3276" t="str">
        <f t="shared" si="363"/>
        <v>No</v>
      </c>
    </row>
    <row r="3277" spans="1:14">
      <c r="A3277" s="1">
        <f>'Raw Sensor Data'!A3277</f>
        <v>45809.0520833333</v>
      </c>
      <c r="B3277" t="str">
        <f>'Raw Sensor Data'!B3277</f>
        <v>M33</v>
      </c>
      <c r="C3277">
        <f>'Raw Sensor Data'!C3277</f>
        <v>54.73</v>
      </c>
      <c r="D3277">
        <f>'Raw Sensor Data'!D3277</f>
        <v>2.88</v>
      </c>
      <c r="E3277">
        <f>'Raw Sensor Data'!E3277</f>
        <v>8.42</v>
      </c>
      <c r="F3277" t="str">
        <f>'Raw Sensor Data'!F3277</f>
        <v>Running</v>
      </c>
      <c r="G3277">
        <f t="shared" si="358"/>
        <v>54.73</v>
      </c>
      <c r="H3277">
        <f t="shared" si="359"/>
        <v>2.88</v>
      </c>
      <c r="I3277">
        <f t="shared" si="357"/>
        <v>8.42</v>
      </c>
      <c r="J3277" t="str">
        <f t="shared" si="360"/>
        <v>Normal</v>
      </c>
      <c r="K3277">
        <f>AVERAGEIFS(C$2:C3277,B$2:B3277,B3277,A$2:A3277,"&lt;="&amp;A3277)</f>
        <v>64.5744736842105</v>
      </c>
      <c r="L3277">
        <f t="shared" si="361"/>
        <v>25.282</v>
      </c>
      <c r="M3277" t="str">
        <f t="shared" si="362"/>
        <v>Low</v>
      </c>
      <c r="N3277" t="str">
        <f t="shared" si="363"/>
        <v>No</v>
      </c>
    </row>
    <row r="3278" spans="1:14">
      <c r="A3278" s="1">
        <f>'Raw Sensor Data'!A3278</f>
        <v>45809.0527777778</v>
      </c>
      <c r="B3278" t="str">
        <f>'Raw Sensor Data'!B3278</f>
        <v>M33</v>
      </c>
      <c r="C3278">
        <f>'Raw Sensor Data'!C3278</f>
        <v>60.76</v>
      </c>
      <c r="D3278">
        <f>'Raw Sensor Data'!D3278</f>
        <v>5</v>
      </c>
      <c r="E3278">
        <f>'Raw Sensor Data'!E3278</f>
        <v>9.35</v>
      </c>
      <c r="F3278" t="str">
        <f>'Raw Sensor Data'!F3278</f>
        <v>Warning</v>
      </c>
      <c r="G3278">
        <f t="shared" si="358"/>
        <v>60.76</v>
      </c>
      <c r="H3278">
        <f t="shared" si="359"/>
        <v>5</v>
      </c>
      <c r="I3278">
        <f t="shared" si="357"/>
        <v>9.35</v>
      </c>
      <c r="J3278" t="str">
        <f t="shared" si="360"/>
        <v>Normal</v>
      </c>
      <c r="K3278">
        <f>AVERAGEIFS(C$2:C3278,B$2:B3278,B3278,A$2:A3278,"&lt;="&amp;A3278)</f>
        <v>64.5249350649351</v>
      </c>
      <c r="L3278">
        <f t="shared" si="361"/>
        <v>28.609</v>
      </c>
      <c r="M3278" t="str">
        <f t="shared" si="362"/>
        <v>Low</v>
      </c>
      <c r="N3278" t="str">
        <f t="shared" si="363"/>
        <v>No</v>
      </c>
    </row>
    <row r="3279" spans="1:14">
      <c r="A3279" s="1">
        <f>'Raw Sensor Data'!A3279</f>
        <v>45809.0534722222</v>
      </c>
      <c r="B3279" t="str">
        <f>'Raw Sensor Data'!B3279</f>
        <v>M33</v>
      </c>
      <c r="C3279">
        <f>'Raw Sensor Data'!C3279</f>
        <v>65.2</v>
      </c>
      <c r="D3279">
        <f>'Raw Sensor Data'!D3279</f>
        <v>5.72</v>
      </c>
      <c r="E3279">
        <f>'Raw Sensor Data'!E3279</f>
        <v>8.16</v>
      </c>
      <c r="F3279" t="str">
        <f>'Raw Sensor Data'!F3279</f>
        <v>Warning</v>
      </c>
      <c r="G3279">
        <f t="shared" si="358"/>
        <v>65.2</v>
      </c>
      <c r="H3279">
        <f t="shared" si="359"/>
        <v>5.72</v>
      </c>
      <c r="I3279">
        <f t="shared" si="357"/>
        <v>8.16</v>
      </c>
      <c r="J3279" t="str">
        <f t="shared" si="360"/>
        <v>Normal</v>
      </c>
      <c r="K3279">
        <f>AVERAGEIFS(C$2:C3279,B$2:B3279,B3279,A$2:A3279,"&lt;="&amp;A3279)</f>
        <v>64.5335897435897</v>
      </c>
      <c r="L3279">
        <f t="shared" si="361"/>
        <v>30.244</v>
      </c>
      <c r="M3279" t="str">
        <f t="shared" si="362"/>
        <v>Low</v>
      </c>
      <c r="N3279" t="str">
        <f t="shared" si="363"/>
        <v>No</v>
      </c>
    </row>
    <row r="3280" spans="1:14">
      <c r="A3280" s="1">
        <f>'Raw Sensor Data'!A3280</f>
        <v>45809.0541666667</v>
      </c>
      <c r="B3280" t="str">
        <f>'Raw Sensor Data'!B3280</f>
        <v>M33</v>
      </c>
      <c r="C3280">
        <f>'Raw Sensor Data'!C3280</f>
        <v>55.24</v>
      </c>
      <c r="D3280">
        <f>'Raw Sensor Data'!D3280</f>
        <v>5.8</v>
      </c>
      <c r="E3280">
        <f>'Raw Sensor Data'!E3280</f>
        <v>7.64</v>
      </c>
      <c r="F3280" t="str">
        <f>'Raw Sensor Data'!F3280</f>
        <v>Warning</v>
      </c>
      <c r="G3280">
        <f t="shared" si="358"/>
        <v>55.24</v>
      </c>
      <c r="H3280">
        <f t="shared" si="359"/>
        <v>5.8</v>
      </c>
      <c r="I3280">
        <f t="shared" si="357"/>
        <v>7.64</v>
      </c>
      <c r="J3280" t="str">
        <f t="shared" si="360"/>
        <v>Normal</v>
      </c>
      <c r="K3280">
        <f>AVERAGEIFS(C$2:C3280,B$2:B3280,B3280,A$2:A3280,"&lt;="&amp;A3280)</f>
        <v>64.4159493670886</v>
      </c>
      <c r="L3280">
        <f t="shared" si="361"/>
        <v>26.128</v>
      </c>
      <c r="M3280" t="str">
        <f t="shared" si="362"/>
        <v>Low</v>
      </c>
      <c r="N3280" t="str">
        <f t="shared" si="363"/>
        <v>No</v>
      </c>
    </row>
    <row r="3281" spans="1:14">
      <c r="A3281" s="1">
        <f>'Raw Sensor Data'!A3281</f>
        <v>45809.0548611111</v>
      </c>
      <c r="B3281" t="str">
        <f>'Raw Sensor Data'!B3281</f>
        <v>M33</v>
      </c>
      <c r="C3281">
        <f>'Raw Sensor Data'!C3281</f>
        <v>65.98</v>
      </c>
      <c r="D3281">
        <f>'Raw Sensor Data'!D3281</f>
        <v>4</v>
      </c>
      <c r="E3281">
        <f>'Raw Sensor Data'!E3281</f>
        <v>8.23</v>
      </c>
      <c r="F3281" t="str">
        <f>'Raw Sensor Data'!F3281</f>
        <v>Running</v>
      </c>
      <c r="G3281">
        <f t="shared" si="358"/>
        <v>65.98</v>
      </c>
      <c r="H3281">
        <f t="shared" si="359"/>
        <v>4</v>
      </c>
      <c r="I3281">
        <f t="shared" si="357"/>
        <v>8.23</v>
      </c>
      <c r="J3281" t="str">
        <f t="shared" si="360"/>
        <v>Normal</v>
      </c>
      <c r="K3281">
        <f>AVERAGEIFS(C$2:C3281,B$2:B3281,B3281,A$2:A3281,"&lt;="&amp;A3281)</f>
        <v>64.4355</v>
      </c>
      <c r="L3281">
        <f t="shared" si="361"/>
        <v>30.061</v>
      </c>
      <c r="M3281" t="str">
        <f t="shared" si="362"/>
        <v>Low</v>
      </c>
      <c r="N3281" t="str">
        <f t="shared" si="363"/>
        <v>No</v>
      </c>
    </row>
    <row r="3282" spans="1:14">
      <c r="A3282" s="1">
        <f>'Raw Sensor Data'!A3282</f>
        <v>45809.0555555555</v>
      </c>
      <c r="B3282" t="str">
        <f>'Raw Sensor Data'!B3282</f>
        <v>M33</v>
      </c>
      <c r="C3282">
        <f>'Raw Sensor Data'!C3282</f>
        <v>64.76</v>
      </c>
      <c r="D3282">
        <f>'Raw Sensor Data'!D3282</f>
        <v>4.13</v>
      </c>
      <c r="E3282">
        <f>'Raw Sensor Data'!E3282</f>
        <v>8.17</v>
      </c>
      <c r="F3282" t="str">
        <f>'Raw Sensor Data'!F3282</f>
        <v>Running</v>
      </c>
      <c r="G3282">
        <f t="shared" si="358"/>
        <v>64.76</v>
      </c>
      <c r="H3282">
        <f t="shared" si="359"/>
        <v>4.13</v>
      </c>
      <c r="I3282">
        <f t="shared" si="357"/>
        <v>8.17</v>
      </c>
      <c r="J3282" t="str">
        <f t="shared" si="360"/>
        <v>Normal</v>
      </c>
      <c r="K3282">
        <f>AVERAGEIFS(C$2:C3282,B$2:B3282,B3282,A$2:A3282,"&lt;="&amp;A3282)</f>
        <v>64.4395061728395</v>
      </c>
      <c r="L3282">
        <f t="shared" si="361"/>
        <v>29.594</v>
      </c>
      <c r="M3282" t="str">
        <f t="shared" si="362"/>
        <v>Low</v>
      </c>
      <c r="N3282" t="str">
        <f t="shared" si="363"/>
        <v>No</v>
      </c>
    </row>
    <row r="3283" spans="1:14">
      <c r="A3283" s="1">
        <f>'Raw Sensor Data'!A3283</f>
        <v>45809.05625</v>
      </c>
      <c r="B3283" t="str">
        <f>'Raw Sensor Data'!B3283</f>
        <v>M33</v>
      </c>
      <c r="C3283">
        <f>'Raw Sensor Data'!C3283</f>
        <v>63.43</v>
      </c>
      <c r="D3283">
        <f>'Raw Sensor Data'!D3283</f>
        <v>2.5</v>
      </c>
      <c r="E3283">
        <f>'Raw Sensor Data'!E3283</f>
        <v>8.27</v>
      </c>
      <c r="F3283" t="str">
        <f>'Raw Sensor Data'!F3283</f>
        <v>Running</v>
      </c>
      <c r="G3283">
        <f t="shared" si="358"/>
        <v>63.43</v>
      </c>
      <c r="H3283">
        <f t="shared" si="359"/>
        <v>2.5</v>
      </c>
      <c r="I3283">
        <f t="shared" si="357"/>
        <v>8.27</v>
      </c>
      <c r="J3283" t="str">
        <f t="shared" si="360"/>
        <v>Normal</v>
      </c>
      <c r="K3283">
        <f>AVERAGEIFS(C$2:C3283,B$2:B3283,B3283,A$2:A3283,"&lt;="&amp;A3283)</f>
        <v>64.4271951219512</v>
      </c>
      <c r="L3283">
        <f t="shared" si="361"/>
        <v>28.603</v>
      </c>
      <c r="M3283" t="str">
        <f t="shared" si="362"/>
        <v>Low</v>
      </c>
      <c r="N3283" t="str">
        <f t="shared" si="363"/>
        <v>No</v>
      </c>
    </row>
    <row r="3284" spans="1:14">
      <c r="A3284" s="1">
        <f>'Raw Sensor Data'!A3284</f>
        <v>45809.0569444444</v>
      </c>
      <c r="B3284" t="str">
        <f>'Raw Sensor Data'!B3284</f>
        <v>M33</v>
      </c>
      <c r="C3284">
        <f>'Raw Sensor Data'!C3284</f>
        <v>57.33</v>
      </c>
      <c r="D3284">
        <f>'Raw Sensor Data'!D3284</f>
        <v>5.02</v>
      </c>
      <c r="E3284">
        <f>'Raw Sensor Data'!E3284</f>
        <v>6.55</v>
      </c>
      <c r="F3284" t="str">
        <f>'Raw Sensor Data'!F3284</f>
        <v>Warning</v>
      </c>
      <c r="G3284">
        <f t="shared" si="358"/>
        <v>57.33</v>
      </c>
      <c r="H3284">
        <f t="shared" si="359"/>
        <v>5.02</v>
      </c>
      <c r="I3284">
        <f t="shared" si="357"/>
        <v>6.55</v>
      </c>
      <c r="J3284" t="str">
        <f t="shared" si="360"/>
        <v>Normal</v>
      </c>
      <c r="K3284">
        <f>AVERAGEIFS(C$2:C3284,B$2:B3284,B3284,A$2:A3284,"&lt;="&amp;A3284)</f>
        <v>64.3416867469879</v>
      </c>
      <c r="L3284">
        <f t="shared" si="361"/>
        <v>26.403</v>
      </c>
      <c r="M3284" t="str">
        <f t="shared" si="362"/>
        <v>Low</v>
      </c>
      <c r="N3284" t="str">
        <f t="shared" si="363"/>
        <v>No</v>
      </c>
    </row>
    <row r="3285" spans="1:14">
      <c r="A3285" s="1">
        <f>'Raw Sensor Data'!A3285</f>
        <v>45809.0576388889</v>
      </c>
      <c r="B3285" t="str">
        <f>'Raw Sensor Data'!B3285</f>
        <v>M33</v>
      </c>
      <c r="C3285">
        <f>'Raw Sensor Data'!C3285</f>
        <v>57.86</v>
      </c>
      <c r="D3285">
        <f>'Raw Sensor Data'!D3285</f>
        <v>2.83</v>
      </c>
      <c r="E3285">
        <f>'Raw Sensor Data'!E3285</f>
        <v>6.22</v>
      </c>
      <c r="F3285" t="str">
        <f>'Raw Sensor Data'!F3285</f>
        <v>Running</v>
      </c>
      <c r="G3285">
        <f t="shared" si="358"/>
        <v>57.86</v>
      </c>
      <c r="H3285">
        <f t="shared" si="359"/>
        <v>2.83</v>
      </c>
      <c r="I3285">
        <f t="shared" si="357"/>
        <v>6.22</v>
      </c>
      <c r="J3285" t="str">
        <f t="shared" si="360"/>
        <v>Normal</v>
      </c>
      <c r="K3285">
        <f>AVERAGEIFS(C$2:C3285,B$2:B3285,B3285,A$2:A3285,"&lt;="&amp;A3285)</f>
        <v>64.2645238095238</v>
      </c>
      <c r="L3285">
        <f t="shared" si="361"/>
        <v>25.859</v>
      </c>
      <c r="M3285" t="str">
        <f t="shared" si="362"/>
        <v>Low</v>
      </c>
      <c r="N3285" t="str">
        <f t="shared" si="363"/>
        <v>No</v>
      </c>
    </row>
    <row r="3286" spans="1:14">
      <c r="A3286" s="1">
        <f>'Raw Sensor Data'!A3286</f>
        <v>45809.0583333333</v>
      </c>
      <c r="B3286" t="str">
        <f>'Raw Sensor Data'!B3286</f>
        <v>M33</v>
      </c>
      <c r="C3286">
        <f>'Raw Sensor Data'!C3286</f>
        <v>70.44</v>
      </c>
      <c r="D3286">
        <f>'Raw Sensor Data'!D3286</f>
        <v>3.03</v>
      </c>
      <c r="E3286">
        <f>'Raw Sensor Data'!E3286</f>
        <v>8.86</v>
      </c>
      <c r="F3286" t="str">
        <f>'Raw Sensor Data'!F3286</f>
        <v>Failure</v>
      </c>
      <c r="G3286">
        <f t="shared" si="358"/>
        <v>70.44</v>
      </c>
      <c r="H3286">
        <f t="shared" si="359"/>
        <v>3.03</v>
      </c>
      <c r="I3286">
        <f t="shared" si="357"/>
        <v>8.86</v>
      </c>
      <c r="J3286" t="str">
        <f t="shared" si="360"/>
        <v>Normal</v>
      </c>
      <c r="K3286">
        <f>AVERAGEIFS(C$2:C3286,B$2:B3286,B3286,A$2:A3286,"&lt;="&amp;A3286)</f>
        <v>64.3371764705882</v>
      </c>
      <c r="L3286">
        <f t="shared" si="361"/>
        <v>31.743</v>
      </c>
      <c r="M3286" t="str">
        <f t="shared" si="362"/>
        <v>Low</v>
      </c>
      <c r="N3286" t="str">
        <f t="shared" si="363"/>
        <v>Yes</v>
      </c>
    </row>
    <row r="3287" spans="1:14">
      <c r="A3287" s="1">
        <f>'Raw Sensor Data'!A3287</f>
        <v>45809.0590277778</v>
      </c>
      <c r="B3287" t="str">
        <f>'Raw Sensor Data'!B3287</f>
        <v>M33</v>
      </c>
      <c r="C3287">
        <f>'Raw Sensor Data'!C3287</f>
        <v>66.18</v>
      </c>
      <c r="D3287">
        <f>'Raw Sensor Data'!D3287</f>
        <v>4.29</v>
      </c>
      <c r="E3287">
        <f>'Raw Sensor Data'!E3287</f>
        <v>8.18</v>
      </c>
      <c r="F3287" t="str">
        <f>'Raw Sensor Data'!F3287</f>
        <v>Running</v>
      </c>
      <c r="G3287">
        <f t="shared" si="358"/>
        <v>66.18</v>
      </c>
      <c r="H3287">
        <f t="shared" si="359"/>
        <v>4.29</v>
      </c>
      <c r="I3287">
        <f t="shared" si="357"/>
        <v>8.18</v>
      </c>
      <c r="J3287" t="str">
        <f t="shared" si="360"/>
        <v>Normal</v>
      </c>
      <c r="K3287">
        <f>AVERAGEIFS(C$2:C3287,B$2:B3287,B3287,A$2:A3287,"&lt;="&amp;A3287)</f>
        <v>64.3586046511628</v>
      </c>
      <c r="L3287">
        <f t="shared" si="361"/>
        <v>30.213</v>
      </c>
      <c r="M3287" t="str">
        <f t="shared" si="362"/>
        <v>Low</v>
      </c>
      <c r="N3287" t="str">
        <f t="shared" si="363"/>
        <v>No</v>
      </c>
    </row>
    <row r="3288" spans="1:14">
      <c r="A3288" s="1">
        <f>'Raw Sensor Data'!A3288</f>
        <v>45809.0597222222</v>
      </c>
      <c r="B3288" t="str">
        <f>'Raw Sensor Data'!B3288</f>
        <v>M33</v>
      </c>
      <c r="C3288">
        <f>'Raw Sensor Data'!C3288</f>
        <v>59.31</v>
      </c>
      <c r="D3288">
        <f>'Raw Sensor Data'!D3288</f>
        <v>2.89</v>
      </c>
      <c r="E3288">
        <f>'Raw Sensor Data'!E3288</f>
        <v>7.33</v>
      </c>
      <c r="F3288" t="str">
        <f>'Raw Sensor Data'!F3288</f>
        <v>Running</v>
      </c>
      <c r="G3288">
        <f t="shared" si="358"/>
        <v>59.31</v>
      </c>
      <c r="H3288">
        <f t="shared" si="359"/>
        <v>2.89</v>
      </c>
      <c r="I3288">
        <f t="shared" si="357"/>
        <v>7.33</v>
      </c>
      <c r="J3288" t="str">
        <f t="shared" si="360"/>
        <v>Normal</v>
      </c>
      <c r="K3288">
        <f>AVERAGEIFS(C$2:C3288,B$2:B3288,B3288,A$2:A3288,"&lt;="&amp;A3288)</f>
        <v>64.3005747126437</v>
      </c>
      <c r="L3288">
        <f t="shared" si="361"/>
        <v>26.79</v>
      </c>
      <c r="M3288" t="str">
        <f t="shared" si="362"/>
        <v>Low</v>
      </c>
      <c r="N3288" t="str">
        <f t="shared" si="363"/>
        <v>No</v>
      </c>
    </row>
    <row r="3289" spans="1:14">
      <c r="A3289" s="1">
        <f>'Raw Sensor Data'!A3289</f>
        <v>45809.0604166667</v>
      </c>
      <c r="B3289" t="str">
        <f>'Raw Sensor Data'!B3289</f>
        <v>M33</v>
      </c>
      <c r="C3289">
        <f>'Raw Sensor Data'!C3289</f>
        <v>59.03</v>
      </c>
      <c r="D3289">
        <f>'Raw Sensor Data'!D3289</f>
        <v>1.84</v>
      </c>
      <c r="E3289">
        <f>'Raw Sensor Data'!E3289</f>
        <v>8.97</v>
      </c>
      <c r="F3289" t="str">
        <f>'Raw Sensor Data'!F3289</f>
        <v>Running</v>
      </c>
      <c r="G3289">
        <f t="shared" si="358"/>
        <v>59.03</v>
      </c>
      <c r="H3289">
        <f t="shared" si="359"/>
        <v>1.84</v>
      </c>
      <c r="I3289">
        <f t="shared" si="357"/>
        <v>8.97</v>
      </c>
      <c r="J3289" t="str">
        <f t="shared" si="360"/>
        <v>Normal</v>
      </c>
      <c r="K3289">
        <f>AVERAGEIFS(C$2:C3289,B$2:B3289,B3289,A$2:A3289,"&lt;="&amp;A3289)</f>
        <v>64.2406818181818</v>
      </c>
      <c r="L3289">
        <f t="shared" si="361"/>
        <v>26.855</v>
      </c>
      <c r="M3289" t="str">
        <f t="shared" si="362"/>
        <v>Low</v>
      </c>
      <c r="N3289" t="str">
        <f t="shared" si="363"/>
        <v>No</v>
      </c>
    </row>
    <row r="3290" spans="1:14">
      <c r="A3290" s="1">
        <f>'Raw Sensor Data'!A3290</f>
        <v>45809.0611111111</v>
      </c>
      <c r="B3290" t="str">
        <f>'Raw Sensor Data'!B3290</f>
        <v>M33</v>
      </c>
      <c r="C3290">
        <f>'Raw Sensor Data'!C3290</f>
        <v>61.19</v>
      </c>
      <c r="D3290">
        <f>'Raw Sensor Data'!D3290</f>
        <v>1.16</v>
      </c>
      <c r="E3290">
        <f>'Raw Sensor Data'!E3290</f>
        <v>8.07</v>
      </c>
      <c r="F3290" t="str">
        <f>'Raw Sensor Data'!F3290</f>
        <v>Running</v>
      </c>
      <c r="G3290">
        <f t="shared" si="358"/>
        <v>61.19</v>
      </c>
      <c r="H3290">
        <f t="shared" si="359"/>
        <v>1.16</v>
      </c>
      <c r="I3290">
        <f t="shared" si="357"/>
        <v>8.07</v>
      </c>
      <c r="J3290" t="str">
        <f t="shared" si="360"/>
        <v>Normal</v>
      </c>
      <c r="K3290">
        <f>AVERAGEIFS(C$2:C3290,B$2:B3290,B3290,A$2:A3290,"&lt;="&amp;A3290)</f>
        <v>64.206404494382</v>
      </c>
      <c r="L3290">
        <f t="shared" si="361"/>
        <v>27.245</v>
      </c>
      <c r="M3290" t="str">
        <f t="shared" si="362"/>
        <v>Low</v>
      </c>
      <c r="N3290" t="str">
        <f t="shared" si="363"/>
        <v>No</v>
      </c>
    </row>
    <row r="3291" spans="1:14">
      <c r="A3291" s="1">
        <f>'Raw Sensor Data'!A3291</f>
        <v>45809.0618055556</v>
      </c>
      <c r="B3291" t="str">
        <f>'Raw Sensor Data'!B3291</f>
        <v>M33</v>
      </c>
      <c r="C3291">
        <f>'Raw Sensor Data'!C3291</f>
        <v>65.7</v>
      </c>
      <c r="D3291">
        <f>'Raw Sensor Data'!D3291</f>
        <v>5.53</v>
      </c>
      <c r="E3291">
        <f>'Raw Sensor Data'!E3291</f>
        <v>8.83</v>
      </c>
      <c r="F3291" t="str">
        <f>'Raw Sensor Data'!F3291</f>
        <v>Warning</v>
      </c>
      <c r="G3291">
        <f t="shared" si="358"/>
        <v>65.7</v>
      </c>
      <c r="H3291">
        <f t="shared" si="359"/>
        <v>5.53</v>
      </c>
      <c r="I3291">
        <f t="shared" si="357"/>
        <v>8.83</v>
      </c>
      <c r="J3291" t="str">
        <f t="shared" si="360"/>
        <v>Normal</v>
      </c>
      <c r="K3291">
        <f>AVERAGEIFS(C$2:C3291,B$2:B3291,B3291,A$2:A3291,"&lt;="&amp;A3291)</f>
        <v>64.223</v>
      </c>
      <c r="L3291">
        <f t="shared" si="361"/>
        <v>30.588</v>
      </c>
      <c r="M3291" t="str">
        <f t="shared" si="362"/>
        <v>Low</v>
      </c>
      <c r="N3291" t="str">
        <f t="shared" si="363"/>
        <v>No</v>
      </c>
    </row>
    <row r="3292" spans="1:14">
      <c r="A3292" s="1">
        <f>'Raw Sensor Data'!A3292</f>
        <v>45809.0625</v>
      </c>
      <c r="B3292" t="str">
        <f>'Raw Sensor Data'!B3292</f>
        <v>M33</v>
      </c>
      <c r="C3292">
        <f>'Raw Sensor Data'!C3292</f>
        <v>64.21</v>
      </c>
      <c r="D3292">
        <f>'Raw Sensor Data'!D3292</f>
        <v>2.8</v>
      </c>
      <c r="E3292">
        <f>'Raw Sensor Data'!E3292</f>
        <v>8.19</v>
      </c>
      <c r="F3292" t="str">
        <f>'Raw Sensor Data'!F3292</f>
        <v>Running</v>
      </c>
      <c r="G3292">
        <f t="shared" si="358"/>
        <v>64.21</v>
      </c>
      <c r="H3292">
        <f t="shared" si="359"/>
        <v>2.8</v>
      </c>
      <c r="I3292">
        <f t="shared" si="357"/>
        <v>8.19</v>
      </c>
      <c r="J3292" t="str">
        <f t="shared" si="360"/>
        <v>Normal</v>
      </c>
      <c r="K3292">
        <f>AVERAGEIFS(C$2:C3292,B$2:B3292,B3292,A$2:A3292,"&lt;="&amp;A3292)</f>
        <v>64.2228571428571</v>
      </c>
      <c r="L3292">
        <f t="shared" si="361"/>
        <v>28.981</v>
      </c>
      <c r="M3292" t="str">
        <f t="shared" si="362"/>
        <v>Low</v>
      </c>
      <c r="N3292" t="str">
        <f t="shared" si="363"/>
        <v>No</v>
      </c>
    </row>
    <row r="3293" spans="1:14">
      <c r="A3293" s="1">
        <f>'Raw Sensor Data'!A3293</f>
        <v>45809.0631944444</v>
      </c>
      <c r="B3293" t="str">
        <f>'Raw Sensor Data'!B3293</f>
        <v>M33</v>
      </c>
      <c r="C3293">
        <f>'Raw Sensor Data'!C3293</f>
        <v>69.52</v>
      </c>
      <c r="D3293">
        <f>'Raw Sensor Data'!D3293</f>
        <v>6.15</v>
      </c>
      <c r="E3293">
        <f>'Raw Sensor Data'!E3293</f>
        <v>8.68</v>
      </c>
      <c r="F3293" t="str">
        <f>'Raw Sensor Data'!F3293</f>
        <v>Failure</v>
      </c>
      <c r="G3293">
        <f t="shared" si="358"/>
        <v>69.52</v>
      </c>
      <c r="H3293">
        <f t="shared" si="359"/>
        <v>6.15</v>
      </c>
      <c r="I3293">
        <f t="shared" si="357"/>
        <v>8.68</v>
      </c>
      <c r="J3293" t="str">
        <f t="shared" si="360"/>
        <v>Normal</v>
      </c>
      <c r="K3293">
        <f>AVERAGEIFS(C$2:C3293,B$2:B3293,B3293,A$2:A3293,"&lt;="&amp;A3293)</f>
        <v>64.2804347826087</v>
      </c>
      <c r="L3293">
        <f t="shared" si="361"/>
        <v>32.257</v>
      </c>
      <c r="M3293" t="str">
        <f t="shared" si="362"/>
        <v>Low</v>
      </c>
      <c r="N3293" t="str">
        <f t="shared" si="363"/>
        <v>Yes</v>
      </c>
    </row>
    <row r="3294" spans="1:14">
      <c r="A3294" s="1">
        <f>'Raw Sensor Data'!A3294</f>
        <v>45809.0638888889</v>
      </c>
      <c r="B3294" t="str">
        <f>'Raw Sensor Data'!B3294</f>
        <v>M33</v>
      </c>
      <c r="C3294">
        <f>'Raw Sensor Data'!C3294</f>
        <v>61.08</v>
      </c>
      <c r="D3294">
        <f>'Raw Sensor Data'!D3294</f>
        <v>-0.91</v>
      </c>
      <c r="E3294">
        <f>'Raw Sensor Data'!E3294</f>
        <v>7.03</v>
      </c>
      <c r="F3294" t="str">
        <f>'Raw Sensor Data'!F3294</f>
        <v>Running</v>
      </c>
      <c r="G3294">
        <f t="shared" si="358"/>
        <v>61.08</v>
      </c>
      <c r="H3294" t="str">
        <f t="shared" si="359"/>
        <v/>
      </c>
      <c r="I3294">
        <f t="shared" si="357"/>
        <v>7.03</v>
      </c>
      <c r="J3294" t="str">
        <f t="shared" si="360"/>
        <v>Normal</v>
      </c>
      <c r="K3294">
        <f>AVERAGEIFS(C$2:C3294,B$2:B3294,B3294,A$2:A3294,"&lt;="&amp;A3294)</f>
        <v>64.2460215053763</v>
      </c>
      <c r="L3294">
        <f t="shared" si="361"/>
        <v>26.268</v>
      </c>
      <c r="M3294" t="str">
        <f t="shared" si="362"/>
        <v>Low</v>
      </c>
      <c r="N3294" t="str">
        <f t="shared" si="363"/>
        <v>No</v>
      </c>
    </row>
    <row r="3295" spans="1:14">
      <c r="A3295" s="1">
        <f>'Raw Sensor Data'!A3295</f>
        <v>45809.0645833333</v>
      </c>
      <c r="B3295" t="str">
        <f>'Raw Sensor Data'!B3295</f>
        <v>M33</v>
      </c>
      <c r="C3295">
        <f>'Raw Sensor Data'!C3295</f>
        <v>66.3</v>
      </c>
      <c r="D3295">
        <f>'Raw Sensor Data'!D3295</f>
        <v>4.43</v>
      </c>
      <c r="E3295">
        <f>'Raw Sensor Data'!E3295</f>
        <v>8.42</v>
      </c>
      <c r="F3295" t="str">
        <f>'Raw Sensor Data'!F3295</f>
        <v>Running</v>
      </c>
      <c r="G3295">
        <f t="shared" si="358"/>
        <v>66.3</v>
      </c>
      <c r="H3295">
        <f t="shared" si="359"/>
        <v>4.43</v>
      </c>
      <c r="I3295">
        <f t="shared" si="357"/>
        <v>8.42</v>
      </c>
      <c r="J3295" t="str">
        <f t="shared" si="360"/>
        <v>Normal</v>
      </c>
      <c r="K3295">
        <f>AVERAGEIFS(C$2:C3295,B$2:B3295,B3295,A$2:A3295,"&lt;="&amp;A3295)</f>
        <v>64.2678723404255</v>
      </c>
      <c r="L3295">
        <f t="shared" si="361"/>
        <v>30.375</v>
      </c>
      <c r="M3295" t="str">
        <f t="shared" si="362"/>
        <v>Low</v>
      </c>
      <c r="N3295" t="str">
        <f t="shared" si="363"/>
        <v>No</v>
      </c>
    </row>
    <row r="3296" spans="1:14">
      <c r="A3296" s="1">
        <f>'Raw Sensor Data'!A3296</f>
        <v>45809.0652777778</v>
      </c>
      <c r="B3296" t="str">
        <f>'Raw Sensor Data'!B3296</f>
        <v>M33</v>
      </c>
      <c r="C3296">
        <f>'Raw Sensor Data'!C3296</f>
        <v>65.43</v>
      </c>
      <c r="D3296">
        <f>'Raw Sensor Data'!D3296</f>
        <v>2.92</v>
      </c>
      <c r="E3296">
        <f>'Raw Sensor Data'!E3296</f>
        <v>7.81</v>
      </c>
      <c r="F3296" t="str">
        <f>'Raw Sensor Data'!F3296</f>
        <v>Running</v>
      </c>
      <c r="G3296">
        <f t="shared" si="358"/>
        <v>65.43</v>
      </c>
      <c r="H3296">
        <f t="shared" si="359"/>
        <v>2.92</v>
      </c>
      <c r="I3296">
        <f t="shared" si="357"/>
        <v>7.81</v>
      </c>
      <c r="J3296" t="str">
        <f t="shared" si="360"/>
        <v>Normal</v>
      </c>
      <c r="K3296">
        <f>AVERAGEIFS(C$2:C3296,B$2:B3296,B3296,A$2:A3296,"&lt;="&amp;A3296)</f>
        <v>64.2801052631579</v>
      </c>
      <c r="L3296">
        <f t="shared" si="361"/>
        <v>29.391</v>
      </c>
      <c r="M3296" t="str">
        <f t="shared" si="362"/>
        <v>Low</v>
      </c>
      <c r="N3296" t="str">
        <f t="shared" si="363"/>
        <v>No</v>
      </c>
    </row>
    <row r="3297" spans="1:14">
      <c r="A3297" s="1">
        <f>'Raw Sensor Data'!A3297</f>
        <v>45809.0659722222</v>
      </c>
      <c r="B3297" t="str">
        <f>'Raw Sensor Data'!B3297</f>
        <v>M33</v>
      </c>
      <c r="C3297">
        <f>'Raw Sensor Data'!C3297</f>
        <v>61.23</v>
      </c>
      <c r="D3297">
        <f>'Raw Sensor Data'!D3297</f>
        <v>1.35</v>
      </c>
      <c r="E3297">
        <f>'Raw Sensor Data'!E3297</f>
        <v>7.12</v>
      </c>
      <c r="F3297" t="str">
        <f>'Raw Sensor Data'!F3297</f>
        <v>Running</v>
      </c>
      <c r="G3297">
        <f t="shared" si="358"/>
        <v>61.23</v>
      </c>
      <c r="H3297">
        <f t="shared" si="359"/>
        <v>1.35</v>
      </c>
      <c r="I3297">
        <f t="shared" si="357"/>
        <v>7.12</v>
      </c>
      <c r="J3297" t="str">
        <f t="shared" si="360"/>
        <v>Normal</v>
      </c>
      <c r="K3297">
        <f>AVERAGEIFS(C$2:C3297,B$2:B3297,B3297,A$2:A3297,"&lt;="&amp;A3297)</f>
        <v>64.2483333333333</v>
      </c>
      <c r="L3297">
        <f t="shared" si="361"/>
        <v>27.033</v>
      </c>
      <c r="M3297" t="str">
        <f t="shared" si="362"/>
        <v>Low</v>
      </c>
      <c r="N3297" t="str">
        <f t="shared" si="363"/>
        <v>No</v>
      </c>
    </row>
    <row r="3298" spans="1:14">
      <c r="A3298" s="1">
        <f>'Raw Sensor Data'!A3298</f>
        <v>45809.0666666667</v>
      </c>
      <c r="B3298" t="str">
        <f>'Raw Sensor Data'!B3298</f>
        <v>M33</v>
      </c>
      <c r="C3298">
        <f>'Raw Sensor Data'!C3298</f>
        <v>66.9</v>
      </c>
      <c r="D3298">
        <f>'Raw Sensor Data'!D3298</f>
        <v>3.65</v>
      </c>
      <c r="E3298">
        <f>'Raw Sensor Data'!E3298</f>
        <v>9.2</v>
      </c>
      <c r="F3298" t="str">
        <f>'Raw Sensor Data'!F3298</f>
        <v>Running</v>
      </c>
      <c r="G3298">
        <f t="shared" si="358"/>
        <v>66.9</v>
      </c>
      <c r="H3298">
        <f t="shared" si="359"/>
        <v>3.65</v>
      </c>
      <c r="I3298">
        <f t="shared" si="357"/>
        <v>9.2</v>
      </c>
      <c r="J3298" t="str">
        <f t="shared" si="360"/>
        <v>Normal</v>
      </c>
      <c r="K3298">
        <f>AVERAGEIFS(C$2:C3298,B$2:B3298,B3298,A$2:A3298,"&lt;="&amp;A3298)</f>
        <v>64.2756701030928</v>
      </c>
      <c r="L3298">
        <f t="shared" si="361"/>
        <v>30.615</v>
      </c>
      <c r="M3298" t="str">
        <f t="shared" si="362"/>
        <v>Low</v>
      </c>
      <c r="N3298" t="str">
        <f t="shared" si="363"/>
        <v>No</v>
      </c>
    </row>
    <row r="3299" spans="1:14">
      <c r="A3299" s="1">
        <f>'Raw Sensor Data'!A3299</f>
        <v>45809.0673611111</v>
      </c>
      <c r="B3299" t="str">
        <f>'Raw Sensor Data'!B3299</f>
        <v>M33</v>
      </c>
      <c r="C3299">
        <f>'Raw Sensor Data'!C3299</f>
        <v>67.7</v>
      </c>
      <c r="D3299">
        <f>'Raw Sensor Data'!D3299</f>
        <v>2.45</v>
      </c>
      <c r="E3299">
        <f>'Raw Sensor Data'!E3299</f>
        <v>7.76</v>
      </c>
      <c r="F3299" t="str">
        <f>'Raw Sensor Data'!F3299</f>
        <v>Warning</v>
      </c>
      <c r="G3299">
        <f t="shared" si="358"/>
        <v>67.7</v>
      </c>
      <c r="H3299">
        <f t="shared" si="359"/>
        <v>2.45</v>
      </c>
      <c r="I3299">
        <f t="shared" si="357"/>
        <v>7.76</v>
      </c>
      <c r="J3299" t="str">
        <f t="shared" si="360"/>
        <v>Normal</v>
      </c>
      <c r="K3299">
        <f>AVERAGEIFS(C$2:C3299,B$2:B3299,B3299,A$2:A3299,"&lt;="&amp;A3299)</f>
        <v>64.3106122448979</v>
      </c>
      <c r="L3299">
        <f t="shared" si="361"/>
        <v>30.143</v>
      </c>
      <c r="M3299" t="str">
        <f t="shared" si="362"/>
        <v>Low</v>
      </c>
      <c r="N3299" t="str">
        <f t="shared" si="363"/>
        <v>No</v>
      </c>
    </row>
    <row r="3300" spans="1:14">
      <c r="A3300" s="1">
        <f>'Raw Sensor Data'!A3300</f>
        <v>45809.0680555556</v>
      </c>
      <c r="B3300" t="str">
        <f>'Raw Sensor Data'!B3300</f>
        <v>M33</v>
      </c>
      <c r="C3300">
        <f>'Raw Sensor Data'!C3300</f>
        <v>62.38</v>
      </c>
      <c r="D3300">
        <f>'Raw Sensor Data'!D3300</f>
        <v>3.91</v>
      </c>
      <c r="E3300">
        <f>'Raw Sensor Data'!E3300</f>
        <v>10.08</v>
      </c>
      <c r="F3300" t="str">
        <f>'Raw Sensor Data'!F3300</f>
        <v>Running</v>
      </c>
      <c r="G3300">
        <f t="shared" si="358"/>
        <v>62.38</v>
      </c>
      <c r="H3300">
        <f t="shared" si="359"/>
        <v>3.91</v>
      </c>
      <c r="I3300">
        <f t="shared" si="357"/>
        <v>10.08</v>
      </c>
      <c r="J3300" t="str">
        <f t="shared" si="360"/>
        <v>Normal</v>
      </c>
      <c r="K3300">
        <f>AVERAGEIFS(C$2:C3300,B$2:B3300,B3300,A$2:A3300,"&lt;="&amp;A3300)</f>
        <v>64.2911111111111</v>
      </c>
      <c r="L3300">
        <f t="shared" si="361"/>
        <v>29.149</v>
      </c>
      <c r="M3300" t="str">
        <f t="shared" si="362"/>
        <v>Low</v>
      </c>
      <c r="N3300" t="str">
        <f t="shared" si="363"/>
        <v>No</v>
      </c>
    </row>
    <row r="3301" spans="1:14">
      <c r="A3301" s="1">
        <f>'Raw Sensor Data'!A3301</f>
        <v>45809.06875</v>
      </c>
      <c r="B3301" t="str">
        <f>'Raw Sensor Data'!B3301</f>
        <v>M33</v>
      </c>
      <c r="C3301">
        <f>'Raw Sensor Data'!C3301</f>
        <v>63.44</v>
      </c>
      <c r="D3301">
        <f>'Raw Sensor Data'!D3301</f>
        <v>7.4</v>
      </c>
      <c r="E3301">
        <f>'Raw Sensor Data'!E3301</f>
        <v>7.95</v>
      </c>
      <c r="F3301" t="str">
        <f>'Raw Sensor Data'!F3301</f>
        <v>Failure</v>
      </c>
      <c r="G3301">
        <f t="shared" si="358"/>
        <v>63.44</v>
      </c>
      <c r="H3301" t="str">
        <f t="shared" si="359"/>
        <v/>
      </c>
      <c r="I3301">
        <f t="shared" si="357"/>
        <v>7.95</v>
      </c>
      <c r="J3301" t="str">
        <f t="shared" si="360"/>
        <v>Anomaly</v>
      </c>
      <c r="K3301">
        <f>AVERAGEIFS(C$2:C3301,B$2:B3301,B3301,A$2:A3301,"&lt;="&amp;A3301)</f>
        <v>64.2826</v>
      </c>
      <c r="L3301">
        <f t="shared" si="361"/>
        <v>29.981</v>
      </c>
      <c r="M3301" t="str">
        <f t="shared" si="362"/>
        <v>Low</v>
      </c>
      <c r="N3301" t="str">
        <f t="shared" si="363"/>
        <v>Yes</v>
      </c>
    </row>
    <row r="3302" spans="1:14">
      <c r="A3302" s="1">
        <f>'Raw Sensor Data'!A3302</f>
        <v>45809</v>
      </c>
      <c r="B3302" t="str">
        <f>'Raw Sensor Data'!B3302</f>
        <v>M34</v>
      </c>
      <c r="C3302">
        <f>'Raw Sensor Data'!C3302</f>
        <v>66.54</v>
      </c>
      <c r="D3302">
        <f>'Raw Sensor Data'!D3302</f>
        <v>6.7</v>
      </c>
      <c r="E3302">
        <f>'Raw Sensor Data'!E3302</f>
        <v>8.88</v>
      </c>
      <c r="F3302" t="str">
        <f>'Raw Sensor Data'!F3302</f>
        <v>Failure</v>
      </c>
      <c r="G3302">
        <f t="shared" si="358"/>
        <v>66.54</v>
      </c>
      <c r="H3302">
        <f t="shared" si="359"/>
        <v>6.7</v>
      </c>
      <c r="I3302">
        <f t="shared" si="357"/>
        <v>8.88</v>
      </c>
      <c r="J3302" t="str">
        <f t="shared" si="360"/>
        <v>Normal</v>
      </c>
      <c r="K3302">
        <f>AVERAGEIFS(C$2:C3302,B$2:B3302,B3302,A$2:A3302,"&lt;="&amp;A3302)</f>
        <v>66.54</v>
      </c>
      <c r="L3302">
        <f t="shared" si="361"/>
        <v>31.29</v>
      </c>
      <c r="M3302" t="str">
        <f t="shared" si="362"/>
        <v>Low</v>
      </c>
      <c r="N3302" t="str">
        <f t="shared" si="363"/>
        <v>Yes</v>
      </c>
    </row>
    <row r="3303" spans="1:14">
      <c r="A3303" s="1">
        <f>'Raw Sensor Data'!A3303</f>
        <v>45809.0006944444</v>
      </c>
      <c r="B3303" t="str">
        <f>'Raw Sensor Data'!B3303</f>
        <v>M34</v>
      </c>
      <c r="C3303">
        <f>'Raw Sensor Data'!C3303</f>
        <v>79.22</v>
      </c>
      <c r="D3303">
        <f>'Raw Sensor Data'!D3303</f>
        <v>5.77</v>
      </c>
      <c r="E3303">
        <f>'Raw Sensor Data'!E3303</f>
        <v>6.91</v>
      </c>
      <c r="F3303" t="str">
        <f>'Raw Sensor Data'!F3303</f>
        <v>Failure</v>
      </c>
      <c r="G3303">
        <f t="shared" si="358"/>
        <v>79.22</v>
      </c>
      <c r="H3303">
        <f t="shared" si="359"/>
        <v>5.77</v>
      </c>
      <c r="I3303">
        <f t="shared" si="357"/>
        <v>6.91</v>
      </c>
      <c r="J3303" t="str">
        <f t="shared" si="360"/>
        <v>Anomaly</v>
      </c>
      <c r="K3303">
        <f>AVERAGEIFS(C$2:C3303,B$2:B3303,B3303,A$2:A3303,"&lt;="&amp;A3303)</f>
        <v>72.88</v>
      </c>
      <c r="L3303">
        <f t="shared" si="361"/>
        <v>35.492</v>
      </c>
      <c r="M3303" t="str">
        <f t="shared" si="362"/>
        <v>Low</v>
      </c>
      <c r="N3303" t="str">
        <f t="shared" si="363"/>
        <v>Yes</v>
      </c>
    </row>
    <row r="3304" spans="1:14">
      <c r="A3304" s="1">
        <f>'Raw Sensor Data'!A3304</f>
        <v>45809.0013888889</v>
      </c>
      <c r="B3304" t="str">
        <f>'Raw Sensor Data'!B3304</f>
        <v>M34</v>
      </c>
      <c r="C3304">
        <f>'Raw Sensor Data'!C3304</f>
        <v>65.3</v>
      </c>
      <c r="D3304">
        <f>'Raw Sensor Data'!D3304</f>
        <v>4.65</v>
      </c>
      <c r="E3304">
        <f>'Raw Sensor Data'!E3304</f>
        <v>8.52</v>
      </c>
      <c r="F3304" t="str">
        <f>'Raw Sensor Data'!F3304</f>
        <v>Running</v>
      </c>
      <c r="G3304">
        <f t="shared" si="358"/>
        <v>65.3</v>
      </c>
      <c r="H3304">
        <f t="shared" si="359"/>
        <v>4.65</v>
      </c>
      <c r="I3304">
        <f t="shared" si="357"/>
        <v>8.52</v>
      </c>
      <c r="J3304" t="str">
        <f t="shared" si="360"/>
        <v>Normal</v>
      </c>
      <c r="K3304">
        <f>AVERAGEIFS(C$2:C3304,B$2:B3304,B3304,A$2:A3304,"&lt;="&amp;A3304)</f>
        <v>70.3533333333333</v>
      </c>
      <c r="L3304">
        <f t="shared" si="361"/>
        <v>30.071</v>
      </c>
      <c r="M3304" t="str">
        <f t="shared" si="362"/>
        <v>Low</v>
      </c>
      <c r="N3304" t="str">
        <f t="shared" si="363"/>
        <v>No</v>
      </c>
    </row>
    <row r="3305" spans="1:14">
      <c r="A3305" s="1">
        <f>'Raw Sensor Data'!A3305</f>
        <v>45809.0020833333</v>
      </c>
      <c r="B3305" t="str">
        <f>'Raw Sensor Data'!B3305</f>
        <v>M34</v>
      </c>
      <c r="C3305">
        <f>'Raw Sensor Data'!C3305</f>
        <v>61.11</v>
      </c>
      <c r="D3305">
        <f>'Raw Sensor Data'!D3305</f>
        <v>6.44</v>
      </c>
      <c r="E3305">
        <f>'Raw Sensor Data'!E3305</f>
        <v>8.01</v>
      </c>
      <c r="F3305" t="str">
        <f>'Raw Sensor Data'!F3305</f>
        <v>Failure</v>
      </c>
      <c r="G3305">
        <f t="shared" si="358"/>
        <v>61.11</v>
      </c>
      <c r="H3305">
        <f t="shared" si="359"/>
        <v>6.44</v>
      </c>
      <c r="I3305">
        <f t="shared" si="357"/>
        <v>8.01</v>
      </c>
      <c r="J3305" t="str">
        <f t="shared" si="360"/>
        <v>Normal</v>
      </c>
      <c r="K3305">
        <f>AVERAGEIFS(C$2:C3305,B$2:B3305,B3305,A$2:A3305,"&lt;="&amp;A3305)</f>
        <v>68.0425</v>
      </c>
      <c r="L3305">
        <f t="shared" si="361"/>
        <v>28.779</v>
      </c>
      <c r="M3305" t="str">
        <f t="shared" si="362"/>
        <v>Low</v>
      </c>
      <c r="N3305" t="str">
        <f t="shared" si="363"/>
        <v>Yes</v>
      </c>
    </row>
    <row r="3306" spans="1:14">
      <c r="A3306" s="1">
        <f>'Raw Sensor Data'!A3306</f>
        <v>45809.0027777778</v>
      </c>
      <c r="B3306" t="str">
        <f>'Raw Sensor Data'!B3306</f>
        <v>M34</v>
      </c>
      <c r="C3306">
        <f>'Raw Sensor Data'!C3306</f>
        <v>62.08</v>
      </c>
      <c r="D3306">
        <f>'Raw Sensor Data'!D3306</f>
        <v>3.68</v>
      </c>
      <c r="E3306">
        <f>'Raw Sensor Data'!E3306</f>
        <v>7.33</v>
      </c>
      <c r="F3306" t="str">
        <f>'Raw Sensor Data'!F3306</f>
        <v>Running</v>
      </c>
      <c r="G3306">
        <f t="shared" si="358"/>
        <v>62.08</v>
      </c>
      <c r="H3306">
        <f t="shared" si="359"/>
        <v>3.68</v>
      </c>
      <c r="I3306">
        <f t="shared" si="357"/>
        <v>7.33</v>
      </c>
      <c r="J3306" t="str">
        <f t="shared" si="360"/>
        <v>Normal</v>
      </c>
      <c r="K3306">
        <f>AVERAGEIFS(C$2:C3306,B$2:B3306,B3306,A$2:A3306,"&lt;="&amp;A3306)</f>
        <v>66.85</v>
      </c>
      <c r="L3306">
        <f t="shared" si="361"/>
        <v>28.135</v>
      </c>
      <c r="M3306" t="str">
        <f t="shared" si="362"/>
        <v>Low</v>
      </c>
      <c r="N3306" t="str">
        <f t="shared" si="363"/>
        <v>No</v>
      </c>
    </row>
    <row r="3307" spans="1:14">
      <c r="A3307" s="1">
        <f>'Raw Sensor Data'!A3307</f>
        <v>45809.0034722222</v>
      </c>
      <c r="B3307" t="str">
        <f>'Raw Sensor Data'!B3307</f>
        <v>M34</v>
      </c>
      <c r="C3307">
        <f>'Raw Sensor Data'!C3307</f>
        <v>65.53</v>
      </c>
      <c r="D3307">
        <f>'Raw Sensor Data'!D3307</f>
        <v>1.63</v>
      </c>
      <c r="E3307">
        <f>'Raw Sensor Data'!E3307</f>
        <v>6.95</v>
      </c>
      <c r="F3307" t="str">
        <f>'Raw Sensor Data'!F3307</f>
        <v>Running</v>
      </c>
      <c r="G3307">
        <f t="shared" si="358"/>
        <v>65.53</v>
      </c>
      <c r="H3307">
        <f t="shared" si="359"/>
        <v>1.63</v>
      </c>
      <c r="I3307">
        <f t="shared" si="357"/>
        <v>6.95</v>
      </c>
      <c r="J3307" t="str">
        <f t="shared" si="360"/>
        <v>Normal</v>
      </c>
      <c r="K3307">
        <f>AVERAGEIFS(C$2:C3307,B$2:B3307,B3307,A$2:A3307,"&lt;="&amp;A3307)</f>
        <v>66.63</v>
      </c>
      <c r="L3307">
        <f t="shared" si="361"/>
        <v>28.786</v>
      </c>
      <c r="M3307" t="str">
        <f t="shared" si="362"/>
        <v>Low</v>
      </c>
      <c r="N3307" t="str">
        <f t="shared" si="363"/>
        <v>No</v>
      </c>
    </row>
    <row r="3308" spans="1:14">
      <c r="A3308" s="1">
        <f>'Raw Sensor Data'!A3308</f>
        <v>45809.0041666667</v>
      </c>
      <c r="B3308" t="str">
        <f>'Raw Sensor Data'!B3308</f>
        <v>M34</v>
      </c>
      <c r="C3308">
        <f>'Raw Sensor Data'!C3308</f>
        <v>72.34</v>
      </c>
      <c r="D3308">
        <f>'Raw Sensor Data'!D3308</f>
        <v>0.67</v>
      </c>
      <c r="E3308">
        <f>'Raw Sensor Data'!E3308</f>
        <v>8.35</v>
      </c>
      <c r="F3308" t="str">
        <f>'Raw Sensor Data'!F3308</f>
        <v>Failure</v>
      </c>
      <c r="G3308">
        <f t="shared" si="358"/>
        <v>72.34</v>
      </c>
      <c r="H3308" t="str">
        <f t="shared" si="359"/>
        <v/>
      </c>
      <c r="I3308">
        <f t="shared" si="357"/>
        <v>8.35</v>
      </c>
      <c r="J3308" t="str">
        <f t="shared" si="360"/>
        <v>Normal</v>
      </c>
      <c r="K3308">
        <f>AVERAGEIFS(C$2:C3308,B$2:B3308,B3308,A$2:A3308,"&lt;="&amp;A3308)</f>
        <v>67.4457142857143</v>
      </c>
      <c r="L3308">
        <f t="shared" si="361"/>
        <v>31.642</v>
      </c>
      <c r="M3308" t="str">
        <f t="shared" si="362"/>
        <v>Low</v>
      </c>
      <c r="N3308" t="str">
        <f t="shared" si="363"/>
        <v>Yes</v>
      </c>
    </row>
    <row r="3309" spans="1:14">
      <c r="A3309" s="1">
        <f>'Raw Sensor Data'!A3309</f>
        <v>45809.0048611111</v>
      </c>
      <c r="B3309" t="str">
        <f>'Raw Sensor Data'!B3309</f>
        <v>M34</v>
      </c>
      <c r="C3309">
        <f>'Raw Sensor Data'!C3309</f>
        <v>60.83</v>
      </c>
      <c r="D3309">
        <f>'Raw Sensor Data'!D3309</f>
        <v>3.64</v>
      </c>
      <c r="E3309">
        <f>'Raw Sensor Data'!E3309</f>
        <v>7.36</v>
      </c>
      <c r="F3309" t="str">
        <f>'Raw Sensor Data'!F3309</f>
        <v>Running</v>
      </c>
      <c r="G3309">
        <f t="shared" si="358"/>
        <v>60.83</v>
      </c>
      <c r="H3309">
        <f t="shared" si="359"/>
        <v>3.64</v>
      </c>
      <c r="I3309">
        <f t="shared" si="357"/>
        <v>7.36</v>
      </c>
      <c r="J3309" t="str">
        <f t="shared" si="360"/>
        <v>Normal</v>
      </c>
      <c r="K3309">
        <f>AVERAGEIFS(C$2:C3309,B$2:B3309,B3309,A$2:A3309,"&lt;="&amp;A3309)</f>
        <v>66.61875</v>
      </c>
      <c r="L3309">
        <f t="shared" si="361"/>
        <v>27.632</v>
      </c>
      <c r="M3309" t="str">
        <f t="shared" si="362"/>
        <v>Low</v>
      </c>
      <c r="N3309" t="str">
        <f t="shared" si="363"/>
        <v>No</v>
      </c>
    </row>
    <row r="3310" spans="1:14">
      <c r="A3310" s="1">
        <f>'Raw Sensor Data'!A3310</f>
        <v>45809.0055555556</v>
      </c>
      <c r="B3310" t="str">
        <f>'Raw Sensor Data'!B3310</f>
        <v>M34</v>
      </c>
      <c r="C3310">
        <f>'Raw Sensor Data'!C3310</f>
        <v>66.75</v>
      </c>
      <c r="D3310">
        <f>'Raw Sensor Data'!D3310</f>
        <v>4.96</v>
      </c>
      <c r="E3310">
        <f>'Raw Sensor Data'!E3310</f>
        <v>7.08</v>
      </c>
      <c r="F3310" t="str">
        <f>'Raw Sensor Data'!F3310</f>
        <v>Running</v>
      </c>
      <c r="G3310">
        <f t="shared" si="358"/>
        <v>66.75</v>
      </c>
      <c r="H3310">
        <f t="shared" si="359"/>
        <v>4.96</v>
      </c>
      <c r="I3310">
        <f t="shared" si="357"/>
        <v>7.08</v>
      </c>
      <c r="J3310" t="str">
        <f t="shared" si="360"/>
        <v>Normal</v>
      </c>
      <c r="K3310">
        <f>AVERAGEIFS(C$2:C3310,B$2:B3310,B3310,A$2:A3310,"&lt;="&amp;A3310)</f>
        <v>66.6333333333333</v>
      </c>
      <c r="L3310">
        <f t="shared" si="361"/>
        <v>30.312</v>
      </c>
      <c r="M3310" t="str">
        <f t="shared" si="362"/>
        <v>Low</v>
      </c>
      <c r="N3310" t="str">
        <f t="shared" si="363"/>
        <v>No</v>
      </c>
    </row>
    <row r="3311" spans="1:14">
      <c r="A3311" s="1">
        <f>'Raw Sensor Data'!A3311</f>
        <v>45809.00625</v>
      </c>
      <c r="B3311" t="str">
        <f>'Raw Sensor Data'!B3311</f>
        <v>M34</v>
      </c>
      <c r="C3311">
        <f>'Raw Sensor Data'!C3311</f>
        <v>69.05</v>
      </c>
      <c r="D3311">
        <f>'Raw Sensor Data'!D3311</f>
        <v>4.87</v>
      </c>
      <c r="E3311">
        <f>'Raw Sensor Data'!E3311</f>
        <v>8.33</v>
      </c>
      <c r="F3311" t="str">
        <f>'Raw Sensor Data'!F3311</f>
        <v>Warning</v>
      </c>
      <c r="G3311">
        <f t="shared" si="358"/>
        <v>69.05</v>
      </c>
      <c r="H3311">
        <f t="shared" si="359"/>
        <v>4.87</v>
      </c>
      <c r="I3311">
        <f t="shared" si="357"/>
        <v>8.33</v>
      </c>
      <c r="J3311" t="str">
        <f t="shared" si="360"/>
        <v>Normal</v>
      </c>
      <c r="K3311">
        <f>AVERAGEIFS(C$2:C3311,B$2:B3311,B3311,A$2:A3311,"&lt;="&amp;A3311)</f>
        <v>66.875</v>
      </c>
      <c r="L3311">
        <f t="shared" si="361"/>
        <v>31.58</v>
      </c>
      <c r="M3311" t="str">
        <f t="shared" si="362"/>
        <v>Low</v>
      </c>
      <c r="N3311" t="str">
        <f t="shared" si="363"/>
        <v>No</v>
      </c>
    </row>
    <row r="3312" spans="1:14">
      <c r="A3312" s="1">
        <f>'Raw Sensor Data'!A3312</f>
        <v>45809.0069444445</v>
      </c>
      <c r="B3312" t="str">
        <f>'Raw Sensor Data'!B3312</f>
        <v>M34</v>
      </c>
      <c r="C3312">
        <f>'Raw Sensor Data'!C3312</f>
        <v>64.97</v>
      </c>
      <c r="D3312">
        <f>'Raw Sensor Data'!D3312</f>
        <v>3.03</v>
      </c>
      <c r="E3312">
        <f>'Raw Sensor Data'!E3312</f>
        <v>9.13</v>
      </c>
      <c r="F3312" t="str">
        <f>'Raw Sensor Data'!F3312</f>
        <v>Running</v>
      </c>
      <c r="G3312">
        <f t="shared" si="358"/>
        <v>64.97</v>
      </c>
      <c r="H3312">
        <f t="shared" si="359"/>
        <v>3.03</v>
      </c>
      <c r="I3312">
        <f t="shared" si="357"/>
        <v>9.13</v>
      </c>
      <c r="J3312" t="str">
        <f t="shared" si="360"/>
        <v>Normal</v>
      </c>
      <c r="K3312">
        <f>AVERAGEIFS(C$2:C3312,B$2:B3312,B3312,A$2:A3312,"&lt;="&amp;A3312)</f>
        <v>66.7018181818182</v>
      </c>
      <c r="L3312">
        <f t="shared" si="361"/>
        <v>29.636</v>
      </c>
      <c r="M3312" t="str">
        <f t="shared" si="362"/>
        <v>Low</v>
      </c>
      <c r="N3312" t="str">
        <f t="shared" si="363"/>
        <v>No</v>
      </c>
    </row>
    <row r="3313" spans="1:14">
      <c r="A3313" s="1">
        <f>'Raw Sensor Data'!A3313</f>
        <v>45809.0076388889</v>
      </c>
      <c r="B3313" t="str">
        <f>'Raw Sensor Data'!B3313</f>
        <v>M34</v>
      </c>
      <c r="C3313">
        <f>'Raw Sensor Data'!C3313</f>
        <v>58.82</v>
      </c>
      <c r="D3313">
        <f>'Raw Sensor Data'!D3313</f>
        <v>4.33</v>
      </c>
      <c r="E3313">
        <f>'Raw Sensor Data'!E3313</f>
        <v>9.63</v>
      </c>
      <c r="F3313" t="str">
        <f>'Raw Sensor Data'!F3313</f>
        <v>Running</v>
      </c>
      <c r="G3313">
        <f t="shared" si="358"/>
        <v>58.82</v>
      </c>
      <c r="H3313">
        <f t="shared" si="359"/>
        <v>4.33</v>
      </c>
      <c r="I3313">
        <f t="shared" si="357"/>
        <v>9.63</v>
      </c>
      <c r="J3313" t="str">
        <f t="shared" si="360"/>
        <v>Normal</v>
      </c>
      <c r="K3313">
        <f>AVERAGEIFS(C$2:C3313,B$2:B3313,B3313,A$2:A3313,"&lt;="&amp;A3313)</f>
        <v>66.045</v>
      </c>
      <c r="L3313">
        <f t="shared" si="361"/>
        <v>27.716</v>
      </c>
      <c r="M3313" t="str">
        <f t="shared" si="362"/>
        <v>Low</v>
      </c>
      <c r="N3313" t="str">
        <f t="shared" si="363"/>
        <v>No</v>
      </c>
    </row>
    <row r="3314" spans="1:14">
      <c r="A3314" s="1">
        <f>'Raw Sensor Data'!A3314</f>
        <v>45809.0083333333</v>
      </c>
      <c r="B3314" t="str">
        <f>'Raw Sensor Data'!B3314</f>
        <v>M34</v>
      </c>
      <c r="C3314">
        <f>'Raw Sensor Data'!C3314</f>
        <v>65.44</v>
      </c>
      <c r="D3314">
        <f>'Raw Sensor Data'!D3314</f>
        <v>3.93</v>
      </c>
      <c r="E3314">
        <f>'Raw Sensor Data'!E3314</f>
        <v>8.76</v>
      </c>
      <c r="F3314" t="str">
        <f>'Raw Sensor Data'!F3314</f>
        <v>Running</v>
      </c>
      <c r="G3314">
        <f t="shared" si="358"/>
        <v>65.44</v>
      </c>
      <c r="H3314">
        <f t="shared" si="359"/>
        <v>3.93</v>
      </c>
      <c r="I3314">
        <f t="shared" si="357"/>
        <v>8.76</v>
      </c>
      <c r="J3314" t="str">
        <f t="shared" si="360"/>
        <v>Normal</v>
      </c>
      <c r="K3314">
        <f>AVERAGEIFS(C$2:C3314,B$2:B3314,B3314,A$2:A3314,"&lt;="&amp;A3314)</f>
        <v>65.9984615384615</v>
      </c>
      <c r="L3314">
        <f t="shared" si="361"/>
        <v>29.983</v>
      </c>
      <c r="M3314" t="str">
        <f t="shared" si="362"/>
        <v>Low</v>
      </c>
      <c r="N3314" t="str">
        <f t="shared" si="363"/>
        <v>No</v>
      </c>
    </row>
    <row r="3315" spans="1:14">
      <c r="A3315" s="1">
        <f>'Raw Sensor Data'!A3315</f>
        <v>45809.0090277778</v>
      </c>
      <c r="B3315" t="str">
        <f>'Raw Sensor Data'!B3315</f>
        <v>M34</v>
      </c>
      <c r="C3315">
        <f>'Raw Sensor Data'!C3315</f>
        <v>67.26</v>
      </c>
      <c r="D3315">
        <f>'Raw Sensor Data'!D3315</f>
        <v>4.11</v>
      </c>
      <c r="E3315">
        <f>'Raw Sensor Data'!E3315</f>
        <v>7.85</v>
      </c>
      <c r="F3315" t="str">
        <f>'Raw Sensor Data'!F3315</f>
        <v>Warning</v>
      </c>
      <c r="G3315">
        <f t="shared" si="358"/>
        <v>67.26</v>
      </c>
      <c r="H3315">
        <f t="shared" si="359"/>
        <v>4.11</v>
      </c>
      <c r="I3315">
        <f t="shared" ref="I3315:I3378" si="364">IF(AND(ISNUMBER(E3315),E3315&gt;=5,E3315&lt;=12),E3315,"")</f>
        <v>7.85</v>
      </c>
      <c r="J3315" t="str">
        <f t="shared" si="360"/>
        <v>Normal</v>
      </c>
      <c r="K3315">
        <f>AVERAGEIFS(C$2:C3315,B$2:B3315,B3315,A$2:A3315,"&lt;="&amp;A3315)</f>
        <v>66.0885714285714</v>
      </c>
      <c r="L3315">
        <f t="shared" si="361"/>
        <v>30.492</v>
      </c>
      <c r="M3315" t="str">
        <f t="shared" si="362"/>
        <v>Low</v>
      </c>
      <c r="N3315" t="str">
        <f t="shared" si="363"/>
        <v>No</v>
      </c>
    </row>
    <row r="3316" spans="1:14">
      <c r="A3316" s="1">
        <f>'Raw Sensor Data'!A3316</f>
        <v>45809.0097222222</v>
      </c>
      <c r="B3316" t="str">
        <f>'Raw Sensor Data'!B3316</f>
        <v>M34</v>
      </c>
      <c r="C3316">
        <f>'Raw Sensor Data'!C3316</f>
        <v>67.28</v>
      </c>
      <c r="D3316">
        <f>'Raw Sensor Data'!D3316</f>
        <v>4.65</v>
      </c>
      <c r="E3316">
        <f>'Raw Sensor Data'!E3316</f>
        <v>7.21</v>
      </c>
      <c r="F3316" t="str">
        <f>'Raw Sensor Data'!F3316</f>
        <v>Warning</v>
      </c>
      <c r="G3316">
        <f t="shared" si="358"/>
        <v>67.28</v>
      </c>
      <c r="H3316">
        <f t="shared" si="359"/>
        <v>4.65</v>
      </c>
      <c r="I3316">
        <f t="shared" si="364"/>
        <v>7.21</v>
      </c>
      <c r="J3316" t="str">
        <f t="shared" si="360"/>
        <v>Normal</v>
      </c>
      <c r="K3316">
        <f>AVERAGEIFS(C$2:C3316,B$2:B3316,B3316,A$2:A3316,"&lt;="&amp;A3316)</f>
        <v>66.168</v>
      </c>
      <c r="L3316">
        <f t="shared" si="361"/>
        <v>30.47</v>
      </c>
      <c r="M3316" t="str">
        <f t="shared" si="362"/>
        <v>Low</v>
      </c>
      <c r="N3316" t="str">
        <f t="shared" si="363"/>
        <v>No</v>
      </c>
    </row>
    <row r="3317" spans="1:14">
      <c r="A3317" s="1">
        <f>'Raw Sensor Data'!A3317</f>
        <v>45809.0104166667</v>
      </c>
      <c r="B3317" t="str">
        <f>'Raw Sensor Data'!B3317</f>
        <v>M34</v>
      </c>
      <c r="C3317">
        <f>'Raw Sensor Data'!C3317</f>
        <v>65.99</v>
      </c>
      <c r="D3317">
        <f>'Raw Sensor Data'!D3317</f>
        <v>2.96</v>
      </c>
      <c r="E3317">
        <f>'Raw Sensor Data'!E3317</f>
        <v>6.61</v>
      </c>
      <c r="F3317" t="str">
        <f>'Raw Sensor Data'!F3317</f>
        <v>Running</v>
      </c>
      <c r="G3317">
        <f t="shared" si="358"/>
        <v>65.99</v>
      </c>
      <c r="H3317">
        <f t="shared" si="359"/>
        <v>2.96</v>
      </c>
      <c r="I3317">
        <f t="shared" si="364"/>
        <v>6.61</v>
      </c>
      <c r="J3317" t="str">
        <f t="shared" si="360"/>
        <v>Normal</v>
      </c>
      <c r="K3317">
        <f>AVERAGEIFS(C$2:C3317,B$2:B3317,B3317,A$2:A3317,"&lt;="&amp;A3317)</f>
        <v>66.156875</v>
      </c>
      <c r="L3317">
        <f t="shared" si="361"/>
        <v>29.267</v>
      </c>
      <c r="M3317" t="str">
        <f t="shared" si="362"/>
        <v>Low</v>
      </c>
      <c r="N3317" t="str">
        <f t="shared" si="363"/>
        <v>No</v>
      </c>
    </row>
    <row r="3318" spans="1:14">
      <c r="A3318" s="1">
        <f>'Raw Sensor Data'!A3318</f>
        <v>45809.0111111111</v>
      </c>
      <c r="B3318" t="str">
        <f>'Raw Sensor Data'!B3318</f>
        <v>M34</v>
      </c>
      <c r="C3318">
        <f>'Raw Sensor Data'!C3318</f>
        <v>66.82</v>
      </c>
      <c r="D3318">
        <f>'Raw Sensor Data'!D3318</f>
        <v>4.94</v>
      </c>
      <c r="E3318">
        <f>'Raw Sensor Data'!E3318</f>
        <v>8.75</v>
      </c>
      <c r="F3318" t="str">
        <f>'Raw Sensor Data'!F3318</f>
        <v>Running</v>
      </c>
      <c r="G3318">
        <f t="shared" si="358"/>
        <v>66.82</v>
      </c>
      <c r="H3318">
        <f t="shared" si="359"/>
        <v>4.94</v>
      </c>
      <c r="I3318">
        <f t="shared" si="364"/>
        <v>8.75</v>
      </c>
      <c r="J3318" t="str">
        <f t="shared" si="360"/>
        <v>Normal</v>
      </c>
      <c r="K3318">
        <f>AVERAGEIFS(C$2:C3318,B$2:B3318,B3318,A$2:A3318,"&lt;="&amp;A3318)</f>
        <v>66.1958823529412</v>
      </c>
      <c r="L3318">
        <f t="shared" si="361"/>
        <v>30.835</v>
      </c>
      <c r="M3318" t="str">
        <f t="shared" si="362"/>
        <v>Low</v>
      </c>
      <c r="N3318" t="str">
        <f t="shared" si="363"/>
        <v>No</v>
      </c>
    </row>
    <row r="3319" spans="1:14">
      <c r="A3319" s="1">
        <f>'Raw Sensor Data'!A3319</f>
        <v>45809.0118055556</v>
      </c>
      <c r="B3319" t="str">
        <f>'Raw Sensor Data'!B3319</f>
        <v>M34</v>
      </c>
      <c r="C3319">
        <f>'Raw Sensor Data'!C3319</f>
        <v>66.08</v>
      </c>
      <c r="D3319">
        <f>'Raw Sensor Data'!D3319</f>
        <v>4.12</v>
      </c>
      <c r="E3319">
        <f>'Raw Sensor Data'!E3319</f>
        <v>7.26</v>
      </c>
      <c r="F3319" t="str">
        <f>'Raw Sensor Data'!F3319</f>
        <v>Running</v>
      </c>
      <c r="G3319">
        <f t="shared" si="358"/>
        <v>66.08</v>
      </c>
      <c r="H3319">
        <f t="shared" si="359"/>
        <v>4.12</v>
      </c>
      <c r="I3319">
        <f t="shared" si="364"/>
        <v>7.26</v>
      </c>
      <c r="J3319" t="str">
        <f t="shared" si="360"/>
        <v>Normal</v>
      </c>
      <c r="K3319">
        <f>AVERAGEIFS(C$2:C3319,B$2:B3319,B3319,A$2:A3319,"&lt;="&amp;A3319)</f>
        <v>66.1894444444444</v>
      </c>
      <c r="L3319">
        <f t="shared" si="361"/>
        <v>29.846</v>
      </c>
      <c r="M3319" t="str">
        <f t="shared" si="362"/>
        <v>Low</v>
      </c>
      <c r="N3319" t="str">
        <f t="shared" si="363"/>
        <v>No</v>
      </c>
    </row>
    <row r="3320" spans="1:14">
      <c r="A3320" s="1">
        <f>'Raw Sensor Data'!A3320</f>
        <v>45809.0125</v>
      </c>
      <c r="B3320" t="str">
        <f>'Raw Sensor Data'!B3320</f>
        <v>M34</v>
      </c>
      <c r="C3320">
        <f>'Raw Sensor Data'!C3320</f>
        <v>58.51</v>
      </c>
      <c r="D3320">
        <f>'Raw Sensor Data'!D3320</f>
        <v>6.78</v>
      </c>
      <c r="E3320">
        <f>'Raw Sensor Data'!E3320</f>
        <v>9.66</v>
      </c>
      <c r="F3320" t="str">
        <f>'Raw Sensor Data'!F3320</f>
        <v>Failure</v>
      </c>
      <c r="G3320">
        <f t="shared" si="358"/>
        <v>58.51</v>
      </c>
      <c r="H3320">
        <f t="shared" si="359"/>
        <v>6.78</v>
      </c>
      <c r="I3320">
        <f t="shared" si="364"/>
        <v>9.66</v>
      </c>
      <c r="J3320" t="str">
        <f t="shared" si="360"/>
        <v>Normal</v>
      </c>
      <c r="K3320">
        <f>AVERAGEIFS(C$2:C3320,B$2:B3320,B3320,A$2:A3320,"&lt;="&amp;A3320)</f>
        <v>65.7852631578947</v>
      </c>
      <c r="L3320">
        <f t="shared" si="361"/>
        <v>28.336</v>
      </c>
      <c r="M3320" t="str">
        <f t="shared" si="362"/>
        <v>Low</v>
      </c>
      <c r="N3320" t="str">
        <f t="shared" si="363"/>
        <v>Yes</v>
      </c>
    </row>
    <row r="3321" spans="1:14">
      <c r="A3321" s="1">
        <f>'Raw Sensor Data'!A3321</f>
        <v>45809.0131944444</v>
      </c>
      <c r="B3321" t="str">
        <f>'Raw Sensor Data'!B3321</f>
        <v>M34</v>
      </c>
      <c r="C3321">
        <f>'Raw Sensor Data'!C3321</f>
        <v>58.52</v>
      </c>
      <c r="D3321">
        <f>'Raw Sensor Data'!D3321</f>
        <v>2.97</v>
      </c>
      <c r="E3321">
        <f>'Raw Sensor Data'!E3321</f>
        <v>7.09</v>
      </c>
      <c r="F3321" t="str">
        <f>'Raw Sensor Data'!F3321</f>
        <v>Running</v>
      </c>
      <c r="G3321">
        <f t="shared" si="358"/>
        <v>58.52</v>
      </c>
      <c r="H3321">
        <f t="shared" si="359"/>
        <v>2.97</v>
      </c>
      <c r="I3321">
        <f t="shared" si="364"/>
        <v>7.09</v>
      </c>
      <c r="J3321" t="str">
        <f t="shared" si="360"/>
        <v>Normal</v>
      </c>
      <c r="K3321">
        <f>AVERAGEIFS(C$2:C3321,B$2:B3321,B3321,A$2:A3321,"&lt;="&amp;A3321)</f>
        <v>65.422</v>
      </c>
      <c r="L3321">
        <f t="shared" si="361"/>
        <v>26.426</v>
      </c>
      <c r="M3321" t="str">
        <f t="shared" si="362"/>
        <v>Low</v>
      </c>
      <c r="N3321" t="str">
        <f t="shared" si="363"/>
        <v>No</v>
      </c>
    </row>
    <row r="3322" spans="1:14">
      <c r="A3322" s="1">
        <f>'Raw Sensor Data'!A3322</f>
        <v>45809.0138888889</v>
      </c>
      <c r="B3322" t="str">
        <f>'Raw Sensor Data'!B3322</f>
        <v>M34</v>
      </c>
      <c r="C3322">
        <f>'Raw Sensor Data'!C3322</f>
        <v>57.38</v>
      </c>
      <c r="D3322">
        <f>'Raw Sensor Data'!D3322</f>
        <v>5.58</v>
      </c>
      <c r="E3322">
        <f>'Raw Sensor Data'!E3322</f>
        <v>8.23</v>
      </c>
      <c r="F3322" t="str">
        <f>'Raw Sensor Data'!F3322</f>
        <v>Warning</v>
      </c>
      <c r="G3322">
        <f t="shared" si="358"/>
        <v>57.38</v>
      </c>
      <c r="H3322">
        <f t="shared" si="359"/>
        <v>5.58</v>
      </c>
      <c r="I3322">
        <f t="shared" si="364"/>
        <v>8.23</v>
      </c>
      <c r="J3322" t="str">
        <f t="shared" si="360"/>
        <v>Normal</v>
      </c>
      <c r="K3322">
        <f>AVERAGEIFS(C$2:C3322,B$2:B3322,B3322,A$2:A3322,"&lt;="&amp;A3322)</f>
        <v>65.0390476190476</v>
      </c>
      <c r="L3322">
        <f t="shared" si="361"/>
        <v>27.095</v>
      </c>
      <c r="M3322" t="str">
        <f t="shared" si="362"/>
        <v>Low</v>
      </c>
      <c r="N3322" t="str">
        <f t="shared" si="363"/>
        <v>No</v>
      </c>
    </row>
    <row r="3323" spans="1:14">
      <c r="A3323" s="1">
        <f>'Raw Sensor Data'!A3323</f>
        <v>45809.0145833333</v>
      </c>
      <c r="B3323" t="str">
        <f>'Raw Sensor Data'!B3323</f>
        <v>M34</v>
      </c>
      <c r="C3323">
        <f>'Raw Sensor Data'!C3323</f>
        <v>64.67</v>
      </c>
      <c r="D3323">
        <f>'Raw Sensor Data'!D3323</f>
        <v>4.71</v>
      </c>
      <c r="E3323">
        <f>'Raw Sensor Data'!E3323</f>
        <v>6.36</v>
      </c>
      <c r="F3323" t="str">
        <f>'Raw Sensor Data'!F3323</f>
        <v>Running</v>
      </c>
      <c r="G3323">
        <f t="shared" si="358"/>
        <v>64.67</v>
      </c>
      <c r="H3323">
        <f t="shared" si="359"/>
        <v>4.71</v>
      </c>
      <c r="I3323">
        <f t="shared" si="364"/>
        <v>6.36</v>
      </c>
      <c r="J3323" t="str">
        <f t="shared" si="360"/>
        <v>Normal</v>
      </c>
      <c r="K3323">
        <f>AVERAGEIFS(C$2:C3323,B$2:B3323,B3323,A$2:A3323,"&lt;="&amp;A3323)</f>
        <v>65.0222727272727</v>
      </c>
      <c r="L3323">
        <f t="shared" si="361"/>
        <v>29.189</v>
      </c>
      <c r="M3323" t="str">
        <f t="shared" si="362"/>
        <v>Low</v>
      </c>
      <c r="N3323" t="str">
        <f t="shared" si="363"/>
        <v>No</v>
      </c>
    </row>
    <row r="3324" spans="1:14">
      <c r="A3324" s="1">
        <f>'Raw Sensor Data'!A3324</f>
        <v>45809.0152777778</v>
      </c>
      <c r="B3324" t="str">
        <f>'Raw Sensor Data'!B3324</f>
        <v>M34</v>
      </c>
      <c r="C3324">
        <f>'Raw Sensor Data'!C3324</f>
        <v>67.9</v>
      </c>
      <c r="D3324">
        <f>'Raw Sensor Data'!D3324</f>
        <v>3.54</v>
      </c>
      <c r="E3324">
        <f>'Raw Sensor Data'!E3324</f>
        <v>7.87</v>
      </c>
      <c r="F3324" t="str">
        <f>'Raw Sensor Data'!F3324</f>
        <v>Warning</v>
      </c>
      <c r="G3324">
        <f t="shared" si="358"/>
        <v>67.9</v>
      </c>
      <c r="H3324">
        <f t="shared" si="359"/>
        <v>3.54</v>
      </c>
      <c r="I3324">
        <f t="shared" si="364"/>
        <v>7.87</v>
      </c>
      <c r="J3324" t="str">
        <f t="shared" si="360"/>
        <v>Normal</v>
      </c>
      <c r="K3324">
        <f>AVERAGEIFS(C$2:C3324,B$2:B3324,B3324,A$2:A3324,"&lt;="&amp;A3324)</f>
        <v>65.1473913043478</v>
      </c>
      <c r="L3324">
        <f t="shared" si="361"/>
        <v>30.583</v>
      </c>
      <c r="M3324" t="str">
        <f t="shared" si="362"/>
        <v>Low</v>
      </c>
      <c r="N3324" t="str">
        <f t="shared" si="363"/>
        <v>No</v>
      </c>
    </row>
    <row r="3325" spans="1:14">
      <c r="A3325" s="1">
        <f>'Raw Sensor Data'!A3325</f>
        <v>45809.0159722222</v>
      </c>
      <c r="B3325" t="str">
        <f>'Raw Sensor Data'!B3325</f>
        <v>M34</v>
      </c>
      <c r="C3325">
        <f>'Raw Sensor Data'!C3325</f>
        <v>63.25</v>
      </c>
      <c r="D3325">
        <f>'Raw Sensor Data'!D3325</f>
        <v>4.28</v>
      </c>
      <c r="E3325">
        <f>'Raw Sensor Data'!E3325</f>
        <v>6.68</v>
      </c>
      <c r="F3325" t="str">
        <f>'Raw Sensor Data'!F3325</f>
        <v>Running</v>
      </c>
      <c r="G3325">
        <f t="shared" si="358"/>
        <v>63.25</v>
      </c>
      <c r="H3325">
        <f t="shared" si="359"/>
        <v>4.28</v>
      </c>
      <c r="I3325">
        <f t="shared" si="364"/>
        <v>6.68</v>
      </c>
      <c r="J3325" t="str">
        <f t="shared" si="360"/>
        <v>Normal</v>
      </c>
      <c r="K3325">
        <f>AVERAGEIFS(C$2:C3325,B$2:B3325,B3325,A$2:A3325,"&lt;="&amp;A3325)</f>
        <v>65.0683333333333</v>
      </c>
      <c r="L3325">
        <f t="shared" si="361"/>
        <v>28.588</v>
      </c>
      <c r="M3325" t="str">
        <f t="shared" si="362"/>
        <v>Low</v>
      </c>
      <c r="N3325" t="str">
        <f t="shared" si="363"/>
        <v>No</v>
      </c>
    </row>
    <row r="3326" spans="1:14">
      <c r="A3326" s="1">
        <f>'Raw Sensor Data'!A3326</f>
        <v>45809.0166666667</v>
      </c>
      <c r="B3326" t="str">
        <f>'Raw Sensor Data'!B3326</f>
        <v>M34</v>
      </c>
      <c r="C3326">
        <f>'Raw Sensor Data'!C3326</f>
        <v>60.57</v>
      </c>
      <c r="D3326">
        <f>'Raw Sensor Data'!D3326</f>
        <v>9.16</v>
      </c>
      <c r="E3326">
        <f>'Raw Sensor Data'!E3326</f>
        <v>10.23</v>
      </c>
      <c r="F3326" t="str">
        <f>'Raw Sensor Data'!F3326</f>
        <v>Failure</v>
      </c>
      <c r="G3326">
        <f t="shared" si="358"/>
        <v>60.57</v>
      </c>
      <c r="H3326" t="str">
        <f t="shared" si="359"/>
        <v/>
      </c>
      <c r="I3326">
        <f t="shared" si="364"/>
        <v>10.23</v>
      </c>
      <c r="J3326" t="str">
        <f t="shared" si="360"/>
        <v>Anomaly</v>
      </c>
      <c r="K3326">
        <f>AVERAGEIFS(C$2:C3326,B$2:B3326,B3326,A$2:A3326,"&lt;="&amp;A3326)</f>
        <v>64.8884</v>
      </c>
      <c r="L3326">
        <f t="shared" si="361"/>
        <v>30.045</v>
      </c>
      <c r="M3326" t="str">
        <f t="shared" si="362"/>
        <v>Low</v>
      </c>
      <c r="N3326" t="str">
        <f t="shared" si="363"/>
        <v>Yes</v>
      </c>
    </row>
    <row r="3327" spans="1:14">
      <c r="A3327" s="1">
        <f>'Raw Sensor Data'!A3327</f>
        <v>45809.0173611111</v>
      </c>
      <c r="B3327" t="str">
        <f>'Raw Sensor Data'!B3327</f>
        <v>M34</v>
      </c>
      <c r="C3327">
        <f>'Raw Sensor Data'!C3327</f>
        <v>74.62</v>
      </c>
      <c r="D3327">
        <f>'Raw Sensor Data'!D3327</f>
        <v>7.02</v>
      </c>
      <c r="E3327">
        <f>'Raw Sensor Data'!E3327</f>
        <v>7.83</v>
      </c>
      <c r="F3327" t="str">
        <f>'Raw Sensor Data'!F3327</f>
        <v>Failure</v>
      </c>
      <c r="G3327">
        <f t="shared" si="358"/>
        <v>74.62</v>
      </c>
      <c r="H3327" t="str">
        <f t="shared" si="359"/>
        <v/>
      </c>
      <c r="I3327">
        <f t="shared" si="364"/>
        <v>7.83</v>
      </c>
      <c r="J3327" t="str">
        <f t="shared" si="360"/>
        <v>Anomaly</v>
      </c>
      <c r="K3327">
        <f>AVERAGEIFS(C$2:C3327,B$2:B3327,B3327,A$2:A3327,"&lt;="&amp;A3327)</f>
        <v>65.2626923076923</v>
      </c>
      <c r="L3327">
        <f t="shared" si="361"/>
        <v>34.303</v>
      </c>
      <c r="M3327" t="str">
        <f t="shared" si="362"/>
        <v>Low</v>
      </c>
      <c r="N3327" t="str">
        <f t="shared" si="363"/>
        <v>Yes</v>
      </c>
    </row>
    <row r="3328" spans="1:14">
      <c r="A3328" s="1">
        <f>'Raw Sensor Data'!A3328</f>
        <v>45809.0180555556</v>
      </c>
      <c r="B3328" t="str">
        <f>'Raw Sensor Data'!B3328</f>
        <v>M34</v>
      </c>
      <c r="C3328">
        <f>'Raw Sensor Data'!C3328</f>
        <v>59.92</v>
      </c>
      <c r="D3328">
        <f>'Raw Sensor Data'!D3328</f>
        <v>4</v>
      </c>
      <c r="E3328">
        <f>'Raw Sensor Data'!E3328</f>
        <v>7.56</v>
      </c>
      <c r="F3328" t="str">
        <f>'Raw Sensor Data'!F3328</f>
        <v>Running</v>
      </c>
      <c r="G3328">
        <f t="shared" si="358"/>
        <v>59.92</v>
      </c>
      <c r="H3328">
        <f t="shared" si="359"/>
        <v>4</v>
      </c>
      <c r="I3328">
        <f t="shared" si="364"/>
        <v>7.56</v>
      </c>
      <c r="J3328" t="str">
        <f t="shared" si="360"/>
        <v>Normal</v>
      </c>
      <c r="K3328">
        <f>AVERAGEIFS(C$2:C3328,B$2:B3328,B3328,A$2:A3328,"&lt;="&amp;A3328)</f>
        <v>65.0648148148148</v>
      </c>
      <c r="L3328">
        <f t="shared" si="361"/>
        <v>27.436</v>
      </c>
      <c r="M3328" t="str">
        <f t="shared" si="362"/>
        <v>Low</v>
      </c>
      <c r="N3328" t="str">
        <f t="shared" si="363"/>
        <v>No</v>
      </c>
    </row>
    <row r="3329" spans="1:14">
      <c r="A3329" s="1">
        <f>'Raw Sensor Data'!A3329</f>
        <v>45809.01875</v>
      </c>
      <c r="B3329" t="str">
        <f>'Raw Sensor Data'!B3329</f>
        <v>M34</v>
      </c>
      <c r="C3329">
        <f>'Raw Sensor Data'!C3329</f>
        <v>69.76</v>
      </c>
      <c r="D3329">
        <f>'Raw Sensor Data'!D3329</f>
        <v>6.47</v>
      </c>
      <c r="E3329">
        <f>'Raw Sensor Data'!E3329</f>
        <v>6.01</v>
      </c>
      <c r="F3329" t="str">
        <f>'Raw Sensor Data'!F3329</f>
        <v>Failure</v>
      </c>
      <c r="G3329">
        <f t="shared" si="358"/>
        <v>69.76</v>
      </c>
      <c r="H3329">
        <f t="shared" si="359"/>
        <v>6.47</v>
      </c>
      <c r="I3329">
        <f t="shared" si="364"/>
        <v>6.01</v>
      </c>
      <c r="J3329" t="str">
        <f t="shared" si="360"/>
        <v>Normal</v>
      </c>
      <c r="K3329">
        <f>AVERAGEIFS(C$2:C3329,B$2:B3329,B3329,A$2:A3329,"&lt;="&amp;A3329)</f>
        <v>65.2325</v>
      </c>
      <c r="L3329">
        <f t="shared" si="361"/>
        <v>31.648</v>
      </c>
      <c r="M3329" t="str">
        <f t="shared" si="362"/>
        <v>Low</v>
      </c>
      <c r="N3329" t="str">
        <f t="shared" si="363"/>
        <v>Yes</v>
      </c>
    </row>
    <row r="3330" spans="1:14">
      <c r="A3330" s="1">
        <f>'Raw Sensor Data'!A3330</f>
        <v>45809.0194444444</v>
      </c>
      <c r="B3330" t="str">
        <f>'Raw Sensor Data'!B3330</f>
        <v>M34</v>
      </c>
      <c r="C3330">
        <f>'Raw Sensor Data'!C3330</f>
        <v>63.53</v>
      </c>
      <c r="D3330">
        <f>'Raw Sensor Data'!D3330</f>
        <v>4.4</v>
      </c>
      <c r="E3330">
        <f>'Raw Sensor Data'!E3330</f>
        <v>8.44</v>
      </c>
      <c r="F3330" t="str">
        <f>'Raw Sensor Data'!F3330</f>
        <v>Running</v>
      </c>
      <c r="G3330">
        <f t="shared" si="358"/>
        <v>63.53</v>
      </c>
      <c r="H3330">
        <f t="shared" si="359"/>
        <v>4.4</v>
      </c>
      <c r="I3330">
        <f t="shared" si="364"/>
        <v>8.44</v>
      </c>
      <c r="J3330" t="str">
        <f t="shared" si="360"/>
        <v>Normal</v>
      </c>
      <c r="K3330">
        <f>AVERAGEIFS(C$2:C3330,B$2:B3330,B3330,A$2:A3330,"&lt;="&amp;A3330)</f>
        <v>65.1737931034483</v>
      </c>
      <c r="L3330">
        <f t="shared" si="361"/>
        <v>29.264</v>
      </c>
      <c r="M3330" t="str">
        <f t="shared" si="362"/>
        <v>Low</v>
      </c>
      <c r="N3330" t="str">
        <f t="shared" si="363"/>
        <v>No</v>
      </c>
    </row>
    <row r="3331" spans="1:14">
      <c r="A3331" s="1">
        <f>'Raw Sensor Data'!A3331</f>
        <v>45809.0201388889</v>
      </c>
      <c r="B3331" t="str">
        <f>'Raw Sensor Data'!B3331</f>
        <v>M34</v>
      </c>
      <c r="C3331">
        <f>'Raw Sensor Data'!C3331</f>
        <v>59.32</v>
      </c>
      <c r="D3331">
        <f>'Raw Sensor Data'!D3331</f>
        <v>3.06</v>
      </c>
      <c r="E3331">
        <f>'Raw Sensor Data'!E3331</f>
        <v>7.13</v>
      </c>
      <c r="F3331" t="str">
        <f>'Raw Sensor Data'!F3331</f>
        <v>Running</v>
      </c>
      <c r="G3331">
        <f t="shared" ref="G3331:G3394" si="365">IF(AND(ISNUMBER(C3331),C3331&gt;=30,C3331&lt;=80),C3331,"")</f>
        <v>59.32</v>
      </c>
      <c r="H3331">
        <f t="shared" ref="H3331:H3394" si="366">IF(AND(ISNUMBER(D3331),D3331&gt;=1,D3331&lt;=7),D3331,"")</f>
        <v>3.06</v>
      </c>
      <c r="I3331">
        <f t="shared" si="364"/>
        <v>7.13</v>
      </c>
      <c r="J3331" t="str">
        <f t="shared" ref="J3331:J3394" si="367">IF(OR(C3331&gt;75,D3331&gt;7,E3331&gt;12),"Anomaly","Normal")</f>
        <v>Normal</v>
      </c>
      <c r="K3331">
        <f>AVERAGEIFS(C$2:C3331,B$2:B3331,B3331,A$2:A3331,"&lt;="&amp;A3331)</f>
        <v>64.9786666666667</v>
      </c>
      <c r="L3331">
        <f t="shared" ref="L3331:L3394" si="368">0.4*C3331+0.3*D3331+0.3*E3331</f>
        <v>26.785</v>
      </c>
      <c r="M3331" t="str">
        <f t="shared" ref="M3331:M3394" si="369">IF(L3331&gt;80,"High",IF(L3331&gt;70,"Medium","Low"))</f>
        <v>Low</v>
      </c>
      <c r="N3331" t="str">
        <f t="shared" ref="N3331:N3394" si="370">IF(F3331="Failure","Yes","No")</f>
        <v>No</v>
      </c>
    </row>
    <row r="3332" spans="1:14">
      <c r="A3332" s="1">
        <f>'Raw Sensor Data'!A3332</f>
        <v>45809.0208333333</v>
      </c>
      <c r="B3332" t="str">
        <f>'Raw Sensor Data'!B3332</f>
        <v>M34</v>
      </c>
      <c r="C3332">
        <f>'Raw Sensor Data'!C3332</f>
        <v>66.17</v>
      </c>
      <c r="D3332">
        <f>'Raw Sensor Data'!D3332</f>
        <v>3.97</v>
      </c>
      <c r="E3332">
        <f>'Raw Sensor Data'!E3332</f>
        <v>8.51</v>
      </c>
      <c r="F3332" t="str">
        <f>'Raw Sensor Data'!F3332</f>
        <v>Running</v>
      </c>
      <c r="G3332">
        <f t="shared" si="365"/>
        <v>66.17</v>
      </c>
      <c r="H3332">
        <f t="shared" si="366"/>
        <v>3.97</v>
      </c>
      <c r="I3332">
        <f t="shared" si="364"/>
        <v>8.51</v>
      </c>
      <c r="J3332" t="str">
        <f t="shared" si="367"/>
        <v>Normal</v>
      </c>
      <c r="K3332">
        <f>AVERAGEIFS(C$2:C3332,B$2:B3332,B3332,A$2:A3332,"&lt;="&amp;A3332)</f>
        <v>65.0170967741935</v>
      </c>
      <c r="L3332">
        <f t="shared" si="368"/>
        <v>30.212</v>
      </c>
      <c r="M3332" t="str">
        <f t="shared" si="369"/>
        <v>Low</v>
      </c>
      <c r="N3332" t="str">
        <f t="shared" si="370"/>
        <v>No</v>
      </c>
    </row>
    <row r="3333" spans="1:14">
      <c r="A3333" s="1">
        <f>'Raw Sensor Data'!A3333</f>
        <v>45809.0215277778</v>
      </c>
      <c r="B3333" t="str">
        <f>'Raw Sensor Data'!B3333</f>
        <v>M34</v>
      </c>
      <c r="C3333">
        <f>'Raw Sensor Data'!C3333</f>
        <v>66.09</v>
      </c>
      <c r="D3333">
        <f>'Raw Sensor Data'!D3333</f>
        <v>4.9</v>
      </c>
      <c r="E3333">
        <f>'Raw Sensor Data'!E3333</f>
        <v>7.06</v>
      </c>
      <c r="F3333" t="str">
        <f>'Raw Sensor Data'!F3333</f>
        <v>Running</v>
      </c>
      <c r="G3333">
        <f t="shared" si="365"/>
        <v>66.09</v>
      </c>
      <c r="H3333">
        <f t="shared" si="366"/>
        <v>4.9</v>
      </c>
      <c r="I3333">
        <f t="shared" si="364"/>
        <v>7.06</v>
      </c>
      <c r="J3333" t="str">
        <f t="shared" si="367"/>
        <v>Normal</v>
      </c>
      <c r="K3333">
        <f>AVERAGEIFS(C$2:C3333,B$2:B3333,B3333,A$2:A3333,"&lt;="&amp;A3333)</f>
        <v>65.050625</v>
      </c>
      <c r="L3333">
        <f t="shared" si="368"/>
        <v>30.024</v>
      </c>
      <c r="M3333" t="str">
        <f t="shared" si="369"/>
        <v>Low</v>
      </c>
      <c r="N3333" t="str">
        <f t="shared" si="370"/>
        <v>No</v>
      </c>
    </row>
    <row r="3334" spans="1:14">
      <c r="A3334" s="1">
        <f>'Raw Sensor Data'!A3334</f>
        <v>45809.0222222222</v>
      </c>
      <c r="B3334" t="str">
        <f>'Raw Sensor Data'!B3334</f>
        <v>M34</v>
      </c>
      <c r="C3334">
        <f>'Raw Sensor Data'!C3334</f>
        <v>62.22</v>
      </c>
      <c r="D3334">
        <f>'Raw Sensor Data'!D3334</f>
        <v>2.39</v>
      </c>
      <c r="E3334">
        <f>'Raw Sensor Data'!E3334</f>
        <v>7.12</v>
      </c>
      <c r="F3334" t="str">
        <f>'Raw Sensor Data'!F3334</f>
        <v>Running</v>
      </c>
      <c r="G3334">
        <f t="shared" si="365"/>
        <v>62.22</v>
      </c>
      <c r="H3334">
        <f t="shared" si="366"/>
        <v>2.39</v>
      </c>
      <c r="I3334">
        <f t="shared" si="364"/>
        <v>7.12</v>
      </c>
      <c r="J3334" t="str">
        <f t="shared" si="367"/>
        <v>Normal</v>
      </c>
      <c r="K3334">
        <f>AVERAGEIFS(C$2:C3334,B$2:B3334,B3334,A$2:A3334,"&lt;="&amp;A3334)</f>
        <v>64.9648484848485</v>
      </c>
      <c r="L3334">
        <f t="shared" si="368"/>
        <v>27.741</v>
      </c>
      <c r="M3334" t="str">
        <f t="shared" si="369"/>
        <v>Low</v>
      </c>
      <c r="N3334" t="str">
        <f t="shared" si="370"/>
        <v>No</v>
      </c>
    </row>
    <row r="3335" spans="1:14">
      <c r="A3335" s="1">
        <f>'Raw Sensor Data'!A3335</f>
        <v>45809.0229166667</v>
      </c>
      <c r="B3335" t="str">
        <f>'Raw Sensor Data'!B3335</f>
        <v>M34</v>
      </c>
      <c r="C3335">
        <f>'Raw Sensor Data'!C3335</f>
        <v>66.68</v>
      </c>
      <c r="D3335">
        <f>'Raw Sensor Data'!D3335</f>
        <v>1.97</v>
      </c>
      <c r="E3335">
        <f>'Raw Sensor Data'!E3335</f>
        <v>8.45</v>
      </c>
      <c r="F3335" t="str">
        <f>'Raw Sensor Data'!F3335</f>
        <v>Running</v>
      </c>
      <c r="G3335">
        <f t="shared" si="365"/>
        <v>66.68</v>
      </c>
      <c r="H3335">
        <f t="shared" si="366"/>
        <v>1.97</v>
      </c>
      <c r="I3335">
        <f t="shared" si="364"/>
        <v>8.45</v>
      </c>
      <c r="J3335" t="str">
        <f t="shared" si="367"/>
        <v>Normal</v>
      </c>
      <c r="K3335">
        <f>AVERAGEIFS(C$2:C3335,B$2:B3335,B3335,A$2:A3335,"&lt;="&amp;A3335)</f>
        <v>65.015294117647</v>
      </c>
      <c r="L3335">
        <f t="shared" si="368"/>
        <v>29.798</v>
      </c>
      <c r="M3335" t="str">
        <f t="shared" si="369"/>
        <v>Low</v>
      </c>
      <c r="N3335" t="str">
        <f t="shared" si="370"/>
        <v>No</v>
      </c>
    </row>
    <row r="3336" spans="1:14">
      <c r="A3336" s="1">
        <f>'Raw Sensor Data'!A3336</f>
        <v>45809.0236111111</v>
      </c>
      <c r="B3336" t="str">
        <f>'Raw Sensor Data'!B3336</f>
        <v>M34</v>
      </c>
      <c r="C3336">
        <f>'Raw Sensor Data'!C3336</f>
        <v>69.25</v>
      </c>
      <c r="D3336">
        <f>'Raw Sensor Data'!D3336</f>
        <v>4.74</v>
      </c>
      <c r="E3336">
        <f>'Raw Sensor Data'!E3336</f>
        <v>7.37</v>
      </c>
      <c r="F3336" t="str">
        <f>'Raw Sensor Data'!F3336</f>
        <v>Warning</v>
      </c>
      <c r="G3336">
        <f t="shared" si="365"/>
        <v>69.25</v>
      </c>
      <c r="H3336">
        <f t="shared" si="366"/>
        <v>4.74</v>
      </c>
      <c r="I3336">
        <f t="shared" si="364"/>
        <v>7.37</v>
      </c>
      <c r="J3336" t="str">
        <f t="shared" si="367"/>
        <v>Normal</v>
      </c>
      <c r="K3336">
        <f>AVERAGEIFS(C$2:C3336,B$2:B3336,B3336,A$2:A3336,"&lt;="&amp;A3336)</f>
        <v>65.1362857142857</v>
      </c>
      <c r="L3336">
        <f t="shared" si="368"/>
        <v>31.333</v>
      </c>
      <c r="M3336" t="str">
        <f t="shared" si="369"/>
        <v>Low</v>
      </c>
      <c r="N3336" t="str">
        <f t="shared" si="370"/>
        <v>No</v>
      </c>
    </row>
    <row r="3337" spans="1:14">
      <c r="A3337" s="1">
        <f>'Raw Sensor Data'!A3337</f>
        <v>45809.0243055555</v>
      </c>
      <c r="B3337" t="str">
        <f>'Raw Sensor Data'!B3337</f>
        <v>M34</v>
      </c>
      <c r="C3337">
        <f>'Raw Sensor Data'!C3337</f>
        <v>65.23</v>
      </c>
      <c r="D3337">
        <f>'Raw Sensor Data'!D3337</f>
        <v>4.21</v>
      </c>
      <c r="E3337">
        <f>'Raw Sensor Data'!E3337</f>
        <v>9.62</v>
      </c>
      <c r="F3337" t="str">
        <f>'Raw Sensor Data'!F3337</f>
        <v>Running</v>
      </c>
      <c r="G3337">
        <f t="shared" si="365"/>
        <v>65.23</v>
      </c>
      <c r="H3337">
        <f t="shared" si="366"/>
        <v>4.21</v>
      </c>
      <c r="I3337">
        <f t="shared" si="364"/>
        <v>9.62</v>
      </c>
      <c r="J3337" t="str">
        <f t="shared" si="367"/>
        <v>Normal</v>
      </c>
      <c r="K3337">
        <f>AVERAGEIFS(C$2:C3337,B$2:B3337,B3337,A$2:A3337,"&lt;="&amp;A3337)</f>
        <v>65.1388888888889</v>
      </c>
      <c r="L3337">
        <f t="shared" si="368"/>
        <v>30.241</v>
      </c>
      <c r="M3337" t="str">
        <f t="shared" si="369"/>
        <v>Low</v>
      </c>
      <c r="N3337" t="str">
        <f t="shared" si="370"/>
        <v>No</v>
      </c>
    </row>
    <row r="3338" spans="1:14">
      <c r="A3338" s="1">
        <f>'Raw Sensor Data'!A3338</f>
        <v>45809.025</v>
      </c>
      <c r="B3338" t="str">
        <f>'Raw Sensor Data'!B3338</f>
        <v>M34</v>
      </c>
      <c r="C3338">
        <f>'Raw Sensor Data'!C3338</f>
        <v>67.74</v>
      </c>
      <c r="D3338">
        <f>'Raw Sensor Data'!D3338</f>
        <v>5.02</v>
      </c>
      <c r="E3338">
        <f>'Raw Sensor Data'!E3338</f>
        <v>7.61</v>
      </c>
      <c r="F3338" t="str">
        <f>'Raw Sensor Data'!F3338</f>
        <v>Warning</v>
      </c>
      <c r="G3338">
        <f t="shared" si="365"/>
        <v>67.74</v>
      </c>
      <c r="H3338">
        <f t="shared" si="366"/>
        <v>5.02</v>
      </c>
      <c r="I3338">
        <f t="shared" si="364"/>
        <v>7.61</v>
      </c>
      <c r="J3338" t="str">
        <f t="shared" si="367"/>
        <v>Normal</v>
      </c>
      <c r="K3338">
        <f>AVERAGEIFS(C$2:C3338,B$2:B3338,B3338,A$2:A3338,"&lt;="&amp;A3338)</f>
        <v>65.2091891891892</v>
      </c>
      <c r="L3338">
        <f t="shared" si="368"/>
        <v>30.885</v>
      </c>
      <c r="M3338" t="str">
        <f t="shared" si="369"/>
        <v>Low</v>
      </c>
      <c r="N3338" t="str">
        <f t="shared" si="370"/>
        <v>No</v>
      </c>
    </row>
    <row r="3339" spans="1:14">
      <c r="A3339" s="1">
        <f>'Raw Sensor Data'!A3339</f>
        <v>45809.0256944444</v>
      </c>
      <c r="B3339" t="str">
        <f>'Raw Sensor Data'!B3339</f>
        <v>M34</v>
      </c>
      <c r="C3339">
        <f>'Raw Sensor Data'!C3339</f>
        <v>67.08</v>
      </c>
      <c r="D3339">
        <f>'Raw Sensor Data'!D3339</f>
        <v>5.75</v>
      </c>
      <c r="E3339">
        <f>'Raw Sensor Data'!E3339</f>
        <v>6.99</v>
      </c>
      <c r="F3339" t="str">
        <f>'Raw Sensor Data'!F3339</f>
        <v>Warning</v>
      </c>
      <c r="G3339">
        <f t="shared" si="365"/>
        <v>67.08</v>
      </c>
      <c r="H3339">
        <f t="shared" si="366"/>
        <v>5.75</v>
      </c>
      <c r="I3339">
        <f t="shared" si="364"/>
        <v>6.99</v>
      </c>
      <c r="J3339" t="str">
        <f t="shared" si="367"/>
        <v>Normal</v>
      </c>
      <c r="K3339">
        <f>AVERAGEIFS(C$2:C3339,B$2:B3339,B3339,A$2:A3339,"&lt;="&amp;A3339)</f>
        <v>65.2584210526316</v>
      </c>
      <c r="L3339">
        <f t="shared" si="368"/>
        <v>30.654</v>
      </c>
      <c r="M3339" t="str">
        <f t="shared" si="369"/>
        <v>Low</v>
      </c>
      <c r="N3339" t="str">
        <f t="shared" si="370"/>
        <v>No</v>
      </c>
    </row>
    <row r="3340" spans="1:14">
      <c r="A3340" s="1">
        <f>'Raw Sensor Data'!A3340</f>
        <v>45809.0263888889</v>
      </c>
      <c r="B3340" t="str">
        <f>'Raw Sensor Data'!B3340</f>
        <v>M34</v>
      </c>
      <c r="C3340">
        <f>'Raw Sensor Data'!C3340</f>
        <v>54.57</v>
      </c>
      <c r="D3340">
        <f>'Raw Sensor Data'!D3340</f>
        <v>0.64</v>
      </c>
      <c r="E3340">
        <f>'Raw Sensor Data'!E3340</f>
        <v>5.87</v>
      </c>
      <c r="F3340" t="str">
        <f>'Raw Sensor Data'!F3340</f>
        <v>Running</v>
      </c>
      <c r="G3340">
        <f t="shared" si="365"/>
        <v>54.57</v>
      </c>
      <c r="H3340" t="str">
        <f t="shared" si="366"/>
        <v/>
      </c>
      <c r="I3340">
        <f t="shared" si="364"/>
        <v>5.87</v>
      </c>
      <c r="J3340" t="str">
        <f t="shared" si="367"/>
        <v>Normal</v>
      </c>
      <c r="K3340">
        <f>AVERAGEIFS(C$2:C3340,B$2:B3340,B3340,A$2:A3340,"&lt;="&amp;A3340)</f>
        <v>64.984358974359</v>
      </c>
      <c r="L3340">
        <f t="shared" si="368"/>
        <v>23.781</v>
      </c>
      <c r="M3340" t="str">
        <f t="shared" si="369"/>
        <v>Low</v>
      </c>
      <c r="N3340" t="str">
        <f t="shared" si="370"/>
        <v>No</v>
      </c>
    </row>
    <row r="3341" spans="1:14">
      <c r="A3341" s="1">
        <f>'Raw Sensor Data'!A3341</f>
        <v>45809.0270833333</v>
      </c>
      <c r="B3341" t="str">
        <f>'Raw Sensor Data'!B3341</f>
        <v>M34</v>
      </c>
      <c r="C3341">
        <f>'Raw Sensor Data'!C3341</f>
        <v>64.4</v>
      </c>
      <c r="D3341">
        <f>'Raw Sensor Data'!D3341</f>
        <v>3.07</v>
      </c>
      <c r="E3341">
        <f>'Raw Sensor Data'!E3341</f>
        <v>7.78</v>
      </c>
      <c r="F3341" t="str">
        <f>'Raw Sensor Data'!F3341</f>
        <v>Running</v>
      </c>
      <c r="G3341">
        <f t="shared" si="365"/>
        <v>64.4</v>
      </c>
      <c r="H3341">
        <f t="shared" si="366"/>
        <v>3.07</v>
      </c>
      <c r="I3341">
        <f t="shared" si="364"/>
        <v>7.78</v>
      </c>
      <c r="J3341" t="str">
        <f t="shared" si="367"/>
        <v>Normal</v>
      </c>
      <c r="K3341">
        <f>AVERAGEIFS(C$2:C3341,B$2:B3341,B3341,A$2:A3341,"&lt;="&amp;A3341)</f>
        <v>64.96975</v>
      </c>
      <c r="L3341">
        <f t="shared" si="368"/>
        <v>29.015</v>
      </c>
      <c r="M3341" t="str">
        <f t="shared" si="369"/>
        <v>Low</v>
      </c>
      <c r="N3341" t="str">
        <f t="shared" si="370"/>
        <v>No</v>
      </c>
    </row>
    <row r="3342" spans="1:14">
      <c r="A3342" s="1">
        <f>'Raw Sensor Data'!A3342</f>
        <v>45809.0277777778</v>
      </c>
      <c r="B3342" t="str">
        <f>'Raw Sensor Data'!B3342</f>
        <v>M34</v>
      </c>
      <c r="C3342">
        <f>'Raw Sensor Data'!C3342</f>
        <v>72.29</v>
      </c>
      <c r="D3342">
        <f>'Raw Sensor Data'!D3342</f>
        <v>6.24</v>
      </c>
      <c r="E3342">
        <f>'Raw Sensor Data'!E3342</f>
        <v>8.32</v>
      </c>
      <c r="F3342" t="str">
        <f>'Raw Sensor Data'!F3342</f>
        <v>Failure</v>
      </c>
      <c r="G3342">
        <f t="shared" si="365"/>
        <v>72.29</v>
      </c>
      <c r="H3342">
        <f t="shared" si="366"/>
        <v>6.24</v>
      </c>
      <c r="I3342">
        <f t="shared" si="364"/>
        <v>8.32</v>
      </c>
      <c r="J3342" t="str">
        <f t="shared" si="367"/>
        <v>Normal</v>
      </c>
      <c r="K3342">
        <f>AVERAGEIFS(C$2:C3342,B$2:B3342,B3342,A$2:A3342,"&lt;="&amp;A3342)</f>
        <v>65.1482926829268</v>
      </c>
      <c r="L3342">
        <f t="shared" si="368"/>
        <v>33.284</v>
      </c>
      <c r="M3342" t="str">
        <f t="shared" si="369"/>
        <v>Low</v>
      </c>
      <c r="N3342" t="str">
        <f t="shared" si="370"/>
        <v>Yes</v>
      </c>
    </row>
    <row r="3343" spans="1:14">
      <c r="A3343" s="1">
        <f>'Raw Sensor Data'!A3343</f>
        <v>45809.0284722222</v>
      </c>
      <c r="B3343" t="str">
        <f>'Raw Sensor Data'!B3343</f>
        <v>M34</v>
      </c>
      <c r="C3343">
        <f>'Raw Sensor Data'!C3343</f>
        <v>70.75</v>
      </c>
      <c r="D3343">
        <f>'Raw Sensor Data'!D3343</f>
        <v>6.11</v>
      </c>
      <c r="E3343">
        <f>'Raw Sensor Data'!E3343</f>
        <v>7.55</v>
      </c>
      <c r="F3343" t="str">
        <f>'Raw Sensor Data'!F3343</f>
        <v>Failure</v>
      </c>
      <c r="G3343">
        <f t="shared" si="365"/>
        <v>70.75</v>
      </c>
      <c r="H3343">
        <f t="shared" si="366"/>
        <v>6.11</v>
      </c>
      <c r="I3343">
        <f t="shared" si="364"/>
        <v>7.55</v>
      </c>
      <c r="J3343" t="str">
        <f t="shared" si="367"/>
        <v>Normal</v>
      </c>
      <c r="K3343">
        <f>AVERAGEIFS(C$2:C3343,B$2:B3343,B3343,A$2:A3343,"&lt;="&amp;A3343)</f>
        <v>65.2816666666667</v>
      </c>
      <c r="L3343">
        <f t="shared" si="368"/>
        <v>32.398</v>
      </c>
      <c r="M3343" t="str">
        <f t="shared" si="369"/>
        <v>Low</v>
      </c>
      <c r="N3343" t="str">
        <f t="shared" si="370"/>
        <v>Yes</v>
      </c>
    </row>
    <row r="3344" spans="1:14">
      <c r="A3344" s="1">
        <f>'Raw Sensor Data'!A3344</f>
        <v>45809.0291666667</v>
      </c>
      <c r="B3344" t="str">
        <f>'Raw Sensor Data'!B3344</f>
        <v>M34</v>
      </c>
      <c r="C3344">
        <f>'Raw Sensor Data'!C3344</f>
        <v>65.73</v>
      </c>
      <c r="D3344">
        <f>'Raw Sensor Data'!D3344</f>
        <v>3.09</v>
      </c>
      <c r="E3344">
        <f>'Raw Sensor Data'!E3344</f>
        <v>8.12</v>
      </c>
      <c r="F3344" t="str">
        <f>'Raw Sensor Data'!F3344</f>
        <v>Running</v>
      </c>
      <c r="G3344">
        <f t="shared" si="365"/>
        <v>65.73</v>
      </c>
      <c r="H3344">
        <f t="shared" si="366"/>
        <v>3.09</v>
      </c>
      <c r="I3344">
        <f t="shared" si="364"/>
        <v>8.12</v>
      </c>
      <c r="J3344" t="str">
        <f t="shared" si="367"/>
        <v>Normal</v>
      </c>
      <c r="K3344">
        <f>AVERAGEIFS(C$2:C3344,B$2:B3344,B3344,A$2:A3344,"&lt;="&amp;A3344)</f>
        <v>65.2920930232558</v>
      </c>
      <c r="L3344">
        <f t="shared" si="368"/>
        <v>29.655</v>
      </c>
      <c r="M3344" t="str">
        <f t="shared" si="369"/>
        <v>Low</v>
      </c>
      <c r="N3344" t="str">
        <f t="shared" si="370"/>
        <v>No</v>
      </c>
    </row>
    <row r="3345" spans="1:14">
      <c r="A3345" s="1">
        <f>'Raw Sensor Data'!A3345</f>
        <v>45809.0298611111</v>
      </c>
      <c r="B3345" t="str">
        <f>'Raw Sensor Data'!B3345</f>
        <v>M34</v>
      </c>
      <c r="C3345">
        <f>'Raw Sensor Data'!C3345</f>
        <v>66.02</v>
      </c>
      <c r="D3345">
        <f>'Raw Sensor Data'!D3345</f>
        <v>3.87</v>
      </c>
      <c r="E3345">
        <f>'Raw Sensor Data'!E3345</f>
        <v>8.26</v>
      </c>
      <c r="F3345" t="str">
        <f>'Raw Sensor Data'!F3345</f>
        <v>Running</v>
      </c>
      <c r="G3345">
        <f t="shared" si="365"/>
        <v>66.02</v>
      </c>
      <c r="H3345">
        <f t="shared" si="366"/>
        <v>3.87</v>
      </c>
      <c r="I3345">
        <f t="shared" si="364"/>
        <v>8.26</v>
      </c>
      <c r="J3345" t="str">
        <f t="shared" si="367"/>
        <v>Normal</v>
      </c>
      <c r="K3345">
        <f>AVERAGEIFS(C$2:C3345,B$2:B3345,B3345,A$2:A3345,"&lt;="&amp;A3345)</f>
        <v>65.3086363636364</v>
      </c>
      <c r="L3345">
        <f t="shared" si="368"/>
        <v>30.047</v>
      </c>
      <c r="M3345" t="str">
        <f t="shared" si="369"/>
        <v>Low</v>
      </c>
      <c r="N3345" t="str">
        <f t="shared" si="370"/>
        <v>No</v>
      </c>
    </row>
    <row r="3346" spans="1:14">
      <c r="A3346" s="1">
        <f>'Raw Sensor Data'!A3346</f>
        <v>45809.0305555556</v>
      </c>
      <c r="B3346" t="str">
        <f>'Raw Sensor Data'!B3346</f>
        <v>M34</v>
      </c>
      <c r="C3346">
        <f>'Raw Sensor Data'!C3346</f>
        <v>64.65</v>
      </c>
      <c r="D3346">
        <f>'Raw Sensor Data'!D3346</f>
        <v>3.01</v>
      </c>
      <c r="E3346">
        <f>'Raw Sensor Data'!E3346</f>
        <v>6.02</v>
      </c>
      <c r="F3346" t="str">
        <f>'Raw Sensor Data'!F3346</f>
        <v>Running</v>
      </c>
      <c r="G3346">
        <f t="shared" si="365"/>
        <v>64.65</v>
      </c>
      <c r="H3346">
        <f t="shared" si="366"/>
        <v>3.01</v>
      </c>
      <c r="I3346">
        <f t="shared" si="364"/>
        <v>6.02</v>
      </c>
      <c r="J3346" t="str">
        <f t="shared" si="367"/>
        <v>Normal</v>
      </c>
      <c r="K3346">
        <f>AVERAGEIFS(C$2:C3346,B$2:B3346,B3346,A$2:A3346,"&lt;="&amp;A3346)</f>
        <v>65.294</v>
      </c>
      <c r="L3346">
        <f t="shared" si="368"/>
        <v>28.569</v>
      </c>
      <c r="M3346" t="str">
        <f t="shared" si="369"/>
        <v>Low</v>
      </c>
      <c r="N3346" t="str">
        <f t="shared" si="370"/>
        <v>No</v>
      </c>
    </row>
    <row r="3347" spans="1:14">
      <c r="A3347" s="1">
        <f>'Raw Sensor Data'!A3347</f>
        <v>45809.03125</v>
      </c>
      <c r="B3347" t="str">
        <f>'Raw Sensor Data'!B3347</f>
        <v>M34</v>
      </c>
      <c r="C3347">
        <f>'Raw Sensor Data'!C3347</f>
        <v>75.77</v>
      </c>
      <c r="D3347">
        <f>'Raw Sensor Data'!D3347</f>
        <v>2.82</v>
      </c>
      <c r="E3347">
        <f>'Raw Sensor Data'!E3347</f>
        <v>7.53</v>
      </c>
      <c r="F3347" t="str">
        <f>'Raw Sensor Data'!F3347</f>
        <v>Failure</v>
      </c>
      <c r="G3347">
        <f t="shared" si="365"/>
        <v>75.77</v>
      </c>
      <c r="H3347">
        <f t="shared" si="366"/>
        <v>2.82</v>
      </c>
      <c r="I3347">
        <f t="shared" si="364"/>
        <v>7.53</v>
      </c>
      <c r="J3347" t="str">
        <f t="shared" si="367"/>
        <v>Anomaly</v>
      </c>
      <c r="K3347">
        <f>AVERAGEIFS(C$2:C3347,B$2:B3347,B3347,A$2:A3347,"&lt;="&amp;A3347)</f>
        <v>65.5217391304348</v>
      </c>
      <c r="L3347">
        <f t="shared" si="368"/>
        <v>33.413</v>
      </c>
      <c r="M3347" t="str">
        <f t="shared" si="369"/>
        <v>Low</v>
      </c>
      <c r="N3347" t="str">
        <f t="shared" si="370"/>
        <v>Yes</v>
      </c>
    </row>
    <row r="3348" spans="1:14">
      <c r="A3348" s="1">
        <f>'Raw Sensor Data'!A3348</f>
        <v>45809.0319444444</v>
      </c>
      <c r="B3348" t="str">
        <f>'Raw Sensor Data'!B3348</f>
        <v>M34</v>
      </c>
      <c r="C3348">
        <f>'Raw Sensor Data'!C3348</f>
        <v>75.73</v>
      </c>
      <c r="D3348">
        <f>'Raw Sensor Data'!D3348</f>
        <v>4.85</v>
      </c>
      <c r="E3348">
        <f>'Raw Sensor Data'!E3348</f>
        <v>7.52</v>
      </c>
      <c r="F3348" t="str">
        <f>'Raw Sensor Data'!F3348</f>
        <v>Failure</v>
      </c>
      <c r="G3348">
        <f t="shared" si="365"/>
        <v>75.73</v>
      </c>
      <c r="H3348">
        <f t="shared" si="366"/>
        <v>4.85</v>
      </c>
      <c r="I3348">
        <f t="shared" si="364"/>
        <v>7.52</v>
      </c>
      <c r="J3348" t="str">
        <f t="shared" si="367"/>
        <v>Anomaly</v>
      </c>
      <c r="K3348">
        <f>AVERAGEIFS(C$2:C3348,B$2:B3348,B3348,A$2:A3348,"&lt;="&amp;A3348)</f>
        <v>65.7389361702128</v>
      </c>
      <c r="L3348">
        <f t="shared" si="368"/>
        <v>34.003</v>
      </c>
      <c r="M3348" t="str">
        <f t="shared" si="369"/>
        <v>Low</v>
      </c>
      <c r="N3348" t="str">
        <f t="shared" si="370"/>
        <v>Yes</v>
      </c>
    </row>
    <row r="3349" spans="1:14">
      <c r="A3349" s="1">
        <f>'Raw Sensor Data'!A3349</f>
        <v>45809.0326388889</v>
      </c>
      <c r="B3349" t="str">
        <f>'Raw Sensor Data'!B3349</f>
        <v>M34</v>
      </c>
      <c r="C3349">
        <f>'Raw Sensor Data'!C3349</f>
        <v>63.68</v>
      </c>
      <c r="D3349">
        <f>'Raw Sensor Data'!D3349</f>
        <v>4.09</v>
      </c>
      <c r="E3349">
        <f>'Raw Sensor Data'!E3349</f>
        <v>8.03</v>
      </c>
      <c r="F3349" t="str">
        <f>'Raw Sensor Data'!F3349</f>
        <v>Running</v>
      </c>
      <c r="G3349">
        <f t="shared" si="365"/>
        <v>63.68</v>
      </c>
      <c r="H3349">
        <f t="shared" si="366"/>
        <v>4.09</v>
      </c>
      <c r="I3349">
        <f t="shared" si="364"/>
        <v>8.03</v>
      </c>
      <c r="J3349" t="str">
        <f t="shared" si="367"/>
        <v>Normal</v>
      </c>
      <c r="K3349">
        <f>AVERAGEIFS(C$2:C3349,B$2:B3349,B3349,A$2:A3349,"&lt;="&amp;A3349)</f>
        <v>65.6960416666667</v>
      </c>
      <c r="L3349">
        <f t="shared" si="368"/>
        <v>29.108</v>
      </c>
      <c r="M3349" t="str">
        <f t="shared" si="369"/>
        <v>Low</v>
      </c>
      <c r="N3349" t="str">
        <f t="shared" si="370"/>
        <v>No</v>
      </c>
    </row>
    <row r="3350" spans="1:14">
      <c r="A3350" s="1">
        <f>'Raw Sensor Data'!A3350</f>
        <v>45809.0333333333</v>
      </c>
      <c r="B3350" t="str">
        <f>'Raw Sensor Data'!B3350</f>
        <v>M34</v>
      </c>
      <c r="C3350">
        <f>'Raw Sensor Data'!C3350</f>
        <v>73.67</v>
      </c>
      <c r="D3350">
        <f>'Raw Sensor Data'!D3350</f>
        <v>2.71</v>
      </c>
      <c r="E3350">
        <f>'Raw Sensor Data'!E3350</f>
        <v>8.26</v>
      </c>
      <c r="F3350" t="str">
        <f>'Raw Sensor Data'!F3350</f>
        <v>Failure</v>
      </c>
      <c r="G3350">
        <f t="shared" si="365"/>
        <v>73.67</v>
      </c>
      <c r="H3350">
        <f t="shared" si="366"/>
        <v>2.71</v>
      </c>
      <c r="I3350">
        <f t="shared" si="364"/>
        <v>8.26</v>
      </c>
      <c r="J3350" t="str">
        <f t="shared" si="367"/>
        <v>Normal</v>
      </c>
      <c r="K3350">
        <f>AVERAGEIFS(C$2:C3350,B$2:B3350,B3350,A$2:A3350,"&lt;="&amp;A3350)</f>
        <v>65.8587755102041</v>
      </c>
      <c r="L3350">
        <f t="shared" si="368"/>
        <v>32.759</v>
      </c>
      <c r="M3350" t="str">
        <f t="shared" si="369"/>
        <v>Low</v>
      </c>
      <c r="N3350" t="str">
        <f t="shared" si="370"/>
        <v>Yes</v>
      </c>
    </row>
    <row r="3351" spans="1:14">
      <c r="A3351" s="1">
        <f>'Raw Sensor Data'!A3351</f>
        <v>45809.0340277778</v>
      </c>
      <c r="B3351" t="str">
        <f>'Raw Sensor Data'!B3351</f>
        <v>M34</v>
      </c>
      <c r="C3351">
        <f>'Raw Sensor Data'!C3351</f>
        <v>62.18</v>
      </c>
      <c r="D3351">
        <f>'Raw Sensor Data'!D3351</f>
        <v>3.32</v>
      </c>
      <c r="E3351">
        <f>'Raw Sensor Data'!E3351</f>
        <v>6.3</v>
      </c>
      <c r="F3351" t="str">
        <f>'Raw Sensor Data'!F3351</f>
        <v>Running</v>
      </c>
      <c r="G3351">
        <f t="shared" si="365"/>
        <v>62.18</v>
      </c>
      <c r="H3351">
        <f t="shared" si="366"/>
        <v>3.32</v>
      </c>
      <c r="I3351">
        <f t="shared" si="364"/>
        <v>6.3</v>
      </c>
      <c r="J3351" t="str">
        <f t="shared" si="367"/>
        <v>Normal</v>
      </c>
      <c r="K3351">
        <f>AVERAGEIFS(C$2:C3351,B$2:B3351,B3351,A$2:A3351,"&lt;="&amp;A3351)</f>
        <v>65.7852</v>
      </c>
      <c r="L3351">
        <f t="shared" si="368"/>
        <v>27.758</v>
      </c>
      <c r="M3351" t="str">
        <f t="shared" si="369"/>
        <v>Low</v>
      </c>
      <c r="N3351" t="str">
        <f t="shared" si="370"/>
        <v>No</v>
      </c>
    </row>
    <row r="3352" spans="1:14">
      <c r="A3352" s="1">
        <f>'Raw Sensor Data'!A3352</f>
        <v>45809.0347222222</v>
      </c>
      <c r="B3352" t="str">
        <f>'Raw Sensor Data'!B3352</f>
        <v>M34</v>
      </c>
      <c r="C3352">
        <f>'Raw Sensor Data'!C3352</f>
        <v>73.68</v>
      </c>
      <c r="D3352">
        <f>'Raw Sensor Data'!D3352</f>
        <v>4.92</v>
      </c>
      <c r="E3352">
        <f>'Raw Sensor Data'!E3352</f>
        <v>6.6</v>
      </c>
      <c r="F3352" t="str">
        <f>'Raw Sensor Data'!F3352</f>
        <v>Failure</v>
      </c>
      <c r="G3352">
        <f t="shared" si="365"/>
        <v>73.68</v>
      </c>
      <c r="H3352">
        <f t="shared" si="366"/>
        <v>4.92</v>
      </c>
      <c r="I3352">
        <f t="shared" si="364"/>
        <v>6.6</v>
      </c>
      <c r="J3352" t="str">
        <f t="shared" si="367"/>
        <v>Normal</v>
      </c>
      <c r="K3352">
        <f>AVERAGEIFS(C$2:C3352,B$2:B3352,B3352,A$2:A3352,"&lt;="&amp;A3352)</f>
        <v>65.94</v>
      </c>
      <c r="L3352">
        <f t="shared" si="368"/>
        <v>32.928</v>
      </c>
      <c r="M3352" t="str">
        <f t="shared" si="369"/>
        <v>Low</v>
      </c>
      <c r="N3352" t="str">
        <f t="shared" si="370"/>
        <v>Yes</v>
      </c>
    </row>
    <row r="3353" spans="1:14">
      <c r="A3353" s="1">
        <f>'Raw Sensor Data'!A3353</f>
        <v>45809.0354166667</v>
      </c>
      <c r="B3353" t="str">
        <f>'Raw Sensor Data'!B3353</f>
        <v>M34</v>
      </c>
      <c r="C3353">
        <f>'Raw Sensor Data'!C3353</f>
        <v>74.6</v>
      </c>
      <c r="D3353">
        <f>'Raw Sensor Data'!D3353</f>
        <v>3.42</v>
      </c>
      <c r="E3353">
        <f>'Raw Sensor Data'!E3353</f>
        <v>8.41</v>
      </c>
      <c r="F3353" t="str">
        <f>'Raw Sensor Data'!F3353</f>
        <v>Failure</v>
      </c>
      <c r="G3353">
        <f t="shared" si="365"/>
        <v>74.6</v>
      </c>
      <c r="H3353">
        <f t="shared" si="366"/>
        <v>3.42</v>
      </c>
      <c r="I3353">
        <f t="shared" si="364"/>
        <v>8.41</v>
      </c>
      <c r="J3353" t="str">
        <f t="shared" si="367"/>
        <v>Normal</v>
      </c>
      <c r="K3353">
        <f>AVERAGEIFS(C$2:C3353,B$2:B3353,B3353,A$2:A3353,"&lt;="&amp;A3353)</f>
        <v>66.1065384615384</v>
      </c>
      <c r="L3353">
        <f t="shared" si="368"/>
        <v>33.389</v>
      </c>
      <c r="M3353" t="str">
        <f t="shared" si="369"/>
        <v>Low</v>
      </c>
      <c r="N3353" t="str">
        <f t="shared" si="370"/>
        <v>Yes</v>
      </c>
    </row>
    <row r="3354" spans="1:14">
      <c r="A3354" s="1">
        <f>'Raw Sensor Data'!A3354</f>
        <v>45809.0361111111</v>
      </c>
      <c r="B3354" t="str">
        <f>'Raw Sensor Data'!B3354</f>
        <v>M34</v>
      </c>
      <c r="C3354">
        <f>'Raw Sensor Data'!C3354</f>
        <v>59.76</v>
      </c>
      <c r="D3354">
        <f>'Raw Sensor Data'!D3354</f>
        <v>4.02</v>
      </c>
      <c r="E3354">
        <f>'Raw Sensor Data'!E3354</f>
        <v>7.23</v>
      </c>
      <c r="F3354" t="str">
        <f>'Raw Sensor Data'!F3354</f>
        <v>Running</v>
      </c>
      <c r="G3354">
        <f t="shared" si="365"/>
        <v>59.76</v>
      </c>
      <c r="H3354">
        <f t="shared" si="366"/>
        <v>4.02</v>
      </c>
      <c r="I3354">
        <f t="shared" si="364"/>
        <v>7.23</v>
      </c>
      <c r="J3354" t="str">
        <f t="shared" si="367"/>
        <v>Normal</v>
      </c>
      <c r="K3354">
        <f>AVERAGEIFS(C$2:C3354,B$2:B3354,B3354,A$2:A3354,"&lt;="&amp;A3354)</f>
        <v>65.9867924528302</v>
      </c>
      <c r="L3354">
        <f t="shared" si="368"/>
        <v>27.279</v>
      </c>
      <c r="M3354" t="str">
        <f t="shared" si="369"/>
        <v>Low</v>
      </c>
      <c r="N3354" t="str">
        <f t="shared" si="370"/>
        <v>No</v>
      </c>
    </row>
    <row r="3355" spans="1:14">
      <c r="A3355" s="1">
        <f>'Raw Sensor Data'!A3355</f>
        <v>45809.0368055556</v>
      </c>
      <c r="B3355" t="str">
        <f>'Raw Sensor Data'!B3355</f>
        <v>M34</v>
      </c>
      <c r="C3355">
        <f>'Raw Sensor Data'!C3355</f>
        <v>65.89</v>
      </c>
      <c r="D3355">
        <f>'Raw Sensor Data'!D3355</f>
        <v>2.18</v>
      </c>
      <c r="E3355">
        <f>'Raw Sensor Data'!E3355</f>
        <v>8.59</v>
      </c>
      <c r="F3355" t="str">
        <f>'Raw Sensor Data'!F3355</f>
        <v>Running</v>
      </c>
      <c r="G3355">
        <f t="shared" si="365"/>
        <v>65.89</v>
      </c>
      <c r="H3355">
        <f t="shared" si="366"/>
        <v>2.18</v>
      </c>
      <c r="I3355">
        <f t="shared" si="364"/>
        <v>8.59</v>
      </c>
      <c r="J3355" t="str">
        <f t="shared" si="367"/>
        <v>Normal</v>
      </c>
      <c r="K3355">
        <f>AVERAGEIFS(C$2:C3355,B$2:B3355,B3355,A$2:A3355,"&lt;="&amp;A3355)</f>
        <v>65.985</v>
      </c>
      <c r="L3355">
        <f t="shared" si="368"/>
        <v>29.587</v>
      </c>
      <c r="M3355" t="str">
        <f t="shared" si="369"/>
        <v>Low</v>
      </c>
      <c r="N3355" t="str">
        <f t="shared" si="370"/>
        <v>No</v>
      </c>
    </row>
    <row r="3356" spans="1:14">
      <c r="A3356" s="1">
        <f>'Raw Sensor Data'!A3356</f>
        <v>45809.0375</v>
      </c>
      <c r="B3356" t="str">
        <f>'Raw Sensor Data'!B3356</f>
        <v>M34</v>
      </c>
      <c r="C3356">
        <f>'Raw Sensor Data'!C3356</f>
        <v>63.56</v>
      </c>
      <c r="D3356">
        <f>'Raw Sensor Data'!D3356</f>
        <v>4.61</v>
      </c>
      <c r="E3356">
        <f>'Raw Sensor Data'!E3356</f>
        <v>8.12</v>
      </c>
      <c r="F3356" t="str">
        <f>'Raw Sensor Data'!F3356</f>
        <v>Running</v>
      </c>
      <c r="G3356">
        <f t="shared" si="365"/>
        <v>63.56</v>
      </c>
      <c r="H3356">
        <f t="shared" si="366"/>
        <v>4.61</v>
      </c>
      <c r="I3356">
        <f t="shared" si="364"/>
        <v>8.12</v>
      </c>
      <c r="J3356" t="str">
        <f t="shared" si="367"/>
        <v>Normal</v>
      </c>
      <c r="K3356">
        <f>AVERAGEIFS(C$2:C3356,B$2:B3356,B3356,A$2:A3356,"&lt;="&amp;A3356)</f>
        <v>65.9409090909091</v>
      </c>
      <c r="L3356">
        <f t="shared" si="368"/>
        <v>29.243</v>
      </c>
      <c r="M3356" t="str">
        <f t="shared" si="369"/>
        <v>Low</v>
      </c>
      <c r="N3356" t="str">
        <f t="shared" si="370"/>
        <v>No</v>
      </c>
    </row>
    <row r="3357" spans="1:14">
      <c r="A3357" s="1">
        <f>'Raw Sensor Data'!A3357</f>
        <v>45809.0381944445</v>
      </c>
      <c r="B3357" t="str">
        <f>'Raw Sensor Data'!B3357</f>
        <v>M34</v>
      </c>
      <c r="C3357">
        <f>'Raw Sensor Data'!C3357</f>
        <v>65.69</v>
      </c>
      <c r="D3357">
        <f>'Raw Sensor Data'!D3357</f>
        <v>1.99</v>
      </c>
      <c r="E3357">
        <f>'Raw Sensor Data'!E3357</f>
        <v>7.77</v>
      </c>
      <c r="F3357" t="str">
        <f>'Raw Sensor Data'!F3357</f>
        <v>Running</v>
      </c>
      <c r="G3357">
        <f t="shared" si="365"/>
        <v>65.69</v>
      </c>
      <c r="H3357">
        <f t="shared" si="366"/>
        <v>1.99</v>
      </c>
      <c r="I3357">
        <f t="shared" si="364"/>
        <v>7.77</v>
      </c>
      <c r="J3357" t="str">
        <f t="shared" si="367"/>
        <v>Normal</v>
      </c>
      <c r="K3357">
        <f>AVERAGEIFS(C$2:C3357,B$2:B3357,B3357,A$2:A3357,"&lt;="&amp;A3357)</f>
        <v>65.9364285714285</v>
      </c>
      <c r="L3357">
        <f t="shared" si="368"/>
        <v>29.204</v>
      </c>
      <c r="M3357" t="str">
        <f t="shared" si="369"/>
        <v>Low</v>
      </c>
      <c r="N3357" t="str">
        <f t="shared" si="370"/>
        <v>No</v>
      </c>
    </row>
    <row r="3358" spans="1:14">
      <c r="A3358" s="1">
        <f>'Raw Sensor Data'!A3358</f>
        <v>45809.0388888889</v>
      </c>
      <c r="B3358" t="str">
        <f>'Raw Sensor Data'!B3358</f>
        <v>M34</v>
      </c>
      <c r="C3358">
        <f>'Raw Sensor Data'!C3358</f>
        <v>72.65</v>
      </c>
      <c r="D3358">
        <f>'Raw Sensor Data'!D3358</f>
        <v>2.26</v>
      </c>
      <c r="E3358">
        <f>'Raw Sensor Data'!E3358</f>
        <v>10.17</v>
      </c>
      <c r="F3358" t="str">
        <f>'Raw Sensor Data'!F3358</f>
        <v>Failure</v>
      </c>
      <c r="G3358">
        <f t="shared" si="365"/>
        <v>72.65</v>
      </c>
      <c r="H3358">
        <f t="shared" si="366"/>
        <v>2.26</v>
      </c>
      <c r="I3358">
        <f t="shared" si="364"/>
        <v>10.17</v>
      </c>
      <c r="J3358" t="str">
        <f t="shared" si="367"/>
        <v>Normal</v>
      </c>
      <c r="K3358">
        <f>AVERAGEIFS(C$2:C3358,B$2:B3358,B3358,A$2:A3358,"&lt;="&amp;A3358)</f>
        <v>66.0542105263158</v>
      </c>
      <c r="L3358">
        <f t="shared" si="368"/>
        <v>32.789</v>
      </c>
      <c r="M3358" t="str">
        <f t="shared" si="369"/>
        <v>Low</v>
      </c>
      <c r="N3358" t="str">
        <f t="shared" si="370"/>
        <v>Yes</v>
      </c>
    </row>
    <row r="3359" spans="1:14">
      <c r="A3359" s="1">
        <f>'Raw Sensor Data'!A3359</f>
        <v>45809.0395833333</v>
      </c>
      <c r="B3359" t="str">
        <f>'Raw Sensor Data'!B3359</f>
        <v>M34</v>
      </c>
      <c r="C3359">
        <f>'Raw Sensor Data'!C3359</f>
        <v>60.63</v>
      </c>
      <c r="D3359">
        <f>'Raw Sensor Data'!D3359</f>
        <v>3.19</v>
      </c>
      <c r="E3359">
        <f>'Raw Sensor Data'!E3359</f>
        <v>8.29</v>
      </c>
      <c r="F3359" t="str">
        <f>'Raw Sensor Data'!F3359</f>
        <v>Running</v>
      </c>
      <c r="G3359">
        <f t="shared" si="365"/>
        <v>60.63</v>
      </c>
      <c r="H3359">
        <f t="shared" si="366"/>
        <v>3.19</v>
      </c>
      <c r="I3359">
        <f t="shared" si="364"/>
        <v>8.29</v>
      </c>
      <c r="J3359" t="str">
        <f t="shared" si="367"/>
        <v>Normal</v>
      </c>
      <c r="K3359">
        <f>AVERAGEIFS(C$2:C3359,B$2:B3359,B3359,A$2:A3359,"&lt;="&amp;A3359)</f>
        <v>65.9606896551724</v>
      </c>
      <c r="L3359">
        <f t="shared" si="368"/>
        <v>27.696</v>
      </c>
      <c r="M3359" t="str">
        <f t="shared" si="369"/>
        <v>Low</v>
      </c>
      <c r="N3359" t="str">
        <f t="shared" si="370"/>
        <v>No</v>
      </c>
    </row>
    <row r="3360" spans="1:14">
      <c r="A3360" s="1">
        <f>'Raw Sensor Data'!A3360</f>
        <v>45809.0402777778</v>
      </c>
      <c r="B3360" t="str">
        <f>'Raw Sensor Data'!B3360</f>
        <v>M34</v>
      </c>
      <c r="C3360">
        <f>'Raw Sensor Data'!C3360</f>
        <v>66.48</v>
      </c>
      <c r="D3360">
        <f>'Raw Sensor Data'!D3360</f>
        <v>5.39</v>
      </c>
      <c r="E3360">
        <f>'Raw Sensor Data'!E3360</f>
        <v>8.8</v>
      </c>
      <c r="F3360" t="str">
        <f>'Raw Sensor Data'!F3360</f>
        <v>Warning</v>
      </c>
      <c r="G3360">
        <f t="shared" si="365"/>
        <v>66.48</v>
      </c>
      <c r="H3360">
        <f t="shared" si="366"/>
        <v>5.39</v>
      </c>
      <c r="I3360">
        <f t="shared" si="364"/>
        <v>8.8</v>
      </c>
      <c r="J3360" t="str">
        <f t="shared" si="367"/>
        <v>Normal</v>
      </c>
      <c r="K3360">
        <f>AVERAGEIFS(C$2:C3360,B$2:B3360,B3360,A$2:A3360,"&lt;="&amp;A3360)</f>
        <v>65.9694915254237</v>
      </c>
      <c r="L3360">
        <f t="shared" si="368"/>
        <v>30.849</v>
      </c>
      <c r="M3360" t="str">
        <f t="shared" si="369"/>
        <v>Low</v>
      </c>
      <c r="N3360" t="str">
        <f t="shared" si="370"/>
        <v>No</v>
      </c>
    </row>
    <row r="3361" spans="1:14">
      <c r="A3361" s="1">
        <f>'Raw Sensor Data'!A3361</f>
        <v>45809.0409722222</v>
      </c>
      <c r="B3361" t="str">
        <f>'Raw Sensor Data'!B3361</f>
        <v>M34</v>
      </c>
      <c r="C3361">
        <f>'Raw Sensor Data'!C3361</f>
        <v>67.64</v>
      </c>
      <c r="D3361">
        <f>'Raw Sensor Data'!D3361</f>
        <v>1.99</v>
      </c>
      <c r="E3361">
        <f>'Raw Sensor Data'!E3361</f>
        <v>7.25</v>
      </c>
      <c r="F3361" t="str">
        <f>'Raw Sensor Data'!F3361</f>
        <v>Warning</v>
      </c>
      <c r="G3361">
        <f t="shared" si="365"/>
        <v>67.64</v>
      </c>
      <c r="H3361">
        <f t="shared" si="366"/>
        <v>1.99</v>
      </c>
      <c r="I3361">
        <f t="shared" si="364"/>
        <v>7.25</v>
      </c>
      <c r="J3361" t="str">
        <f t="shared" si="367"/>
        <v>Normal</v>
      </c>
      <c r="K3361">
        <f>AVERAGEIFS(C$2:C3361,B$2:B3361,B3361,A$2:A3361,"&lt;="&amp;A3361)</f>
        <v>65.9973333333333</v>
      </c>
      <c r="L3361">
        <f t="shared" si="368"/>
        <v>29.828</v>
      </c>
      <c r="M3361" t="str">
        <f t="shared" si="369"/>
        <v>Low</v>
      </c>
      <c r="N3361" t="str">
        <f t="shared" si="370"/>
        <v>No</v>
      </c>
    </row>
    <row r="3362" spans="1:14">
      <c r="A3362" s="1">
        <f>'Raw Sensor Data'!A3362</f>
        <v>45809.0416666667</v>
      </c>
      <c r="B3362" t="str">
        <f>'Raw Sensor Data'!B3362</f>
        <v>M34</v>
      </c>
      <c r="C3362">
        <f>'Raw Sensor Data'!C3362</f>
        <v>71.64</v>
      </c>
      <c r="D3362">
        <f>'Raw Sensor Data'!D3362</f>
        <v>2.15</v>
      </c>
      <c r="E3362">
        <f>'Raw Sensor Data'!E3362</f>
        <v>9.28</v>
      </c>
      <c r="F3362" t="str">
        <f>'Raw Sensor Data'!F3362</f>
        <v>Failure</v>
      </c>
      <c r="G3362">
        <f t="shared" si="365"/>
        <v>71.64</v>
      </c>
      <c r="H3362">
        <f t="shared" si="366"/>
        <v>2.15</v>
      </c>
      <c r="I3362">
        <f t="shared" si="364"/>
        <v>9.28</v>
      </c>
      <c r="J3362" t="str">
        <f t="shared" si="367"/>
        <v>Normal</v>
      </c>
      <c r="K3362">
        <f>AVERAGEIFS(C$2:C3362,B$2:B3362,B3362,A$2:A3362,"&lt;="&amp;A3362)</f>
        <v>66.0898360655737</v>
      </c>
      <c r="L3362">
        <f t="shared" si="368"/>
        <v>32.085</v>
      </c>
      <c r="M3362" t="str">
        <f t="shared" si="369"/>
        <v>Low</v>
      </c>
      <c r="N3362" t="str">
        <f t="shared" si="370"/>
        <v>Yes</v>
      </c>
    </row>
    <row r="3363" spans="1:14">
      <c r="A3363" s="1">
        <f>'Raw Sensor Data'!A3363</f>
        <v>45809.0423611111</v>
      </c>
      <c r="B3363" t="str">
        <f>'Raw Sensor Data'!B3363</f>
        <v>M34</v>
      </c>
      <c r="C3363">
        <f>'Raw Sensor Data'!C3363</f>
        <v>73.4</v>
      </c>
      <c r="D3363">
        <f>'Raw Sensor Data'!D3363</f>
        <v>4.58</v>
      </c>
      <c r="E3363">
        <f>'Raw Sensor Data'!E3363</f>
        <v>7.1</v>
      </c>
      <c r="F3363" t="str">
        <f>'Raw Sensor Data'!F3363</f>
        <v>Failure</v>
      </c>
      <c r="G3363">
        <f t="shared" si="365"/>
        <v>73.4</v>
      </c>
      <c r="H3363">
        <f t="shared" si="366"/>
        <v>4.58</v>
      </c>
      <c r="I3363">
        <f t="shared" si="364"/>
        <v>7.1</v>
      </c>
      <c r="J3363" t="str">
        <f t="shared" si="367"/>
        <v>Normal</v>
      </c>
      <c r="K3363">
        <f>AVERAGEIFS(C$2:C3363,B$2:B3363,B3363,A$2:A3363,"&lt;="&amp;A3363)</f>
        <v>66.2077419354839</v>
      </c>
      <c r="L3363">
        <f t="shared" si="368"/>
        <v>32.864</v>
      </c>
      <c r="M3363" t="str">
        <f t="shared" si="369"/>
        <v>Low</v>
      </c>
      <c r="N3363" t="str">
        <f t="shared" si="370"/>
        <v>Yes</v>
      </c>
    </row>
    <row r="3364" spans="1:14">
      <c r="A3364" s="1">
        <f>'Raw Sensor Data'!A3364</f>
        <v>45809.0430555556</v>
      </c>
      <c r="B3364" t="str">
        <f>'Raw Sensor Data'!B3364</f>
        <v>M34</v>
      </c>
      <c r="C3364">
        <f>'Raw Sensor Data'!C3364</f>
        <v>61.47</v>
      </c>
      <c r="D3364">
        <f>'Raw Sensor Data'!D3364</f>
        <v>4.77</v>
      </c>
      <c r="E3364">
        <f>'Raw Sensor Data'!E3364</f>
        <v>8.26</v>
      </c>
      <c r="F3364" t="str">
        <f>'Raw Sensor Data'!F3364</f>
        <v>Running</v>
      </c>
      <c r="G3364">
        <f t="shared" si="365"/>
        <v>61.47</v>
      </c>
      <c r="H3364">
        <f t="shared" si="366"/>
        <v>4.77</v>
      </c>
      <c r="I3364">
        <f t="shared" si="364"/>
        <v>8.26</v>
      </c>
      <c r="J3364" t="str">
        <f t="shared" si="367"/>
        <v>Normal</v>
      </c>
      <c r="K3364">
        <f>AVERAGEIFS(C$2:C3364,B$2:B3364,B3364,A$2:A3364,"&lt;="&amp;A3364)</f>
        <v>66.1325396825397</v>
      </c>
      <c r="L3364">
        <f t="shared" si="368"/>
        <v>28.497</v>
      </c>
      <c r="M3364" t="str">
        <f t="shared" si="369"/>
        <v>Low</v>
      </c>
      <c r="N3364" t="str">
        <f t="shared" si="370"/>
        <v>No</v>
      </c>
    </row>
    <row r="3365" spans="1:14">
      <c r="A3365" s="1">
        <f>'Raw Sensor Data'!A3365</f>
        <v>45809.04375</v>
      </c>
      <c r="B3365" t="str">
        <f>'Raw Sensor Data'!B3365</f>
        <v>M34</v>
      </c>
      <c r="C3365">
        <f>'Raw Sensor Data'!C3365</f>
        <v>72.81</v>
      </c>
      <c r="D3365">
        <f>'Raw Sensor Data'!D3365</f>
        <v>3.46</v>
      </c>
      <c r="E3365">
        <f>'Raw Sensor Data'!E3365</f>
        <v>7.99</v>
      </c>
      <c r="F3365" t="str">
        <f>'Raw Sensor Data'!F3365</f>
        <v>Failure</v>
      </c>
      <c r="G3365">
        <f t="shared" si="365"/>
        <v>72.81</v>
      </c>
      <c r="H3365">
        <f t="shared" si="366"/>
        <v>3.46</v>
      </c>
      <c r="I3365">
        <f t="shared" si="364"/>
        <v>7.99</v>
      </c>
      <c r="J3365" t="str">
        <f t="shared" si="367"/>
        <v>Normal</v>
      </c>
      <c r="K3365">
        <f>AVERAGEIFS(C$2:C3365,B$2:B3365,B3365,A$2:A3365,"&lt;="&amp;A3365)</f>
        <v>66.236875</v>
      </c>
      <c r="L3365">
        <f t="shared" si="368"/>
        <v>32.559</v>
      </c>
      <c r="M3365" t="str">
        <f t="shared" si="369"/>
        <v>Low</v>
      </c>
      <c r="N3365" t="str">
        <f t="shared" si="370"/>
        <v>Yes</v>
      </c>
    </row>
    <row r="3366" spans="1:14">
      <c r="A3366" s="1">
        <f>'Raw Sensor Data'!A3366</f>
        <v>45809.0444444444</v>
      </c>
      <c r="B3366" t="str">
        <f>'Raw Sensor Data'!B3366</f>
        <v>M34</v>
      </c>
      <c r="C3366">
        <f>'Raw Sensor Data'!C3366</f>
        <v>54.61</v>
      </c>
      <c r="D3366">
        <f>'Raw Sensor Data'!D3366</f>
        <v>3.44</v>
      </c>
      <c r="E3366">
        <f>'Raw Sensor Data'!E3366</f>
        <v>8.01</v>
      </c>
      <c r="F3366" t="str">
        <f>'Raw Sensor Data'!F3366</f>
        <v>Running</v>
      </c>
      <c r="G3366">
        <f t="shared" si="365"/>
        <v>54.61</v>
      </c>
      <c r="H3366">
        <f t="shared" si="366"/>
        <v>3.44</v>
      </c>
      <c r="I3366">
        <f t="shared" si="364"/>
        <v>8.01</v>
      </c>
      <c r="J3366" t="str">
        <f t="shared" si="367"/>
        <v>Normal</v>
      </c>
      <c r="K3366">
        <f>AVERAGEIFS(C$2:C3366,B$2:B3366,B3366,A$2:A3366,"&lt;="&amp;A3366)</f>
        <v>66.058</v>
      </c>
      <c r="L3366">
        <f t="shared" si="368"/>
        <v>25.279</v>
      </c>
      <c r="M3366" t="str">
        <f t="shared" si="369"/>
        <v>Low</v>
      </c>
      <c r="N3366" t="str">
        <f t="shared" si="370"/>
        <v>No</v>
      </c>
    </row>
    <row r="3367" spans="1:14">
      <c r="A3367" s="1">
        <f>'Raw Sensor Data'!A3367</f>
        <v>45809.0451388889</v>
      </c>
      <c r="B3367" t="str">
        <f>'Raw Sensor Data'!B3367</f>
        <v>M34</v>
      </c>
      <c r="C3367">
        <f>'Raw Sensor Data'!C3367</f>
        <v>59.72</v>
      </c>
      <c r="D3367">
        <f>'Raw Sensor Data'!D3367</f>
        <v>3.97</v>
      </c>
      <c r="E3367">
        <f>'Raw Sensor Data'!E3367</f>
        <v>8.81</v>
      </c>
      <c r="F3367" t="str">
        <f>'Raw Sensor Data'!F3367</f>
        <v>Running</v>
      </c>
      <c r="G3367">
        <f t="shared" si="365"/>
        <v>59.72</v>
      </c>
      <c r="H3367">
        <f t="shared" si="366"/>
        <v>3.97</v>
      </c>
      <c r="I3367">
        <f t="shared" si="364"/>
        <v>8.81</v>
      </c>
      <c r="J3367" t="str">
        <f t="shared" si="367"/>
        <v>Normal</v>
      </c>
      <c r="K3367">
        <f>AVERAGEIFS(C$2:C3367,B$2:B3367,B3367,A$2:A3367,"&lt;="&amp;A3367)</f>
        <v>65.9619696969697</v>
      </c>
      <c r="L3367">
        <f t="shared" si="368"/>
        <v>27.722</v>
      </c>
      <c r="M3367" t="str">
        <f t="shared" si="369"/>
        <v>Low</v>
      </c>
      <c r="N3367" t="str">
        <f t="shared" si="370"/>
        <v>No</v>
      </c>
    </row>
    <row r="3368" spans="1:14">
      <c r="A3368" s="1">
        <f>'Raw Sensor Data'!A3368</f>
        <v>45809.0458333333</v>
      </c>
      <c r="B3368" t="str">
        <f>'Raw Sensor Data'!B3368</f>
        <v>M34</v>
      </c>
      <c r="C3368">
        <f>'Raw Sensor Data'!C3368</f>
        <v>67.1</v>
      </c>
      <c r="D3368">
        <f>'Raw Sensor Data'!D3368</f>
        <v>3.87</v>
      </c>
      <c r="E3368">
        <f>'Raw Sensor Data'!E3368</f>
        <v>7.93</v>
      </c>
      <c r="F3368" t="str">
        <f>'Raw Sensor Data'!F3368</f>
        <v>Warning</v>
      </c>
      <c r="G3368">
        <f t="shared" si="365"/>
        <v>67.1</v>
      </c>
      <c r="H3368">
        <f t="shared" si="366"/>
        <v>3.87</v>
      </c>
      <c r="I3368">
        <f t="shared" si="364"/>
        <v>7.93</v>
      </c>
      <c r="J3368" t="str">
        <f t="shared" si="367"/>
        <v>Normal</v>
      </c>
      <c r="K3368">
        <f>AVERAGEIFS(C$2:C3368,B$2:B3368,B3368,A$2:A3368,"&lt;="&amp;A3368)</f>
        <v>65.9789552238806</v>
      </c>
      <c r="L3368">
        <f t="shared" si="368"/>
        <v>30.38</v>
      </c>
      <c r="M3368" t="str">
        <f t="shared" si="369"/>
        <v>Low</v>
      </c>
      <c r="N3368" t="str">
        <f t="shared" si="370"/>
        <v>No</v>
      </c>
    </row>
    <row r="3369" spans="1:14">
      <c r="A3369" s="1">
        <f>'Raw Sensor Data'!A3369</f>
        <v>45809.0465277778</v>
      </c>
      <c r="B3369" t="str">
        <f>'Raw Sensor Data'!B3369</f>
        <v>M34</v>
      </c>
      <c r="C3369">
        <f>'Raw Sensor Data'!C3369</f>
        <v>66.01</v>
      </c>
      <c r="D3369">
        <f>'Raw Sensor Data'!D3369</f>
        <v>5.84</v>
      </c>
      <c r="E3369">
        <f>'Raw Sensor Data'!E3369</f>
        <v>8.36</v>
      </c>
      <c r="F3369" t="str">
        <f>'Raw Sensor Data'!F3369</f>
        <v>Warning</v>
      </c>
      <c r="G3369">
        <f t="shared" si="365"/>
        <v>66.01</v>
      </c>
      <c r="H3369">
        <f t="shared" si="366"/>
        <v>5.84</v>
      </c>
      <c r="I3369">
        <f t="shared" si="364"/>
        <v>8.36</v>
      </c>
      <c r="J3369" t="str">
        <f t="shared" si="367"/>
        <v>Normal</v>
      </c>
      <c r="K3369">
        <f>AVERAGEIFS(C$2:C3369,B$2:B3369,B3369,A$2:A3369,"&lt;="&amp;A3369)</f>
        <v>65.9794117647059</v>
      </c>
      <c r="L3369">
        <f t="shared" si="368"/>
        <v>30.664</v>
      </c>
      <c r="M3369" t="str">
        <f t="shared" si="369"/>
        <v>Low</v>
      </c>
      <c r="N3369" t="str">
        <f t="shared" si="370"/>
        <v>No</v>
      </c>
    </row>
    <row r="3370" spans="1:14">
      <c r="A3370" s="1">
        <f>'Raw Sensor Data'!A3370</f>
        <v>45809.0472222222</v>
      </c>
      <c r="B3370" t="str">
        <f>'Raw Sensor Data'!B3370</f>
        <v>M34</v>
      </c>
      <c r="C3370">
        <f>'Raw Sensor Data'!C3370</f>
        <v>60.38</v>
      </c>
      <c r="D3370">
        <f>'Raw Sensor Data'!D3370</f>
        <v>2.13</v>
      </c>
      <c r="E3370">
        <f>'Raw Sensor Data'!E3370</f>
        <v>9.66</v>
      </c>
      <c r="F3370" t="str">
        <f>'Raw Sensor Data'!F3370</f>
        <v>Running</v>
      </c>
      <c r="G3370">
        <f t="shared" si="365"/>
        <v>60.38</v>
      </c>
      <c r="H3370">
        <f t="shared" si="366"/>
        <v>2.13</v>
      </c>
      <c r="I3370">
        <f t="shared" si="364"/>
        <v>9.66</v>
      </c>
      <c r="J3370" t="str">
        <f t="shared" si="367"/>
        <v>Normal</v>
      </c>
      <c r="K3370">
        <f>AVERAGEIFS(C$2:C3370,B$2:B3370,B3370,A$2:A3370,"&lt;="&amp;A3370)</f>
        <v>65.8982608695652</v>
      </c>
      <c r="L3370">
        <f t="shared" si="368"/>
        <v>27.689</v>
      </c>
      <c r="M3370" t="str">
        <f t="shared" si="369"/>
        <v>Low</v>
      </c>
      <c r="N3370" t="str">
        <f t="shared" si="370"/>
        <v>No</v>
      </c>
    </row>
    <row r="3371" spans="1:14">
      <c r="A3371" s="1">
        <f>'Raw Sensor Data'!A3371</f>
        <v>45809.0479166667</v>
      </c>
      <c r="B3371" t="str">
        <f>'Raw Sensor Data'!B3371</f>
        <v>M34</v>
      </c>
      <c r="C3371">
        <f>'Raw Sensor Data'!C3371</f>
        <v>61.67</v>
      </c>
      <c r="D3371">
        <f>'Raw Sensor Data'!D3371</f>
        <v>3.58</v>
      </c>
      <c r="E3371">
        <f>'Raw Sensor Data'!E3371</f>
        <v>6.96</v>
      </c>
      <c r="F3371" t="str">
        <f>'Raw Sensor Data'!F3371</f>
        <v>Running</v>
      </c>
      <c r="G3371">
        <f t="shared" si="365"/>
        <v>61.67</v>
      </c>
      <c r="H3371">
        <f t="shared" si="366"/>
        <v>3.58</v>
      </c>
      <c r="I3371">
        <f t="shared" si="364"/>
        <v>6.96</v>
      </c>
      <c r="J3371" t="str">
        <f t="shared" si="367"/>
        <v>Normal</v>
      </c>
      <c r="K3371">
        <f>AVERAGEIFS(C$2:C3371,B$2:B3371,B3371,A$2:A3371,"&lt;="&amp;A3371)</f>
        <v>65.8378571428571</v>
      </c>
      <c r="L3371">
        <f t="shared" si="368"/>
        <v>27.83</v>
      </c>
      <c r="M3371" t="str">
        <f t="shared" si="369"/>
        <v>Low</v>
      </c>
      <c r="N3371" t="str">
        <f t="shared" si="370"/>
        <v>No</v>
      </c>
    </row>
    <row r="3372" spans="1:14">
      <c r="A3372" s="1">
        <f>'Raw Sensor Data'!A3372</f>
        <v>45809.0486111111</v>
      </c>
      <c r="B3372" t="str">
        <f>'Raw Sensor Data'!B3372</f>
        <v>M34</v>
      </c>
      <c r="C3372">
        <f>'Raw Sensor Data'!C3372</f>
        <v>60.64</v>
      </c>
      <c r="D3372">
        <f>'Raw Sensor Data'!D3372</f>
        <v>1.71</v>
      </c>
      <c r="E3372">
        <f>'Raw Sensor Data'!E3372</f>
        <v>7.75</v>
      </c>
      <c r="F3372" t="str">
        <f>'Raw Sensor Data'!F3372</f>
        <v>Running</v>
      </c>
      <c r="G3372">
        <f t="shared" si="365"/>
        <v>60.64</v>
      </c>
      <c r="H3372">
        <f t="shared" si="366"/>
        <v>1.71</v>
      </c>
      <c r="I3372">
        <f t="shared" si="364"/>
        <v>7.75</v>
      </c>
      <c r="J3372" t="str">
        <f t="shared" si="367"/>
        <v>Normal</v>
      </c>
      <c r="K3372">
        <f>AVERAGEIFS(C$2:C3372,B$2:B3372,B3372,A$2:A3372,"&lt;="&amp;A3372)</f>
        <v>65.764647887324</v>
      </c>
      <c r="L3372">
        <f t="shared" si="368"/>
        <v>27.094</v>
      </c>
      <c r="M3372" t="str">
        <f t="shared" si="369"/>
        <v>Low</v>
      </c>
      <c r="N3372" t="str">
        <f t="shared" si="370"/>
        <v>No</v>
      </c>
    </row>
    <row r="3373" spans="1:14">
      <c r="A3373" s="1">
        <f>'Raw Sensor Data'!A3373</f>
        <v>45809.0493055556</v>
      </c>
      <c r="B3373" t="str">
        <f>'Raw Sensor Data'!B3373</f>
        <v>M34</v>
      </c>
      <c r="C3373">
        <f>'Raw Sensor Data'!C3373</f>
        <v>62.62</v>
      </c>
      <c r="D3373">
        <f>'Raw Sensor Data'!D3373</f>
        <v>2.68</v>
      </c>
      <c r="E3373">
        <f>'Raw Sensor Data'!E3373</f>
        <v>7.58</v>
      </c>
      <c r="F3373" t="str">
        <f>'Raw Sensor Data'!F3373</f>
        <v>Running</v>
      </c>
      <c r="G3373">
        <f t="shared" si="365"/>
        <v>62.62</v>
      </c>
      <c r="H3373">
        <f t="shared" si="366"/>
        <v>2.68</v>
      </c>
      <c r="I3373">
        <f t="shared" si="364"/>
        <v>7.58</v>
      </c>
      <c r="J3373" t="str">
        <f t="shared" si="367"/>
        <v>Normal</v>
      </c>
      <c r="K3373">
        <f>AVERAGEIFS(C$2:C3373,B$2:B3373,B3373,A$2:A3373,"&lt;="&amp;A3373)</f>
        <v>65.7209722222222</v>
      </c>
      <c r="L3373">
        <f t="shared" si="368"/>
        <v>28.126</v>
      </c>
      <c r="M3373" t="str">
        <f t="shared" si="369"/>
        <v>Low</v>
      </c>
      <c r="N3373" t="str">
        <f t="shared" si="370"/>
        <v>No</v>
      </c>
    </row>
    <row r="3374" spans="1:14">
      <c r="A3374" s="1">
        <f>'Raw Sensor Data'!A3374</f>
        <v>45809.05</v>
      </c>
      <c r="B3374" t="str">
        <f>'Raw Sensor Data'!B3374</f>
        <v>M34</v>
      </c>
      <c r="C3374">
        <f>'Raw Sensor Data'!C3374</f>
        <v>65.05</v>
      </c>
      <c r="D3374">
        <f>'Raw Sensor Data'!D3374</f>
        <v>3.86</v>
      </c>
      <c r="E3374">
        <f>'Raw Sensor Data'!E3374</f>
        <v>7.57</v>
      </c>
      <c r="F3374" t="str">
        <f>'Raw Sensor Data'!F3374</f>
        <v>Running</v>
      </c>
      <c r="G3374">
        <f t="shared" si="365"/>
        <v>65.05</v>
      </c>
      <c r="H3374">
        <f t="shared" si="366"/>
        <v>3.86</v>
      </c>
      <c r="I3374">
        <f t="shared" si="364"/>
        <v>7.57</v>
      </c>
      <c r="J3374" t="str">
        <f t="shared" si="367"/>
        <v>Normal</v>
      </c>
      <c r="K3374">
        <f>AVERAGEIFS(C$2:C3374,B$2:B3374,B3374,A$2:A3374,"&lt;="&amp;A3374)</f>
        <v>65.7117808219178</v>
      </c>
      <c r="L3374">
        <f t="shared" si="368"/>
        <v>29.449</v>
      </c>
      <c r="M3374" t="str">
        <f t="shared" si="369"/>
        <v>Low</v>
      </c>
      <c r="N3374" t="str">
        <f t="shared" si="370"/>
        <v>No</v>
      </c>
    </row>
    <row r="3375" spans="1:14">
      <c r="A3375" s="1">
        <f>'Raw Sensor Data'!A3375</f>
        <v>45809.0506944444</v>
      </c>
      <c r="B3375" t="str">
        <f>'Raw Sensor Data'!B3375</f>
        <v>M34</v>
      </c>
      <c r="C3375">
        <f>'Raw Sensor Data'!C3375</f>
        <v>78.77</v>
      </c>
      <c r="D3375">
        <f>'Raw Sensor Data'!D3375</f>
        <v>2.46</v>
      </c>
      <c r="E3375">
        <f>'Raw Sensor Data'!E3375</f>
        <v>8.23</v>
      </c>
      <c r="F3375" t="str">
        <f>'Raw Sensor Data'!F3375</f>
        <v>Failure</v>
      </c>
      <c r="G3375">
        <f t="shared" si="365"/>
        <v>78.77</v>
      </c>
      <c r="H3375">
        <f t="shared" si="366"/>
        <v>2.46</v>
      </c>
      <c r="I3375">
        <f t="shared" si="364"/>
        <v>8.23</v>
      </c>
      <c r="J3375" t="str">
        <f t="shared" si="367"/>
        <v>Anomaly</v>
      </c>
      <c r="K3375">
        <f>AVERAGEIFS(C$2:C3375,B$2:B3375,B3375,A$2:A3375,"&lt;="&amp;A3375)</f>
        <v>65.8882432432433</v>
      </c>
      <c r="L3375">
        <f t="shared" si="368"/>
        <v>34.715</v>
      </c>
      <c r="M3375" t="str">
        <f t="shared" si="369"/>
        <v>Low</v>
      </c>
      <c r="N3375" t="str">
        <f t="shared" si="370"/>
        <v>Yes</v>
      </c>
    </row>
    <row r="3376" spans="1:14">
      <c r="A3376" s="1">
        <f>'Raw Sensor Data'!A3376</f>
        <v>45809.0513888889</v>
      </c>
      <c r="B3376" t="str">
        <f>'Raw Sensor Data'!B3376</f>
        <v>M34</v>
      </c>
      <c r="C3376">
        <f>'Raw Sensor Data'!C3376</f>
        <v>55.64</v>
      </c>
      <c r="D3376">
        <f>'Raw Sensor Data'!D3376</f>
        <v>5.55</v>
      </c>
      <c r="E3376">
        <f>'Raw Sensor Data'!E3376</f>
        <v>8.08</v>
      </c>
      <c r="F3376" t="str">
        <f>'Raw Sensor Data'!F3376</f>
        <v>Warning</v>
      </c>
      <c r="G3376">
        <f t="shared" si="365"/>
        <v>55.64</v>
      </c>
      <c r="H3376">
        <f t="shared" si="366"/>
        <v>5.55</v>
      </c>
      <c r="I3376">
        <f t="shared" si="364"/>
        <v>8.08</v>
      </c>
      <c r="J3376" t="str">
        <f t="shared" si="367"/>
        <v>Normal</v>
      </c>
      <c r="K3376">
        <f>AVERAGEIFS(C$2:C3376,B$2:B3376,B3376,A$2:A3376,"&lt;="&amp;A3376)</f>
        <v>65.7516</v>
      </c>
      <c r="L3376">
        <f t="shared" si="368"/>
        <v>26.345</v>
      </c>
      <c r="M3376" t="str">
        <f t="shared" si="369"/>
        <v>Low</v>
      </c>
      <c r="N3376" t="str">
        <f t="shared" si="370"/>
        <v>No</v>
      </c>
    </row>
    <row r="3377" spans="1:14">
      <c r="A3377" s="1">
        <f>'Raw Sensor Data'!A3377</f>
        <v>45809.0520833333</v>
      </c>
      <c r="B3377" t="str">
        <f>'Raw Sensor Data'!B3377</f>
        <v>M34</v>
      </c>
      <c r="C3377">
        <f>'Raw Sensor Data'!C3377</f>
        <v>59.21</v>
      </c>
      <c r="D3377">
        <f>'Raw Sensor Data'!D3377</f>
        <v>0.34</v>
      </c>
      <c r="E3377">
        <f>'Raw Sensor Data'!E3377</f>
        <v>8.31</v>
      </c>
      <c r="F3377" t="str">
        <f>'Raw Sensor Data'!F3377</f>
        <v>Running</v>
      </c>
      <c r="G3377">
        <f t="shared" si="365"/>
        <v>59.21</v>
      </c>
      <c r="H3377" t="str">
        <f t="shared" si="366"/>
        <v/>
      </c>
      <c r="I3377">
        <f t="shared" si="364"/>
        <v>8.31</v>
      </c>
      <c r="J3377" t="str">
        <f t="shared" si="367"/>
        <v>Normal</v>
      </c>
      <c r="K3377">
        <f>AVERAGEIFS(C$2:C3377,B$2:B3377,B3377,A$2:A3377,"&lt;="&amp;A3377)</f>
        <v>65.6655263157895</v>
      </c>
      <c r="L3377">
        <f t="shared" si="368"/>
        <v>26.279</v>
      </c>
      <c r="M3377" t="str">
        <f t="shared" si="369"/>
        <v>Low</v>
      </c>
      <c r="N3377" t="str">
        <f t="shared" si="370"/>
        <v>No</v>
      </c>
    </row>
    <row r="3378" spans="1:14">
      <c r="A3378" s="1">
        <f>'Raw Sensor Data'!A3378</f>
        <v>45809.0527777778</v>
      </c>
      <c r="B3378" t="str">
        <f>'Raw Sensor Data'!B3378</f>
        <v>M34</v>
      </c>
      <c r="C3378">
        <f>'Raw Sensor Data'!C3378</f>
        <v>75.2</v>
      </c>
      <c r="D3378">
        <f>'Raw Sensor Data'!D3378</f>
        <v>3.16</v>
      </c>
      <c r="E3378">
        <f>'Raw Sensor Data'!E3378</f>
        <v>8.14</v>
      </c>
      <c r="F3378" t="str">
        <f>'Raw Sensor Data'!F3378</f>
        <v>Failure</v>
      </c>
      <c r="G3378">
        <f t="shared" si="365"/>
        <v>75.2</v>
      </c>
      <c r="H3378">
        <f t="shared" si="366"/>
        <v>3.16</v>
      </c>
      <c r="I3378">
        <f t="shared" si="364"/>
        <v>8.14</v>
      </c>
      <c r="J3378" t="str">
        <f t="shared" si="367"/>
        <v>Anomaly</v>
      </c>
      <c r="K3378">
        <f>AVERAGEIFS(C$2:C3378,B$2:B3378,B3378,A$2:A3378,"&lt;="&amp;A3378)</f>
        <v>65.7893506493507</v>
      </c>
      <c r="L3378">
        <f t="shared" si="368"/>
        <v>33.47</v>
      </c>
      <c r="M3378" t="str">
        <f t="shared" si="369"/>
        <v>Low</v>
      </c>
      <c r="N3378" t="str">
        <f t="shared" si="370"/>
        <v>Yes</v>
      </c>
    </row>
    <row r="3379" spans="1:14">
      <c r="A3379" s="1">
        <f>'Raw Sensor Data'!A3379</f>
        <v>45809.0534722222</v>
      </c>
      <c r="B3379" t="str">
        <f>'Raw Sensor Data'!B3379</f>
        <v>M34</v>
      </c>
      <c r="C3379">
        <f>'Raw Sensor Data'!C3379</f>
        <v>67.6</v>
      </c>
      <c r="D3379">
        <f>'Raw Sensor Data'!D3379</f>
        <v>6.1</v>
      </c>
      <c r="E3379">
        <f>'Raw Sensor Data'!E3379</f>
        <v>8.55</v>
      </c>
      <c r="F3379" t="str">
        <f>'Raw Sensor Data'!F3379</f>
        <v>Failure</v>
      </c>
      <c r="G3379">
        <f t="shared" si="365"/>
        <v>67.6</v>
      </c>
      <c r="H3379">
        <f t="shared" si="366"/>
        <v>6.1</v>
      </c>
      <c r="I3379">
        <f t="shared" ref="I3379:I3442" si="371">IF(AND(ISNUMBER(E3379),E3379&gt;=5,E3379&lt;=12),E3379,"")</f>
        <v>8.55</v>
      </c>
      <c r="J3379" t="str">
        <f t="shared" si="367"/>
        <v>Normal</v>
      </c>
      <c r="K3379">
        <f>AVERAGEIFS(C$2:C3379,B$2:B3379,B3379,A$2:A3379,"&lt;="&amp;A3379)</f>
        <v>65.8125641025641</v>
      </c>
      <c r="L3379">
        <f t="shared" si="368"/>
        <v>31.435</v>
      </c>
      <c r="M3379" t="str">
        <f t="shared" si="369"/>
        <v>Low</v>
      </c>
      <c r="N3379" t="str">
        <f t="shared" si="370"/>
        <v>Yes</v>
      </c>
    </row>
    <row r="3380" spans="1:14">
      <c r="A3380" s="1">
        <f>'Raw Sensor Data'!A3380</f>
        <v>45809.0541666667</v>
      </c>
      <c r="B3380" t="str">
        <f>'Raw Sensor Data'!B3380</f>
        <v>M34</v>
      </c>
      <c r="C3380">
        <f>'Raw Sensor Data'!C3380</f>
        <v>53.45</v>
      </c>
      <c r="D3380">
        <f>'Raw Sensor Data'!D3380</f>
        <v>3.4</v>
      </c>
      <c r="E3380">
        <f>'Raw Sensor Data'!E3380</f>
        <v>7.72</v>
      </c>
      <c r="F3380" t="str">
        <f>'Raw Sensor Data'!F3380</f>
        <v>Running</v>
      </c>
      <c r="G3380">
        <f t="shared" si="365"/>
        <v>53.45</v>
      </c>
      <c r="H3380">
        <f t="shared" si="366"/>
        <v>3.4</v>
      </c>
      <c r="I3380">
        <f t="shared" si="371"/>
        <v>7.72</v>
      </c>
      <c r="J3380" t="str">
        <f t="shared" si="367"/>
        <v>Normal</v>
      </c>
      <c r="K3380">
        <f>AVERAGEIFS(C$2:C3380,B$2:B3380,B3380,A$2:A3380,"&lt;="&amp;A3380)</f>
        <v>65.6560759493671</v>
      </c>
      <c r="L3380">
        <f t="shared" si="368"/>
        <v>24.716</v>
      </c>
      <c r="M3380" t="str">
        <f t="shared" si="369"/>
        <v>Low</v>
      </c>
      <c r="N3380" t="str">
        <f t="shared" si="370"/>
        <v>No</v>
      </c>
    </row>
    <row r="3381" spans="1:14">
      <c r="A3381" s="1">
        <f>'Raw Sensor Data'!A3381</f>
        <v>45809.0548611111</v>
      </c>
      <c r="B3381" t="str">
        <f>'Raw Sensor Data'!B3381</f>
        <v>M34</v>
      </c>
      <c r="C3381">
        <f>'Raw Sensor Data'!C3381</f>
        <v>61.05</v>
      </c>
      <c r="D3381">
        <f>'Raw Sensor Data'!D3381</f>
        <v>6.41</v>
      </c>
      <c r="E3381">
        <f>'Raw Sensor Data'!E3381</f>
        <v>8.58</v>
      </c>
      <c r="F3381" t="str">
        <f>'Raw Sensor Data'!F3381</f>
        <v>Failure</v>
      </c>
      <c r="G3381">
        <f t="shared" si="365"/>
        <v>61.05</v>
      </c>
      <c r="H3381">
        <f t="shared" si="366"/>
        <v>6.41</v>
      </c>
      <c r="I3381">
        <f t="shared" si="371"/>
        <v>8.58</v>
      </c>
      <c r="J3381" t="str">
        <f t="shared" si="367"/>
        <v>Normal</v>
      </c>
      <c r="K3381">
        <f>AVERAGEIFS(C$2:C3381,B$2:B3381,B3381,A$2:A3381,"&lt;="&amp;A3381)</f>
        <v>65.5985</v>
      </c>
      <c r="L3381">
        <f t="shared" si="368"/>
        <v>28.917</v>
      </c>
      <c r="M3381" t="str">
        <f t="shared" si="369"/>
        <v>Low</v>
      </c>
      <c r="N3381" t="str">
        <f t="shared" si="370"/>
        <v>Yes</v>
      </c>
    </row>
    <row r="3382" spans="1:14">
      <c r="A3382" s="1">
        <f>'Raw Sensor Data'!A3382</f>
        <v>45809.0555555555</v>
      </c>
      <c r="B3382" t="str">
        <f>'Raw Sensor Data'!B3382</f>
        <v>M34</v>
      </c>
      <c r="C3382">
        <f>'Raw Sensor Data'!C3382</f>
        <v>58.63</v>
      </c>
      <c r="D3382">
        <f>'Raw Sensor Data'!D3382</f>
        <v>3.9</v>
      </c>
      <c r="E3382">
        <f>'Raw Sensor Data'!E3382</f>
        <v>7.22</v>
      </c>
      <c r="F3382" t="str">
        <f>'Raw Sensor Data'!F3382</f>
        <v>Running</v>
      </c>
      <c r="G3382">
        <f t="shared" si="365"/>
        <v>58.63</v>
      </c>
      <c r="H3382">
        <f t="shared" si="366"/>
        <v>3.9</v>
      </c>
      <c r="I3382">
        <f t="shared" si="371"/>
        <v>7.22</v>
      </c>
      <c r="J3382" t="str">
        <f t="shared" si="367"/>
        <v>Normal</v>
      </c>
      <c r="K3382">
        <f>AVERAGEIFS(C$2:C3382,B$2:B3382,B3382,A$2:A3382,"&lt;="&amp;A3382)</f>
        <v>65.5124691358025</v>
      </c>
      <c r="L3382">
        <f t="shared" si="368"/>
        <v>26.788</v>
      </c>
      <c r="M3382" t="str">
        <f t="shared" si="369"/>
        <v>Low</v>
      </c>
      <c r="N3382" t="str">
        <f t="shared" si="370"/>
        <v>No</v>
      </c>
    </row>
    <row r="3383" spans="1:14">
      <c r="A3383" s="1">
        <f>'Raw Sensor Data'!A3383</f>
        <v>45809.05625</v>
      </c>
      <c r="B3383" t="str">
        <f>'Raw Sensor Data'!B3383</f>
        <v>M34</v>
      </c>
      <c r="C3383">
        <f>'Raw Sensor Data'!C3383</f>
        <v>59.66</v>
      </c>
      <c r="D3383">
        <f>'Raw Sensor Data'!D3383</f>
        <v>3.97</v>
      </c>
      <c r="E3383">
        <f>'Raw Sensor Data'!E3383</f>
        <v>9.58</v>
      </c>
      <c r="F3383" t="str">
        <f>'Raw Sensor Data'!F3383</f>
        <v>Running</v>
      </c>
      <c r="G3383">
        <f t="shared" si="365"/>
        <v>59.66</v>
      </c>
      <c r="H3383">
        <f t="shared" si="366"/>
        <v>3.97</v>
      </c>
      <c r="I3383">
        <f t="shared" si="371"/>
        <v>9.58</v>
      </c>
      <c r="J3383" t="str">
        <f t="shared" si="367"/>
        <v>Normal</v>
      </c>
      <c r="K3383">
        <f>AVERAGEIFS(C$2:C3383,B$2:B3383,B3383,A$2:A3383,"&lt;="&amp;A3383)</f>
        <v>65.4410975609756</v>
      </c>
      <c r="L3383">
        <f t="shared" si="368"/>
        <v>27.929</v>
      </c>
      <c r="M3383" t="str">
        <f t="shared" si="369"/>
        <v>Low</v>
      </c>
      <c r="N3383" t="str">
        <f t="shared" si="370"/>
        <v>No</v>
      </c>
    </row>
    <row r="3384" spans="1:14">
      <c r="A3384" s="1">
        <f>'Raw Sensor Data'!A3384</f>
        <v>45809.0569444444</v>
      </c>
      <c r="B3384" t="str">
        <f>'Raw Sensor Data'!B3384</f>
        <v>M34</v>
      </c>
      <c r="C3384">
        <f>'Raw Sensor Data'!C3384</f>
        <v>54.94</v>
      </c>
      <c r="D3384">
        <f>'Raw Sensor Data'!D3384</f>
        <v>2.22</v>
      </c>
      <c r="E3384">
        <f>'Raw Sensor Data'!E3384</f>
        <v>7.62</v>
      </c>
      <c r="F3384" t="str">
        <f>'Raw Sensor Data'!F3384</f>
        <v>Running</v>
      </c>
      <c r="G3384">
        <f t="shared" si="365"/>
        <v>54.94</v>
      </c>
      <c r="H3384">
        <f t="shared" si="366"/>
        <v>2.22</v>
      </c>
      <c r="I3384">
        <f t="shared" si="371"/>
        <v>7.62</v>
      </c>
      <c r="J3384" t="str">
        <f t="shared" si="367"/>
        <v>Normal</v>
      </c>
      <c r="K3384">
        <f>AVERAGEIFS(C$2:C3384,B$2:B3384,B3384,A$2:A3384,"&lt;="&amp;A3384)</f>
        <v>65.314578313253</v>
      </c>
      <c r="L3384">
        <f t="shared" si="368"/>
        <v>24.928</v>
      </c>
      <c r="M3384" t="str">
        <f t="shared" si="369"/>
        <v>Low</v>
      </c>
      <c r="N3384" t="str">
        <f t="shared" si="370"/>
        <v>No</v>
      </c>
    </row>
    <row r="3385" spans="1:14">
      <c r="A3385" s="1">
        <f>'Raw Sensor Data'!A3385</f>
        <v>45809.0576388889</v>
      </c>
      <c r="B3385" t="str">
        <f>'Raw Sensor Data'!B3385</f>
        <v>M34</v>
      </c>
      <c r="C3385">
        <f>'Raw Sensor Data'!C3385</f>
        <v>74.04</v>
      </c>
      <c r="D3385">
        <f>'Raw Sensor Data'!D3385</f>
        <v>5.06</v>
      </c>
      <c r="E3385">
        <f>'Raw Sensor Data'!E3385</f>
        <v>8.85</v>
      </c>
      <c r="F3385" t="str">
        <f>'Raw Sensor Data'!F3385</f>
        <v>Failure</v>
      </c>
      <c r="G3385">
        <f t="shared" si="365"/>
        <v>74.04</v>
      </c>
      <c r="H3385">
        <f t="shared" si="366"/>
        <v>5.06</v>
      </c>
      <c r="I3385">
        <f t="shared" si="371"/>
        <v>8.85</v>
      </c>
      <c r="J3385" t="str">
        <f t="shared" si="367"/>
        <v>Normal</v>
      </c>
      <c r="K3385">
        <f>AVERAGEIFS(C$2:C3385,B$2:B3385,B3385,A$2:A3385,"&lt;="&amp;A3385)</f>
        <v>65.4184523809524</v>
      </c>
      <c r="L3385">
        <f t="shared" si="368"/>
        <v>33.789</v>
      </c>
      <c r="M3385" t="str">
        <f t="shared" si="369"/>
        <v>Low</v>
      </c>
      <c r="N3385" t="str">
        <f t="shared" si="370"/>
        <v>Yes</v>
      </c>
    </row>
    <row r="3386" spans="1:14">
      <c r="A3386" s="1">
        <f>'Raw Sensor Data'!A3386</f>
        <v>45809.0583333333</v>
      </c>
      <c r="B3386" t="str">
        <f>'Raw Sensor Data'!B3386</f>
        <v>M34</v>
      </c>
      <c r="C3386">
        <f>'Raw Sensor Data'!C3386</f>
        <v>59.9</v>
      </c>
      <c r="D3386">
        <f>'Raw Sensor Data'!D3386</f>
        <v>4.96</v>
      </c>
      <c r="E3386">
        <f>'Raw Sensor Data'!E3386</f>
        <v>7.61</v>
      </c>
      <c r="F3386" t="str">
        <f>'Raw Sensor Data'!F3386</f>
        <v>Running</v>
      </c>
      <c r="G3386">
        <f t="shared" si="365"/>
        <v>59.9</v>
      </c>
      <c r="H3386">
        <f t="shared" si="366"/>
        <v>4.96</v>
      </c>
      <c r="I3386">
        <f t="shared" si="371"/>
        <v>7.61</v>
      </c>
      <c r="J3386" t="str">
        <f t="shared" si="367"/>
        <v>Normal</v>
      </c>
      <c r="K3386">
        <f>AVERAGEIFS(C$2:C3386,B$2:B3386,B3386,A$2:A3386,"&lt;="&amp;A3386)</f>
        <v>65.3535294117647</v>
      </c>
      <c r="L3386">
        <f t="shared" si="368"/>
        <v>27.731</v>
      </c>
      <c r="M3386" t="str">
        <f t="shared" si="369"/>
        <v>Low</v>
      </c>
      <c r="N3386" t="str">
        <f t="shared" si="370"/>
        <v>No</v>
      </c>
    </row>
    <row r="3387" spans="1:14">
      <c r="A3387" s="1">
        <f>'Raw Sensor Data'!A3387</f>
        <v>45809.0590277778</v>
      </c>
      <c r="B3387" t="str">
        <f>'Raw Sensor Data'!B3387</f>
        <v>M34</v>
      </c>
      <c r="C3387">
        <f>'Raw Sensor Data'!C3387</f>
        <v>80.43</v>
      </c>
      <c r="D3387">
        <f>'Raw Sensor Data'!D3387</f>
        <v>3.6</v>
      </c>
      <c r="E3387">
        <f>'Raw Sensor Data'!E3387</f>
        <v>7.21</v>
      </c>
      <c r="F3387" t="str">
        <f>'Raw Sensor Data'!F3387</f>
        <v>Failure</v>
      </c>
      <c r="G3387" t="str">
        <f t="shared" si="365"/>
        <v/>
      </c>
      <c r="H3387">
        <f t="shared" si="366"/>
        <v>3.6</v>
      </c>
      <c r="I3387">
        <f t="shared" si="371"/>
        <v>7.21</v>
      </c>
      <c r="J3387" t="str">
        <f t="shared" si="367"/>
        <v>Anomaly</v>
      </c>
      <c r="K3387">
        <f>AVERAGEIFS(C$2:C3387,B$2:B3387,B3387,A$2:A3387,"&lt;="&amp;A3387)</f>
        <v>65.5288372093023</v>
      </c>
      <c r="L3387">
        <f t="shared" si="368"/>
        <v>35.415</v>
      </c>
      <c r="M3387" t="str">
        <f t="shared" si="369"/>
        <v>Low</v>
      </c>
      <c r="N3387" t="str">
        <f t="shared" si="370"/>
        <v>Yes</v>
      </c>
    </row>
    <row r="3388" spans="1:14">
      <c r="A3388" s="1">
        <f>'Raw Sensor Data'!A3388</f>
        <v>45809.0597222222</v>
      </c>
      <c r="B3388" t="str">
        <f>'Raw Sensor Data'!B3388</f>
        <v>M34</v>
      </c>
      <c r="C3388">
        <f>'Raw Sensor Data'!C3388</f>
        <v>67.98</v>
      </c>
      <c r="D3388">
        <f>'Raw Sensor Data'!D3388</f>
        <v>3.85</v>
      </c>
      <c r="E3388">
        <f>'Raw Sensor Data'!E3388</f>
        <v>6.95</v>
      </c>
      <c r="F3388" t="str">
        <f>'Raw Sensor Data'!F3388</f>
        <v>Warning</v>
      </c>
      <c r="G3388">
        <f t="shared" si="365"/>
        <v>67.98</v>
      </c>
      <c r="H3388">
        <f t="shared" si="366"/>
        <v>3.85</v>
      </c>
      <c r="I3388">
        <f t="shared" si="371"/>
        <v>6.95</v>
      </c>
      <c r="J3388" t="str">
        <f t="shared" si="367"/>
        <v>Normal</v>
      </c>
      <c r="K3388">
        <f>AVERAGEIFS(C$2:C3388,B$2:B3388,B3388,A$2:A3388,"&lt;="&amp;A3388)</f>
        <v>65.5570114942529</v>
      </c>
      <c r="L3388">
        <f t="shared" si="368"/>
        <v>30.432</v>
      </c>
      <c r="M3388" t="str">
        <f t="shared" si="369"/>
        <v>Low</v>
      </c>
      <c r="N3388" t="str">
        <f t="shared" si="370"/>
        <v>No</v>
      </c>
    </row>
    <row r="3389" spans="1:14">
      <c r="A3389" s="1">
        <f>'Raw Sensor Data'!A3389</f>
        <v>45809.0604166667</v>
      </c>
      <c r="B3389" t="str">
        <f>'Raw Sensor Data'!B3389</f>
        <v>M34</v>
      </c>
      <c r="C3389">
        <f>'Raw Sensor Data'!C3389</f>
        <v>63.08</v>
      </c>
      <c r="D3389">
        <f>'Raw Sensor Data'!D3389</f>
        <v>5.97</v>
      </c>
      <c r="E3389">
        <f>'Raw Sensor Data'!E3389</f>
        <v>8.05</v>
      </c>
      <c r="F3389" t="str">
        <f>'Raw Sensor Data'!F3389</f>
        <v>Warning</v>
      </c>
      <c r="G3389">
        <f t="shared" si="365"/>
        <v>63.08</v>
      </c>
      <c r="H3389">
        <f t="shared" si="366"/>
        <v>5.97</v>
      </c>
      <c r="I3389">
        <f t="shared" si="371"/>
        <v>8.05</v>
      </c>
      <c r="J3389" t="str">
        <f t="shared" si="367"/>
        <v>Normal</v>
      </c>
      <c r="K3389">
        <f>AVERAGEIFS(C$2:C3389,B$2:B3389,B3389,A$2:A3389,"&lt;="&amp;A3389)</f>
        <v>65.5288636363637</v>
      </c>
      <c r="L3389">
        <f t="shared" si="368"/>
        <v>29.438</v>
      </c>
      <c r="M3389" t="str">
        <f t="shared" si="369"/>
        <v>Low</v>
      </c>
      <c r="N3389" t="str">
        <f t="shared" si="370"/>
        <v>No</v>
      </c>
    </row>
    <row r="3390" spans="1:14">
      <c r="A3390" s="1">
        <f>'Raw Sensor Data'!A3390</f>
        <v>45809.0611111111</v>
      </c>
      <c r="B3390" t="str">
        <f>'Raw Sensor Data'!B3390</f>
        <v>M34</v>
      </c>
      <c r="C3390">
        <f>'Raw Sensor Data'!C3390</f>
        <v>72.73</v>
      </c>
      <c r="D3390">
        <f>'Raw Sensor Data'!D3390</f>
        <v>6.57</v>
      </c>
      <c r="E3390">
        <f>'Raw Sensor Data'!E3390</f>
        <v>5.19</v>
      </c>
      <c r="F3390" t="str">
        <f>'Raw Sensor Data'!F3390</f>
        <v>Failure</v>
      </c>
      <c r="G3390">
        <f t="shared" si="365"/>
        <v>72.73</v>
      </c>
      <c r="H3390">
        <f t="shared" si="366"/>
        <v>6.57</v>
      </c>
      <c r="I3390">
        <f t="shared" si="371"/>
        <v>5.19</v>
      </c>
      <c r="J3390" t="str">
        <f t="shared" si="367"/>
        <v>Normal</v>
      </c>
      <c r="K3390">
        <f>AVERAGEIFS(C$2:C3390,B$2:B3390,B3390,A$2:A3390,"&lt;="&amp;A3390)</f>
        <v>65.6097752808989</v>
      </c>
      <c r="L3390">
        <f t="shared" si="368"/>
        <v>32.62</v>
      </c>
      <c r="M3390" t="str">
        <f t="shared" si="369"/>
        <v>Low</v>
      </c>
      <c r="N3390" t="str">
        <f t="shared" si="370"/>
        <v>Yes</v>
      </c>
    </row>
    <row r="3391" spans="1:14">
      <c r="A3391" s="1">
        <f>'Raw Sensor Data'!A3391</f>
        <v>45809.0618055556</v>
      </c>
      <c r="B3391" t="str">
        <f>'Raw Sensor Data'!B3391</f>
        <v>M34</v>
      </c>
      <c r="C3391">
        <f>'Raw Sensor Data'!C3391</f>
        <v>63.54</v>
      </c>
      <c r="D3391">
        <f>'Raw Sensor Data'!D3391</f>
        <v>2.84</v>
      </c>
      <c r="E3391">
        <f>'Raw Sensor Data'!E3391</f>
        <v>9.23</v>
      </c>
      <c r="F3391" t="str">
        <f>'Raw Sensor Data'!F3391</f>
        <v>Running</v>
      </c>
      <c r="G3391">
        <f t="shared" si="365"/>
        <v>63.54</v>
      </c>
      <c r="H3391">
        <f t="shared" si="366"/>
        <v>2.84</v>
      </c>
      <c r="I3391">
        <f t="shared" si="371"/>
        <v>9.23</v>
      </c>
      <c r="J3391" t="str">
        <f t="shared" si="367"/>
        <v>Normal</v>
      </c>
      <c r="K3391">
        <f>AVERAGEIFS(C$2:C3391,B$2:B3391,B3391,A$2:A3391,"&lt;="&amp;A3391)</f>
        <v>65.5867777777778</v>
      </c>
      <c r="L3391">
        <f t="shared" si="368"/>
        <v>29.037</v>
      </c>
      <c r="M3391" t="str">
        <f t="shared" si="369"/>
        <v>Low</v>
      </c>
      <c r="N3391" t="str">
        <f t="shared" si="370"/>
        <v>No</v>
      </c>
    </row>
    <row r="3392" spans="1:14">
      <c r="A3392" s="1">
        <f>'Raw Sensor Data'!A3392</f>
        <v>45809.0625</v>
      </c>
      <c r="B3392" t="str">
        <f>'Raw Sensor Data'!B3392</f>
        <v>M34</v>
      </c>
      <c r="C3392">
        <f>'Raw Sensor Data'!C3392</f>
        <v>59.03</v>
      </c>
      <c r="D3392">
        <f>'Raw Sensor Data'!D3392</f>
        <v>5.25</v>
      </c>
      <c r="E3392">
        <f>'Raw Sensor Data'!E3392</f>
        <v>8.7</v>
      </c>
      <c r="F3392" t="str">
        <f>'Raw Sensor Data'!F3392</f>
        <v>Warning</v>
      </c>
      <c r="G3392">
        <f t="shared" si="365"/>
        <v>59.03</v>
      </c>
      <c r="H3392">
        <f t="shared" si="366"/>
        <v>5.25</v>
      </c>
      <c r="I3392">
        <f t="shared" si="371"/>
        <v>8.7</v>
      </c>
      <c r="J3392" t="str">
        <f t="shared" si="367"/>
        <v>Normal</v>
      </c>
      <c r="K3392">
        <f>AVERAGEIFS(C$2:C3392,B$2:B3392,B3392,A$2:A3392,"&lt;="&amp;A3392)</f>
        <v>65.5147252747253</v>
      </c>
      <c r="L3392">
        <f t="shared" si="368"/>
        <v>27.797</v>
      </c>
      <c r="M3392" t="str">
        <f t="shared" si="369"/>
        <v>Low</v>
      </c>
      <c r="N3392" t="str">
        <f t="shared" si="370"/>
        <v>No</v>
      </c>
    </row>
    <row r="3393" spans="1:14">
      <c r="A3393" s="1">
        <f>'Raw Sensor Data'!A3393</f>
        <v>45809.0631944444</v>
      </c>
      <c r="B3393" t="str">
        <f>'Raw Sensor Data'!B3393</f>
        <v>M34</v>
      </c>
      <c r="C3393">
        <f>'Raw Sensor Data'!C3393</f>
        <v>67.25</v>
      </c>
      <c r="D3393">
        <f>'Raw Sensor Data'!D3393</f>
        <v>5.48</v>
      </c>
      <c r="E3393">
        <f>'Raw Sensor Data'!E3393</f>
        <v>7.2</v>
      </c>
      <c r="F3393" t="str">
        <f>'Raw Sensor Data'!F3393</f>
        <v>Warning</v>
      </c>
      <c r="G3393">
        <f t="shared" si="365"/>
        <v>67.25</v>
      </c>
      <c r="H3393">
        <f t="shared" si="366"/>
        <v>5.48</v>
      </c>
      <c r="I3393">
        <f t="shared" si="371"/>
        <v>7.2</v>
      </c>
      <c r="J3393" t="str">
        <f t="shared" si="367"/>
        <v>Normal</v>
      </c>
      <c r="K3393">
        <f>AVERAGEIFS(C$2:C3393,B$2:B3393,B3393,A$2:A3393,"&lt;="&amp;A3393)</f>
        <v>65.5335869565217</v>
      </c>
      <c r="L3393">
        <f t="shared" si="368"/>
        <v>30.704</v>
      </c>
      <c r="M3393" t="str">
        <f t="shared" si="369"/>
        <v>Low</v>
      </c>
      <c r="N3393" t="str">
        <f t="shared" si="370"/>
        <v>No</v>
      </c>
    </row>
    <row r="3394" spans="1:14">
      <c r="A3394" s="1">
        <f>'Raw Sensor Data'!A3394</f>
        <v>45809.0638888889</v>
      </c>
      <c r="B3394" t="str">
        <f>'Raw Sensor Data'!B3394</f>
        <v>M34</v>
      </c>
      <c r="C3394">
        <f>'Raw Sensor Data'!C3394</f>
        <v>63.77</v>
      </c>
      <c r="D3394">
        <f>'Raw Sensor Data'!D3394</f>
        <v>5.09</v>
      </c>
      <c r="E3394">
        <f>'Raw Sensor Data'!E3394</f>
        <v>9.64</v>
      </c>
      <c r="F3394" t="str">
        <f>'Raw Sensor Data'!F3394</f>
        <v>Warning</v>
      </c>
      <c r="G3394">
        <f t="shared" si="365"/>
        <v>63.77</v>
      </c>
      <c r="H3394">
        <f t="shared" si="366"/>
        <v>5.09</v>
      </c>
      <c r="I3394">
        <f t="shared" si="371"/>
        <v>9.64</v>
      </c>
      <c r="J3394" t="str">
        <f t="shared" si="367"/>
        <v>Normal</v>
      </c>
      <c r="K3394">
        <f>AVERAGEIFS(C$2:C3394,B$2:B3394,B3394,A$2:A3394,"&lt;="&amp;A3394)</f>
        <v>65.514623655914</v>
      </c>
      <c r="L3394">
        <f t="shared" si="368"/>
        <v>29.927</v>
      </c>
      <c r="M3394" t="str">
        <f t="shared" si="369"/>
        <v>Low</v>
      </c>
      <c r="N3394" t="str">
        <f t="shared" si="370"/>
        <v>No</v>
      </c>
    </row>
    <row r="3395" spans="1:14">
      <c r="A3395" s="1">
        <f>'Raw Sensor Data'!A3395</f>
        <v>45809.0645833333</v>
      </c>
      <c r="B3395" t="str">
        <f>'Raw Sensor Data'!B3395</f>
        <v>M34</v>
      </c>
      <c r="C3395">
        <f>'Raw Sensor Data'!C3395</f>
        <v>56.56</v>
      </c>
      <c r="D3395">
        <f>'Raw Sensor Data'!D3395</f>
        <v>6.44</v>
      </c>
      <c r="E3395">
        <f>'Raw Sensor Data'!E3395</f>
        <v>8.75</v>
      </c>
      <c r="F3395" t="str">
        <f>'Raw Sensor Data'!F3395</f>
        <v>Failure</v>
      </c>
      <c r="G3395">
        <f t="shared" ref="G3395:G3458" si="372">IF(AND(ISNUMBER(C3395),C3395&gt;=30,C3395&lt;=80),C3395,"")</f>
        <v>56.56</v>
      </c>
      <c r="H3395">
        <f t="shared" ref="H3395:H3458" si="373">IF(AND(ISNUMBER(D3395),D3395&gt;=1,D3395&lt;=7),D3395,"")</f>
        <v>6.44</v>
      </c>
      <c r="I3395">
        <f t="shared" si="371"/>
        <v>8.75</v>
      </c>
      <c r="J3395" t="str">
        <f t="shared" ref="J3395:J3458" si="374">IF(OR(C3395&gt;75,D3395&gt;7,E3395&gt;12),"Anomaly","Normal")</f>
        <v>Normal</v>
      </c>
      <c r="K3395">
        <f>AVERAGEIFS(C$2:C3395,B$2:B3395,B3395,A$2:A3395,"&lt;="&amp;A3395)</f>
        <v>65.4193617021277</v>
      </c>
      <c r="L3395">
        <f t="shared" ref="L3395:L3458" si="375">0.4*C3395+0.3*D3395+0.3*E3395</f>
        <v>27.181</v>
      </c>
      <c r="M3395" t="str">
        <f t="shared" ref="M3395:M3458" si="376">IF(L3395&gt;80,"High",IF(L3395&gt;70,"Medium","Low"))</f>
        <v>Low</v>
      </c>
      <c r="N3395" t="str">
        <f t="shared" ref="N3395:N3458" si="377">IF(F3395="Failure","Yes","No")</f>
        <v>Yes</v>
      </c>
    </row>
    <row r="3396" spans="1:14">
      <c r="A3396" s="1">
        <f>'Raw Sensor Data'!A3396</f>
        <v>45809.0652777778</v>
      </c>
      <c r="B3396" t="str">
        <f>'Raw Sensor Data'!B3396</f>
        <v>M34</v>
      </c>
      <c r="C3396">
        <f>'Raw Sensor Data'!C3396</f>
        <v>56.24</v>
      </c>
      <c r="D3396">
        <f>'Raw Sensor Data'!D3396</f>
        <v>4.26</v>
      </c>
      <c r="E3396">
        <f>'Raw Sensor Data'!E3396</f>
        <v>8.77</v>
      </c>
      <c r="F3396" t="str">
        <f>'Raw Sensor Data'!F3396</f>
        <v>Running</v>
      </c>
      <c r="G3396">
        <f t="shared" si="372"/>
        <v>56.24</v>
      </c>
      <c r="H3396">
        <f t="shared" si="373"/>
        <v>4.26</v>
      </c>
      <c r="I3396">
        <f t="shared" si="371"/>
        <v>8.77</v>
      </c>
      <c r="J3396" t="str">
        <f t="shared" si="374"/>
        <v>Normal</v>
      </c>
      <c r="K3396">
        <f>AVERAGEIFS(C$2:C3396,B$2:B3396,B3396,A$2:A3396,"&lt;="&amp;A3396)</f>
        <v>65.3227368421053</v>
      </c>
      <c r="L3396">
        <f t="shared" si="375"/>
        <v>26.405</v>
      </c>
      <c r="M3396" t="str">
        <f t="shared" si="376"/>
        <v>Low</v>
      </c>
      <c r="N3396" t="str">
        <f t="shared" si="377"/>
        <v>No</v>
      </c>
    </row>
    <row r="3397" spans="1:14">
      <c r="A3397" s="1">
        <f>'Raw Sensor Data'!A3397</f>
        <v>45809.0659722222</v>
      </c>
      <c r="B3397" t="str">
        <f>'Raw Sensor Data'!B3397</f>
        <v>M34</v>
      </c>
      <c r="C3397">
        <f>'Raw Sensor Data'!C3397</f>
        <v>68.21</v>
      </c>
      <c r="D3397">
        <f>'Raw Sensor Data'!D3397</f>
        <v>2.45</v>
      </c>
      <c r="E3397">
        <f>'Raw Sensor Data'!E3397</f>
        <v>8.44</v>
      </c>
      <c r="F3397" t="str">
        <f>'Raw Sensor Data'!F3397</f>
        <v>Warning</v>
      </c>
      <c r="G3397">
        <f t="shared" si="372"/>
        <v>68.21</v>
      </c>
      <c r="H3397">
        <f t="shared" si="373"/>
        <v>2.45</v>
      </c>
      <c r="I3397">
        <f t="shared" si="371"/>
        <v>8.44</v>
      </c>
      <c r="J3397" t="str">
        <f t="shared" si="374"/>
        <v>Normal</v>
      </c>
      <c r="K3397">
        <f>AVERAGEIFS(C$2:C3397,B$2:B3397,B3397,A$2:A3397,"&lt;="&amp;A3397)</f>
        <v>65.3528125</v>
      </c>
      <c r="L3397">
        <f t="shared" si="375"/>
        <v>30.551</v>
      </c>
      <c r="M3397" t="str">
        <f t="shared" si="376"/>
        <v>Low</v>
      </c>
      <c r="N3397" t="str">
        <f t="shared" si="377"/>
        <v>No</v>
      </c>
    </row>
    <row r="3398" spans="1:14">
      <c r="A3398" s="1">
        <f>'Raw Sensor Data'!A3398</f>
        <v>45809.0666666667</v>
      </c>
      <c r="B3398" t="str">
        <f>'Raw Sensor Data'!B3398</f>
        <v>M34</v>
      </c>
      <c r="C3398">
        <f>'Raw Sensor Data'!C3398</f>
        <v>52.73</v>
      </c>
      <c r="D3398">
        <f>'Raw Sensor Data'!D3398</f>
        <v>2.77</v>
      </c>
      <c r="E3398">
        <f>'Raw Sensor Data'!E3398</f>
        <v>7.67</v>
      </c>
      <c r="F3398" t="str">
        <f>'Raw Sensor Data'!F3398</f>
        <v>Running</v>
      </c>
      <c r="G3398">
        <f t="shared" si="372"/>
        <v>52.73</v>
      </c>
      <c r="H3398">
        <f t="shared" si="373"/>
        <v>2.77</v>
      </c>
      <c r="I3398">
        <f t="shared" si="371"/>
        <v>7.67</v>
      </c>
      <c r="J3398" t="str">
        <f t="shared" si="374"/>
        <v>Normal</v>
      </c>
      <c r="K3398">
        <f>AVERAGEIFS(C$2:C3398,B$2:B3398,B3398,A$2:A3398,"&lt;="&amp;A3398)</f>
        <v>65.2226804123711</v>
      </c>
      <c r="L3398">
        <f t="shared" si="375"/>
        <v>24.224</v>
      </c>
      <c r="M3398" t="str">
        <f t="shared" si="376"/>
        <v>Low</v>
      </c>
      <c r="N3398" t="str">
        <f t="shared" si="377"/>
        <v>No</v>
      </c>
    </row>
    <row r="3399" spans="1:14">
      <c r="A3399" s="1">
        <f>'Raw Sensor Data'!A3399</f>
        <v>45809.0673611111</v>
      </c>
      <c r="B3399" t="str">
        <f>'Raw Sensor Data'!B3399</f>
        <v>M34</v>
      </c>
      <c r="C3399">
        <f>'Raw Sensor Data'!C3399</f>
        <v>56.35</v>
      </c>
      <c r="D3399">
        <f>'Raw Sensor Data'!D3399</f>
        <v>6.14</v>
      </c>
      <c r="E3399">
        <f>'Raw Sensor Data'!E3399</f>
        <v>8.43</v>
      </c>
      <c r="F3399" t="str">
        <f>'Raw Sensor Data'!F3399</f>
        <v>Failure</v>
      </c>
      <c r="G3399">
        <f t="shared" si="372"/>
        <v>56.35</v>
      </c>
      <c r="H3399">
        <f t="shared" si="373"/>
        <v>6.14</v>
      </c>
      <c r="I3399">
        <f t="shared" si="371"/>
        <v>8.43</v>
      </c>
      <c r="J3399" t="str">
        <f t="shared" si="374"/>
        <v>Normal</v>
      </c>
      <c r="K3399">
        <f>AVERAGEIFS(C$2:C3399,B$2:B3399,B3399,A$2:A3399,"&lt;="&amp;A3399)</f>
        <v>65.1321428571429</v>
      </c>
      <c r="L3399">
        <f t="shared" si="375"/>
        <v>26.911</v>
      </c>
      <c r="M3399" t="str">
        <f t="shared" si="376"/>
        <v>Low</v>
      </c>
      <c r="N3399" t="str">
        <f t="shared" si="377"/>
        <v>Yes</v>
      </c>
    </row>
    <row r="3400" spans="1:14">
      <c r="A3400" s="1">
        <f>'Raw Sensor Data'!A3400</f>
        <v>45809.0680555556</v>
      </c>
      <c r="B3400" t="str">
        <f>'Raw Sensor Data'!B3400</f>
        <v>M34</v>
      </c>
      <c r="C3400">
        <f>'Raw Sensor Data'!C3400</f>
        <v>63.74</v>
      </c>
      <c r="D3400">
        <f>'Raw Sensor Data'!D3400</f>
        <v>5.96</v>
      </c>
      <c r="E3400">
        <f>'Raw Sensor Data'!E3400</f>
        <v>7.62</v>
      </c>
      <c r="F3400" t="str">
        <f>'Raw Sensor Data'!F3400</f>
        <v>Warning</v>
      </c>
      <c r="G3400">
        <f t="shared" si="372"/>
        <v>63.74</v>
      </c>
      <c r="H3400">
        <f t="shared" si="373"/>
        <v>5.96</v>
      </c>
      <c r="I3400">
        <f t="shared" si="371"/>
        <v>7.62</v>
      </c>
      <c r="J3400" t="str">
        <f t="shared" si="374"/>
        <v>Normal</v>
      </c>
      <c r="K3400">
        <f>AVERAGEIFS(C$2:C3400,B$2:B3400,B3400,A$2:A3400,"&lt;="&amp;A3400)</f>
        <v>65.1180808080808</v>
      </c>
      <c r="L3400">
        <f t="shared" si="375"/>
        <v>29.57</v>
      </c>
      <c r="M3400" t="str">
        <f t="shared" si="376"/>
        <v>Low</v>
      </c>
      <c r="N3400" t="str">
        <f t="shared" si="377"/>
        <v>No</v>
      </c>
    </row>
    <row r="3401" spans="1:14">
      <c r="A3401" s="1">
        <f>'Raw Sensor Data'!A3401</f>
        <v>45809.06875</v>
      </c>
      <c r="B3401" t="str">
        <f>'Raw Sensor Data'!B3401</f>
        <v>M34</v>
      </c>
      <c r="C3401">
        <f>'Raw Sensor Data'!C3401</f>
        <v>68.37</v>
      </c>
      <c r="D3401">
        <f>'Raw Sensor Data'!D3401</f>
        <v>3.12</v>
      </c>
      <c r="E3401">
        <f>'Raw Sensor Data'!E3401</f>
        <v>8.62</v>
      </c>
      <c r="F3401" t="str">
        <f>'Raw Sensor Data'!F3401</f>
        <v>Warning</v>
      </c>
      <c r="G3401">
        <f t="shared" si="372"/>
        <v>68.37</v>
      </c>
      <c r="H3401">
        <f t="shared" si="373"/>
        <v>3.12</v>
      </c>
      <c r="I3401">
        <f t="shared" si="371"/>
        <v>8.62</v>
      </c>
      <c r="J3401" t="str">
        <f t="shared" si="374"/>
        <v>Normal</v>
      </c>
      <c r="K3401">
        <f>AVERAGEIFS(C$2:C3401,B$2:B3401,B3401,A$2:A3401,"&lt;="&amp;A3401)</f>
        <v>65.1506</v>
      </c>
      <c r="L3401">
        <f t="shared" si="375"/>
        <v>30.87</v>
      </c>
      <c r="M3401" t="str">
        <f t="shared" si="376"/>
        <v>Low</v>
      </c>
      <c r="N3401" t="str">
        <f t="shared" si="377"/>
        <v>No</v>
      </c>
    </row>
    <row r="3402" spans="1:14">
      <c r="A3402" s="1">
        <f>'Raw Sensor Data'!A3402</f>
        <v>45809</v>
      </c>
      <c r="B3402" t="str">
        <f>'Raw Sensor Data'!B3402</f>
        <v>M35</v>
      </c>
      <c r="C3402">
        <f>'Raw Sensor Data'!C3402</f>
        <v>64.42</v>
      </c>
      <c r="D3402">
        <f>'Raw Sensor Data'!D3402</f>
        <v>4.24</v>
      </c>
      <c r="E3402">
        <f>'Raw Sensor Data'!E3402</f>
        <v>7.58</v>
      </c>
      <c r="F3402" t="str">
        <f>'Raw Sensor Data'!F3402</f>
        <v>Running</v>
      </c>
      <c r="G3402">
        <f t="shared" si="372"/>
        <v>64.42</v>
      </c>
      <c r="H3402">
        <f t="shared" si="373"/>
        <v>4.24</v>
      </c>
      <c r="I3402">
        <f t="shared" si="371"/>
        <v>7.58</v>
      </c>
      <c r="J3402" t="str">
        <f t="shared" si="374"/>
        <v>Normal</v>
      </c>
      <c r="K3402">
        <f>AVERAGEIFS(C$2:C3402,B$2:B3402,B3402,A$2:A3402,"&lt;="&amp;A3402)</f>
        <v>64.42</v>
      </c>
      <c r="L3402">
        <f t="shared" si="375"/>
        <v>29.314</v>
      </c>
      <c r="M3402" t="str">
        <f t="shared" si="376"/>
        <v>Low</v>
      </c>
      <c r="N3402" t="str">
        <f t="shared" si="377"/>
        <v>No</v>
      </c>
    </row>
    <row r="3403" spans="1:14">
      <c r="A3403" s="1">
        <f>'Raw Sensor Data'!A3403</f>
        <v>45809.0006944444</v>
      </c>
      <c r="B3403" t="str">
        <f>'Raw Sensor Data'!B3403</f>
        <v>M35</v>
      </c>
      <c r="C3403">
        <f>'Raw Sensor Data'!C3403</f>
        <v>56.63</v>
      </c>
      <c r="D3403">
        <f>'Raw Sensor Data'!D3403</f>
        <v>4.48</v>
      </c>
      <c r="E3403">
        <f>'Raw Sensor Data'!E3403</f>
        <v>7.73</v>
      </c>
      <c r="F3403" t="str">
        <f>'Raw Sensor Data'!F3403</f>
        <v>Running</v>
      </c>
      <c r="G3403">
        <f t="shared" si="372"/>
        <v>56.63</v>
      </c>
      <c r="H3403">
        <f t="shared" si="373"/>
        <v>4.48</v>
      </c>
      <c r="I3403">
        <f t="shared" si="371"/>
        <v>7.73</v>
      </c>
      <c r="J3403" t="str">
        <f t="shared" si="374"/>
        <v>Normal</v>
      </c>
      <c r="K3403">
        <f>AVERAGEIFS(C$2:C3403,B$2:B3403,B3403,A$2:A3403,"&lt;="&amp;A3403)</f>
        <v>60.525</v>
      </c>
      <c r="L3403">
        <f t="shared" si="375"/>
        <v>26.315</v>
      </c>
      <c r="M3403" t="str">
        <f t="shared" si="376"/>
        <v>Low</v>
      </c>
      <c r="N3403" t="str">
        <f t="shared" si="377"/>
        <v>No</v>
      </c>
    </row>
    <row r="3404" spans="1:14">
      <c r="A3404" s="1">
        <f>'Raw Sensor Data'!A3404</f>
        <v>45809.0013888889</v>
      </c>
      <c r="B3404" t="str">
        <f>'Raw Sensor Data'!B3404</f>
        <v>M35</v>
      </c>
      <c r="C3404">
        <f>'Raw Sensor Data'!C3404</f>
        <v>66.22</v>
      </c>
      <c r="D3404">
        <f>'Raw Sensor Data'!D3404</f>
        <v>4.83</v>
      </c>
      <c r="E3404">
        <f>'Raw Sensor Data'!E3404</f>
        <v>7.87</v>
      </c>
      <c r="F3404" t="str">
        <f>'Raw Sensor Data'!F3404</f>
        <v>Running</v>
      </c>
      <c r="G3404">
        <f t="shared" si="372"/>
        <v>66.22</v>
      </c>
      <c r="H3404">
        <f t="shared" si="373"/>
        <v>4.83</v>
      </c>
      <c r="I3404">
        <f t="shared" si="371"/>
        <v>7.87</v>
      </c>
      <c r="J3404" t="str">
        <f t="shared" si="374"/>
        <v>Normal</v>
      </c>
      <c r="K3404">
        <f>AVERAGEIFS(C$2:C3404,B$2:B3404,B3404,A$2:A3404,"&lt;="&amp;A3404)</f>
        <v>62.4233333333333</v>
      </c>
      <c r="L3404">
        <f t="shared" si="375"/>
        <v>30.298</v>
      </c>
      <c r="M3404" t="str">
        <f t="shared" si="376"/>
        <v>Low</v>
      </c>
      <c r="N3404" t="str">
        <f t="shared" si="377"/>
        <v>No</v>
      </c>
    </row>
    <row r="3405" spans="1:14">
      <c r="A3405" s="1">
        <f>'Raw Sensor Data'!A3405</f>
        <v>45809.0020833333</v>
      </c>
      <c r="B3405" t="str">
        <f>'Raw Sensor Data'!B3405</f>
        <v>M35</v>
      </c>
      <c r="C3405">
        <f>'Raw Sensor Data'!C3405</f>
        <v>67</v>
      </c>
      <c r="D3405">
        <f>'Raw Sensor Data'!D3405</f>
        <v>4.86</v>
      </c>
      <c r="E3405">
        <f>'Raw Sensor Data'!E3405</f>
        <v>8.59</v>
      </c>
      <c r="F3405" t="str">
        <f>'Raw Sensor Data'!F3405</f>
        <v>Running</v>
      </c>
      <c r="G3405">
        <f t="shared" si="372"/>
        <v>67</v>
      </c>
      <c r="H3405">
        <f t="shared" si="373"/>
        <v>4.86</v>
      </c>
      <c r="I3405">
        <f t="shared" si="371"/>
        <v>8.59</v>
      </c>
      <c r="J3405" t="str">
        <f t="shared" si="374"/>
        <v>Normal</v>
      </c>
      <c r="K3405">
        <f>AVERAGEIFS(C$2:C3405,B$2:B3405,B3405,A$2:A3405,"&lt;="&amp;A3405)</f>
        <v>63.5675</v>
      </c>
      <c r="L3405">
        <f t="shared" si="375"/>
        <v>30.835</v>
      </c>
      <c r="M3405" t="str">
        <f t="shared" si="376"/>
        <v>Low</v>
      </c>
      <c r="N3405" t="str">
        <f t="shared" si="377"/>
        <v>No</v>
      </c>
    </row>
    <row r="3406" spans="1:14">
      <c r="A3406" s="1">
        <f>'Raw Sensor Data'!A3406</f>
        <v>45809.0027777778</v>
      </c>
      <c r="B3406" t="str">
        <f>'Raw Sensor Data'!B3406</f>
        <v>M35</v>
      </c>
      <c r="C3406">
        <f>'Raw Sensor Data'!C3406</f>
        <v>64.01</v>
      </c>
      <c r="D3406">
        <f>'Raw Sensor Data'!D3406</f>
        <v>5.04</v>
      </c>
      <c r="E3406">
        <f>'Raw Sensor Data'!E3406</f>
        <v>8.17</v>
      </c>
      <c r="F3406" t="str">
        <f>'Raw Sensor Data'!F3406</f>
        <v>Warning</v>
      </c>
      <c r="G3406">
        <f t="shared" si="372"/>
        <v>64.01</v>
      </c>
      <c r="H3406">
        <f t="shared" si="373"/>
        <v>5.04</v>
      </c>
      <c r="I3406">
        <f t="shared" si="371"/>
        <v>8.17</v>
      </c>
      <c r="J3406" t="str">
        <f t="shared" si="374"/>
        <v>Normal</v>
      </c>
      <c r="K3406">
        <f>AVERAGEIFS(C$2:C3406,B$2:B3406,B3406,A$2:A3406,"&lt;="&amp;A3406)</f>
        <v>63.656</v>
      </c>
      <c r="L3406">
        <f t="shared" si="375"/>
        <v>29.567</v>
      </c>
      <c r="M3406" t="str">
        <f t="shared" si="376"/>
        <v>Low</v>
      </c>
      <c r="N3406" t="str">
        <f t="shared" si="377"/>
        <v>No</v>
      </c>
    </row>
    <row r="3407" spans="1:14">
      <c r="A3407" s="1">
        <f>'Raw Sensor Data'!A3407</f>
        <v>45809.0034722222</v>
      </c>
      <c r="B3407" t="str">
        <f>'Raw Sensor Data'!B3407</f>
        <v>M35</v>
      </c>
      <c r="C3407">
        <f>'Raw Sensor Data'!C3407</f>
        <v>60.34</v>
      </c>
      <c r="D3407">
        <f>'Raw Sensor Data'!D3407</f>
        <v>5.47</v>
      </c>
      <c r="E3407">
        <f>'Raw Sensor Data'!E3407</f>
        <v>9.19</v>
      </c>
      <c r="F3407" t="str">
        <f>'Raw Sensor Data'!F3407</f>
        <v>Warning</v>
      </c>
      <c r="G3407">
        <f t="shared" si="372"/>
        <v>60.34</v>
      </c>
      <c r="H3407">
        <f t="shared" si="373"/>
        <v>5.47</v>
      </c>
      <c r="I3407">
        <f t="shared" si="371"/>
        <v>9.19</v>
      </c>
      <c r="J3407" t="str">
        <f t="shared" si="374"/>
        <v>Normal</v>
      </c>
      <c r="K3407">
        <f>AVERAGEIFS(C$2:C3407,B$2:B3407,B3407,A$2:A3407,"&lt;="&amp;A3407)</f>
        <v>63.1033333333333</v>
      </c>
      <c r="L3407">
        <f t="shared" si="375"/>
        <v>28.534</v>
      </c>
      <c r="M3407" t="str">
        <f t="shared" si="376"/>
        <v>Low</v>
      </c>
      <c r="N3407" t="str">
        <f t="shared" si="377"/>
        <v>No</v>
      </c>
    </row>
    <row r="3408" spans="1:14">
      <c r="A3408" s="1">
        <f>'Raw Sensor Data'!A3408</f>
        <v>45809.0041666667</v>
      </c>
      <c r="B3408" t="str">
        <f>'Raw Sensor Data'!B3408</f>
        <v>M35</v>
      </c>
      <c r="C3408">
        <f>'Raw Sensor Data'!C3408</f>
        <v>57.7</v>
      </c>
      <c r="D3408">
        <f>'Raw Sensor Data'!D3408</f>
        <v>2.14</v>
      </c>
      <c r="E3408">
        <f>'Raw Sensor Data'!E3408</f>
        <v>7.55</v>
      </c>
      <c r="F3408" t="str">
        <f>'Raw Sensor Data'!F3408</f>
        <v>Running</v>
      </c>
      <c r="G3408">
        <f t="shared" si="372"/>
        <v>57.7</v>
      </c>
      <c r="H3408">
        <f t="shared" si="373"/>
        <v>2.14</v>
      </c>
      <c r="I3408">
        <f t="shared" si="371"/>
        <v>7.55</v>
      </c>
      <c r="J3408" t="str">
        <f t="shared" si="374"/>
        <v>Normal</v>
      </c>
      <c r="K3408">
        <f>AVERAGEIFS(C$2:C3408,B$2:B3408,B3408,A$2:A3408,"&lt;="&amp;A3408)</f>
        <v>62.3314285714286</v>
      </c>
      <c r="L3408">
        <f t="shared" si="375"/>
        <v>25.987</v>
      </c>
      <c r="M3408" t="str">
        <f t="shared" si="376"/>
        <v>Low</v>
      </c>
      <c r="N3408" t="str">
        <f t="shared" si="377"/>
        <v>No</v>
      </c>
    </row>
    <row r="3409" spans="1:14">
      <c r="A3409" s="1">
        <f>'Raw Sensor Data'!A3409</f>
        <v>45809.0048611111</v>
      </c>
      <c r="B3409" t="str">
        <f>'Raw Sensor Data'!B3409</f>
        <v>M35</v>
      </c>
      <c r="C3409">
        <f>'Raw Sensor Data'!C3409</f>
        <v>67.78</v>
      </c>
      <c r="D3409">
        <f>'Raw Sensor Data'!D3409</f>
        <v>3.07</v>
      </c>
      <c r="E3409">
        <f>'Raw Sensor Data'!E3409</f>
        <v>7.37</v>
      </c>
      <c r="F3409" t="str">
        <f>'Raw Sensor Data'!F3409</f>
        <v>Warning</v>
      </c>
      <c r="G3409">
        <f t="shared" si="372"/>
        <v>67.78</v>
      </c>
      <c r="H3409">
        <f t="shared" si="373"/>
        <v>3.07</v>
      </c>
      <c r="I3409">
        <f t="shared" si="371"/>
        <v>7.37</v>
      </c>
      <c r="J3409" t="str">
        <f t="shared" si="374"/>
        <v>Normal</v>
      </c>
      <c r="K3409">
        <f>AVERAGEIFS(C$2:C3409,B$2:B3409,B3409,A$2:A3409,"&lt;="&amp;A3409)</f>
        <v>63.0125</v>
      </c>
      <c r="L3409">
        <f t="shared" si="375"/>
        <v>30.244</v>
      </c>
      <c r="M3409" t="str">
        <f t="shared" si="376"/>
        <v>Low</v>
      </c>
      <c r="N3409" t="str">
        <f t="shared" si="377"/>
        <v>No</v>
      </c>
    </row>
    <row r="3410" spans="1:14">
      <c r="A3410" s="1">
        <f>'Raw Sensor Data'!A3410</f>
        <v>45809.0055555556</v>
      </c>
      <c r="B3410" t="str">
        <f>'Raw Sensor Data'!B3410</f>
        <v>M35</v>
      </c>
      <c r="C3410">
        <f>'Raw Sensor Data'!C3410</f>
        <v>66.24</v>
      </c>
      <c r="D3410">
        <f>'Raw Sensor Data'!D3410</f>
        <v>3.21</v>
      </c>
      <c r="E3410">
        <f>'Raw Sensor Data'!E3410</f>
        <v>7.24</v>
      </c>
      <c r="F3410" t="str">
        <f>'Raw Sensor Data'!F3410</f>
        <v>Running</v>
      </c>
      <c r="G3410">
        <f t="shared" si="372"/>
        <v>66.24</v>
      </c>
      <c r="H3410">
        <f t="shared" si="373"/>
        <v>3.21</v>
      </c>
      <c r="I3410">
        <f t="shared" si="371"/>
        <v>7.24</v>
      </c>
      <c r="J3410" t="str">
        <f t="shared" si="374"/>
        <v>Normal</v>
      </c>
      <c r="K3410">
        <f>AVERAGEIFS(C$2:C3410,B$2:B3410,B3410,A$2:A3410,"&lt;="&amp;A3410)</f>
        <v>63.3711111111111</v>
      </c>
      <c r="L3410">
        <f t="shared" si="375"/>
        <v>29.631</v>
      </c>
      <c r="M3410" t="str">
        <f t="shared" si="376"/>
        <v>Low</v>
      </c>
      <c r="N3410" t="str">
        <f t="shared" si="377"/>
        <v>No</v>
      </c>
    </row>
    <row r="3411" spans="1:14">
      <c r="A3411" s="1">
        <f>'Raw Sensor Data'!A3411</f>
        <v>45809.00625</v>
      </c>
      <c r="B3411" t="str">
        <f>'Raw Sensor Data'!B3411</f>
        <v>M35</v>
      </c>
      <c r="C3411">
        <f>'Raw Sensor Data'!C3411</f>
        <v>67.87</v>
      </c>
      <c r="D3411">
        <f>'Raw Sensor Data'!D3411</f>
        <v>3.49</v>
      </c>
      <c r="E3411">
        <f>'Raw Sensor Data'!E3411</f>
        <v>8.12</v>
      </c>
      <c r="F3411" t="str">
        <f>'Raw Sensor Data'!F3411</f>
        <v>Warning</v>
      </c>
      <c r="G3411">
        <f t="shared" si="372"/>
        <v>67.87</v>
      </c>
      <c r="H3411">
        <f t="shared" si="373"/>
        <v>3.49</v>
      </c>
      <c r="I3411">
        <f t="shared" si="371"/>
        <v>8.12</v>
      </c>
      <c r="J3411" t="str">
        <f t="shared" si="374"/>
        <v>Normal</v>
      </c>
      <c r="K3411">
        <f>AVERAGEIFS(C$2:C3411,B$2:B3411,B3411,A$2:A3411,"&lt;="&amp;A3411)</f>
        <v>63.821</v>
      </c>
      <c r="L3411">
        <f t="shared" si="375"/>
        <v>30.631</v>
      </c>
      <c r="M3411" t="str">
        <f t="shared" si="376"/>
        <v>Low</v>
      </c>
      <c r="N3411" t="str">
        <f t="shared" si="377"/>
        <v>No</v>
      </c>
    </row>
    <row r="3412" spans="1:14">
      <c r="A3412" s="1">
        <f>'Raw Sensor Data'!A3412</f>
        <v>45809.0069444445</v>
      </c>
      <c r="B3412" t="str">
        <f>'Raw Sensor Data'!B3412</f>
        <v>M35</v>
      </c>
      <c r="C3412">
        <f>'Raw Sensor Data'!C3412</f>
        <v>67.36</v>
      </c>
      <c r="D3412">
        <f>'Raw Sensor Data'!D3412</f>
        <v>6.19</v>
      </c>
      <c r="E3412">
        <f>'Raw Sensor Data'!E3412</f>
        <v>7.33</v>
      </c>
      <c r="F3412" t="str">
        <f>'Raw Sensor Data'!F3412</f>
        <v>Failure</v>
      </c>
      <c r="G3412">
        <f t="shared" si="372"/>
        <v>67.36</v>
      </c>
      <c r="H3412">
        <f t="shared" si="373"/>
        <v>6.19</v>
      </c>
      <c r="I3412">
        <f t="shared" si="371"/>
        <v>7.33</v>
      </c>
      <c r="J3412" t="str">
        <f t="shared" si="374"/>
        <v>Normal</v>
      </c>
      <c r="K3412">
        <f>AVERAGEIFS(C$2:C3412,B$2:B3412,B3412,A$2:A3412,"&lt;="&amp;A3412)</f>
        <v>64.1427272727273</v>
      </c>
      <c r="L3412">
        <f t="shared" si="375"/>
        <v>31</v>
      </c>
      <c r="M3412" t="str">
        <f t="shared" si="376"/>
        <v>Low</v>
      </c>
      <c r="N3412" t="str">
        <f t="shared" si="377"/>
        <v>Yes</v>
      </c>
    </row>
    <row r="3413" spans="1:14">
      <c r="A3413" s="1">
        <f>'Raw Sensor Data'!A3413</f>
        <v>45809.0076388889</v>
      </c>
      <c r="B3413" t="str">
        <f>'Raw Sensor Data'!B3413</f>
        <v>M35</v>
      </c>
      <c r="C3413">
        <f>'Raw Sensor Data'!C3413</f>
        <v>64.06</v>
      </c>
      <c r="D3413">
        <f>'Raw Sensor Data'!D3413</f>
        <v>2.5</v>
      </c>
      <c r="E3413">
        <f>'Raw Sensor Data'!E3413</f>
        <v>7.98</v>
      </c>
      <c r="F3413" t="str">
        <f>'Raw Sensor Data'!F3413</f>
        <v>Running</v>
      </c>
      <c r="G3413">
        <f t="shared" si="372"/>
        <v>64.06</v>
      </c>
      <c r="H3413">
        <f t="shared" si="373"/>
        <v>2.5</v>
      </c>
      <c r="I3413">
        <f t="shared" si="371"/>
        <v>7.98</v>
      </c>
      <c r="J3413" t="str">
        <f t="shared" si="374"/>
        <v>Normal</v>
      </c>
      <c r="K3413">
        <f>AVERAGEIFS(C$2:C3413,B$2:B3413,B3413,A$2:A3413,"&lt;="&amp;A3413)</f>
        <v>64.1358333333333</v>
      </c>
      <c r="L3413">
        <f t="shared" si="375"/>
        <v>28.768</v>
      </c>
      <c r="M3413" t="str">
        <f t="shared" si="376"/>
        <v>Low</v>
      </c>
      <c r="N3413" t="str">
        <f t="shared" si="377"/>
        <v>No</v>
      </c>
    </row>
    <row r="3414" spans="1:14">
      <c r="A3414" s="1">
        <f>'Raw Sensor Data'!A3414</f>
        <v>45809.0083333333</v>
      </c>
      <c r="B3414" t="str">
        <f>'Raw Sensor Data'!B3414</f>
        <v>M35</v>
      </c>
      <c r="C3414">
        <f>'Raw Sensor Data'!C3414</f>
        <v>63.59</v>
      </c>
      <c r="D3414">
        <f>'Raw Sensor Data'!D3414</f>
        <v>3.5</v>
      </c>
      <c r="E3414">
        <f>'Raw Sensor Data'!E3414</f>
        <v>10.09</v>
      </c>
      <c r="F3414" t="str">
        <f>'Raw Sensor Data'!F3414</f>
        <v>Running</v>
      </c>
      <c r="G3414">
        <f t="shared" si="372"/>
        <v>63.59</v>
      </c>
      <c r="H3414">
        <f t="shared" si="373"/>
        <v>3.5</v>
      </c>
      <c r="I3414">
        <f t="shared" si="371"/>
        <v>10.09</v>
      </c>
      <c r="J3414" t="str">
        <f t="shared" si="374"/>
        <v>Normal</v>
      </c>
      <c r="K3414">
        <f>AVERAGEIFS(C$2:C3414,B$2:B3414,B3414,A$2:A3414,"&lt;="&amp;A3414)</f>
        <v>64.0938461538462</v>
      </c>
      <c r="L3414">
        <f t="shared" si="375"/>
        <v>29.513</v>
      </c>
      <c r="M3414" t="str">
        <f t="shared" si="376"/>
        <v>Low</v>
      </c>
      <c r="N3414" t="str">
        <f t="shared" si="377"/>
        <v>No</v>
      </c>
    </row>
    <row r="3415" spans="1:14">
      <c r="A3415" s="1">
        <f>'Raw Sensor Data'!A3415</f>
        <v>45809.0090277778</v>
      </c>
      <c r="B3415" t="str">
        <f>'Raw Sensor Data'!B3415</f>
        <v>M35</v>
      </c>
      <c r="C3415">
        <f>'Raw Sensor Data'!C3415</f>
        <v>64.98</v>
      </c>
      <c r="D3415">
        <f>'Raw Sensor Data'!D3415</f>
        <v>3.7</v>
      </c>
      <c r="E3415">
        <f>'Raw Sensor Data'!E3415</f>
        <v>6.34</v>
      </c>
      <c r="F3415" t="str">
        <f>'Raw Sensor Data'!F3415</f>
        <v>Running</v>
      </c>
      <c r="G3415">
        <f t="shared" si="372"/>
        <v>64.98</v>
      </c>
      <c r="H3415">
        <f t="shared" si="373"/>
        <v>3.7</v>
      </c>
      <c r="I3415">
        <f t="shared" si="371"/>
        <v>6.34</v>
      </c>
      <c r="J3415" t="str">
        <f t="shared" si="374"/>
        <v>Normal</v>
      </c>
      <c r="K3415">
        <f>AVERAGEIFS(C$2:C3415,B$2:B3415,B3415,A$2:A3415,"&lt;="&amp;A3415)</f>
        <v>64.1571428571429</v>
      </c>
      <c r="L3415">
        <f t="shared" si="375"/>
        <v>29.004</v>
      </c>
      <c r="M3415" t="str">
        <f t="shared" si="376"/>
        <v>Low</v>
      </c>
      <c r="N3415" t="str">
        <f t="shared" si="377"/>
        <v>No</v>
      </c>
    </row>
    <row r="3416" spans="1:14">
      <c r="A3416" s="1">
        <f>'Raw Sensor Data'!A3416</f>
        <v>45809.0097222222</v>
      </c>
      <c r="B3416" t="str">
        <f>'Raw Sensor Data'!B3416</f>
        <v>M35</v>
      </c>
      <c r="C3416">
        <f>'Raw Sensor Data'!C3416</f>
        <v>55.77</v>
      </c>
      <c r="D3416">
        <f>'Raw Sensor Data'!D3416</f>
        <v>6.71</v>
      </c>
      <c r="E3416">
        <f>'Raw Sensor Data'!E3416</f>
        <v>8.48</v>
      </c>
      <c r="F3416" t="str">
        <f>'Raw Sensor Data'!F3416</f>
        <v>Failure</v>
      </c>
      <c r="G3416">
        <f t="shared" si="372"/>
        <v>55.77</v>
      </c>
      <c r="H3416">
        <f t="shared" si="373"/>
        <v>6.71</v>
      </c>
      <c r="I3416">
        <f t="shared" si="371"/>
        <v>8.48</v>
      </c>
      <c r="J3416" t="str">
        <f t="shared" si="374"/>
        <v>Normal</v>
      </c>
      <c r="K3416">
        <f>AVERAGEIFS(C$2:C3416,B$2:B3416,B3416,A$2:A3416,"&lt;="&amp;A3416)</f>
        <v>63.598</v>
      </c>
      <c r="L3416">
        <f t="shared" si="375"/>
        <v>26.865</v>
      </c>
      <c r="M3416" t="str">
        <f t="shared" si="376"/>
        <v>Low</v>
      </c>
      <c r="N3416" t="str">
        <f t="shared" si="377"/>
        <v>Yes</v>
      </c>
    </row>
    <row r="3417" spans="1:14">
      <c r="A3417" s="1">
        <f>'Raw Sensor Data'!A3417</f>
        <v>45809.0104166667</v>
      </c>
      <c r="B3417" t="str">
        <f>'Raw Sensor Data'!B3417</f>
        <v>M35</v>
      </c>
      <c r="C3417">
        <f>'Raw Sensor Data'!C3417</f>
        <v>65.56</v>
      </c>
      <c r="D3417">
        <f>'Raw Sensor Data'!D3417</f>
        <v>8.75</v>
      </c>
      <c r="E3417">
        <f>'Raw Sensor Data'!E3417</f>
        <v>6.62</v>
      </c>
      <c r="F3417" t="str">
        <f>'Raw Sensor Data'!F3417</f>
        <v>Failure</v>
      </c>
      <c r="G3417">
        <f t="shared" si="372"/>
        <v>65.56</v>
      </c>
      <c r="H3417" t="str">
        <f t="shared" si="373"/>
        <v/>
      </c>
      <c r="I3417">
        <f t="shared" si="371"/>
        <v>6.62</v>
      </c>
      <c r="J3417" t="str">
        <f t="shared" si="374"/>
        <v>Anomaly</v>
      </c>
      <c r="K3417">
        <f>AVERAGEIFS(C$2:C3417,B$2:B3417,B3417,A$2:A3417,"&lt;="&amp;A3417)</f>
        <v>63.720625</v>
      </c>
      <c r="L3417">
        <f t="shared" si="375"/>
        <v>30.835</v>
      </c>
      <c r="M3417" t="str">
        <f t="shared" si="376"/>
        <v>Low</v>
      </c>
      <c r="N3417" t="str">
        <f t="shared" si="377"/>
        <v>Yes</v>
      </c>
    </row>
    <row r="3418" spans="1:14">
      <c r="A3418" s="1">
        <f>'Raw Sensor Data'!A3418</f>
        <v>45809.0111111111</v>
      </c>
      <c r="B3418" t="str">
        <f>'Raw Sensor Data'!B3418</f>
        <v>M35</v>
      </c>
      <c r="C3418">
        <f>'Raw Sensor Data'!C3418</f>
        <v>63.91</v>
      </c>
      <c r="D3418">
        <f>'Raw Sensor Data'!D3418</f>
        <v>6.05</v>
      </c>
      <c r="E3418">
        <f>'Raw Sensor Data'!E3418</f>
        <v>8.79</v>
      </c>
      <c r="F3418" t="str">
        <f>'Raw Sensor Data'!F3418</f>
        <v>Failure</v>
      </c>
      <c r="G3418">
        <f t="shared" si="372"/>
        <v>63.91</v>
      </c>
      <c r="H3418">
        <f t="shared" si="373"/>
        <v>6.05</v>
      </c>
      <c r="I3418">
        <f t="shared" si="371"/>
        <v>8.79</v>
      </c>
      <c r="J3418" t="str">
        <f t="shared" si="374"/>
        <v>Normal</v>
      </c>
      <c r="K3418">
        <f>AVERAGEIFS(C$2:C3418,B$2:B3418,B3418,A$2:A3418,"&lt;="&amp;A3418)</f>
        <v>63.7317647058824</v>
      </c>
      <c r="L3418">
        <f t="shared" si="375"/>
        <v>30.016</v>
      </c>
      <c r="M3418" t="str">
        <f t="shared" si="376"/>
        <v>Low</v>
      </c>
      <c r="N3418" t="str">
        <f t="shared" si="377"/>
        <v>Yes</v>
      </c>
    </row>
    <row r="3419" spans="1:14">
      <c r="A3419" s="1">
        <f>'Raw Sensor Data'!A3419</f>
        <v>45809.0118055556</v>
      </c>
      <c r="B3419" t="str">
        <f>'Raw Sensor Data'!B3419</f>
        <v>M35</v>
      </c>
      <c r="C3419">
        <f>'Raw Sensor Data'!C3419</f>
        <v>62.94</v>
      </c>
      <c r="D3419">
        <f>'Raw Sensor Data'!D3419</f>
        <v>3.13</v>
      </c>
      <c r="E3419">
        <f>'Raw Sensor Data'!E3419</f>
        <v>6.01</v>
      </c>
      <c r="F3419" t="str">
        <f>'Raw Sensor Data'!F3419</f>
        <v>Running</v>
      </c>
      <c r="G3419">
        <f t="shared" si="372"/>
        <v>62.94</v>
      </c>
      <c r="H3419">
        <f t="shared" si="373"/>
        <v>3.13</v>
      </c>
      <c r="I3419">
        <f t="shared" si="371"/>
        <v>6.01</v>
      </c>
      <c r="J3419" t="str">
        <f t="shared" si="374"/>
        <v>Normal</v>
      </c>
      <c r="K3419">
        <f>AVERAGEIFS(C$2:C3419,B$2:B3419,B3419,A$2:A3419,"&lt;="&amp;A3419)</f>
        <v>63.6877777777778</v>
      </c>
      <c r="L3419">
        <f t="shared" si="375"/>
        <v>27.918</v>
      </c>
      <c r="M3419" t="str">
        <f t="shared" si="376"/>
        <v>Low</v>
      </c>
      <c r="N3419" t="str">
        <f t="shared" si="377"/>
        <v>No</v>
      </c>
    </row>
    <row r="3420" spans="1:14">
      <c r="A3420" s="1">
        <f>'Raw Sensor Data'!A3420</f>
        <v>45809.0125</v>
      </c>
      <c r="B3420" t="str">
        <f>'Raw Sensor Data'!B3420</f>
        <v>M35</v>
      </c>
      <c r="C3420">
        <f>'Raw Sensor Data'!C3420</f>
        <v>65.36</v>
      </c>
      <c r="D3420">
        <f>'Raw Sensor Data'!D3420</f>
        <v>1.51</v>
      </c>
      <c r="E3420">
        <f>'Raw Sensor Data'!E3420</f>
        <v>8.58</v>
      </c>
      <c r="F3420" t="str">
        <f>'Raw Sensor Data'!F3420</f>
        <v>Running</v>
      </c>
      <c r="G3420">
        <f t="shared" si="372"/>
        <v>65.36</v>
      </c>
      <c r="H3420">
        <f t="shared" si="373"/>
        <v>1.51</v>
      </c>
      <c r="I3420">
        <f t="shared" si="371"/>
        <v>8.58</v>
      </c>
      <c r="J3420" t="str">
        <f t="shared" si="374"/>
        <v>Normal</v>
      </c>
      <c r="K3420">
        <f>AVERAGEIFS(C$2:C3420,B$2:B3420,B3420,A$2:A3420,"&lt;="&amp;A3420)</f>
        <v>63.7757894736842</v>
      </c>
      <c r="L3420">
        <f t="shared" si="375"/>
        <v>29.171</v>
      </c>
      <c r="M3420" t="str">
        <f t="shared" si="376"/>
        <v>Low</v>
      </c>
      <c r="N3420" t="str">
        <f t="shared" si="377"/>
        <v>No</v>
      </c>
    </row>
    <row r="3421" spans="1:14">
      <c r="A3421" s="1">
        <f>'Raw Sensor Data'!A3421</f>
        <v>45809.0131944444</v>
      </c>
      <c r="B3421" t="str">
        <f>'Raw Sensor Data'!B3421</f>
        <v>M35</v>
      </c>
      <c r="C3421">
        <f>'Raw Sensor Data'!C3421</f>
        <v>62.68</v>
      </c>
      <c r="D3421">
        <f>'Raw Sensor Data'!D3421</f>
        <v>3.12</v>
      </c>
      <c r="E3421">
        <f>'Raw Sensor Data'!E3421</f>
        <v>8.84</v>
      </c>
      <c r="F3421" t="str">
        <f>'Raw Sensor Data'!F3421</f>
        <v>Running</v>
      </c>
      <c r="G3421">
        <f t="shared" si="372"/>
        <v>62.68</v>
      </c>
      <c r="H3421">
        <f t="shared" si="373"/>
        <v>3.12</v>
      </c>
      <c r="I3421">
        <f t="shared" si="371"/>
        <v>8.84</v>
      </c>
      <c r="J3421" t="str">
        <f t="shared" si="374"/>
        <v>Normal</v>
      </c>
      <c r="K3421">
        <f>AVERAGEIFS(C$2:C3421,B$2:B3421,B3421,A$2:A3421,"&lt;="&amp;A3421)</f>
        <v>63.721</v>
      </c>
      <c r="L3421">
        <f t="shared" si="375"/>
        <v>28.66</v>
      </c>
      <c r="M3421" t="str">
        <f t="shared" si="376"/>
        <v>Low</v>
      </c>
      <c r="N3421" t="str">
        <f t="shared" si="377"/>
        <v>No</v>
      </c>
    </row>
    <row r="3422" spans="1:14">
      <c r="A3422" s="1">
        <f>'Raw Sensor Data'!A3422</f>
        <v>45809.0138888889</v>
      </c>
      <c r="B3422" t="str">
        <f>'Raw Sensor Data'!B3422</f>
        <v>M35</v>
      </c>
      <c r="C3422">
        <f>'Raw Sensor Data'!C3422</f>
        <v>65.33</v>
      </c>
      <c r="D3422">
        <f>'Raw Sensor Data'!D3422</f>
        <v>3.48</v>
      </c>
      <c r="E3422">
        <f>'Raw Sensor Data'!E3422</f>
        <v>10.46</v>
      </c>
      <c r="F3422" t="str">
        <f>'Raw Sensor Data'!F3422</f>
        <v>Running</v>
      </c>
      <c r="G3422">
        <f t="shared" si="372"/>
        <v>65.33</v>
      </c>
      <c r="H3422">
        <f t="shared" si="373"/>
        <v>3.48</v>
      </c>
      <c r="I3422">
        <f t="shared" si="371"/>
        <v>10.46</v>
      </c>
      <c r="J3422" t="str">
        <f t="shared" si="374"/>
        <v>Normal</v>
      </c>
      <c r="K3422">
        <f>AVERAGEIFS(C$2:C3422,B$2:B3422,B3422,A$2:A3422,"&lt;="&amp;A3422)</f>
        <v>63.7976190476191</v>
      </c>
      <c r="L3422">
        <f t="shared" si="375"/>
        <v>30.314</v>
      </c>
      <c r="M3422" t="str">
        <f t="shared" si="376"/>
        <v>Low</v>
      </c>
      <c r="N3422" t="str">
        <f t="shared" si="377"/>
        <v>No</v>
      </c>
    </row>
    <row r="3423" spans="1:14">
      <c r="A3423" s="1">
        <f>'Raw Sensor Data'!A3423</f>
        <v>45809.0145833333</v>
      </c>
      <c r="B3423" t="str">
        <f>'Raw Sensor Data'!B3423</f>
        <v>M35</v>
      </c>
      <c r="C3423">
        <f>'Raw Sensor Data'!C3423</f>
        <v>66.48</v>
      </c>
      <c r="D3423">
        <f>'Raw Sensor Data'!D3423</f>
        <v>4.92</v>
      </c>
      <c r="E3423">
        <f>'Raw Sensor Data'!E3423</f>
        <v>9.6</v>
      </c>
      <c r="F3423" t="str">
        <f>'Raw Sensor Data'!F3423</f>
        <v>Running</v>
      </c>
      <c r="G3423">
        <f t="shared" si="372"/>
        <v>66.48</v>
      </c>
      <c r="H3423">
        <f t="shared" si="373"/>
        <v>4.92</v>
      </c>
      <c r="I3423">
        <f t="shared" si="371"/>
        <v>9.6</v>
      </c>
      <c r="J3423" t="str">
        <f t="shared" si="374"/>
        <v>Normal</v>
      </c>
      <c r="K3423">
        <f>AVERAGEIFS(C$2:C3423,B$2:B3423,B3423,A$2:A3423,"&lt;="&amp;A3423)</f>
        <v>63.9195454545455</v>
      </c>
      <c r="L3423">
        <f t="shared" si="375"/>
        <v>30.948</v>
      </c>
      <c r="M3423" t="str">
        <f t="shared" si="376"/>
        <v>Low</v>
      </c>
      <c r="N3423" t="str">
        <f t="shared" si="377"/>
        <v>No</v>
      </c>
    </row>
    <row r="3424" spans="1:14">
      <c r="A3424" s="1">
        <f>'Raw Sensor Data'!A3424</f>
        <v>45809.0152777778</v>
      </c>
      <c r="B3424" t="str">
        <f>'Raw Sensor Data'!B3424</f>
        <v>M35</v>
      </c>
      <c r="C3424">
        <f>'Raw Sensor Data'!C3424</f>
        <v>64.81</v>
      </c>
      <c r="D3424">
        <f>'Raw Sensor Data'!D3424</f>
        <v>4.47</v>
      </c>
      <c r="E3424">
        <f>'Raw Sensor Data'!E3424</f>
        <v>8.31</v>
      </c>
      <c r="F3424" t="str">
        <f>'Raw Sensor Data'!F3424</f>
        <v>Running</v>
      </c>
      <c r="G3424">
        <f t="shared" si="372"/>
        <v>64.81</v>
      </c>
      <c r="H3424">
        <f t="shared" si="373"/>
        <v>4.47</v>
      </c>
      <c r="I3424">
        <f t="shared" si="371"/>
        <v>8.31</v>
      </c>
      <c r="J3424" t="str">
        <f t="shared" si="374"/>
        <v>Normal</v>
      </c>
      <c r="K3424">
        <f>AVERAGEIFS(C$2:C3424,B$2:B3424,B3424,A$2:A3424,"&lt;="&amp;A3424)</f>
        <v>63.9582608695652</v>
      </c>
      <c r="L3424">
        <f t="shared" si="375"/>
        <v>29.758</v>
      </c>
      <c r="M3424" t="str">
        <f t="shared" si="376"/>
        <v>Low</v>
      </c>
      <c r="N3424" t="str">
        <f t="shared" si="377"/>
        <v>No</v>
      </c>
    </row>
    <row r="3425" spans="1:14">
      <c r="A3425" s="1">
        <f>'Raw Sensor Data'!A3425</f>
        <v>45809.0159722222</v>
      </c>
      <c r="B3425" t="str">
        <f>'Raw Sensor Data'!B3425</f>
        <v>M35</v>
      </c>
      <c r="C3425">
        <f>'Raw Sensor Data'!C3425</f>
        <v>58.66</v>
      </c>
      <c r="D3425">
        <f>'Raw Sensor Data'!D3425</f>
        <v>4.2</v>
      </c>
      <c r="E3425">
        <f>'Raw Sensor Data'!E3425</f>
        <v>6.78</v>
      </c>
      <c r="F3425" t="str">
        <f>'Raw Sensor Data'!F3425</f>
        <v>Running</v>
      </c>
      <c r="G3425">
        <f t="shared" si="372"/>
        <v>58.66</v>
      </c>
      <c r="H3425">
        <f t="shared" si="373"/>
        <v>4.2</v>
      </c>
      <c r="I3425">
        <f t="shared" si="371"/>
        <v>6.78</v>
      </c>
      <c r="J3425" t="str">
        <f t="shared" si="374"/>
        <v>Normal</v>
      </c>
      <c r="K3425">
        <f>AVERAGEIFS(C$2:C3425,B$2:B3425,B3425,A$2:A3425,"&lt;="&amp;A3425)</f>
        <v>63.7375</v>
      </c>
      <c r="L3425">
        <f t="shared" si="375"/>
        <v>26.758</v>
      </c>
      <c r="M3425" t="str">
        <f t="shared" si="376"/>
        <v>Low</v>
      </c>
      <c r="N3425" t="str">
        <f t="shared" si="377"/>
        <v>No</v>
      </c>
    </row>
    <row r="3426" spans="1:14">
      <c r="A3426" s="1">
        <f>'Raw Sensor Data'!A3426</f>
        <v>45809.0166666667</v>
      </c>
      <c r="B3426" t="str">
        <f>'Raw Sensor Data'!B3426</f>
        <v>M35</v>
      </c>
      <c r="C3426">
        <f>'Raw Sensor Data'!C3426</f>
        <v>60.82</v>
      </c>
      <c r="D3426">
        <f>'Raw Sensor Data'!D3426</f>
        <v>4.55</v>
      </c>
      <c r="E3426">
        <f>'Raw Sensor Data'!E3426</f>
        <v>8.38</v>
      </c>
      <c r="F3426" t="str">
        <f>'Raw Sensor Data'!F3426</f>
        <v>Running</v>
      </c>
      <c r="G3426">
        <f t="shared" si="372"/>
        <v>60.82</v>
      </c>
      <c r="H3426">
        <f t="shared" si="373"/>
        <v>4.55</v>
      </c>
      <c r="I3426">
        <f t="shared" si="371"/>
        <v>8.38</v>
      </c>
      <c r="J3426" t="str">
        <f t="shared" si="374"/>
        <v>Normal</v>
      </c>
      <c r="K3426">
        <f>AVERAGEIFS(C$2:C3426,B$2:B3426,B3426,A$2:A3426,"&lt;="&amp;A3426)</f>
        <v>63.6208</v>
      </c>
      <c r="L3426">
        <f t="shared" si="375"/>
        <v>28.207</v>
      </c>
      <c r="M3426" t="str">
        <f t="shared" si="376"/>
        <v>Low</v>
      </c>
      <c r="N3426" t="str">
        <f t="shared" si="377"/>
        <v>No</v>
      </c>
    </row>
    <row r="3427" spans="1:14">
      <c r="A3427" s="1">
        <f>'Raw Sensor Data'!A3427</f>
        <v>45809.0173611111</v>
      </c>
      <c r="B3427" t="str">
        <f>'Raw Sensor Data'!B3427</f>
        <v>M35</v>
      </c>
      <c r="C3427">
        <f>'Raw Sensor Data'!C3427</f>
        <v>64.52</v>
      </c>
      <c r="D3427">
        <f>'Raw Sensor Data'!D3427</f>
        <v>4.61</v>
      </c>
      <c r="E3427">
        <f>'Raw Sensor Data'!E3427</f>
        <v>8.09</v>
      </c>
      <c r="F3427" t="str">
        <f>'Raw Sensor Data'!F3427</f>
        <v>Running</v>
      </c>
      <c r="G3427">
        <f t="shared" si="372"/>
        <v>64.52</v>
      </c>
      <c r="H3427">
        <f t="shared" si="373"/>
        <v>4.61</v>
      </c>
      <c r="I3427">
        <f t="shared" si="371"/>
        <v>8.09</v>
      </c>
      <c r="J3427" t="str">
        <f t="shared" si="374"/>
        <v>Normal</v>
      </c>
      <c r="K3427">
        <f>AVERAGEIFS(C$2:C3427,B$2:B3427,B3427,A$2:A3427,"&lt;="&amp;A3427)</f>
        <v>63.6553846153846</v>
      </c>
      <c r="L3427">
        <f t="shared" si="375"/>
        <v>29.618</v>
      </c>
      <c r="M3427" t="str">
        <f t="shared" si="376"/>
        <v>Low</v>
      </c>
      <c r="N3427" t="str">
        <f t="shared" si="377"/>
        <v>No</v>
      </c>
    </row>
    <row r="3428" spans="1:14">
      <c r="A3428" s="1">
        <f>'Raw Sensor Data'!A3428</f>
        <v>45809.0180555556</v>
      </c>
      <c r="B3428" t="str">
        <f>'Raw Sensor Data'!B3428</f>
        <v>M35</v>
      </c>
      <c r="C3428">
        <f>'Raw Sensor Data'!C3428</f>
        <v>76.41</v>
      </c>
      <c r="D3428">
        <f>'Raw Sensor Data'!D3428</f>
        <v>4.68</v>
      </c>
      <c r="E3428">
        <f>'Raw Sensor Data'!E3428</f>
        <v>8.45</v>
      </c>
      <c r="F3428" t="str">
        <f>'Raw Sensor Data'!F3428</f>
        <v>Failure</v>
      </c>
      <c r="G3428">
        <f t="shared" si="372"/>
        <v>76.41</v>
      </c>
      <c r="H3428">
        <f t="shared" si="373"/>
        <v>4.68</v>
      </c>
      <c r="I3428">
        <f t="shared" si="371"/>
        <v>8.45</v>
      </c>
      <c r="J3428" t="str">
        <f t="shared" si="374"/>
        <v>Anomaly</v>
      </c>
      <c r="K3428">
        <f>AVERAGEIFS(C$2:C3428,B$2:B3428,B3428,A$2:A3428,"&lt;="&amp;A3428)</f>
        <v>64.1277777777778</v>
      </c>
      <c r="L3428">
        <f t="shared" si="375"/>
        <v>34.503</v>
      </c>
      <c r="M3428" t="str">
        <f t="shared" si="376"/>
        <v>Low</v>
      </c>
      <c r="N3428" t="str">
        <f t="shared" si="377"/>
        <v>Yes</v>
      </c>
    </row>
    <row r="3429" spans="1:14">
      <c r="A3429" s="1">
        <f>'Raw Sensor Data'!A3429</f>
        <v>45809.01875</v>
      </c>
      <c r="B3429" t="str">
        <f>'Raw Sensor Data'!B3429</f>
        <v>M35</v>
      </c>
      <c r="C3429">
        <f>'Raw Sensor Data'!C3429</f>
        <v>63.85</v>
      </c>
      <c r="D3429">
        <f>'Raw Sensor Data'!D3429</f>
        <v>4.69</v>
      </c>
      <c r="E3429">
        <f>'Raw Sensor Data'!E3429</f>
        <v>8.39</v>
      </c>
      <c r="F3429" t="str">
        <f>'Raw Sensor Data'!F3429</f>
        <v>Running</v>
      </c>
      <c r="G3429">
        <f t="shared" si="372"/>
        <v>63.85</v>
      </c>
      <c r="H3429">
        <f t="shared" si="373"/>
        <v>4.69</v>
      </c>
      <c r="I3429">
        <f t="shared" si="371"/>
        <v>8.39</v>
      </c>
      <c r="J3429" t="str">
        <f t="shared" si="374"/>
        <v>Normal</v>
      </c>
      <c r="K3429">
        <f>AVERAGEIFS(C$2:C3429,B$2:B3429,B3429,A$2:A3429,"&lt;="&amp;A3429)</f>
        <v>64.1178571428571</v>
      </c>
      <c r="L3429">
        <f t="shared" si="375"/>
        <v>29.464</v>
      </c>
      <c r="M3429" t="str">
        <f t="shared" si="376"/>
        <v>Low</v>
      </c>
      <c r="N3429" t="str">
        <f t="shared" si="377"/>
        <v>No</v>
      </c>
    </row>
    <row r="3430" spans="1:14">
      <c r="A3430" s="1">
        <f>'Raw Sensor Data'!A3430</f>
        <v>45809.0194444444</v>
      </c>
      <c r="B3430" t="str">
        <f>'Raw Sensor Data'!B3430</f>
        <v>M35</v>
      </c>
      <c r="C3430">
        <f>'Raw Sensor Data'!C3430</f>
        <v>60.15</v>
      </c>
      <c r="D3430">
        <f>'Raw Sensor Data'!D3430</f>
        <v>3.58</v>
      </c>
      <c r="E3430">
        <f>'Raw Sensor Data'!E3430</f>
        <v>8.1</v>
      </c>
      <c r="F3430" t="str">
        <f>'Raw Sensor Data'!F3430</f>
        <v>Running</v>
      </c>
      <c r="G3430">
        <f t="shared" si="372"/>
        <v>60.15</v>
      </c>
      <c r="H3430">
        <f t="shared" si="373"/>
        <v>3.58</v>
      </c>
      <c r="I3430">
        <f t="shared" si="371"/>
        <v>8.1</v>
      </c>
      <c r="J3430" t="str">
        <f t="shared" si="374"/>
        <v>Normal</v>
      </c>
      <c r="K3430">
        <f>AVERAGEIFS(C$2:C3430,B$2:B3430,B3430,A$2:A3430,"&lt;="&amp;A3430)</f>
        <v>63.9810344827586</v>
      </c>
      <c r="L3430">
        <f t="shared" si="375"/>
        <v>27.564</v>
      </c>
      <c r="M3430" t="str">
        <f t="shared" si="376"/>
        <v>Low</v>
      </c>
      <c r="N3430" t="str">
        <f t="shared" si="377"/>
        <v>No</v>
      </c>
    </row>
    <row r="3431" spans="1:14">
      <c r="A3431" s="1">
        <f>'Raw Sensor Data'!A3431</f>
        <v>45809.0201388889</v>
      </c>
      <c r="B3431" t="str">
        <f>'Raw Sensor Data'!B3431</f>
        <v>M35</v>
      </c>
      <c r="C3431">
        <f>'Raw Sensor Data'!C3431</f>
        <v>61.02</v>
      </c>
      <c r="D3431">
        <f>'Raw Sensor Data'!D3431</f>
        <v>5.4</v>
      </c>
      <c r="E3431">
        <f>'Raw Sensor Data'!E3431</f>
        <v>6.31</v>
      </c>
      <c r="F3431" t="str">
        <f>'Raw Sensor Data'!F3431</f>
        <v>Warning</v>
      </c>
      <c r="G3431">
        <f t="shared" si="372"/>
        <v>61.02</v>
      </c>
      <c r="H3431">
        <f t="shared" si="373"/>
        <v>5.4</v>
      </c>
      <c r="I3431">
        <f t="shared" si="371"/>
        <v>6.31</v>
      </c>
      <c r="J3431" t="str">
        <f t="shared" si="374"/>
        <v>Normal</v>
      </c>
      <c r="K3431">
        <f>AVERAGEIFS(C$2:C3431,B$2:B3431,B3431,A$2:A3431,"&lt;="&amp;A3431)</f>
        <v>63.8823333333333</v>
      </c>
      <c r="L3431">
        <f t="shared" si="375"/>
        <v>27.921</v>
      </c>
      <c r="M3431" t="str">
        <f t="shared" si="376"/>
        <v>Low</v>
      </c>
      <c r="N3431" t="str">
        <f t="shared" si="377"/>
        <v>No</v>
      </c>
    </row>
    <row r="3432" spans="1:14">
      <c r="A3432" s="1">
        <f>'Raw Sensor Data'!A3432</f>
        <v>45809.0208333333</v>
      </c>
      <c r="B3432" t="str">
        <f>'Raw Sensor Data'!B3432</f>
        <v>M35</v>
      </c>
      <c r="C3432">
        <f>'Raw Sensor Data'!C3432</f>
        <v>66.78</v>
      </c>
      <c r="D3432">
        <f>'Raw Sensor Data'!D3432</f>
        <v>2.14</v>
      </c>
      <c r="E3432">
        <f>'Raw Sensor Data'!E3432</f>
        <v>8.89</v>
      </c>
      <c r="F3432" t="str">
        <f>'Raw Sensor Data'!F3432</f>
        <v>Running</v>
      </c>
      <c r="G3432">
        <f t="shared" si="372"/>
        <v>66.78</v>
      </c>
      <c r="H3432">
        <f t="shared" si="373"/>
        <v>2.14</v>
      </c>
      <c r="I3432">
        <f t="shared" si="371"/>
        <v>8.89</v>
      </c>
      <c r="J3432" t="str">
        <f t="shared" si="374"/>
        <v>Normal</v>
      </c>
      <c r="K3432">
        <f>AVERAGEIFS(C$2:C3432,B$2:B3432,B3432,A$2:A3432,"&lt;="&amp;A3432)</f>
        <v>63.9758064516129</v>
      </c>
      <c r="L3432">
        <f t="shared" si="375"/>
        <v>30.021</v>
      </c>
      <c r="M3432" t="str">
        <f t="shared" si="376"/>
        <v>Low</v>
      </c>
      <c r="N3432" t="str">
        <f t="shared" si="377"/>
        <v>No</v>
      </c>
    </row>
    <row r="3433" spans="1:14">
      <c r="A3433" s="1">
        <f>'Raw Sensor Data'!A3433</f>
        <v>45809.0215277778</v>
      </c>
      <c r="B3433" t="str">
        <f>'Raw Sensor Data'!B3433</f>
        <v>M35</v>
      </c>
      <c r="C3433">
        <f>'Raw Sensor Data'!C3433</f>
        <v>62.03</v>
      </c>
      <c r="D3433">
        <f>'Raw Sensor Data'!D3433</f>
        <v>1.84</v>
      </c>
      <c r="E3433">
        <f>'Raw Sensor Data'!E3433</f>
        <v>7.35</v>
      </c>
      <c r="F3433" t="str">
        <f>'Raw Sensor Data'!F3433</f>
        <v>Running</v>
      </c>
      <c r="G3433">
        <f t="shared" si="372"/>
        <v>62.03</v>
      </c>
      <c r="H3433">
        <f t="shared" si="373"/>
        <v>1.84</v>
      </c>
      <c r="I3433">
        <f t="shared" si="371"/>
        <v>7.35</v>
      </c>
      <c r="J3433" t="str">
        <f t="shared" si="374"/>
        <v>Normal</v>
      </c>
      <c r="K3433">
        <f>AVERAGEIFS(C$2:C3433,B$2:B3433,B3433,A$2:A3433,"&lt;="&amp;A3433)</f>
        <v>63.915</v>
      </c>
      <c r="L3433">
        <f t="shared" si="375"/>
        <v>27.569</v>
      </c>
      <c r="M3433" t="str">
        <f t="shared" si="376"/>
        <v>Low</v>
      </c>
      <c r="N3433" t="str">
        <f t="shared" si="377"/>
        <v>No</v>
      </c>
    </row>
    <row r="3434" spans="1:14">
      <c r="A3434" s="1">
        <f>'Raw Sensor Data'!A3434</f>
        <v>45809.0222222222</v>
      </c>
      <c r="B3434" t="str">
        <f>'Raw Sensor Data'!B3434</f>
        <v>M35</v>
      </c>
      <c r="C3434">
        <f>'Raw Sensor Data'!C3434</f>
        <v>61.69</v>
      </c>
      <c r="D3434">
        <f>'Raw Sensor Data'!D3434</f>
        <v>4.19</v>
      </c>
      <c r="E3434">
        <f>'Raw Sensor Data'!E3434</f>
        <v>10.42</v>
      </c>
      <c r="F3434" t="str">
        <f>'Raw Sensor Data'!F3434</f>
        <v>Running</v>
      </c>
      <c r="G3434">
        <f t="shared" si="372"/>
        <v>61.69</v>
      </c>
      <c r="H3434">
        <f t="shared" si="373"/>
        <v>4.19</v>
      </c>
      <c r="I3434">
        <f t="shared" si="371"/>
        <v>10.42</v>
      </c>
      <c r="J3434" t="str">
        <f t="shared" si="374"/>
        <v>Normal</v>
      </c>
      <c r="K3434">
        <f>AVERAGEIFS(C$2:C3434,B$2:B3434,B3434,A$2:A3434,"&lt;="&amp;A3434)</f>
        <v>63.8475757575758</v>
      </c>
      <c r="L3434">
        <f t="shared" si="375"/>
        <v>29.059</v>
      </c>
      <c r="M3434" t="str">
        <f t="shared" si="376"/>
        <v>Low</v>
      </c>
      <c r="N3434" t="str">
        <f t="shared" si="377"/>
        <v>No</v>
      </c>
    </row>
    <row r="3435" spans="1:14">
      <c r="A3435" s="1">
        <f>'Raw Sensor Data'!A3435</f>
        <v>45809.0229166667</v>
      </c>
      <c r="B3435" t="str">
        <f>'Raw Sensor Data'!B3435</f>
        <v>M35</v>
      </c>
      <c r="C3435">
        <f>'Raw Sensor Data'!C3435</f>
        <v>65.67</v>
      </c>
      <c r="D3435">
        <f>'Raw Sensor Data'!D3435</f>
        <v>2.43</v>
      </c>
      <c r="E3435">
        <f>'Raw Sensor Data'!E3435</f>
        <v>7.43</v>
      </c>
      <c r="F3435" t="str">
        <f>'Raw Sensor Data'!F3435</f>
        <v>Running</v>
      </c>
      <c r="G3435">
        <f t="shared" si="372"/>
        <v>65.67</v>
      </c>
      <c r="H3435">
        <f t="shared" si="373"/>
        <v>2.43</v>
      </c>
      <c r="I3435">
        <f t="shared" si="371"/>
        <v>7.43</v>
      </c>
      <c r="J3435" t="str">
        <f t="shared" si="374"/>
        <v>Normal</v>
      </c>
      <c r="K3435">
        <f>AVERAGEIFS(C$2:C3435,B$2:B3435,B3435,A$2:A3435,"&lt;="&amp;A3435)</f>
        <v>63.9011764705882</v>
      </c>
      <c r="L3435">
        <f t="shared" si="375"/>
        <v>29.226</v>
      </c>
      <c r="M3435" t="str">
        <f t="shared" si="376"/>
        <v>Low</v>
      </c>
      <c r="N3435" t="str">
        <f t="shared" si="377"/>
        <v>No</v>
      </c>
    </row>
    <row r="3436" spans="1:14">
      <c r="A3436" s="1">
        <f>'Raw Sensor Data'!A3436</f>
        <v>45809.0236111111</v>
      </c>
      <c r="B3436" t="str">
        <f>'Raw Sensor Data'!B3436</f>
        <v>M35</v>
      </c>
      <c r="C3436">
        <f>'Raw Sensor Data'!C3436</f>
        <v>56.01</v>
      </c>
      <c r="D3436">
        <f>'Raw Sensor Data'!D3436</f>
        <v>1.95</v>
      </c>
      <c r="E3436">
        <f>'Raw Sensor Data'!E3436</f>
        <v>7.01</v>
      </c>
      <c r="F3436" t="str">
        <f>'Raw Sensor Data'!F3436</f>
        <v>Running</v>
      </c>
      <c r="G3436">
        <f t="shared" si="372"/>
        <v>56.01</v>
      </c>
      <c r="H3436">
        <f t="shared" si="373"/>
        <v>1.95</v>
      </c>
      <c r="I3436">
        <f t="shared" si="371"/>
        <v>7.01</v>
      </c>
      <c r="J3436" t="str">
        <f t="shared" si="374"/>
        <v>Normal</v>
      </c>
      <c r="K3436">
        <f>AVERAGEIFS(C$2:C3436,B$2:B3436,B3436,A$2:A3436,"&lt;="&amp;A3436)</f>
        <v>63.6757142857143</v>
      </c>
      <c r="L3436">
        <f t="shared" si="375"/>
        <v>25.092</v>
      </c>
      <c r="M3436" t="str">
        <f t="shared" si="376"/>
        <v>Low</v>
      </c>
      <c r="N3436" t="str">
        <f t="shared" si="377"/>
        <v>No</v>
      </c>
    </row>
    <row r="3437" spans="1:14">
      <c r="A3437" s="1">
        <f>'Raw Sensor Data'!A3437</f>
        <v>45809.0243055555</v>
      </c>
      <c r="B3437" t="str">
        <f>'Raw Sensor Data'!B3437</f>
        <v>M35</v>
      </c>
      <c r="C3437">
        <f>'Raw Sensor Data'!C3437</f>
        <v>67.08</v>
      </c>
      <c r="D3437">
        <f>'Raw Sensor Data'!D3437</f>
        <v>4.58</v>
      </c>
      <c r="E3437">
        <f>'Raw Sensor Data'!E3437</f>
        <v>8.46</v>
      </c>
      <c r="F3437" t="str">
        <f>'Raw Sensor Data'!F3437</f>
        <v>Warning</v>
      </c>
      <c r="G3437">
        <f t="shared" si="372"/>
        <v>67.08</v>
      </c>
      <c r="H3437">
        <f t="shared" si="373"/>
        <v>4.58</v>
      </c>
      <c r="I3437">
        <f t="shared" si="371"/>
        <v>8.46</v>
      </c>
      <c r="J3437" t="str">
        <f t="shared" si="374"/>
        <v>Normal</v>
      </c>
      <c r="K3437">
        <f>AVERAGEIFS(C$2:C3437,B$2:B3437,B3437,A$2:A3437,"&lt;="&amp;A3437)</f>
        <v>63.7702777777778</v>
      </c>
      <c r="L3437">
        <f t="shared" si="375"/>
        <v>30.744</v>
      </c>
      <c r="M3437" t="str">
        <f t="shared" si="376"/>
        <v>Low</v>
      </c>
      <c r="N3437" t="str">
        <f t="shared" si="377"/>
        <v>No</v>
      </c>
    </row>
    <row r="3438" spans="1:14">
      <c r="A3438" s="1">
        <f>'Raw Sensor Data'!A3438</f>
        <v>45809.025</v>
      </c>
      <c r="B3438" t="str">
        <f>'Raw Sensor Data'!B3438</f>
        <v>M35</v>
      </c>
      <c r="C3438">
        <f>'Raw Sensor Data'!C3438</f>
        <v>72.64</v>
      </c>
      <c r="D3438">
        <f>'Raw Sensor Data'!D3438</f>
        <v>5.37</v>
      </c>
      <c r="E3438">
        <f>'Raw Sensor Data'!E3438</f>
        <v>7.55</v>
      </c>
      <c r="F3438" t="str">
        <f>'Raw Sensor Data'!F3438</f>
        <v>Failure</v>
      </c>
      <c r="G3438">
        <f t="shared" si="372"/>
        <v>72.64</v>
      </c>
      <c r="H3438">
        <f t="shared" si="373"/>
        <v>5.37</v>
      </c>
      <c r="I3438">
        <f t="shared" si="371"/>
        <v>7.55</v>
      </c>
      <c r="J3438" t="str">
        <f t="shared" si="374"/>
        <v>Normal</v>
      </c>
      <c r="K3438">
        <f>AVERAGEIFS(C$2:C3438,B$2:B3438,B3438,A$2:A3438,"&lt;="&amp;A3438)</f>
        <v>64.01</v>
      </c>
      <c r="L3438">
        <f t="shared" si="375"/>
        <v>32.932</v>
      </c>
      <c r="M3438" t="str">
        <f t="shared" si="376"/>
        <v>Low</v>
      </c>
      <c r="N3438" t="str">
        <f t="shared" si="377"/>
        <v>Yes</v>
      </c>
    </row>
    <row r="3439" spans="1:14">
      <c r="A3439" s="1">
        <f>'Raw Sensor Data'!A3439</f>
        <v>45809.0256944444</v>
      </c>
      <c r="B3439" t="str">
        <f>'Raw Sensor Data'!B3439</f>
        <v>M35</v>
      </c>
      <c r="C3439">
        <f>'Raw Sensor Data'!C3439</f>
        <v>62.71</v>
      </c>
      <c r="D3439">
        <f>'Raw Sensor Data'!D3439</f>
        <v>1.09</v>
      </c>
      <c r="E3439">
        <f>'Raw Sensor Data'!E3439</f>
        <v>9.5</v>
      </c>
      <c r="F3439" t="str">
        <f>'Raw Sensor Data'!F3439</f>
        <v>Running</v>
      </c>
      <c r="G3439">
        <f t="shared" si="372"/>
        <v>62.71</v>
      </c>
      <c r="H3439">
        <f t="shared" si="373"/>
        <v>1.09</v>
      </c>
      <c r="I3439">
        <f t="shared" si="371"/>
        <v>9.5</v>
      </c>
      <c r="J3439" t="str">
        <f t="shared" si="374"/>
        <v>Normal</v>
      </c>
      <c r="K3439">
        <f>AVERAGEIFS(C$2:C3439,B$2:B3439,B3439,A$2:A3439,"&lt;="&amp;A3439)</f>
        <v>63.9757894736842</v>
      </c>
      <c r="L3439">
        <f t="shared" si="375"/>
        <v>28.261</v>
      </c>
      <c r="M3439" t="str">
        <f t="shared" si="376"/>
        <v>Low</v>
      </c>
      <c r="N3439" t="str">
        <f t="shared" si="377"/>
        <v>No</v>
      </c>
    </row>
    <row r="3440" spans="1:14">
      <c r="A3440" s="1">
        <f>'Raw Sensor Data'!A3440</f>
        <v>45809.0263888889</v>
      </c>
      <c r="B3440" t="str">
        <f>'Raw Sensor Data'!B3440</f>
        <v>M35</v>
      </c>
      <c r="C3440">
        <f>'Raw Sensor Data'!C3440</f>
        <v>71.46</v>
      </c>
      <c r="D3440">
        <f>'Raw Sensor Data'!D3440</f>
        <v>3.36</v>
      </c>
      <c r="E3440">
        <f>'Raw Sensor Data'!E3440</f>
        <v>7.65</v>
      </c>
      <c r="F3440" t="str">
        <f>'Raw Sensor Data'!F3440</f>
        <v>Failure</v>
      </c>
      <c r="G3440">
        <f t="shared" si="372"/>
        <v>71.46</v>
      </c>
      <c r="H3440">
        <f t="shared" si="373"/>
        <v>3.36</v>
      </c>
      <c r="I3440">
        <f t="shared" si="371"/>
        <v>7.65</v>
      </c>
      <c r="J3440" t="str">
        <f t="shared" si="374"/>
        <v>Normal</v>
      </c>
      <c r="K3440">
        <f>AVERAGEIFS(C$2:C3440,B$2:B3440,B3440,A$2:A3440,"&lt;="&amp;A3440)</f>
        <v>64.1676923076923</v>
      </c>
      <c r="L3440">
        <f t="shared" si="375"/>
        <v>31.887</v>
      </c>
      <c r="M3440" t="str">
        <f t="shared" si="376"/>
        <v>Low</v>
      </c>
      <c r="N3440" t="str">
        <f t="shared" si="377"/>
        <v>Yes</v>
      </c>
    </row>
    <row r="3441" spans="1:14">
      <c r="A3441" s="1">
        <f>'Raw Sensor Data'!A3441</f>
        <v>45809.0270833333</v>
      </c>
      <c r="B3441" t="str">
        <f>'Raw Sensor Data'!B3441</f>
        <v>M35</v>
      </c>
      <c r="C3441">
        <f>'Raw Sensor Data'!C3441</f>
        <v>59.73</v>
      </c>
      <c r="D3441">
        <f>'Raw Sensor Data'!D3441</f>
        <v>2.9</v>
      </c>
      <c r="E3441">
        <f>'Raw Sensor Data'!E3441</f>
        <v>7.99</v>
      </c>
      <c r="F3441" t="str">
        <f>'Raw Sensor Data'!F3441</f>
        <v>Running</v>
      </c>
      <c r="G3441">
        <f t="shared" si="372"/>
        <v>59.73</v>
      </c>
      <c r="H3441">
        <f t="shared" si="373"/>
        <v>2.9</v>
      </c>
      <c r="I3441">
        <f t="shared" si="371"/>
        <v>7.99</v>
      </c>
      <c r="J3441" t="str">
        <f t="shared" si="374"/>
        <v>Normal</v>
      </c>
      <c r="K3441">
        <f>AVERAGEIFS(C$2:C3441,B$2:B3441,B3441,A$2:A3441,"&lt;="&amp;A3441)</f>
        <v>64.05675</v>
      </c>
      <c r="L3441">
        <f t="shared" si="375"/>
        <v>27.159</v>
      </c>
      <c r="M3441" t="str">
        <f t="shared" si="376"/>
        <v>Low</v>
      </c>
      <c r="N3441" t="str">
        <f t="shared" si="377"/>
        <v>No</v>
      </c>
    </row>
    <row r="3442" spans="1:14">
      <c r="A3442" s="1">
        <f>'Raw Sensor Data'!A3442</f>
        <v>45809.0277777778</v>
      </c>
      <c r="B3442" t="str">
        <f>'Raw Sensor Data'!B3442</f>
        <v>M35</v>
      </c>
      <c r="C3442">
        <f>'Raw Sensor Data'!C3442</f>
        <v>74.67</v>
      </c>
      <c r="D3442">
        <f>'Raw Sensor Data'!D3442</f>
        <v>4.58</v>
      </c>
      <c r="E3442">
        <f>'Raw Sensor Data'!E3442</f>
        <v>9.59</v>
      </c>
      <c r="F3442" t="str">
        <f>'Raw Sensor Data'!F3442</f>
        <v>Failure</v>
      </c>
      <c r="G3442">
        <f t="shared" si="372"/>
        <v>74.67</v>
      </c>
      <c r="H3442">
        <f t="shared" si="373"/>
        <v>4.58</v>
      </c>
      <c r="I3442">
        <f t="shared" si="371"/>
        <v>9.59</v>
      </c>
      <c r="J3442" t="str">
        <f t="shared" si="374"/>
        <v>Normal</v>
      </c>
      <c r="K3442">
        <f>AVERAGEIFS(C$2:C3442,B$2:B3442,B3442,A$2:A3442,"&lt;="&amp;A3442)</f>
        <v>64.3156097560976</v>
      </c>
      <c r="L3442">
        <f t="shared" si="375"/>
        <v>34.119</v>
      </c>
      <c r="M3442" t="str">
        <f t="shared" si="376"/>
        <v>Low</v>
      </c>
      <c r="N3442" t="str">
        <f t="shared" si="377"/>
        <v>Yes</v>
      </c>
    </row>
    <row r="3443" spans="1:14">
      <c r="A3443" s="1">
        <f>'Raw Sensor Data'!A3443</f>
        <v>45809.0284722222</v>
      </c>
      <c r="B3443" t="str">
        <f>'Raw Sensor Data'!B3443</f>
        <v>M35</v>
      </c>
      <c r="C3443">
        <f>'Raw Sensor Data'!C3443</f>
        <v>70.83</v>
      </c>
      <c r="D3443">
        <f>'Raw Sensor Data'!D3443</f>
        <v>4.38</v>
      </c>
      <c r="E3443">
        <f>'Raw Sensor Data'!E3443</f>
        <v>7.85</v>
      </c>
      <c r="F3443" t="str">
        <f>'Raw Sensor Data'!F3443</f>
        <v>Failure</v>
      </c>
      <c r="G3443">
        <f t="shared" si="372"/>
        <v>70.83</v>
      </c>
      <c r="H3443">
        <f t="shared" si="373"/>
        <v>4.38</v>
      </c>
      <c r="I3443">
        <f t="shared" ref="I3443:I3506" si="378">IF(AND(ISNUMBER(E3443),E3443&gt;=5,E3443&lt;=12),E3443,"")</f>
        <v>7.85</v>
      </c>
      <c r="J3443" t="str">
        <f t="shared" si="374"/>
        <v>Normal</v>
      </c>
      <c r="K3443">
        <f>AVERAGEIFS(C$2:C3443,B$2:B3443,B3443,A$2:A3443,"&lt;="&amp;A3443)</f>
        <v>64.4707142857143</v>
      </c>
      <c r="L3443">
        <f t="shared" si="375"/>
        <v>32.001</v>
      </c>
      <c r="M3443" t="str">
        <f t="shared" si="376"/>
        <v>Low</v>
      </c>
      <c r="N3443" t="str">
        <f t="shared" si="377"/>
        <v>Yes</v>
      </c>
    </row>
    <row r="3444" spans="1:14">
      <c r="A3444" s="1">
        <f>'Raw Sensor Data'!A3444</f>
        <v>45809.0291666667</v>
      </c>
      <c r="B3444" t="str">
        <f>'Raw Sensor Data'!B3444</f>
        <v>M35</v>
      </c>
      <c r="C3444">
        <f>'Raw Sensor Data'!C3444</f>
        <v>64.59</v>
      </c>
      <c r="D3444">
        <f>'Raw Sensor Data'!D3444</f>
        <v>4.9</v>
      </c>
      <c r="E3444">
        <f>'Raw Sensor Data'!E3444</f>
        <v>7.44</v>
      </c>
      <c r="F3444" t="str">
        <f>'Raw Sensor Data'!F3444</f>
        <v>Running</v>
      </c>
      <c r="G3444">
        <f t="shared" si="372"/>
        <v>64.59</v>
      </c>
      <c r="H3444">
        <f t="shared" si="373"/>
        <v>4.9</v>
      </c>
      <c r="I3444">
        <f t="shared" si="378"/>
        <v>7.44</v>
      </c>
      <c r="J3444" t="str">
        <f t="shared" si="374"/>
        <v>Normal</v>
      </c>
      <c r="K3444">
        <f>AVERAGEIFS(C$2:C3444,B$2:B3444,B3444,A$2:A3444,"&lt;="&amp;A3444)</f>
        <v>64.473488372093</v>
      </c>
      <c r="L3444">
        <f t="shared" si="375"/>
        <v>29.538</v>
      </c>
      <c r="M3444" t="str">
        <f t="shared" si="376"/>
        <v>Low</v>
      </c>
      <c r="N3444" t="str">
        <f t="shared" si="377"/>
        <v>No</v>
      </c>
    </row>
    <row r="3445" spans="1:14">
      <c r="A3445" s="1">
        <f>'Raw Sensor Data'!A3445</f>
        <v>45809.0298611111</v>
      </c>
      <c r="B3445" t="str">
        <f>'Raw Sensor Data'!B3445</f>
        <v>M35</v>
      </c>
      <c r="C3445">
        <f>'Raw Sensor Data'!C3445</f>
        <v>73.49</v>
      </c>
      <c r="D3445">
        <f>'Raw Sensor Data'!D3445</f>
        <v>2.94</v>
      </c>
      <c r="E3445">
        <f>'Raw Sensor Data'!E3445</f>
        <v>6.59</v>
      </c>
      <c r="F3445" t="str">
        <f>'Raw Sensor Data'!F3445</f>
        <v>Failure</v>
      </c>
      <c r="G3445">
        <f t="shared" si="372"/>
        <v>73.49</v>
      </c>
      <c r="H3445">
        <f t="shared" si="373"/>
        <v>2.94</v>
      </c>
      <c r="I3445">
        <f t="shared" si="378"/>
        <v>6.59</v>
      </c>
      <c r="J3445" t="str">
        <f t="shared" si="374"/>
        <v>Normal</v>
      </c>
      <c r="K3445">
        <f>AVERAGEIFS(C$2:C3445,B$2:B3445,B3445,A$2:A3445,"&lt;="&amp;A3445)</f>
        <v>64.6784090909091</v>
      </c>
      <c r="L3445">
        <f t="shared" si="375"/>
        <v>32.255</v>
      </c>
      <c r="M3445" t="str">
        <f t="shared" si="376"/>
        <v>Low</v>
      </c>
      <c r="N3445" t="str">
        <f t="shared" si="377"/>
        <v>Yes</v>
      </c>
    </row>
    <row r="3446" spans="1:14">
      <c r="A3446" s="1">
        <f>'Raw Sensor Data'!A3446</f>
        <v>45809.0305555556</v>
      </c>
      <c r="B3446" t="str">
        <f>'Raw Sensor Data'!B3446</f>
        <v>M35</v>
      </c>
      <c r="C3446">
        <f>'Raw Sensor Data'!C3446</f>
        <v>63.98</v>
      </c>
      <c r="D3446">
        <f>'Raw Sensor Data'!D3446</f>
        <v>5.31</v>
      </c>
      <c r="E3446">
        <f>'Raw Sensor Data'!E3446</f>
        <v>8.63</v>
      </c>
      <c r="F3446" t="str">
        <f>'Raw Sensor Data'!F3446</f>
        <v>Warning</v>
      </c>
      <c r="G3446">
        <f t="shared" si="372"/>
        <v>63.98</v>
      </c>
      <c r="H3446">
        <f t="shared" si="373"/>
        <v>5.31</v>
      </c>
      <c r="I3446">
        <f t="shared" si="378"/>
        <v>8.63</v>
      </c>
      <c r="J3446" t="str">
        <f t="shared" si="374"/>
        <v>Normal</v>
      </c>
      <c r="K3446">
        <f>AVERAGEIFS(C$2:C3446,B$2:B3446,B3446,A$2:A3446,"&lt;="&amp;A3446)</f>
        <v>64.6628888888889</v>
      </c>
      <c r="L3446">
        <f t="shared" si="375"/>
        <v>29.774</v>
      </c>
      <c r="M3446" t="str">
        <f t="shared" si="376"/>
        <v>Low</v>
      </c>
      <c r="N3446" t="str">
        <f t="shared" si="377"/>
        <v>No</v>
      </c>
    </row>
    <row r="3447" spans="1:14">
      <c r="A3447" s="1">
        <f>'Raw Sensor Data'!A3447</f>
        <v>45809.03125</v>
      </c>
      <c r="B3447" t="str">
        <f>'Raw Sensor Data'!B3447</f>
        <v>M35</v>
      </c>
      <c r="C3447">
        <f>'Raw Sensor Data'!C3447</f>
        <v>62.81</v>
      </c>
      <c r="D3447">
        <f>'Raw Sensor Data'!D3447</f>
        <v>3.8</v>
      </c>
      <c r="E3447">
        <f>'Raw Sensor Data'!E3447</f>
        <v>8.32</v>
      </c>
      <c r="F3447" t="str">
        <f>'Raw Sensor Data'!F3447</f>
        <v>Running</v>
      </c>
      <c r="G3447">
        <f t="shared" si="372"/>
        <v>62.81</v>
      </c>
      <c r="H3447">
        <f t="shared" si="373"/>
        <v>3.8</v>
      </c>
      <c r="I3447">
        <f t="shared" si="378"/>
        <v>8.32</v>
      </c>
      <c r="J3447" t="str">
        <f t="shared" si="374"/>
        <v>Normal</v>
      </c>
      <c r="K3447">
        <f>AVERAGEIFS(C$2:C3447,B$2:B3447,B3447,A$2:A3447,"&lt;="&amp;A3447)</f>
        <v>64.6226086956522</v>
      </c>
      <c r="L3447">
        <f t="shared" si="375"/>
        <v>28.76</v>
      </c>
      <c r="M3447" t="str">
        <f t="shared" si="376"/>
        <v>Low</v>
      </c>
      <c r="N3447" t="str">
        <f t="shared" si="377"/>
        <v>No</v>
      </c>
    </row>
    <row r="3448" spans="1:14">
      <c r="A3448" s="1">
        <f>'Raw Sensor Data'!A3448</f>
        <v>45809.0319444444</v>
      </c>
      <c r="B3448" t="str">
        <f>'Raw Sensor Data'!B3448</f>
        <v>M35</v>
      </c>
      <c r="C3448">
        <f>'Raw Sensor Data'!C3448</f>
        <v>59.53</v>
      </c>
      <c r="D3448">
        <f>'Raw Sensor Data'!D3448</f>
        <v>4.9</v>
      </c>
      <c r="E3448">
        <f>'Raw Sensor Data'!E3448</f>
        <v>6.99</v>
      </c>
      <c r="F3448" t="str">
        <f>'Raw Sensor Data'!F3448</f>
        <v>Running</v>
      </c>
      <c r="G3448">
        <f t="shared" si="372"/>
        <v>59.53</v>
      </c>
      <c r="H3448">
        <f t="shared" si="373"/>
        <v>4.9</v>
      </c>
      <c r="I3448">
        <f t="shared" si="378"/>
        <v>6.99</v>
      </c>
      <c r="J3448" t="str">
        <f t="shared" si="374"/>
        <v>Normal</v>
      </c>
      <c r="K3448">
        <f>AVERAGEIFS(C$2:C3448,B$2:B3448,B3448,A$2:A3448,"&lt;="&amp;A3448)</f>
        <v>64.5142553191489</v>
      </c>
      <c r="L3448">
        <f t="shared" si="375"/>
        <v>27.379</v>
      </c>
      <c r="M3448" t="str">
        <f t="shared" si="376"/>
        <v>Low</v>
      </c>
      <c r="N3448" t="str">
        <f t="shared" si="377"/>
        <v>No</v>
      </c>
    </row>
    <row r="3449" spans="1:14">
      <c r="A3449" s="1">
        <f>'Raw Sensor Data'!A3449</f>
        <v>45809.0326388889</v>
      </c>
      <c r="B3449" t="str">
        <f>'Raw Sensor Data'!B3449</f>
        <v>M35</v>
      </c>
      <c r="C3449">
        <f>'Raw Sensor Data'!C3449</f>
        <v>71.58</v>
      </c>
      <c r="D3449">
        <f>'Raw Sensor Data'!D3449</f>
        <v>1.85</v>
      </c>
      <c r="E3449">
        <f>'Raw Sensor Data'!E3449</f>
        <v>8.82</v>
      </c>
      <c r="F3449" t="str">
        <f>'Raw Sensor Data'!F3449</f>
        <v>Failure</v>
      </c>
      <c r="G3449">
        <f t="shared" si="372"/>
        <v>71.58</v>
      </c>
      <c r="H3449">
        <f t="shared" si="373"/>
        <v>1.85</v>
      </c>
      <c r="I3449">
        <f t="shared" si="378"/>
        <v>8.82</v>
      </c>
      <c r="J3449" t="str">
        <f t="shared" si="374"/>
        <v>Normal</v>
      </c>
      <c r="K3449">
        <f>AVERAGEIFS(C$2:C3449,B$2:B3449,B3449,A$2:A3449,"&lt;="&amp;A3449)</f>
        <v>64.6614583333333</v>
      </c>
      <c r="L3449">
        <f t="shared" si="375"/>
        <v>31.833</v>
      </c>
      <c r="M3449" t="str">
        <f t="shared" si="376"/>
        <v>Low</v>
      </c>
      <c r="N3449" t="str">
        <f t="shared" si="377"/>
        <v>Yes</v>
      </c>
    </row>
    <row r="3450" spans="1:14">
      <c r="A3450" s="1">
        <f>'Raw Sensor Data'!A3450</f>
        <v>45809.0333333333</v>
      </c>
      <c r="B3450" t="str">
        <f>'Raw Sensor Data'!B3450</f>
        <v>M35</v>
      </c>
      <c r="C3450">
        <f>'Raw Sensor Data'!C3450</f>
        <v>57.98</v>
      </c>
      <c r="D3450">
        <f>'Raw Sensor Data'!D3450</f>
        <v>2.9</v>
      </c>
      <c r="E3450">
        <f>'Raw Sensor Data'!E3450</f>
        <v>8.94</v>
      </c>
      <c r="F3450" t="str">
        <f>'Raw Sensor Data'!F3450</f>
        <v>Running</v>
      </c>
      <c r="G3450">
        <f t="shared" si="372"/>
        <v>57.98</v>
      </c>
      <c r="H3450">
        <f t="shared" si="373"/>
        <v>2.9</v>
      </c>
      <c r="I3450">
        <f t="shared" si="378"/>
        <v>8.94</v>
      </c>
      <c r="J3450" t="str">
        <f t="shared" si="374"/>
        <v>Normal</v>
      </c>
      <c r="K3450">
        <f>AVERAGEIFS(C$2:C3450,B$2:B3450,B3450,A$2:A3450,"&lt;="&amp;A3450)</f>
        <v>64.5251020408163</v>
      </c>
      <c r="L3450">
        <f t="shared" si="375"/>
        <v>26.744</v>
      </c>
      <c r="M3450" t="str">
        <f t="shared" si="376"/>
        <v>Low</v>
      </c>
      <c r="N3450" t="str">
        <f t="shared" si="377"/>
        <v>No</v>
      </c>
    </row>
    <row r="3451" spans="1:14">
      <c r="A3451" s="1">
        <f>'Raw Sensor Data'!A3451</f>
        <v>45809.0340277778</v>
      </c>
      <c r="B3451" t="str">
        <f>'Raw Sensor Data'!B3451</f>
        <v>M35</v>
      </c>
      <c r="C3451">
        <f>'Raw Sensor Data'!C3451</f>
        <v>69.92</v>
      </c>
      <c r="D3451">
        <f>'Raw Sensor Data'!D3451</f>
        <v>3.4</v>
      </c>
      <c r="E3451">
        <f>'Raw Sensor Data'!E3451</f>
        <v>7.58</v>
      </c>
      <c r="F3451" t="str">
        <f>'Raw Sensor Data'!F3451</f>
        <v>Warning</v>
      </c>
      <c r="G3451">
        <f t="shared" si="372"/>
        <v>69.92</v>
      </c>
      <c r="H3451">
        <f t="shared" si="373"/>
        <v>3.4</v>
      </c>
      <c r="I3451">
        <f t="shared" si="378"/>
        <v>7.58</v>
      </c>
      <c r="J3451" t="str">
        <f t="shared" si="374"/>
        <v>Normal</v>
      </c>
      <c r="K3451">
        <f>AVERAGEIFS(C$2:C3451,B$2:B3451,B3451,A$2:A3451,"&lt;="&amp;A3451)</f>
        <v>64.633</v>
      </c>
      <c r="L3451">
        <f t="shared" si="375"/>
        <v>31.262</v>
      </c>
      <c r="M3451" t="str">
        <f t="shared" si="376"/>
        <v>Low</v>
      </c>
      <c r="N3451" t="str">
        <f t="shared" si="377"/>
        <v>No</v>
      </c>
    </row>
    <row r="3452" spans="1:14">
      <c r="A3452" s="1">
        <f>'Raw Sensor Data'!A3452</f>
        <v>45809.0347222222</v>
      </c>
      <c r="B3452" t="str">
        <f>'Raw Sensor Data'!B3452</f>
        <v>M35</v>
      </c>
      <c r="C3452">
        <f>'Raw Sensor Data'!C3452</f>
        <v>62.81</v>
      </c>
      <c r="D3452">
        <f>'Raw Sensor Data'!D3452</f>
        <v>3.96</v>
      </c>
      <c r="E3452">
        <f>'Raw Sensor Data'!E3452</f>
        <v>6.68</v>
      </c>
      <c r="F3452" t="str">
        <f>'Raw Sensor Data'!F3452</f>
        <v>Running</v>
      </c>
      <c r="G3452">
        <f t="shared" si="372"/>
        <v>62.81</v>
      </c>
      <c r="H3452">
        <f t="shared" si="373"/>
        <v>3.96</v>
      </c>
      <c r="I3452">
        <f t="shared" si="378"/>
        <v>6.68</v>
      </c>
      <c r="J3452" t="str">
        <f t="shared" si="374"/>
        <v>Normal</v>
      </c>
      <c r="K3452">
        <f>AVERAGEIFS(C$2:C3452,B$2:B3452,B3452,A$2:A3452,"&lt;="&amp;A3452)</f>
        <v>64.5972549019608</v>
      </c>
      <c r="L3452">
        <f t="shared" si="375"/>
        <v>28.316</v>
      </c>
      <c r="M3452" t="str">
        <f t="shared" si="376"/>
        <v>Low</v>
      </c>
      <c r="N3452" t="str">
        <f t="shared" si="377"/>
        <v>No</v>
      </c>
    </row>
    <row r="3453" spans="1:14">
      <c r="A3453" s="1">
        <f>'Raw Sensor Data'!A3453</f>
        <v>45809.0354166667</v>
      </c>
      <c r="B3453" t="str">
        <f>'Raw Sensor Data'!B3453</f>
        <v>M35</v>
      </c>
      <c r="C3453">
        <f>'Raw Sensor Data'!C3453</f>
        <v>71.85</v>
      </c>
      <c r="D3453">
        <f>'Raw Sensor Data'!D3453</f>
        <v>4.94</v>
      </c>
      <c r="E3453">
        <f>'Raw Sensor Data'!E3453</f>
        <v>8.7</v>
      </c>
      <c r="F3453" t="str">
        <f>'Raw Sensor Data'!F3453</f>
        <v>Failure</v>
      </c>
      <c r="G3453">
        <f t="shared" si="372"/>
        <v>71.85</v>
      </c>
      <c r="H3453">
        <f t="shared" si="373"/>
        <v>4.94</v>
      </c>
      <c r="I3453">
        <f t="shared" si="378"/>
        <v>8.7</v>
      </c>
      <c r="J3453" t="str">
        <f t="shared" si="374"/>
        <v>Normal</v>
      </c>
      <c r="K3453">
        <f>AVERAGEIFS(C$2:C3453,B$2:B3453,B3453,A$2:A3453,"&lt;="&amp;A3453)</f>
        <v>64.7367307692308</v>
      </c>
      <c r="L3453">
        <f t="shared" si="375"/>
        <v>32.832</v>
      </c>
      <c r="M3453" t="str">
        <f t="shared" si="376"/>
        <v>Low</v>
      </c>
      <c r="N3453" t="str">
        <f t="shared" si="377"/>
        <v>Yes</v>
      </c>
    </row>
    <row r="3454" spans="1:14">
      <c r="A3454" s="1">
        <f>'Raw Sensor Data'!A3454</f>
        <v>45809.0361111111</v>
      </c>
      <c r="B3454" t="str">
        <f>'Raw Sensor Data'!B3454</f>
        <v>M35</v>
      </c>
      <c r="C3454">
        <f>'Raw Sensor Data'!C3454</f>
        <v>65.8</v>
      </c>
      <c r="D3454">
        <f>'Raw Sensor Data'!D3454</f>
        <v>5.97</v>
      </c>
      <c r="E3454">
        <f>'Raw Sensor Data'!E3454</f>
        <v>8.48</v>
      </c>
      <c r="F3454" t="str">
        <f>'Raw Sensor Data'!F3454</f>
        <v>Warning</v>
      </c>
      <c r="G3454">
        <f t="shared" si="372"/>
        <v>65.8</v>
      </c>
      <c r="H3454">
        <f t="shared" si="373"/>
        <v>5.97</v>
      </c>
      <c r="I3454">
        <f t="shared" si="378"/>
        <v>8.48</v>
      </c>
      <c r="J3454" t="str">
        <f t="shared" si="374"/>
        <v>Normal</v>
      </c>
      <c r="K3454">
        <f>AVERAGEIFS(C$2:C3454,B$2:B3454,B3454,A$2:A3454,"&lt;="&amp;A3454)</f>
        <v>64.7567924528302</v>
      </c>
      <c r="L3454">
        <f t="shared" si="375"/>
        <v>30.655</v>
      </c>
      <c r="M3454" t="str">
        <f t="shared" si="376"/>
        <v>Low</v>
      </c>
      <c r="N3454" t="str">
        <f t="shared" si="377"/>
        <v>No</v>
      </c>
    </row>
    <row r="3455" spans="1:14">
      <c r="A3455" s="1">
        <f>'Raw Sensor Data'!A3455</f>
        <v>45809.0368055556</v>
      </c>
      <c r="B3455" t="str">
        <f>'Raw Sensor Data'!B3455</f>
        <v>M35</v>
      </c>
      <c r="C3455">
        <f>'Raw Sensor Data'!C3455</f>
        <v>57.91</v>
      </c>
      <c r="D3455">
        <f>'Raw Sensor Data'!D3455</f>
        <v>1.35</v>
      </c>
      <c r="E3455">
        <f>'Raw Sensor Data'!E3455</f>
        <v>7.73</v>
      </c>
      <c r="F3455" t="str">
        <f>'Raw Sensor Data'!F3455</f>
        <v>Running</v>
      </c>
      <c r="G3455">
        <f t="shared" si="372"/>
        <v>57.91</v>
      </c>
      <c r="H3455">
        <f t="shared" si="373"/>
        <v>1.35</v>
      </c>
      <c r="I3455">
        <f t="shared" si="378"/>
        <v>7.73</v>
      </c>
      <c r="J3455" t="str">
        <f t="shared" si="374"/>
        <v>Normal</v>
      </c>
      <c r="K3455">
        <f>AVERAGEIFS(C$2:C3455,B$2:B3455,B3455,A$2:A3455,"&lt;="&amp;A3455)</f>
        <v>64.63</v>
      </c>
      <c r="L3455">
        <f t="shared" si="375"/>
        <v>25.888</v>
      </c>
      <c r="M3455" t="str">
        <f t="shared" si="376"/>
        <v>Low</v>
      </c>
      <c r="N3455" t="str">
        <f t="shared" si="377"/>
        <v>No</v>
      </c>
    </row>
    <row r="3456" spans="1:14">
      <c r="A3456" s="1">
        <f>'Raw Sensor Data'!A3456</f>
        <v>45809.0375</v>
      </c>
      <c r="B3456" t="str">
        <f>'Raw Sensor Data'!B3456</f>
        <v>M35</v>
      </c>
      <c r="C3456">
        <f>'Raw Sensor Data'!C3456</f>
        <v>67.48</v>
      </c>
      <c r="D3456">
        <f>'Raw Sensor Data'!D3456</f>
        <v>5.06</v>
      </c>
      <c r="E3456">
        <f>'Raw Sensor Data'!E3456</f>
        <v>8.96</v>
      </c>
      <c r="F3456" t="str">
        <f>'Raw Sensor Data'!F3456</f>
        <v>Warning</v>
      </c>
      <c r="G3456">
        <f t="shared" si="372"/>
        <v>67.48</v>
      </c>
      <c r="H3456">
        <f t="shared" si="373"/>
        <v>5.06</v>
      </c>
      <c r="I3456">
        <f t="shared" si="378"/>
        <v>8.96</v>
      </c>
      <c r="J3456" t="str">
        <f t="shared" si="374"/>
        <v>Normal</v>
      </c>
      <c r="K3456">
        <f>AVERAGEIFS(C$2:C3456,B$2:B3456,B3456,A$2:A3456,"&lt;="&amp;A3456)</f>
        <v>64.6818181818182</v>
      </c>
      <c r="L3456">
        <f t="shared" si="375"/>
        <v>31.198</v>
      </c>
      <c r="M3456" t="str">
        <f t="shared" si="376"/>
        <v>Low</v>
      </c>
      <c r="N3456" t="str">
        <f t="shared" si="377"/>
        <v>No</v>
      </c>
    </row>
    <row r="3457" spans="1:14">
      <c r="A3457" s="1">
        <f>'Raw Sensor Data'!A3457</f>
        <v>45809.0381944445</v>
      </c>
      <c r="B3457" t="str">
        <f>'Raw Sensor Data'!B3457</f>
        <v>M35</v>
      </c>
      <c r="C3457">
        <f>'Raw Sensor Data'!C3457</f>
        <v>61.3</v>
      </c>
      <c r="D3457">
        <f>'Raw Sensor Data'!D3457</f>
        <v>6.02</v>
      </c>
      <c r="E3457">
        <f>'Raw Sensor Data'!E3457</f>
        <v>8.3</v>
      </c>
      <c r="F3457" t="str">
        <f>'Raw Sensor Data'!F3457</f>
        <v>Failure</v>
      </c>
      <c r="G3457">
        <f t="shared" si="372"/>
        <v>61.3</v>
      </c>
      <c r="H3457">
        <f t="shared" si="373"/>
        <v>6.02</v>
      </c>
      <c r="I3457">
        <f t="shared" si="378"/>
        <v>8.3</v>
      </c>
      <c r="J3457" t="str">
        <f t="shared" si="374"/>
        <v>Normal</v>
      </c>
      <c r="K3457">
        <f>AVERAGEIFS(C$2:C3457,B$2:B3457,B3457,A$2:A3457,"&lt;="&amp;A3457)</f>
        <v>64.6214285714286</v>
      </c>
      <c r="L3457">
        <f t="shared" si="375"/>
        <v>28.816</v>
      </c>
      <c r="M3457" t="str">
        <f t="shared" si="376"/>
        <v>Low</v>
      </c>
      <c r="N3457" t="str">
        <f t="shared" si="377"/>
        <v>Yes</v>
      </c>
    </row>
    <row r="3458" spans="1:14">
      <c r="A3458" s="1">
        <f>'Raw Sensor Data'!A3458</f>
        <v>45809.0388888889</v>
      </c>
      <c r="B3458" t="str">
        <f>'Raw Sensor Data'!B3458</f>
        <v>M35</v>
      </c>
      <c r="C3458">
        <f>'Raw Sensor Data'!C3458</f>
        <v>60.08</v>
      </c>
      <c r="D3458">
        <f>'Raw Sensor Data'!D3458</f>
        <v>3.78</v>
      </c>
      <c r="E3458">
        <f>'Raw Sensor Data'!E3458</f>
        <v>6.25</v>
      </c>
      <c r="F3458" t="str">
        <f>'Raw Sensor Data'!F3458</f>
        <v>Running</v>
      </c>
      <c r="G3458">
        <f t="shared" si="372"/>
        <v>60.08</v>
      </c>
      <c r="H3458">
        <f t="shared" si="373"/>
        <v>3.78</v>
      </c>
      <c r="I3458">
        <f t="shared" si="378"/>
        <v>6.25</v>
      </c>
      <c r="J3458" t="str">
        <f t="shared" si="374"/>
        <v>Normal</v>
      </c>
      <c r="K3458">
        <f>AVERAGEIFS(C$2:C3458,B$2:B3458,B3458,A$2:A3458,"&lt;="&amp;A3458)</f>
        <v>64.5417543859649</v>
      </c>
      <c r="L3458">
        <f t="shared" si="375"/>
        <v>27.041</v>
      </c>
      <c r="M3458" t="str">
        <f t="shared" si="376"/>
        <v>Low</v>
      </c>
      <c r="N3458" t="str">
        <f t="shared" si="377"/>
        <v>No</v>
      </c>
    </row>
    <row r="3459" spans="1:14">
      <c r="A3459" s="1">
        <f>'Raw Sensor Data'!A3459</f>
        <v>45809.0395833333</v>
      </c>
      <c r="B3459" t="str">
        <f>'Raw Sensor Data'!B3459</f>
        <v>M35</v>
      </c>
      <c r="C3459">
        <f>'Raw Sensor Data'!C3459</f>
        <v>61.63</v>
      </c>
      <c r="D3459">
        <f>'Raw Sensor Data'!D3459</f>
        <v>4.57</v>
      </c>
      <c r="E3459">
        <f>'Raw Sensor Data'!E3459</f>
        <v>8.49</v>
      </c>
      <c r="F3459" t="str">
        <f>'Raw Sensor Data'!F3459</f>
        <v>Running</v>
      </c>
      <c r="G3459">
        <f t="shared" ref="G3459:G3522" si="379">IF(AND(ISNUMBER(C3459),C3459&gt;=30,C3459&lt;=80),C3459,"")</f>
        <v>61.63</v>
      </c>
      <c r="H3459">
        <f t="shared" ref="H3459:H3522" si="380">IF(AND(ISNUMBER(D3459),D3459&gt;=1,D3459&lt;=7),D3459,"")</f>
        <v>4.57</v>
      </c>
      <c r="I3459">
        <f t="shared" si="378"/>
        <v>8.49</v>
      </c>
      <c r="J3459" t="str">
        <f t="shared" ref="J3459:J3522" si="381">IF(OR(C3459&gt;75,D3459&gt;7,E3459&gt;12),"Anomaly","Normal")</f>
        <v>Normal</v>
      </c>
      <c r="K3459">
        <f>AVERAGEIFS(C$2:C3459,B$2:B3459,B3459,A$2:A3459,"&lt;="&amp;A3459)</f>
        <v>64.4915517241379</v>
      </c>
      <c r="L3459">
        <f t="shared" ref="L3459:L3522" si="382">0.4*C3459+0.3*D3459+0.3*E3459</f>
        <v>28.57</v>
      </c>
      <c r="M3459" t="str">
        <f t="shared" ref="M3459:M3522" si="383">IF(L3459&gt;80,"High",IF(L3459&gt;70,"Medium","Low"))</f>
        <v>Low</v>
      </c>
      <c r="N3459" t="str">
        <f t="shared" ref="N3459:N3522" si="384">IF(F3459="Failure","Yes","No")</f>
        <v>No</v>
      </c>
    </row>
    <row r="3460" spans="1:14">
      <c r="A3460" s="1">
        <f>'Raw Sensor Data'!A3460</f>
        <v>45809.0402777778</v>
      </c>
      <c r="B3460" t="str">
        <f>'Raw Sensor Data'!B3460</f>
        <v>M35</v>
      </c>
      <c r="C3460">
        <f>'Raw Sensor Data'!C3460</f>
        <v>59.44</v>
      </c>
      <c r="D3460">
        <f>'Raw Sensor Data'!D3460</f>
        <v>3.54</v>
      </c>
      <c r="E3460">
        <f>'Raw Sensor Data'!E3460</f>
        <v>7.03</v>
      </c>
      <c r="F3460" t="str">
        <f>'Raw Sensor Data'!F3460</f>
        <v>Running</v>
      </c>
      <c r="G3460">
        <f t="shared" si="379"/>
        <v>59.44</v>
      </c>
      <c r="H3460">
        <f t="shared" si="380"/>
        <v>3.54</v>
      </c>
      <c r="I3460">
        <f t="shared" si="378"/>
        <v>7.03</v>
      </c>
      <c r="J3460" t="str">
        <f t="shared" si="381"/>
        <v>Normal</v>
      </c>
      <c r="K3460">
        <f>AVERAGEIFS(C$2:C3460,B$2:B3460,B3460,A$2:A3460,"&lt;="&amp;A3460)</f>
        <v>64.4059322033898</v>
      </c>
      <c r="L3460">
        <f t="shared" si="382"/>
        <v>26.947</v>
      </c>
      <c r="M3460" t="str">
        <f t="shared" si="383"/>
        <v>Low</v>
      </c>
      <c r="N3460" t="str">
        <f t="shared" si="384"/>
        <v>No</v>
      </c>
    </row>
    <row r="3461" spans="1:14">
      <c r="A3461" s="1">
        <f>'Raw Sensor Data'!A3461</f>
        <v>45809.0409722222</v>
      </c>
      <c r="B3461" t="str">
        <f>'Raw Sensor Data'!B3461</f>
        <v>M35</v>
      </c>
      <c r="C3461">
        <f>'Raw Sensor Data'!C3461</f>
        <v>62.11</v>
      </c>
      <c r="D3461">
        <f>'Raw Sensor Data'!D3461</f>
        <v>6.16</v>
      </c>
      <c r="E3461">
        <f>'Raw Sensor Data'!E3461</f>
        <v>6.61</v>
      </c>
      <c r="F3461" t="str">
        <f>'Raw Sensor Data'!F3461</f>
        <v>Failure</v>
      </c>
      <c r="G3461">
        <f t="shared" si="379"/>
        <v>62.11</v>
      </c>
      <c r="H3461">
        <f t="shared" si="380"/>
        <v>6.16</v>
      </c>
      <c r="I3461">
        <f t="shared" si="378"/>
        <v>6.61</v>
      </c>
      <c r="J3461" t="str">
        <f t="shared" si="381"/>
        <v>Normal</v>
      </c>
      <c r="K3461">
        <f>AVERAGEIFS(C$2:C3461,B$2:B3461,B3461,A$2:A3461,"&lt;="&amp;A3461)</f>
        <v>64.3676666666667</v>
      </c>
      <c r="L3461">
        <f t="shared" si="382"/>
        <v>28.675</v>
      </c>
      <c r="M3461" t="str">
        <f t="shared" si="383"/>
        <v>Low</v>
      </c>
      <c r="N3461" t="str">
        <f t="shared" si="384"/>
        <v>Yes</v>
      </c>
    </row>
    <row r="3462" spans="1:14">
      <c r="A3462" s="1">
        <f>'Raw Sensor Data'!A3462</f>
        <v>45809.0416666667</v>
      </c>
      <c r="B3462" t="str">
        <f>'Raw Sensor Data'!B3462</f>
        <v>M35</v>
      </c>
      <c r="C3462">
        <f>'Raw Sensor Data'!C3462</f>
        <v>69.74</v>
      </c>
      <c r="D3462">
        <f>'Raw Sensor Data'!D3462</f>
        <v>6.68</v>
      </c>
      <c r="E3462">
        <f>'Raw Sensor Data'!E3462</f>
        <v>9.42</v>
      </c>
      <c r="F3462" t="str">
        <f>'Raw Sensor Data'!F3462</f>
        <v>Failure</v>
      </c>
      <c r="G3462">
        <f t="shared" si="379"/>
        <v>69.74</v>
      </c>
      <c r="H3462">
        <f t="shared" si="380"/>
        <v>6.68</v>
      </c>
      <c r="I3462">
        <f t="shared" si="378"/>
        <v>9.42</v>
      </c>
      <c r="J3462" t="str">
        <f t="shared" si="381"/>
        <v>Normal</v>
      </c>
      <c r="K3462">
        <f>AVERAGEIFS(C$2:C3462,B$2:B3462,B3462,A$2:A3462,"&lt;="&amp;A3462)</f>
        <v>64.4557377049181</v>
      </c>
      <c r="L3462">
        <f t="shared" si="382"/>
        <v>32.726</v>
      </c>
      <c r="M3462" t="str">
        <f t="shared" si="383"/>
        <v>Low</v>
      </c>
      <c r="N3462" t="str">
        <f t="shared" si="384"/>
        <v>Yes</v>
      </c>
    </row>
    <row r="3463" spans="1:14">
      <c r="A3463" s="1">
        <f>'Raw Sensor Data'!A3463</f>
        <v>45809.0423611111</v>
      </c>
      <c r="B3463" t="str">
        <f>'Raw Sensor Data'!B3463</f>
        <v>M35</v>
      </c>
      <c r="C3463">
        <f>'Raw Sensor Data'!C3463</f>
        <v>60.68</v>
      </c>
      <c r="D3463">
        <f>'Raw Sensor Data'!D3463</f>
        <v>2.51</v>
      </c>
      <c r="E3463">
        <f>'Raw Sensor Data'!E3463</f>
        <v>7.76</v>
      </c>
      <c r="F3463" t="str">
        <f>'Raw Sensor Data'!F3463</f>
        <v>Running</v>
      </c>
      <c r="G3463">
        <f t="shared" si="379"/>
        <v>60.68</v>
      </c>
      <c r="H3463">
        <f t="shared" si="380"/>
        <v>2.51</v>
      </c>
      <c r="I3463">
        <f t="shared" si="378"/>
        <v>7.76</v>
      </c>
      <c r="J3463" t="str">
        <f t="shared" si="381"/>
        <v>Normal</v>
      </c>
      <c r="K3463">
        <f>AVERAGEIFS(C$2:C3463,B$2:B3463,B3463,A$2:A3463,"&lt;="&amp;A3463)</f>
        <v>64.3948387096774</v>
      </c>
      <c r="L3463">
        <f t="shared" si="382"/>
        <v>27.353</v>
      </c>
      <c r="M3463" t="str">
        <f t="shared" si="383"/>
        <v>Low</v>
      </c>
      <c r="N3463" t="str">
        <f t="shared" si="384"/>
        <v>No</v>
      </c>
    </row>
    <row r="3464" spans="1:14">
      <c r="A3464" s="1">
        <f>'Raw Sensor Data'!A3464</f>
        <v>45809.0430555556</v>
      </c>
      <c r="B3464" t="str">
        <f>'Raw Sensor Data'!B3464</f>
        <v>M35</v>
      </c>
      <c r="C3464">
        <f>'Raw Sensor Data'!C3464</f>
        <v>67.66</v>
      </c>
      <c r="D3464">
        <f>'Raw Sensor Data'!D3464</f>
        <v>2.72</v>
      </c>
      <c r="E3464">
        <f>'Raw Sensor Data'!E3464</f>
        <v>7.24</v>
      </c>
      <c r="F3464" t="str">
        <f>'Raw Sensor Data'!F3464</f>
        <v>Warning</v>
      </c>
      <c r="G3464">
        <f t="shared" si="379"/>
        <v>67.66</v>
      </c>
      <c r="H3464">
        <f t="shared" si="380"/>
        <v>2.72</v>
      </c>
      <c r="I3464">
        <f t="shared" si="378"/>
        <v>7.24</v>
      </c>
      <c r="J3464" t="str">
        <f t="shared" si="381"/>
        <v>Normal</v>
      </c>
      <c r="K3464">
        <f>AVERAGEIFS(C$2:C3464,B$2:B3464,B3464,A$2:A3464,"&lt;="&amp;A3464)</f>
        <v>64.4466666666667</v>
      </c>
      <c r="L3464">
        <f t="shared" si="382"/>
        <v>30.052</v>
      </c>
      <c r="M3464" t="str">
        <f t="shared" si="383"/>
        <v>Low</v>
      </c>
      <c r="N3464" t="str">
        <f t="shared" si="384"/>
        <v>No</v>
      </c>
    </row>
    <row r="3465" spans="1:14">
      <c r="A3465" s="1">
        <f>'Raw Sensor Data'!A3465</f>
        <v>45809.04375</v>
      </c>
      <c r="B3465" t="str">
        <f>'Raw Sensor Data'!B3465</f>
        <v>M35</v>
      </c>
      <c r="C3465">
        <f>'Raw Sensor Data'!C3465</f>
        <v>70.65</v>
      </c>
      <c r="D3465">
        <f>'Raw Sensor Data'!D3465</f>
        <v>3.4</v>
      </c>
      <c r="E3465">
        <f>'Raw Sensor Data'!E3465</f>
        <v>7.46</v>
      </c>
      <c r="F3465" t="str">
        <f>'Raw Sensor Data'!F3465</f>
        <v>Failure</v>
      </c>
      <c r="G3465">
        <f t="shared" si="379"/>
        <v>70.65</v>
      </c>
      <c r="H3465">
        <f t="shared" si="380"/>
        <v>3.4</v>
      </c>
      <c r="I3465">
        <f t="shared" si="378"/>
        <v>7.46</v>
      </c>
      <c r="J3465" t="str">
        <f t="shared" si="381"/>
        <v>Normal</v>
      </c>
      <c r="K3465">
        <f>AVERAGEIFS(C$2:C3465,B$2:B3465,B3465,A$2:A3465,"&lt;="&amp;A3465)</f>
        <v>64.54359375</v>
      </c>
      <c r="L3465">
        <f t="shared" si="382"/>
        <v>31.518</v>
      </c>
      <c r="M3465" t="str">
        <f t="shared" si="383"/>
        <v>Low</v>
      </c>
      <c r="N3465" t="str">
        <f t="shared" si="384"/>
        <v>Yes</v>
      </c>
    </row>
    <row r="3466" spans="1:14">
      <c r="A3466" s="1">
        <f>'Raw Sensor Data'!A3466</f>
        <v>45809.0444444444</v>
      </c>
      <c r="B3466" t="str">
        <f>'Raw Sensor Data'!B3466</f>
        <v>M35</v>
      </c>
      <c r="C3466">
        <f>'Raw Sensor Data'!C3466</f>
        <v>61.07</v>
      </c>
      <c r="D3466">
        <f>'Raw Sensor Data'!D3466</f>
        <v>5.67</v>
      </c>
      <c r="E3466">
        <f>'Raw Sensor Data'!E3466</f>
        <v>9.41</v>
      </c>
      <c r="F3466" t="str">
        <f>'Raw Sensor Data'!F3466</f>
        <v>Warning</v>
      </c>
      <c r="G3466">
        <f t="shared" si="379"/>
        <v>61.07</v>
      </c>
      <c r="H3466">
        <f t="shared" si="380"/>
        <v>5.67</v>
      </c>
      <c r="I3466">
        <f t="shared" si="378"/>
        <v>9.41</v>
      </c>
      <c r="J3466" t="str">
        <f t="shared" si="381"/>
        <v>Normal</v>
      </c>
      <c r="K3466">
        <f>AVERAGEIFS(C$2:C3466,B$2:B3466,B3466,A$2:A3466,"&lt;="&amp;A3466)</f>
        <v>64.4901538461538</v>
      </c>
      <c r="L3466">
        <f t="shared" si="382"/>
        <v>28.952</v>
      </c>
      <c r="M3466" t="str">
        <f t="shared" si="383"/>
        <v>Low</v>
      </c>
      <c r="N3466" t="str">
        <f t="shared" si="384"/>
        <v>No</v>
      </c>
    </row>
    <row r="3467" spans="1:14">
      <c r="A3467" s="1">
        <f>'Raw Sensor Data'!A3467</f>
        <v>45809.0451388889</v>
      </c>
      <c r="B3467" t="str">
        <f>'Raw Sensor Data'!B3467</f>
        <v>M35</v>
      </c>
      <c r="C3467">
        <f>'Raw Sensor Data'!C3467</f>
        <v>64.54</v>
      </c>
      <c r="D3467">
        <f>'Raw Sensor Data'!D3467</f>
        <v>4.43</v>
      </c>
      <c r="E3467">
        <f>'Raw Sensor Data'!E3467</f>
        <v>7.84</v>
      </c>
      <c r="F3467" t="str">
        <f>'Raw Sensor Data'!F3467</f>
        <v>Running</v>
      </c>
      <c r="G3467">
        <f t="shared" si="379"/>
        <v>64.54</v>
      </c>
      <c r="H3467">
        <f t="shared" si="380"/>
        <v>4.43</v>
      </c>
      <c r="I3467">
        <f t="shared" si="378"/>
        <v>7.84</v>
      </c>
      <c r="J3467" t="str">
        <f t="shared" si="381"/>
        <v>Normal</v>
      </c>
      <c r="K3467">
        <f>AVERAGEIFS(C$2:C3467,B$2:B3467,B3467,A$2:A3467,"&lt;="&amp;A3467)</f>
        <v>64.4909090909091</v>
      </c>
      <c r="L3467">
        <f t="shared" si="382"/>
        <v>29.497</v>
      </c>
      <c r="M3467" t="str">
        <f t="shared" si="383"/>
        <v>Low</v>
      </c>
      <c r="N3467" t="str">
        <f t="shared" si="384"/>
        <v>No</v>
      </c>
    </row>
    <row r="3468" spans="1:14">
      <c r="A3468" s="1">
        <f>'Raw Sensor Data'!A3468</f>
        <v>45809.0458333333</v>
      </c>
      <c r="B3468" t="str">
        <f>'Raw Sensor Data'!B3468</f>
        <v>M35</v>
      </c>
      <c r="C3468">
        <f>'Raw Sensor Data'!C3468</f>
        <v>61.07</v>
      </c>
      <c r="D3468">
        <f>'Raw Sensor Data'!D3468</f>
        <v>1.94</v>
      </c>
      <c r="E3468">
        <f>'Raw Sensor Data'!E3468</f>
        <v>8.67</v>
      </c>
      <c r="F3468" t="str">
        <f>'Raw Sensor Data'!F3468</f>
        <v>Running</v>
      </c>
      <c r="G3468">
        <f t="shared" si="379"/>
        <v>61.07</v>
      </c>
      <c r="H3468">
        <f t="shared" si="380"/>
        <v>1.94</v>
      </c>
      <c r="I3468">
        <f t="shared" si="378"/>
        <v>8.67</v>
      </c>
      <c r="J3468" t="str">
        <f t="shared" si="381"/>
        <v>Normal</v>
      </c>
      <c r="K3468">
        <f>AVERAGEIFS(C$2:C3468,B$2:B3468,B3468,A$2:A3468,"&lt;="&amp;A3468)</f>
        <v>64.4398507462686</v>
      </c>
      <c r="L3468">
        <f t="shared" si="382"/>
        <v>27.611</v>
      </c>
      <c r="M3468" t="str">
        <f t="shared" si="383"/>
        <v>Low</v>
      </c>
      <c r="N3468" t="str">
        <f t="shared" si="384"/>
        <v>No</v>
      </c>
    </row>
    <row r="3469" spans="1:14">
      <c r="A3469" s="1">
        <f>'Raw Sensor Data'!A3469</f>
        <v>45809.0465277778</v>
      </c>
      <c r="B3469" t="str">
        <f>'Raw Sensor Data'!B3469</f>
        <v>M35</v>
      </c>
      <c r="C3469">
        <f>'Raw Sensor Data'!C3469</f>
        <v>65.31</v>
      </c>
      <c r="D3469">
        <f>'Raw Sensor Data'!D3469</f>
        <v>3.5</v>
      </c>
      <c r="E3469">
        <f>'Raw Sensor Data'!E3469</f>
        <v>7.03</v>
      </c>
      <c r="F3469" t="str">
        <f>'Raw Sensor Data'!F3469</f>
        <v>Running</v>
      </c>
      <c r="G3469">
        <f t="shared" si="379"/>
        <v>65.31</v>
      </c>
      <c r="H3469">
        <f t="shared" si="380"/>
        <v>3.5</v>
      </c>
      <c r="I3469">
        <f t="shared" si="378"/>
        <v>7.03</v>
      </c>
      <c r="J3469" t="str">
        <f t="shared" si="381"/>
        <v>Normal</v>
      </c>
      <c r="K3469">
        <f>AVERAGEIFS(C$2:C3469,B$2:B3469,B3469,A$2:A3469,"&lt;="&amp;A3469)</f>
        <v>64.4526470588235</v>
      </c>
      <c r="L3469">
        <f t="shared" si="382"/>
        <v>29.283</v>
      </c>
      <c r="M3469" t="str">
        <f t="shared" si="383"/>
        <v>Low</v>
      </c>
      <c r="N3469" t="str">
        <f t="shared" si="384"/>
        <v>No</v>
      </c>
    </row>
    <row r="3470" spans="1:14">
      <c r="A3470" s="1">
        <f>'Raw Sensor Data'!A3470</f>
        <v>45809.0472222222</v>
      </c>
      <c r="B3470" t="str">
        <f>'Raw Sensor Data'!B3470</f>
        <v>M35</v>
      </c>
      <c r="C3470">
        <f>'Raw Sensor Data'!C3470</f>
        <v>62.99</v>
      </c>
      <c r="D3470">
        <f>'Raw Sensor Data'!D3470</f>
        <v>2.21</v>
      </c>
      <c r="E3470">
        <f>'Raw Sensor Data'!E3470</f>
        <v>6.69</v>
      </c>
      <c r="F3470" t="str">
        <f>'Raw Sensor Data'!F3470</f>
        <v>Running</v>
      </c>
      <c r="G3470">
        <f t="shared" si="379"/>
        <v>62.99</v>
      </c>
      <c r="H3470">
        <f t="shared" si="380"/>
        <v>2.21</v>
      </c>
      <c r="I3470">
        <f t="shared" si="378"/>
        <v>6.69</v>
      </c>
      <c r="J3470" t="str">
        <f t="shared" si="381"/>
        <v>Normal</v>
      </c>
      <c r="K3470">
        <f>AVERAGEIFS(C$2:C3470,B$2:B3470,B3470,A$2:A3470,"&lt;="&amp;A3470)</f>
        <v>64.4314492753623</v>
      </c>
      <c r="L3470">
        <f t="shared" si="382"/>
        <v>27.866</v>
      </c>
      <c r="M3470" t="str">
        <f t="shared" si="383"/>
        <v>Low</v>
      </c>
      <c r="N3470" t="str">
        <f t="shared" si="384"/>
        <v>No</v>
      </c>
    </row>
    <row r="3471" spans="1:14">
      <c r="A3471" s="1">
        <f>'Raw Sensor Data'!A3471</f>
        <v>45809.0479166667</v>
      </c>
      <c r="B3471" t="str">
        <f>'Raw Sensor Data'!B3471</f>
        <v>M35</v>
      </c>
      <c r="C3471">
        <f>'Raw Sensor Data'!C3471</f>
        <v>61.29</v>
      </c>
      <c r="D3471">
        <f>'Raw Sensor Data'!D3471</f>
        <v>3.64</v>
      </c>
      <c r="E3471">
        <f>'Raw Sensor Data'!E3471</f>
        <v>4.7</v>
      </c>
      <c r="F3471" t="str">
        <f>'Raw Sensor Data'!F3471</f>
        <v>Running</v>
      </c>
      <c r="G3471">
        <f t="shared" si="379"/>
        <v>61.29</v>
      </c>
      <c r="H3471">
        <f t="shared" si="380"/>
        <v>3.64</v>
      </c>
      <c r="I3471" t="str">
        <f t="shared" si="378"/>
        <v/>
      </c>
      <c r="J3471" t="str">
        <f t="shared" si="381"/>
        <v>Normal</v>
      </c>
      <c r="K3471">
        <f>AVERAGEIFS(C$2:C3471,B$2:B3471,B3471,A$2:A3471,"&lt;="&amp;A3471)</f>
        <v>64.3865714285714</v>
      </c>
      <c r="L3471">
        <f t="shared" si="382"/>
        <v>27.018</v>
      </c>
      <c r="M3471" t="str">
        <f t="shared" si="383"/>
        <v>Low</v>
      </c>
      <c r="N3471" t="str">
        <f t="shared" si="384"/>
        <v>No</v>
      </c>
    </row>
    <row r="3472" spans="1:14">
      <c r="A3472" s="1">
        <f>'Raw Sensor Data'!A3472</f>
        <v>45809.0486111111</v>
      </c>
      <c r="B3472" t="str">
        <f>'Raw Sensor Data'!B3472</f>
        <v>M35</v>
      </c>
      <c r="C3472">
        <f>'Raw Sensor Data'!C3472</f>
        <v>72.66</v>
      </c>
      <c r="D3472">
        <f>'Raw Sensor Data'!D3472</f>
        <v>4.47</v>
      </c>
      <c r="E3472">
        <f>'Raw Sensor Data'!E3472</f>
        <v>8.73</v>
      </c>
      <c r="F3472" t="str">
        <f>'Raw Sensor Data'!F3472</f>
        <v>Failure</v>
      </c>
      <c r="G3472">
        <f t="shared" si="379"/>
        <v>72.66</v>
      </c>
      <c r="H3472">
        <f t="shared" si="380"/>
        <v>4.47</v>
      </c>
      <c r="I3472">
        <f t="shared" si="378"/>
        <v>8.73</v>
      </c>
      <c r="J3472" t="str">
        <f t="shared" si="381"/>
        <v>Normal</v>
      </c>
      <c r="K3472">
        <f>AVERAGEIFS(C$2:C3472,B$2:B3472,B3472,A$2:A3472,"&lt;="&amp;A3472)</f>
        <v>64.5030985915493</v>
      </c>
      <c r="L3472">
        <f t="shared" si="382"/>
        <v>33.024</v>
      </c>
      <c r="M3472" t="str">
        <f t="shared" si="383"/>
        <v>Low</v>
      </c>
      <c r="N3472" t="str">
        <f t="shared" si="384"/>
        <v>Yes</v>
      </c>
    </row>
    <row r="3473" spans="1:14">
      <c r="A3473" s="1">
        <f>'Raw Sensor Data'!A3473</f>
        <v>45809.0493055556</v>
      </c>
      <c r="B3473" t="str">
        <f>'Raw Sensor Data'!B3473</f>
        <v>M35</v>
      </c>
      <c r="C3473">
        <f>'Raw Sensor Data'!C3473</f>
        <v>65.87</v>
      </c>
      <c r="D3473">
        <f>'Raw Sensor Data'!D3473</f>
        <v>3.58</v>
      </c>
      <c r="E3473">
        <f>'Raw Sensor Data'!E3473</f>
        <v>8.72</v>
      </c>
      <c r="F3473" t="str">
        <f>'Raw Sensor Data'!F3473</f>
        <v>Running</v>
      </c>
      <c r="G3473">
        <f t="shared" si="379"/>
        <v>65.87</v>
      </c>
      <c r="H3473">
        <f t="shared" si="380"/>
        <v>3.58</v>
      </c>
      <c r="I3473">
        <f t="shared" si="378"/>
        <v>8.72</v>
      </c>
      <c r="J3473" t="str">
        <f t="shared" si="381"/>
        <v>Normal</v>
      </c>
      <c r="K3473">
        <f>AVERAGEIFS(C$2:C3473,B$2:B3473,B3473,A$2:A3473,"&lt;="&amp;A3473)</f>
        <v>64.5220833333333</v>
      </c>
      <c r="L3473">
        <f t="shared" si="382"/>
        <v>30.038</v>
      </c>
      <c r="M3473" t="str">
        <f t="shared" si="383"/>
        <v>Low</v>
      </c>
      <c r="N3473" t="str">
        <f t="shared" si="384"/>
        <v>No</v>
      </c>
    </row>
    <row r="3474" spans="1:14">
      <c r="A3474" s="1">
        <f>'Raw Sensor Data'!A3474</f>
        <v>45809.05</v>
      </c>
      <c r="B3474" t="str">
        <f>'Raw Sensor Data'!B3474</f>
        <v>M35</v>
      </c>
      <c r="C3474">
        <f>'Raw Sensor Data'!C3474</f>
        <v>64.72</v>
      </c>
      <c r="D3474">
        <f>'Raw Sensor Data'!D3474</f>
        <v>4.62</v>
      </c>
      <c r="E3474">
        <f>'Raw Sensor Data'!E3474</f>
        <v>7.9</v>
      </c>
      <c r="F3474" t="str">
        <f>'Raw Sensor Data'!F3474</f>
        <v>Running</v>
      </c>
      <c r="G3474">
        <f t="shared" si="379"/>
        <v>64.72</v>
      </c>
      <c r="H3474">
        <f t="shared" si="380"/>
        <v>4.62</v>
      </c>
      <c r="I3474">
        <f t="shared" si="378"/>
        <v>7.9</v>
      </c>
      <c r="J3474" t="str">
        <f t="shared" si="381"/>
        <v>Normal</v>
      </c>
      <c r="K3474">
        <f>AVERAGEIFS(C$2:C3474,B$2:B3474,B3474,A$2:A3474,"&lt;="&amp;A3474)</f>
        <v>64.5247945205479</v>
      </c>
      <c r="L3474">
        <f t="shared" si="382"/>
        <v>29.644</v>
      </c>
      <c r="M3474" t="str">
        <f t="shared" si="383"/>
        <v>Low</v>
      </c>
      <c r="N3474" t="str">
        <f t="shared" si="384"/>
        <v>No</v>
      </c>
    </row>
    <row r="3475" spans="1:14">
      <c r="A3475" s="1">
        <f>'Raw Sensor Data'!A3475</f>
        <v>45809.0506944444</v>
      </c>
      <c r="B3475" t="str">
        <f>'Raw Sensor Data'!B3475</f>
        <v>M35</v>
      </c>
      <c r="C3475">
        <f>'Raw Sensor Data'!C3475</f>
        <v>56.19</v>
      </c>
      <c r="D3475">
        <f>'Raw Sensor Data'!D3475</f>
        <v>4.59</v>
      </c>
      <c r="E3475">
        <f>'Raw Sensor Data'!E3475</f>
        <v>8.66</v>
      </c>
      <c r="F3475" t="str">
        <f>'Raw Sensor Data'!F3475</f>
        <v>Running</v>
      </c>
      <c r="G3475">
        <f t="shared" si="379"/>
        <v>56.19</v>
      </c>
      <c r="H3475">
        <f t="shared" si="380"/>
        <v>4.59</v>
      </c>
      <c r="I3475">
        <f t="shared" si="378"/>
        <v>8.66</v>
      </c>
      <c r="J3475" t="str">
        <f t="shared" si="381"/>
        <v>Normal</v>
      </c>
      <c r="K3475">
        <f>AVERAGEIFS(C$2:C3475,B$2:B3475,B3475,A$2:A3475,"&lt;="&amp;A3475)</f>
        <v>64.4121621621621</v>
      </c>
      <c r="L3475">
        <f t="shared" si="382"/>
        <v>26.451</v>
      </c>
      <c r="M3475" t="str">
        <f t="shared" si="383"/>
        <v>Low</v>
      </c>
      <c r="N3475" t="str">
        <f t="shared" si="384"/>
        <v>No</v>
      </c>
    </row>
    <row r="3476" spans="1:14">
      <c r="A3476" s="1">
        <f>'Raw Sensor Data'!A3476</f>
        <v>45809.0513888889</v>
      </c>
      <c r="B3476" t="str">
        <f>'Raw Sensor Data'!B3476</f>
        <v>M35</v>
      </c>
      <c r="C3476">
        <f>'Raw Sensor Data'!C3476</f>
        <v>70.68</v>
      </c>
      <c r="D3476">
        <f>'Raw Sensor Data'!D3476</f>
        <v>2.97</v>
      </c>
      <c r="E3476">
        <f>'Raw Sensor Data'!E3476</f>
        <v>7.23</v>
      </c>
      <c r="F3476" t="str">
        <f>'Raw Sensor Data'!F3476</f>
        <v>Failure</v>
      </c>
      <c r="G3476">
        <f t="shared" si="379"/>
        <v>70.68</v>
      </c>
      <c r="H3476">
        <f t="shared" si="380"/>
        <v>2.97</v>
      </c>
      <c r="I3476">
        <f t="shared" si="378"/>
        <v>7.23</v>
      </c>
      <c r="J3476" t="str">
        <f t="shared" si="381"/>
        <v>Normal</v>
      </c>
      <c r="K3476">
        <f>AVERAGEIFS(C$2:C3476,B$2:B3476,B3476,A$2:A3476,"&lt;="&amp;A3476)</f>
        <v>64.4957333333333</v>
      </c>
      <c r="L3476">
        <f t="shared" si="382"/>
        <v>31.332</v>
      </c>
      <c r="M3476" t="str">
        <f t="shared" si="383"/>
        <v>Low</v>
      </c>
      <c r="N3476" t="str">
        <f t="shared" si="384"/>
        <v>Yes</v>
      </c>
    </row>
    <row r="3477" spans="1:14">
      <c r="A3477" s="1">
        <f>'Raw Sensor Data'!A3477</f>
        <v>45809.0520833333</v>
      </c>
      <c r="B3477" t="str">
        <f>'Raw Sensor Data'!B3477</f>
        <v>M35</v>
      </c>
      <c r="C3477">
        <f>'Raw Sensor Data'!C3477</f>
        <v>54.68</v>
      </c>
      <c r="D3477">
        <f>'Raw Sensor Data'!D3477</f>
        <v>0.63</v>
      </c>
      <c r="E3477">
        <f>'Raw Sensor Data'!E3477</f>
        <v>7.95</v>
      </c>
      <c r="F3477" t="str">
        <f>'Raw Sensor Data'!F3477</f>
        <v>Running</v>
      </c>
      <c r="G3477">
        <f t="shared" si="379"/>
        <v>54.68</v>
      </c>
      <c r="H3477" t="str">
        <f t="shared" si="380"/>
        <v/>
      </c>
      <c r="I3477">
        <f t="shared" si="378"/>
        <v>7.95</v>
      </c>
      <c r="J3477" t="str">
        <f t="shared" si="381"/>
        <v>Normal</v>
      </c>
      <c r="K3477">
        <f>AVERAGEIFS(C$2:C3477,B$2:B3477,B3477,A$2:A3477,"&lt;="&amp;A3477)</f>
        <v>64.3665789473684</v>
      </c>
      <c r="L3477">
        <f t="shared" si="382"/>
        <v>24.446</v>
      </c>
      <c r="M3477" t="str">
        <f t="shared" si="383"/>
        <v>Low</v>
      </c>
      <c r="N3477" t="str">
        <f t="shared" si="384"/>
        <v>No</v>
      </c>
    </row>
    <row r="3478" spans="1:14">
      <c r="A3478" s="1">
        <f>'Raw Sensor Data'!A3478</f>
        <v>45809.0527777778</v>
      </c>
      <c r="B3478" t="str">
        <f>'Raw Sensor Data'!B3478</f>
        <v>M35</v>
      </c>
      <c r="C3478">
        <f>'Raw Sensor Data'!C3478</f>
        <v>65.96</v>
      </c>
      <c r="D3478">
        <f>'Raw Sensor Data'!D3478</f>
        <v>5.12</v>
      </c>
      <c r="E3478">
        <f>'Raw Sensor Data'!E3478</f>
        <v>6.27</v>
      </c>
      <c r="F3478" t="str">
        <f>'Raw Sensor Data'!F3478</f>
        <v>Warning</v>
      </c>
      <c r="G3478">
        <f t="shared" si="379"/>
        <v>65.96</v>
      </c>
      <c r="H3478">
        <f t="shared" si="380"/>
        <v>5.12</v>
      </c>
      <c r="I3478">
        <f t="shared" si="378"/>
        <v>6.27</v>
      </c>
      <c r="J3478" t="str">
        <f t="shared" si="381"/>
        <v>Normal</v>
      </c>
      <c r="K3478">
        <f>AVERAGEIFS(C$2:C3478,B$2:B3478,B3478,A$2:A3478,"&lt;="&amp;A3478)</f>
        <v>64.3872727272727</v>
      </c>
      <c r="L3478">
        <f t="shared" si="382"/>
        <v>29.801</v>
      </c>
      <c r="M3478" t="str">
        <f t="shared" si="383"/>
        <v>Low</v>
      </c>
      <c r="N3478" t="str">
        <f t="shared" si="384"/>
        <v>No</v>
      </c>
    </row>
    <row r="3479" spans="1:14">
      <c r="A3479" s="1">
        <f>'Raw Sensor Data'!A3479</f>
        <v>45809.0534722222</v>
      </c>
      <c r="B3479" t="str">
        <f>'Raw Sensor Data'!B3479</f>
        <v>M35</v>
      </c>
      <c r="C3479">
        <f>'Raw Sensor Data'!C3479</f>
        <v>66.64</v>
      </c>
      <c r="D3479">
        <f>'Raw Sensor Data'!D3479</f>
        <v>3.72</v>
      </c>
      <c r="E3479">
        <f>'Raw Sensor Data'!E3479</f>
        <v>8.88</v>
      </c>
      <c r="F3479" t="str">
        <f>'Raw Sensor Data'!F3479</f>
        <v>Running</v>
      </c>
      <c r="G3479">
        <f t="shared" si="379"/>
        <v>66.64</v>
      </c>
      <c r="H3479">
        <f t="shared" si="380"/>
        <v>3.72</v>
      </c>
      <c r="I3479">
        <f t="shared" si="378"/>
        <v>8.88</v>
      </c>
      <c r="J3479" t="str">
        <f t="shared" si="381"/>
        <v>Normal</v>
      </c>
      <c r="K3479">
        <f>AVERAGEIFS(C$2:C3479,B$2:B3479,B3479,A$2:A3479,"&lt;="&amp;A3479)</f>
        <v>64.4161538461538</v>
      </c>
      <c r="L3479">
        <f t="shared" si="382"/>
        <v>30.436</v>
      </c>
      <c r="M3479" t="str">
        <f t="shared" si="383"/>
        <v>Low</v>
      </c>
      <c r="N3479" t="str">
        <f t="shared" si="384"/>
        <v>No</v>
      </c>
    </row>
    <row r="3480" spans="1:14">
      <c r="A3480" s="1">
        <f>'Raw Sensor Data'!A3480</f>
        <v>45809.0541666667</v>
      </c>
      <c r="B3480" t="str">
        <f>'Raw Sensor Data'!B3480</f>
        <v>M35</v>
      </c>
      <c r="C3480">
        <f>'Raw Sensor Data'!C3480</f>
        <v>78.02</v>
      </c>
      <c r="D3480">
        <f>'Raw Sensor Data'!D3480</f>
        <v>5.06</v>
      </c>
      <c r="E3480">
        <f>'Raw Sensor Data'!E3480</f>
        <v>6.68</v>
      </c>
      <c r="F3480" t="str">
        <f>'Raw Sensor Data'!F3480</f>
        <v>Failure</v>
      </c>
      <c r="G3480">
        <f t="shared" si="379"/>
        <v>78.02</v>
      </c>
      <c r="H3480">
        <f t="shared" si="380"/>
        <v>5.06</v>
      </c>
      <c r="I3480">
        <f t="shared" si="378"/>
        <v>6.68</v>
      </c>
      <c r="J3480" t="str">
        <f t="shared" si="381"/>
        <v>Anomaly</v>
      </c>
      <c r="K3480">
        <f>AVERAGEIFS(C$2:C3480,B$2:B3480,B3480,A$2:A3480,"&lt;="&amp;A3480)</f>
        <v>64.5883544303798</v>
      </c>
      <c r="L3480">
        <f t="shared" si="382"/>
        <v>34.73</v>
      </c>
      <c r="M3480" t="str">
        <f t="shared" si="383"/>
        <v>Low</v>
      </c>
      <c r="N3480" t="str">
        <f t="shared" si="384"/>
        <v>Yes</v>
      </c>
    </row>
    <row r="3481" spans="1:14">
      <c r="A3481" s="1">
        <f>'Raw Sensor Data'!A3481</f>
        <v>45809.0548611111</v>
      </c>
      <c r="B3481" t="str">
        <f>'Raw Sensor Data'!B3481</f>
        <v>M35</v>
      </c>
      <c r="C3481">
        <f>'Raw Sensor Data'!C3481</f>
        <v>65.75</v>
      </c>
      <c r="D3481">
        <f>'Raw Sensor Data'!D3481</f>
        <v>3.38</v>
      </c>
      <c r="E3481">
        <f>'Raw Sensor Data'!E3481</f>
        <v>7.04</v>
      </c>
      <c r="F3481" t="str">
        <f>'Raw Sensor Data'!F3481</f>
        <v>Running</v>
      </c>
      <c r="G3481">
        <f t="shared" si="379"/>
        <v>65.75</v>
      </c>
      <c r="H3481">
        <f t="shared" si="380"/>
        <v>3.38</v>
      </c>
      <c r="I3481">
        <f t="shared" si="378"/>
        <v>7.04</v>
      </c>
      <c r="J3481" t="str">
        <f t="shared" si="381"/>
        <v>Normal</v>
      </c>
      <c r="K3481">
        <f>AVERAGEIFS(C$2:C3481,B$2:B3481,B3481,A$2:A3481,"&lt;="&amp;A3481)</f>
        <v>64.602875</v>
      </c>
      <c r="L3481">
        <f t="shared" si="382"/>
        <v>29.426</v>
      </c>
      <c r="M3481" t="str">
        <f t="shared" si="383"/>
        <v>Low</v>
      </c>
      <c r="N3481" t="str">
        <f t="shared" si="384"/>
        <v>No</v>
      </c>
    </row>
    <row r="3482" spans="1:14">
      <c r="A3482" s="1">
        <f>'Raw Sensor Data'!A3482</f>
        <v>45809.0555555555</v>
      </c>
      <c r="B3482" t="str">
        <f>'Raw Sensor Data'!B3482</f>
        <v>M35</v>
      </c>
      <c r="C3482">
        <f>'Raw Sensor Data'!C3482</f>
        <v>63.14</v>
      </c>
      <c r="D3482">
        <f>'Raw Sensor Data'!D3482</f>
        <v>4.97</v>
      </c>
      <c r="E3482">
        <f>'Raw Sensor Data'!E3482</f>
        <v>9.01</v>
      </c>
      <c r="F3482" t="str">
        <f>'Raw Sensor Data'!F3482</f>
        <v>Running</v>
      </c>
      <c r="G3482">
        <f t="shared" si="379"/>
        <v>63.14</v>
      </c>
      <c r="H3482">
        <f t="shared" si="380"/>
        <v>4.97</v>
      </c>
      <c r="I3482">
        <f t="shared" si="378"/>
        <v>9.01</v>
      </c>
      <c r="J3482" t="str">
        <f t="shared" si="381"/>
        <v>Normal</v>
      </c>
      <c r="K3482">
        <f>AVERAGEIFS(C$2:C3482,B$2:B3482,B3482,A$2:A3482,"&lt;="&amp;A3482)</f>
        <v>64.5848148148148</v>
      </c>
      <c r="L3482">
        <f t="shared" si="382"/>
        <v>29.45</v>
      </c>
      <c r="M3482" t="str">
        <f t="shared" si="383"/>
        <v>Low</v>
      </c>
      <c r="N3482" t="str">
        <f t="shared" si="384"/>
        <v>No</v>
      </c>
    </row>
    <row r="3483" spans="1:14">
      <c r="A3483" s="1">
        <f>'Raw Sensor Data'!A3483</f>
        <v>45809.05625</v>
      </c>
      <c r="B3483" t="str">
        <f>'Raw Sensor Data'!B3483</f>
        <v>M35</v>
      </c>
      <c r="C3483">
        <f>'Raw Sensor Data'!C3483</f>
        <v>59.48</v>
      </c>
      <c r="D3483">
        <f>'Raw Sensor Data'!D3483</f>
        <v>3.05</v>
      </c>
      <c r="E3483">
        <f>'Raw Sensor Data'!E3483</f>
        <v>7.62</v>
      </c>
      <c r="F3483" t="str">
        <f>'Raw Sensor Data'!F3483</f>
        <v>Running</v>
      </c>
      <c r="G3483">
        <f t="shared" si="379"/>
        <v>59.48</v>
      </c>
      <c r="H3483">
        <f t="shared" si="380"/>
        <v>3.05</v>
      </c>
      <c r="I3483">
        <f t="shared" si="378"/>
        <v>7.62</v>
      </c>
      <c r="J3483" t="str">
        <f t="shared" si="381"/>
        <v>Normal</v>
      </c>
      <c r="K3483">
        <f>AVERAGEIFS(C$2:C3483,B$2:B3483,B3483,A$2:A3483,"&lt;="&amp;A3483)</f>
        <v>64.5225609756098</v>
      </c>
      <c r="L3483">
        <f t="shared" si="382"/>
        <v>26.993</v>
      </c>
      <c r="M3483" t="str">
        <f t="shared" si="383"/>
        <v>Low</v>
      </c>
      <c r="N3483" t="str">
        <f t="shared" si="384"/>
        <v>No</v>
      </c>
    </row>
    <row r="3484" spans="1:14">
      <c r="A3484" s="1">
        <f>'Raw Sensor Data'!A3484</f>
        <v>45809.0569444444</v>
      </c>
      <c r="B3484" t="str">
        <f>'Raw Sensor Data'!B3484</f>
        <v>M35</v>
      </c>
      <c r="C3484">
        <f>'Raw Sensor Data'!C3484</f>
        <v>57.63</v>
      </c>
      <c r="D3484">
        <f>'Raw Sensor Data'!D3484</f>
        <v>5.5</v>
      </c>
      <c r="E3484">
        <f>'Raw Sensor Data'!E3484</f>
        <v>8.44</v>
      </c>
      <c r="F3484" t="str">
        <f>'Raw Sensor Data'!F3484</f>
        <v>Warning</v>
      </c>
      <c r="G3484">
        <f t="shared" si="379"/>
        <v>57.63</v>
      </c>
      <c r="H3484">
        <f t="shared" si="380"/>
        <v>5.5</v>
      </c>
      <c r="I3484">
        <f t="shared" si="378"/>
        <v>8.44</v>
      </c>
      <c r="J3484" t="str">
        <f t="shared" si="381"/>
        <v>Normal</v>
      </c>
      <c r="K3484">
        <f>AVERAGEIFS(C$2:C3484,B$2:B3484,B3484,A$2:A3484,"&lt;="&amp;A3484)</f>
        <v>64.4395180722892</v>
      </c>
      <c r="L3484">
        <f t="shared" si="382"/>
        <v>27.234</v>
      </c>
      <c r="M3484" t="str">
        <f t="shared" si="383"/>
        <v>Low</v>
      </c>
      <c r="N3484" t="str">
        <f t="shared" si="384"/>
        <v>No</v>
      </c>
    </row>
    <row r="3485" spans="1:14">
      <c r="A3485" s="1">
        <f>'Raw Sensor Data'!A3485</f>
        <v>45809.0576388889</v>
      </c>
      <c r="B3485" t="str">
        <f>'Raw Sensor Data'!B3485</f>
        <v>M35</v>
      </c>
      <c r="C3485">
        <f>'Raw Sensor Data'!C3485</f>
        <v>60.77</v>
      </c>
      <c r="D3485">
        <f>'Raw Sensor Data'!D3485</f>
        <v>4.8</v>
      </c>
      <c r="E3485">
        <f>'Raw Sensor Data'!E3485</f>
        <v>6.99</v>
      </c>
      <c r="F3485" t="str">
        <f>'Raw Sensor Data'!F3485</f>
        <v>Running</v>
      </c>
      <c r="G3485">
        <f t="shared" si="379"/>
        <v>60.77</v>
      </c>
      <c r="H3485">
        <f t="shared" si="380"/>
        <v>4.8</v>
      </c>
      <c r="I3485">
        <f t="shared" si="378"/>
        <v>6.99</v>
      </c>
      <c r="J3485" t="str">
        <f t="shared" si="381"/>
        <v>Normal</v>
      </c>
      <c r="K3485">
        <f>AVERAGEIFS(C$2:C3485,B$2:B3485,B3485,A$2:A3485,"&lt;="&amp;A3485)</f>
        <v>64.3958333333333</v>
      </c>
      <c r="L3485">
        <f t="shared" si="382"/>
        <v>27.845</v>
      </c>
      <c r="M3485" t="str">
        <f t="shared" si="383"/>
        <v>Low</v>
      </c>
      <c r="N3485" t="str">
        <f t="shared" si="384"/>
        <v>No</v>
      </c>
    </row>
    <row r="3486" spans="1:14">
      <c r="A3486" s="1">
        <f>'Raw Sensor Data'!A3486</f>
        <v>45809.0583333333</v>
      </c>
      <c r="B3486" t="str">
        <f>'Raw Sensor Data'!B3486</f>
        <v>M35</v>
      </c>
      <c r="C3486">
        <f>'Raw Sensor Data'!C3486</f>
        <v>61.41</v>
      </c>
      <c r="D3486">
        <f>'Raw Sensor Data'!D3486</f>
        <v>6.41</v>
      </c>
      <c r="E3486">
        <f>'Raw Sensor Data'!E3486</f>
        <v>6.94</v>
      </c>
      <c r="F3486" t="str">
        <f>'Raw Sensor Data'!F3486</f>
        <v>Failure</v>
      </c>
      <c r="G3486">
        <f t="shared" si="379"/>
        <v>61.41</v>
      </c>
      <c r="H3486">
        <f t="shared" si="380"/>
        <v>6.41</v>
      </c>
      <c r="I3486">
        <f t="shared" si="378"/>
        <v>6.94</v>
      </c>
      <c r="J3486" t="str">
        <f t="shared" si="381"/>
        <v>Normal</v>
      </c>
      <c r="K3486">
        <f>AVERAGEIFS(C$2:C3486,B$2:B3486,B3486,A$2:A3486,"&lt;="&amp;A3486)</f>
        <v>64.3607058823529</v>
      </c>
      <c r="L3486">
        <f t="shared" si="382"/>
        <v>28.569</v>
      </c>
      <c r="M3486" t="str">
        <f t="shared" si="383"/>
        <v>Low</v>
      </c>
      <c r="N3486" t="str">
        <f t="shared" si="384"/>
        <v>Yes</v>
      </c>
    </row>
    <row r="3487" spans="1:14">
      <c r="A3487" s="1">
        <f>'Raw Sensor Data'!A3487</f>
        <v>45809.0590277778</v>
      </c>
      <c r="B3487" t="str">
        <f>'Raw Sensor Data'!B3487</f>
        <v>M35</v>
      </c>
      <c r="C3487">
        <f>'Raw Sensor Data'!C3487</f>
        <v>60.82</v>
      </c>
      <c r="D3487">
        <f>'Raw Sensor Data'!D3487</f>
        <v>3.9</v>
      </c>
      <c r="E3487">
        <f>'Raw Sensor Data'!E3487</f>
        <v>8.49</v>
      </c>
      <c r="F3487" t="str">
        <f>'Raw Sensor Data'!F3487</f>
        <v>Running</v>
      </c>
      <c r="G3487">
        <f t="shared" si="379"/>
        <v>60.82</v>
      </c>
      <c r="H3487">
        <f t="shared" si="380"/>
        <v>3.9</v>
      </c>
      <c r="I3487">
        <f t="shared" si="378"/>
        <v>8.49</v>
      </c>
      <c r="J3487" t="str">
        <f t="shared" si="381"/>
        <v>Normal</v>
      </c>
      <c r="K3487">
        <f>AVERAGEIFS(C$2:C3487,B$2:B3487,B3487,A$2:A3487,"&lt;="&amp;A3487)</f>
        <v>64.3195348837209</v>
      </c>
      <c r="L3487">
        <f t="shared" si="382"/>
        <v>28.045</v>
      </c>
      <c r="M3487" t="str">
        <f t="shared" si="383"/>
        <v>Low</v>
      </c>
      <c r="N3487" t="str">
        <f t="shared" si="384"/>
        <v>No</v>
      </c>
    </row>
    <row r="3488" spans="1:14">
      <c r="A3488" s="1">
        <f>'Raw Sensor Data'!A3488</f>
        <v>45809.0597222222</v>
      </c>
      <c r="B3488" t="str">
        <f>'Raw Sensor Data'!B3488</f>
        <v>M35</v>
      </c>
      <c r="C3488">
        <f>'Raw Sensor Data'!C3488</f>
        <v>54.67</v>
      </c>
      <c r="D3488">
        <f>'Raw Sensor Data'!D3488</f>
        <v>3.77</v>
      </c>
      <c r="E3488">
        <f>'Raw Sensor Data'!E3488</f>
        <v>6.37</v>
      </c>
      <c r="F3488" t="str">
        <f>'Raw Sensor Data'!F3488</f>
        <v>Running</v>
      </c>
      <c r="G3488">
        <f t="shared" si="379"/>
        <v>54.67</v>
      </c>
      <c r="H3488">
        <f t="shared" si="380"/>
        <v>3.77</v>
      </c>
      <c r="I3488">
        <f t="shared" si="378"/>
        <v>6.37</v>
      </c>
      <c r="J3488" t="str">
        <f t="shared" si="381"/>
        <v>Normal</v>
      </c>
      <c r="K3488">
        <f>AVERAGEIFS(C$2:C3488,B$2:B3488,B3488,A$2:A3488,"&lt;="&amp;A3488)</f>
        <v>64.2086206896552</v>
      </c>
      <c r="L3488">
        <f t="shared" si="382"/>
        <v>24.91</v>
      </c>
      <c r="M3488" t="str">
        <f t="shared" si="383"/>
        <v>Low</v>
      </c>
      <c r="N3488" t="str">
        <f t="shared" si="384"/>
        <v>No</v>
      </c>
    </row>
    <row r="3489" spans="1:14">
      <c r="A3489" s="1">
        <f>'Raw Sensor Data'!A3489</f>
        <v>45809.0604166667</v>
      </c>
      <c r="B3489" t="str">
        <f>'Raw Sensor Data'!B3489</f>
        <v>M35</v>
      </c>
      <c r="C3489">
        <f>'Raw Sensor Data'!C3489</f>
        <v>69.31</v>
      </c>
      <c r="D3489">
        <f>'Raw Sensor Data'!D3489</f>
        <v>4.07</v>
      </c>
      <c r="E3489">
        <f>'Raw Sensor Data'!E3489</f>
        <v>9.04</v>
      </c>
      <c r="F3489" t="str">
        <f>'Raw Sensor Data'!F3489</f>
        <v>Warning</v>
      </c>
      <c r="G3489">
        <f t="shared" si="379"/>
        <v>69.31</v>
      </c>
      <c r="H3489">
        <f t="shared" si="380"/>
        <v>4.07</v>
      </c>
      <c r="I3489">
        <f t="shared" si="378"/>
        <v>9.04</v>
      </c>
      <c r="J3489" t="str">
        <f t="shared" si="381"/>
        <v>Normal</v>
      </c>
      <c r="K3489">
        <f>AVERAGEIFS(C$2:C3489,B$2:B3489,B3489,A$2:A3489,"&lt;="&amp;A3489)</f>
        <v>64.2665909090909</v>
      </c>
      <c r="L3489">
        <f t="shared" si="382"/>
        <v>31.657</v>
      </c>
      <c r="M3489" t="str">
        <f t="shared" si="383"/>
        <v>Low</v>
      </c>
      <c r="N3489" t="str">
        <f t="shared" si="384"/>
        <v>No</v>
      </c>
    </row>
    <row r="3490" spans="1:14">
      <c r="A3490" s="1">
        <f>'Raw Sensor Data'!A3490</f>
        <v>45809.0611111111</v>
      </c>
      <c r="B3490" t="str">
        <f>'Raw Sensor Data'!B3490</f>
        <v>M35</v>
      </c>
      <c r="C3490">
        <f>'Raw Sensor Data'!C3490</f>
        <v>68.09</v>
      </c>
      <c r="D3490">
        <f>'Raw Sensor Data'!D3490</f>
        <v>5.4</v>
      </c>
      <c r="E3490">
        <f>'Raw Sensor Data'!E3490</f>
        <v>9.81</v>
      </c>
      <c r="F3490" t="str">
        <f>'Raw Sensor Data'!F3490</f>
        <v>Warning</v>
      </c>
      <c r="G3490">
        <f t="shared" si="379"/>
        <v>68.09</v>
      </c>
      <c r="H3490">
        <f t="shared" si="380"/>
        <v>5.4</v>
      </c>
      <c r="I3490">
        <f t="shared" si="378"/>
        <v>9.81</v>
      </c>
      <c r="J3490" t="str">
        <f t="shared" si="381"/>
        <v>Normal</v>
      </c>
      <c r="K3490">
        <f>AVERAGEIFS(C$2:C3490,B$2:B3490,B3490,A$2:A3490,"&lt;="&amp;A3490)</f>
        <v>64.3095505617978</v>
      </c>
      <c r="L3490">
        <f t="shared" si="382"/>
        <v>31.799</v>
      </c>
      <c r="M3490" t="str">
        <f t="shared" si="383"/>
        <v>Low</v>
      </c>
      <c r="N3490" t="str">
        <f t="shared" si="384"/>
        <v>No</v>
      </c>
    </row>
    <row r="3491" spans="1:14">
      <c r="A3491" s="1">
        <f>'Raw Sensor Data'!A3491</f>
        <v>45809.0618055556</v>
      </c>
      <c r="B3491" t="str">
        <f>'Raw Sensor Data'!B3491</f>
        <v>M35</v>
      </c>
      <c r="C3491">
        <f>'Raw Sensor Data'!C3491</f>
        <v>62.65</v>
      </c>
      <c r="D3491">
        <f>'Raw Sensor Data'!D3491</f>
        <v>5.87</v>
      </c>
      <c r="E3491">
        <f>'Raw Sensor Data'!E3491</f>
        <v>7.93</v>
      </c>
      <c r="F3491" t="str">
        <f>'Raw Sensor Data'!F3491</f>
        <v>Warning</v>
      </c>
      <c r="G3491">
        <f t="shared" si="379"/>
        <v>62.65</v>
      </c>
      <c r="H3491">
        <f t="shared" si="380"/>
        <v>5.87</v>
      </c>
      <c r="I3491">
        <f t="shared" si="378"/>
        <v>7.93</v>
      </c>
      <c r="J3491" t="str">
        <f t="shared" si="381"/>
        <v>Normal</v>
      </c>
      <c r="K3491">
        <f>AVERAGEIFS(C$2:C3491,B$2:B3491,B3491,A$2:A3491,"&lt;="&amp;A3491)</f>
        <v>64.2911111111111</v>
      </c>
      <c r="L3491">
        <f t="shared" si="382"/>
        <v>29.2</v>
      </c>
      <c r="M3491" t="str">
        <f t="shared" si="383"/>
        <v>Low</v>
      </c>
      <c r="N3491" t="str">
        <f t="shared" si="384"/>
        <v>No</v>
      </c>
    </row>
    <row r="3492" spans="1:14">
      <c r="A3492" s="1">
        <f>'Raw Sensor Data'!A3492</f>
        <v>45809.0625</v>
      </c>
      <c r="B3492" t="str">
        <f>'Raw Sensor Data'!B3492</f>
        <v>M35</v>
      </c>
      <c r="C3492">
        <f>'Raw Sensor Data'!C3492</f>
        <v>72.61</v>
      </c>
      <c r="D3492">
        <f>'Raw Sensor Data'!D3492</f>
        <v>3.43</v>
      </c>
      <c r="E3492">
        <f>'Raw Sensor Data'!E3492</f>
        <v>9.39</v>
      </c>
      <c r="F3492" t="str">
        <f>'Raw Sensor Data'!F3492</f>
        <v>Failure</v>
      </c>
      <c r="G3492">
        <f t="shared" si="379"/>
        <v>72.61</v>
      </c>
      <c r="H3492">
        <f t="shared" si="380"/>
        <v>3.43</v>
      </c>
      <c r="I3492">
        <f t="shared" si="378"/>
        <v>9.39</v>
      </c>
      <c r="J3492" t="str">
        <f t="shared" si="381"/>
        <v>Normal</v>
      </c>
      <c r="K3492">
        <f>AVERAGEIFS(C$2:C3492,B$2:B3492,B3492,A$2:A3492,"&lt;="&amp;A3492)</f>
        <v>64.3825274725275</v>
      </c>
      <c r="L3492">
        <f t="shared" si="382"/>
        <v>32.89</v>
      </c>
      <c r="M3492" t="str">
        <f t="shared" si="383"/>
        <v>Low</v>
      </c>
      <c r="N3492" t="str">
        <f t="shared" si="384"/>
        <v>Yes</v>
      </c>
    </row>
    <row r="3493" spans="1:14">
      <c r="A3493" s="1">
        <f>'Raw Sensor Data'!A3493</f>
        <v>45809.0631944444</v>
      </c>
      <c r="B3493" t="str">
        <f>'Raw Sensor Data'!B3493</f>
        <v>M35</v>
      </c>
      <c r="C3493">
        <f>'Raw Sensor Data'!C3493</f>
        <v>72.03</v>
      </c>
      <c r="D3493">
        <f>'Raw Sensor Data'!D3493</f>
        <v>2.76</v>
      </c>
      <c r="E3493">
        <f>'Raw Sensor Data'!E3493</f>
        <v>9.77</v>
      </c>
      <c r="F3493" t="str">
        <f>'Raw Sensor Data'!F3493</f>
        <v>Failure</v>
      </c>
      <c r="G3493">
        <f t="shared" si="379"/>
        <v>72.03</v>
      </c>
      <c r="H3493">
        <f t="shared" si="380"/>
        <v>2.76</v>
      </c>
      <c r="I3493">
        <f t="shared" si="378"/>
        <v>9.77</v>
      </c>
      <c r="J3493" t="str">
        <f t="shared" si="381"/>
        <v>Normal</v>
      </c>
      <c r="K3493">
        <f>AVERAGEIFS(C$2:C3493,B$2:B3493,B3493,A$2:A3493,"&lt;="&amp;A3493)</f>
        <v>64.465652173913</v>
      </c>
      <c r="L3493">
        <f t="shared" si="382"/>
        <v>32.571</v>
      </c>
      <c r="M3493" t="str">
        <f t="shared" si="383"/>
        <v>Low</v>
      </c>
      <c r="N3493" t="str">
        <f t="shared" si="384"/>
        <v>Yes</v>
      </c>
    </row>
    <row r="3494" spans="1:14">
      <c r="A3494" s="1">
        <f>'Raw Sensor Data'!A3494</f>
        <v>45809.0638888889</v>
      </c>
      <c r="B3494" t="str">
        <f>'Raw Sensor Data'!B3494</f>
        <v>M35</v>
      </c>
      <c r="C3494">
        <f>'Raw Sensor Data'!C3494</f>
        <v>65.31</v>
      </c>
      <c r="D3494">
        <f>'Raw Sensor Data'!D3494</f>
        <v>3.18</v>
      </c>
      <c r="E3494">
        <f>'Raw Sensor Data'!E3494</f>
        <v>8.18</v>
      </c>
      <c r="F3494" t="str">
        <f>'Raw Sensor Data'!F3494</f>
        <v>Running</v>
      </c>
      <c r="G3494">
        <f t="shared" si="379"/>
        <v>65.31</v>
      </c>
      <c r="H3494">
        <f t="shared" si="380"/>
        <v>3.18</v>
      </c>
      <c r="I3494">
        <f t="shared" si="378"/>
        <v>8.18</v>
      </c>
      <c r="J3494" t="str">
        <f t="shared" si="381"/>
        <v>Normal</v>
      </c>
      <c r="K3494">
        <f>AVERAGEIFS(C$2:C3494,B$2:B3494,B3494,A$2:A3494,"&lt;="&amp;A3494)</f>
        <v>64.4747311827957</v>
      </c>
      <c r="L3494">
        <f t="shared" si="382"/>
        <v>29.532</v>
      </c>
      <c r="M3494" t="str">
        <f t="shared" si="383"/>
        <v>Low</v>
      </c>
      <c r="N3494" t="str">
        <f t="shared" si="384"/>
        <v>No</v>
      </c>
    </row>
    <row r="3495" spans="1:14">
      <c r="A3495" s="1">
        <f>'Raw Sensor Data'!A3495</f>
        <v>45809.0645833333</v>
      </c>
      <c r="B3495" t="str">
        <f>'Raw Sensor Data'!B3495</f>
        <v>M35</v>
      </c>
      <c r="C3495">
        <f>'Raw Sensor Data'!C3495</f>
        <v>71.76</v>
      </c>
      <c r="D3495">
        <f>'Raw Sensor Data'!D3495</f>
        <v>3.05</v>
      </c>
      <c r="E3495">
        <f>'Raw Sensor Data'!E3495</f>
        <v>6.38</v>
      </c>
      <c r="F3495" t="str">
        <f>'Raw Sensor Data'!F3495</f>
        <v>Failure</v>
      </c>
      <c r="G3495">
        <f t="shared" si="379"/>
        <v>71.76</v>
      </c>
      <c r="H3495">
        <f t="shared" si="380"/>
        <v>3.05</v>
      </c>
      <c r="I3495">
        <f t="shared" si="378"/>
        <v>6.38</v>
      </c>
      <c r="J3495" t="str">
        <f t="shared" si="381"/>
        <v>Normal</v>
      </c>
      <c r="K3495">
        <f>AVERAGEIFS(C$2:C3495,B$2:B3495,B3495,A$2:A3495,"&lt;="&amp;A3495)</f>
        <v>64.5522340425532</v>
      </c>
      <c r="L3495">
        <f t="shared" si="382"/>
        <v>31.533</v>
      </c>
      <c r="M3495" t="str">
        <f t="shared" si="383"/>
        <v>Low</v>
      </c>
      <c r="N3495" t="str">
        <f t="shared" si="384"/>
        <v>Yes</v>
      </c>
    </row>
    <row r="3496" spans="1:14">
      <c r="A3496" s="1">
        <f>'Raw Sensor Data'!A3496</f>
        <v>45809.0652777778</v>
      </c>
      <c r="B3496" t="str">
        <f>'Raw Sensor Data'!B3496</f>
        <v>M35</v>
      </c>
      <c r="C3496">
        <f>'Raw Sensor Data'!C3496</f>
        <v>68.05</v>
      </c>
      <c r="D3496">
        <f>'Raw Sensor Data'!D3496</f>
        <v>4.66</v>
      </c>
      <c r="E3496">
        <f>'Raw Sensor Data'!E3496</f>
        <v>7.99</v>
      </c>
      <c r="F3496" t="str">
        <f>'Raw Sensor Data'!F3496</f>
        <v>Warning</v>
      </c>
      <c r="G3496">
        <f t="shared" si="379"/>
        <v>68.05</v>
      </c>
      <c r="H3496">
        <f t="shared" si="380"/>
        <v>4.66</v>
      </c>
      <c r="I3496">
        <f t="shared" si="378"/>
        <v>7.99</v>
      </c>
      <c r="J3496" t="str">
        <f t="shared" si="381"/>
        <v>Normal</v>
      </c>
      <c r="K3496">
        <f>AVERAGEIFS(C$2:C3496,B$2:B3496,B3496,A$2:A3496,"&lt;="&amp;A3496)</f>
        <v>64.589052631579</v>
      </c>
      <c r="L3496">
        <f t="shared" si="382"/>
        <v>31.015</v>
      </c>
      <c r="M3496" t="str">
        <f t="shared" si="383"/>
        <v>Low</v>
      </c>
      <c r="N3496" t="str">
        <f t="shared" si="384"/>
        <v>No</v>
      </c>
    </row>
    <row r="3497" spans="1:14">
      <c r="A3497" s="1">
        <f>'Raw Sensor Data'!A3497</f>
        <v>45809.0659722222</v>
      </c>
      <c r="B3497" t="str">
        <f>'Raw Sensor Data'!B3497</f>
        <v>M35</v>
      </c>
      <c r="C3497">
        <f>'Raw Sensor Data'!C3497</f>
        <v>62.28</v>
      </c>
      <c r="D3497">
        <f>'Raw Sensor Data'!D3497</f>
        <v>5.52</v>
      </c>
      <c r="E3497">
        <f>'Raw Sensor Data'!E3497</f>
        <v>5.65</v>
      </c>
      <c r="F3497" t="str">
        <f>'Raw Sensor Data'!F3497</f>
        <v>Warning</v>
      </c>
      <c r="G3497">
        <f t="shared" si="379"/>
        <v>62.28</v>
      </c>
      <c r="H3497">
        <f t="shared" si="380"/>
        <v>5.52</v>
      </c>
      <c r="I3497">
        <f t="shared" si="378"/>
        <v>5.65</v>
      </c>
      <c r="J3497" t="str">
        <f t="shared" si="381"/>
        <v>Normal</v>
      </c>
      <c r="K3497">
        <f>AVERAGEIFS(C$2:C3497,B$2:B3497,B3497,A$2:A3497,"&lt;="&amp;A3497)</f>
        <v>64.565</v>
      </c>
      <c r="L3497">
        <f t="shared" si="382"/>
        <v>28.263</v>
      </c>
      <c r="M3497" t="str">
        <f t="shared" si="383"/>
        <v>Low</v>
      </c>
      <c r="N3497" t="str">
        <f t="shared" si="384"/>
        <v>No</v>
      </c>
    </row>
    <row r="3498" spans="1:14">
      <c r="A3498" s="1">
        <f>'Raw Sensor Data'!A3498</f>
        <v>45809.0666666667</v>
      </c>
      <c r="B3498" t="str">
        <f>'Raw Sensor Data'!B3498</f>
        <v>M35</v>
      </c>
      <c r="C3498">
        <f>'Raw Sensor Data'!C3498</f>
        <v>67.73</v>
      </c>
      <c r="D3498">
        <f>'Raw Sensor Data'!D3498</f>
        <v>5.38</v>
      </c>
      <c r="E3498">
        <f>'Raw Sensor Data'!E3498</f>
        <v>8.66</v>
      </c>
      <c r="F3498" t="str">
        <f>'Raw Sensor Data'!F3498</f>
        <v>Warning</v>
      </c>
      <c r="G3498">
        <f t="shared" si="379"/>
        <v>67.73</v>
      </c>
      <c r="H3498">
        <f t="shared" si="380"/>
        <v>5.38</v>
      </c>
      <c r="I3498">
        <f t="shared" si="378"/>
        <v>8.66</v>
      </c>
      <c r="J3498" t="str">
        <f t="shared" si="381"/>
        <v>Normal</v>
      </c>
      <c r="K3498">
        <f>AVERAGEIFS(C$2:C3498,B$2:B3498,B3498,A$2:A3498,"&lt;="&amp;A3498)</f>
        <v>64.5976288659794</v>
      </c>
      <c r="L3498">
        <f t="shared" si="382"/>
        <v>31.304</v>
      </c>
      <c r="M3498" t="str">
        <f t="shared" si="383"/>
        <v>Low</v>
      </c>
      <c r="N3498" t="str">
        <f t="shared" si="384"/>
        <v>No</v>
      </c>
    </row>
    <row r="3499" spans="1:14">
      <c r="A3499" s="1">
        <f>'Raw Sensor Data'!A3499</f>
        <v>45809.0673611111</v>
      </c>
      <c r="B3499" t="str">
        <f>'Raw Sensor Data'!B3499</f>
        <v>M35</v>
      </c>
      <c r="C3499">
        <f>'Raw Sensor Data'!C3499</f>
        <v>65.65</v>
      </c>
      <c r="D3499">
        <f>'Raw Sensor Data'!D3499</f>
        <v>4.73</v>
      </c>
      <c r="E3499">
        <f>'Raw Sensor Data'!E3499</f>
        <v>6.71</v>
      </c>
      <c r="F3499" t="str">
        <f>'Raw Sensor Data'!F3499</f>
        <v>Running</v>
      </c>
      <c r="G3499">
        <f t="shared" si="379"/>
        <v>65.65</v>
      </c>
      <c r="H3499">
        <f t="shared" si="380"/>
        <v>4.73</v>
      </c>
      <c r="I3499">
        <f t="shared" si="378"/>
        <v>6.71</v>
      </c>
      <c r="J3499" t="str">
        <f t="shared" si="381"/>
        <v>Normal</v>
      </c>
      <c r="K3499">
        <f>AVERAGEIFS(C$2:C3499,B$2:B3499,B3499,A$2:A3499,"&lt;="&amp;A3499)</f>
        <v>64.6083673469388</v>
      </c>
      <c r="L3499">
        <f t="shared" si="382"/>
        <v>29.692</v>
      </c>
      <c r="M3499" t="str">
        <f t="shared" si="383"/>
        <v>Low</v>
      </c>
      <c r="N3499" t="str">
        <f t="shared" si="384"/>
        <v>No</v>
      </c>
    </row>
    <row r="3500" spans="1:14">
      <c r="A3500" s="1">
        <f>'Raw Sensor Data'!A3500</f>
        <v>45809.0680555556</v>
      </c>
      <c r="B3500" t="str">
        <f>'Raw Sensor Data'!B3500</f>
        <v>M35</v>
      </c>
      <c r="C3500">
        <f>'Raw Sensor Data'!C3500</f>
        <v>61.49</v>
      </c>
      <c r="D3500">
        <f>'Raw Sensor Data'!D3500</f>
        <v>4.29</v>
      </c>
      <c r="E3500">
        <f>'Raw Sensor Data'!E3500</f>
        <v>8.18</v>
      </c>
      <c r="F3500" t="str">
        <f>'Raw Sensor Data'!F3500</f>
        <v>Running</v>
      </c>
      <c r="G3500">
        <f t="shared" si="379"/>
        <v>61.49</v>
      </c>
      <c r="H3500">
        <f t="shared" si="380"/>
        <v>4.29</v>
      </c>
      <c r="I3500">
        <f t="shared" si="378"/>
        <v>8.18</v>
      </c>
      <c r="J3500" t="str">
        <f t="shared" si="381"/>
        <v>Normal</v>
      </c>
      <c r="K3500">
        <f>AVERAGEIFS(C$2:C3500,B$2:B3500,B3500,A$2:A3500,"&lt;="&amp;A3500)</f>
        <v>64.5768686868687</v>
      </c>
      <c r="L3500">
        <f t="shared" si="382"/>
        <v>28.337</v>
      </c>
      <c r="M3500" t="str">
        <f t="shared" si="383"/>
        <v>Low</v>
      </c>
      <c r="N3500" t="str">
        <f t="shared" si="384"/>
        <v>No</v>
      </c>
    </row>
    <row r="3501" spans="1:14">
      <c r="A3501" s="1">
        <f>'Raw Sensor Data'!A3501</f>
        <v>45809.06875</v>
      </c>
      <c r="B3501" t="str">
        <f>'Raw Sensor Data'!B3501</f>
        <v>M35</v>
      </c>
      <c r="C3501">
        <f>'Raw Sensor Data'!C3501</f>
        <v>72.09</v>
      </c>
      <c r="D3501">
        <f>'Raw Sensor Data'!D3501</f>
        <v>3.66</v>
      </c>
      <c r="E3501">
        <f>'Raw Sensor Data'!E3501</f>
        <v>8.27</v>
      </c>
      <c r="F3501" t="str">
        <f>'Raw Sensor Data'!F3501</f>
        <v>Failure</v>
      </c>
      <c r="G3501">
        <f t="shared" si="379"/>
        <v>72.09</v>
      </c>
      <c r="H3501">
        <f t="shared" si="380"/>
        <v>3.66</v>
      </c>
      <c r="I3501">
        <f t="shared" si="378"/>
        <v>8.27</v>
      </c>
      <c r="J3501" t="str">
        <f t="shared" si="381"/>
        <v>Normal</v>
      </c>
      <c r="K3501">
        <f>AVERAGEIFS(C$2:C3501,B$2:B3501,B3501,A$2:A3501,"&lt;="&amp;A3501)</f>
        <v>64.652</v>
      </c>
      <c r="L3501">
        <f t="shared" si="382"/>
        <v>32.415</v>
      </c>
      <c r="M3501" t="str">
        <f t="shared" si="383"/>
        <v>Low</v>
      </c>
      <c r="N3501" t="str">
        <f t="shared" si="384"/>
        <v>Yes</v>
      </c>
    </row>
    <row r="3502" spans="1:14">
      <c r="A3502" s="1">
        <f>'Raw Sensor Data'!A3502</f>
        <v>45809</v>
      </c>
      <c r="B3502" t="str">
        <f>'Raw Sensor Data'!B3502</f>
        <v>M36</v>
      </c>
      <c r="C3502">
        <f>'Raw Sensor Data'!C3502</f>
        <v>73.28</v>
      </c>
      <c r="D3502">
        <f>'Raw Sensor Data'!D3502</f>
        <v>3.44</v>
      </c>
      <c r="E3502">
        <f>'Raw Sensor Data'!E3502</f>
        <v>8.07</v>
      </c>
      <c r="F3502" t="str">
        <f>'Raw Sensor Data'!F3502</f>
        <v>Failure</v>
      </c>
      <c r="G3502">
        <f t="shared" si="379"/>
        <v>73.28</v>
      </c>
      <c r="H3502">
        <f t="shared" si="380"/>
        <v>3.44</v>
      </c>
      <c r="I3502">
        <f t="shared" si="378"/>
        <v>8.07</v>
      </c>
      <c r="J3502" t="str">
        <f t="shared" si="381"/>
        <v>Normal</v>
      </c>
      <c r="K3502">
        <f>AVERAGEIFS(C$2:C3502,B$2:B3502,B3502,A$2:A3502,"&lt;="&amp;A3502)</f>
        <v>73.28</v>
      </c>
      <c r="L3502">
        <f t="shared" si="382"/>
        <v>32.765</v>
      </c>
      <c r="M3502" t="str">
        <f t="shared" si="383"/>
        <v>Low</v>
      </c>
      <c r="N3502" t="str">
        <f t="shared" si="384"/>
        <v>Yes</v>
      </c>
    </row>
    <row r="3503" spans="1:14">
      <c r="A3503" s="1">
        <f>'Raw Sensor Data'!A3503</f>
        <v>45809.0006944444</v>
      </c>
      <c r="B3503" t="str">
        <f>'Raw Sensor Data'!B3503</f>
        <v>M36</v>
      </c>
      <c r="C3503">
        <f>'Raw Sensor Data'!C3503</f>
        <v>64.2</v>
      </c>
      <c r="D3503">
        <f>'Raw Sensor Data'!D3503</f>
        <v>3.44</v>
      </c>
      <c r="E3503">
        <f>'Raw Sensor Data'!E3503</f>
        <v>8.75</v>
      </c>
      <c r="F3503" t="str">
        <f>'Raw Sensor Data'!F3503</f>
        <v>Running</v>
      </c>
      <c r="G3503">
        <f t="shared" si="379"/>
        <v>64.2</v>
      </c>
      <c r="H3503">
        <f t="shared" si="380"/>
        <v>3.44</v>
      </c>
      <c r="I3503">
        <f t="shared" si="378"/>
        <v>8.75</v>
      </c>
      <c r="J3503" t="str">
        <f t="shared" si="381"/>
        <v>Normal</v>
      </c>
      <c r="K3503">
        <f>AVERAGEIFS(C$2:C3503,B$2:B3503,B3503,A$2:A3503,"&lt;="&amp;A3503)</f>
        <v>68.74</v>
      </c>
      <c r="L3503">
        <f t="shared" si="382"/>
        <v>29.337</v>
      </c>
      <c r="M3503" t="str">
        <f t="shared" si="383"/>
        <v>Low</v>
      </c>
      <c r="N3503" t="str">
        <f t="shared" si="384"/>
        <v>No</v>
      </c>
    </row>
    <row r="3504" spans="1:14">
      <c r="A3504" s="1">
        <f>'Raw Sensor Data'!A3504</f>
        <v>45809.0013888889</v>
      </c>
      <c r="B3504" t="str">
        <f>'Raw Sensor Data'!B3504</f>
        <v>M36</v>
      </c>
      <c r="C3504">
        <f>'Raw Sensor Data'!C3504</f>
        <v>70.47</v>
      </c>
      <c r="D3504">
        <f>'Raw Sensor Data'!D3504</f>
        <v>3.29</v>
      </c>
      <c r="E3504">
        <f>'Raw Sensor Data'!E3504</f>
        <v>10.11</v>
      </c>
      <c r="F3504" t="str">
        <f>'Raw Sensor Data'!F3504</f>
        <v>Failure</v>
      </c>
      <c r="G3504">
        <f t="shared" si="379"/>
        <v>70.47</v>
      </c>
      <c r="H3504">
        <f t="shared" si="380"/>
        <v>3.29</v>
      </c>
      <c r="I3504">
        <f t="shared" si="378"/>
        <v>10.11</v>
      </c>
      <c r="J3504" t="str">
        <f t="shared" si="381"/>
        <v>Normal</v>
      </c>
      <c r="K3504">
        <f>AVERAGEIFS(C$2:C3504,B$2:B3504,B3504,A$2:A3504,"&lt;="&amp;A3504)</f>
        <v>69.3166666666667</v>
      </c>
      <c r="L3504">
        <f t="shared" si="382"/>
        <v>32.208</v>
      </c>
      <c r="M3504" t="str">
        <f t="shared" si="383"/>
        <v>Low</v>
      </c>
      <c r="N3504" t="str">
        <f t="shared" si="384"/>
        <v>Yes</v>
      </c>
    </row>
    <row r="3505" spans="1:14">
      <c r="A3505" s="1">
        <f>'Raw Sensor Data'!A3505</f>
        <v>45809.0020833333</v>
      </c>
      <c r="B3505" t="str">
        <f>'Raw Sensor Data'!B3505</f>
        <v>M36</v>
      </c>
      <c r="C3505">
        <f>'Raw Sensor Data'!C3505</f>
        <v>63.94</v>
      </c>
      <c r="D3505">
        <f>'Raw Sensor Data'!D3505</f>
        <v>5.05</v>
      </c>
      <c r="E3505">
        <f>'Raw Sensor Data'!E3505</f>
        <v>8.61</v>
      </c>
      <c r="F3505" t="str">
        <f>'Raw Sensor Data'!F3505</f>
        <v>Warning</v>
      </c>
      <c r="G3505">
        <f t="shared" si="379"/>
        <v>63.94</v>
      </c>
      <c r="H3505">
        <f t="shared" si="380"/>
        <v>5.05</v>
      </c>
      <c r="I3505">
        <f t="shared" si="378"/>
        <v>8.61</v>
      </c>
      <c r="J3505" t="str">
        <f t="shared" si="381"/>
        <v>Normal</v>
      </c>
      <c r="K3505">
        <f>AVERAGEIFS(C$2:C3505,B$2:B3505,B3505,A$2:A3505,"&lt;="&amp;A3505)</f>
        <v>67.9725</v>
      </c>
      <c r="L3505">
        <f t="shared" si="382"/>
        <v>29.674</v>
      </c>
      <c r="M3505" t="str">
        <f t="shared" si="383"/>
        <v>Low</v>
      </c>
      <c r="N3505" t="str">
        <f t="shared" si="384"/>
        <v>No</v>
      </c>
    </row>
    <row r="3506" spans="1:14">
      <c r="A3506" s="1">
        <f>'Raw Sensor Data'!A3506</f>
        <v>45809.0027777778</v>
      </c>
      <c r="B3506" t="str">
        <f>'Raw Sensor Data'!B3506</f>
        <v>M36</v>
      </c>
      <c r="C3506">
        <f>'Raw Sensor Data'!C3506</f>
        <v>70.78</v>
      </c>
      <c r="D3506">
        <f>'Raw Sensor Data'!D3506</f>
        <v>6.55</v>
      </c>
      <c r="E3506">
        <f>'Raw Sensor Data'!E3506</f>
        <v>9.62</v>
      </c>
      <c r="F3506" t="str">
        <f>'Raw Sensor Data'!F3506</f>
        <v>Failure</v>
      </c>
      <c r="G3506">
        <f t="shared" si="379"/>
        <v>70.78</v>
      </c>
      <c r="H3506">
        <f t="shared" si="380"/>
        <v>6.55</v>
      </c>
      <c r="I3506">
        <f t="shared" si="378"/>
        <v>9.62</v>
      </c>
      <c r="J3506" t="str">
        <f t="shared" si="381"/>
        <v>Normal</v>
      </c>
      <c r="K3506">
        <f>AVERAGEIFS(C$2:C3506,B$2:B3506,B3506,A$2:A3506,"&lt;="&amp;A3506)</f>
        <v>68.534</v>
      </c>
      <c r="L3506">
        <f t="shared" si="382"/>
        <v>33.163</v>
      </c>
      <c r="M3506" t="str">
        <f t="shared" si="383"/>
        <v>Low</v>
      </c>
      <c r="N3506" t="str">
        <f t="shared" si="384"/>
        <v>Yes</v>
      </c>
    </row>
    <row r="3507" spans="1:14">
      <c r="A3507" s="1">
        <f>'Raw Sensor Data'!A3507</f>
        <v>45809.0034722222</v>
      </c>
      <c r="B3507" t="str">
        <f>'Raw Sensor Data'!B3507</f>
        <v>M36</v>
      </c>
      <c r="C3507">
        <f>'Raw Sensor Data'!C3507</f>
        <v>62</v>
      </c>
      <c r="D3507">
        <f>'Raw Sensor Data'!D3507</f>
        <v>3.9</v>
      </c>
      <c r="E3507">
        <f>'Raw Sensor Data'!E3507</f>
        <v>7.04</v>
      </c>
      <c r="F3507" t="str">
        <f>'Raw Sensor Data'!F3507</f>
        <v>Running</v>
      </c>
      <c r="G3507">
        <f t="shared" si="379"/>
        <v>62</v>
      </c>
      <c r="H3507">
        <f t="shared" si="380"/>
        <v>3.9</v>
      </c>
      <c r="I3507">
        <f t="shared" ref="I3507:I3570" si="385">IF(AND(ISNUMBER(E3507),E3507&gt;=5,E3507&lt;=12),E3507,"")</f>
        <v>7.04</v>
      </c>
      <c r="J3507" t="str">
        <f t="shared" si="381"/>
        <v>Normal</v>
      </c>
      <c r="K3507">
        <f>AVERAGEIFS(C$2:C3507,B$2:B3507,B3507,A$2:A3507,"&lt;="&amp;A3507)</f>
        <v>67.445</v>
      </c>
      <c r="L3507">
        <f t="shared" si="382"/>
        <v>28.082</v>
      </c>
      <c r="M3507" t="str">
        <f t="shared" si="383"/>
        <v>Low</v>
      </c>
      <c r="N3507" t="str">
        <f t="shared" si="384"/>
        <v>No</v>
      </c>
    </row>
    <row r="3508" spans="1:14">
      <c r="A3508" s="1">
        <f>'Raw Sensor Data'!A3508</f>
        <v>45809.0041666667</v>
      </c>
      <c r="B3508" t="str">
        <f>'Raw Sensor Data'!B3508</f>
        <v>M36</v>
      </c>
      <c r="C3508">
        <f>'Raw Sensor Data'!C3508</f>
        <v>70.09</v>
      </c>
      <c r="D3508">
        <f>'Raw Sensor Data'!D3508</f>
        <v>4.84</v>
      </c>
      <c r="E3508">
        <f>'Raw Sensor Data'!E3508</f>
        <v>7.91</v>
      </c>
      <c r="F3508" t="str">
        <f>'Raw Sensor Data'!F3508</f>
        <v>Failure</v>
      </c>
      <c r="G3508">
        <f t="shared" si="379"/>
        <v>70.09</v>
      </c>
      <c r="H3508">
        <f t="shared" si="380"/>
        <v>4.84</v>
      </c>
      <c r="I3508">
        <f t="shared" si="385"/>
        <v>7.91</v>
      </c>
      <c r="J3508" t="str">
        <f t="shared" si="381"/>
        <v>Normal</v>
      </c>
      <c r="K3508">
        <f>AVERAGEIFS(C$2:C3508,B$2:B3508,B3508,A$2:A3508,"&lt;="&amp;A3508)</f>
        <v>67.8228571428571</v>
      </c>
      <c r="L3508">
        <f t="shared" si="382"/>
        <v>31.861</v>
      </c>
      <c r="M3508" t="str">
        <f t="shared" si="383"/>
        <v>Low</v>
      </c>
      <c r="N3508" t="str">
        <f t="shared" si="384"/>
        <v>Yes</v>
      </c>
    </row>
    <row r="3509" spans="1:14">
      <c r="A3509" s="1">
        <f>'Raw Sensor Data'!A3509</f>
        <v>45809.0048611111</v>
      </c>
      <c r="B3509" t="str">
        <f>'Raw Sensor Data'!B3509</f>
        <v>M36</v>
      </c>
      <c r="C3509">
        <f>'Raw Sensor Data'!C3509</f>
        <v>71.82</v>
      </c>
      <c r="D3509">
        <f>'Raw Sensor Data'!D3509</f>
        <v>5.32</v>
      </c>
      <c r="E3509">
        <f>'Raw Sensor Data'!E3509</f>
        <v>7.43</v>
      </c>
      <c r="F3509" t="str">
        <f>'Raw Sensor Data'!F3509</f>
        <v>Failure</v>
      </c>
      <c r="G3509">
        <f t="shared" si="379"/>
        <v>71.82</v>
      </c>
      <c r="H3509">
        <f t="shared" si="380"/>
        <v>5.32</v>
      </c>
      <c r="I3509">
        <f t="shared" si="385"/>
        <v>7.43</v>
      </c>
      <c r="J3509" t="str">
        <f t="shared" si="381"/>
        <v>Normal</v>
      </c>
      <c r="K3509">
        <f>AVERAGEIFS(C$2:C3509,B$2:B3509,B3509,A$2:A3509,"&lt;="&amp;A3509)</f>
        <v>68.3225</v>
      </c>
      <c r="L3509">
        <f t="shared" si="382"/>
        <v>32.553</v>
      </c>
      <c r="M3509" t="str">
        <f t="shared" si="383"/>
        <v>Low</v>
      </c>
      <c r="N3509" t="str">
        <f t="shared" si="384"/>
        <v>Yes</v>
      </c>
    </row>
    <row r="3510" spans="1:14">
      <c r="A3510" s="1">
        <f>'Raw Sensor Data'!A3510</f>
        <v>45809.0055555556</v>
      </c>
      <c r="B3510" t="str">
        <f>'Raw Sensor Data'!B3510</f>
        <v>M36</v>
      </c>
      <c r="C3510">
        <f>'Raw Sensor Data'!C3510</f>
        <v>63.24</v>
      </c>
      <c r="D3510">
        <f>'Raw Sensor Data'!D3510</f>
        <v>4.09</v>
      </c>
      <c r="E3510">
        <f>'Raw Sensor Data'!E3510</f>
        <v>6.47</v>
      </c>
      <c r="F3510" t="str">
        <f>'Raw Sensor Data'!F3510</f>
        <v>Running</v>
      </c>
      <c r="G3510">
        <f t="shared" si="379"/>
        <v>63.24</v>
      </c>
      <c r="H3510">
        <f t="shared" si="380"/>
        <v>4.09</v>
      </c>
      <c r="I3510">
        <f t="shared" si="385"/>
        <v>6.47</v>
      </c>
      <c r="J3510" t="str">
        <f t="shared" si="381"/>
        <v>Normal</v>
      </c>
      <c r="K3510">
        <f>AVERAGEIFS(C$2:C3510,B$2:B3510,B3510,A$2:A3510,"&lt;="&amp;A3510)</f>
        <v>67.7577777777778</v>
      </c>
      <c r="L3510">
        <f t="shared" si="382"/>
        <v>28.464</v>
      </c>
      <c r="M3510" t="str">
        <f t="shared" si="383"/>
        <v>Low</v>
      </c>
      <c r="N3510" t="str">
        <f t="shared" si="384"/>
        <v>No</v>
      </c>
    </row>
    <row r="3511" spans="1:14">
      <c r="A3511" s="1">
        <f>'Raw Sensor Data'!A3511</f>
        <v>45809.00625</v>
      </c>
      <c r="B3511" t="str">
        <f>'Raw Sensor Data'!B3511</f>
        <v>M36</v>
      </c>
      <c r="C3511">
        <f>'Raw Sensor Data'!C3511</f>
        <v>59.72</v>
      </c>
      <c r="D3511">
        <f>'Raw Sensor Data'!D3511</f>
        <v>3.8</v>
      </c>
      <c r="E3511">
        <f>'Raw Sensor Data'!E3511</f>
        <v>8.65</v>
      </c>
      <c r="F3511" t="str">
        <f>'Raw Sensor Data'!F3511</f>
        <v>Running</v>
      </c>
      <c r="G3511">
        <f t="shared" si="379"/>
        <v>59.72</v>
      </c>
      <c r="H3511">
        <f t="shared" si="380"/>
        <v>3.8</v>
      </c>
      <c r="I3511">
        <f t="shared" si="385"/>
        <v>8.65</v>
      </c>
      <c r="J3511" t="str">
        <f t="shared" si="381"/>
        <v>Normal</v>
      </c>
      <c r="K3511">
        <f>AVERAGEIFS(C$2:C3511,B$2:B3511,B3511,A$2:A3511,"&lt;="&amp;A3511)</f>
        <v>66.954</v>
      </c>
      <c r="L3511">
        <f t="shared" si="382"/>
        <v>27.623</v>
      </c>
      <c r="M3511" t="str">
        <f t="shared" si="383"/>
        <v>Low</v>
      </c>
      <c r="N3511" t="str">
        <f t="shared" si="384"/>
        <v>No</v>
      </c>
    </row>
    <row r="3512" spans="1:14">
      <c r="A3512" s="1">
        <f>'Raw Sensor Data'!A3512</f>
        <v>45809.0069444445</v>
      </c>
      <c r="B3512" t="str">
        <f>'Raw Sensor Data'!B3512</f>
        <v>M36</v>
      </c>
      <c r="C3512">
        <f>'Raw Sensor Data'!C3512</f>
        <v>59.33</v>
      </c>
      <c r="D3512">
        <f>'Raw Sensor Data'!D3512</f>
        <v>3.69</v>
      </c>
      <c r="E3512">
        <f>'Raw Sensor Data'!E3512</f>
        <v>5.3</v>
      </c>
      <c r="F3512" t="str">
        <f>'Raw Sensor Data'!F3512</f>
        <v>Running</v>
      </c>
      <c r="G3512">
        <f t="shared" si="379"/>
        <v>59.33</v>
      </c>
      <c r="H3512">
        <f t="shared" si="380"/>
        <v>3.69</v>
      </c>
      <c r="I3512">
        <f t="shared" si="385"/>
        <v>5.3</v>
      </c>
      <c r="J3512" t="str">
        <f t="shared" si="381"/>
        <v>Normal</v>
      </c>
      <c r="K3512">
        <f>AVERAGEIFS(C$2:C3512,B$2:B3512,B3512,A$2:A3512,"&lt;="&amp;A3512)</f>
        <v>66.2609090909091</v>
      </c>
      <c r="L3512">
        <f t="shared" si="382"/>
        <v>26.429</v>
      </c>
      <c r="M3512" t="str">
        <f t="shared" si="383"/>
        <v>Low</v>
      </c>
      <c r="N3512" t="str">
        <f t="shared" si="384"/>
        <v>No</v>
      </c>
    </row>
    <row r="3513" spans="1:14">
      <c r="A3513" s="1">
        <f>'Raw Sensor Data'!A3513</f>
        <v>45809.0076388889</v>
      </c>
      <c r="B3513" t="str">
        <f>'Raw Sensor Data'!B3513</f>
        <v>M36</v>
      </c>
      <c r="C3513">
        <f>'Raw Sensor Data'!C3513</f>
        <v>56.61</v>
      </c>
      <c r="D3513">
        <f>'Raw Sensor Data'!D3513</f>
        <v>2.46</v>
      </c>
      <c r="E3513">
        <f>'Raw Sensor Data'!E3513</f>
        <v>6.56</v>
      </c>
      <c r="F3513" t="str">
        <f>'Raw Sensor Data'!F3513</f>
        <v>Running</v>
      </c>
      <c r="G3513">
        <f t="shared" si="379"/>
        <v>56.61</v>
      </c>
      <c r="H3513">
        <f t="shared" si="380"/>
        <v>2.46</v>
      </c>
      <c r="I3513">
        <f t="shared" si="385"/>
        <v>6.56</v>
      </c>
      <c r="J3513" t="str">
        <f t="shared" si="381"/>
        <v>Normal</v>
      </c>
      <c r="K3513">
        <f>AVERAGEIFS(C$2:C3513,B$2:B3513,B3513,A$2:A3513,"&lt;="&amp;A3513)</f>
        <v>65.4566666666667</v>
      </c>
      <c r="L3513">
        <f t="shared" si="382"/>
        <v>25.35</v>
      </c>
      <c r="M3513" t="str">
        <f t="shared" si="383"/>
        <v>Low</v>
      </c>
      <c r="N3513" t="str">
        <f t="shared" si="384"/>
        <v>No</v>
      </c>
    </row>
    <row r="3514" spans="1:14">
      <c r="A3514" s="1">
        <f>'Raw Sensor Data'!A3514</f>
        <v>45809.0083333333</v>
      </c>
      <c r="B3514" t="str">
        <f>'Raw Sensor Data'!B3514</f>
        <v>M36</v>
      </c>
      <c r="C3514">
        <f>'Raw Sensor Data'!C3514</f>
        <v>65.56</v>
      </c>
      <c r="D3514">
        <f>'Raw Sensor Data'!D3514</f>
        <v>4.38</v>
      </c>
      <c r="E3514">
        <f>'Raw Sensor Data'!E3514</f>
        <v>7.45</v>
      </c>
      <c r="F3514" t="str">
        <f>'Raw Sensor Data'!F3514</f>
        <v>Running</v>
      </c>
      <c r="G3514">
        <f t="shared" si="379"/>
        <v>65.56</v>
      </c>
      <c r="H3514">
        <f t="shared" si="380"/>
        <v>4.38</v>
      </c>
      <c r="I3514">
        <f t="shared" si="385"/>
        <v>7.45</v>
      </c>
      <c r="J3514" t="str">
        <f t="shared" si="381"/>
        <v>Normal</v>
      </c>
      <c r="K3514">
        <f>AVERAGEIFS(C$2:C3514,B$2:B3514,B3514,A$2:A3514,"&lt;="&amp;A3514)</f>
        <v>65.4646153846154</v>
      </c>
      <c r="L3514">
        <f t="shared" si="382"/>
        <v>29.773</v>
      </c>
      <c r="M3514" t="str">
        <f t="shared" si="383"/>
        <v>Low</v>
      </c>
      <c r="N3514" t="str">
        <f t="shared" si="384"/>
        <v>No</v>
      </c>
    </row>
    <row r="3515" spans="1:14">
      <c r="A3515" s="1">
        <f>'Raw Sensor Data'!A3515</f>
        <v>45809.0090277778</v>
      </c>
      <c r="B3515" t="str">
        <f>'Raw Sensor Data'!B3515</f>
        <v>M36</v>
      </c>
      <c r="C3515">
        <f>'Raw Sensor Data'!C3515</f>
        <v>62.18</v>
      </c>
      <c r="D3515">
        <f>'Raw Sensor Data'!D3515</f>
        <v>2.26</v>
      </c>
      <c r="E3515">
        <f>'Raw Sensor Data'!E3515</f>
        <v>6.9</v>
      </c>
      <c r="F3515" t="str">
        <f>'Raw Sensor Data'!F3515</f>
        <v>Running</v>
      </c>
      <c r="G3515">
        <f t="shared" si="379"/>
        <v>62.18</v>
      </c>
      <c r="H3515">
        <f t="shared" si="380"/>
        <v>2.26</v>
      </c>
      <c r="I3515">
        <f t="shared" si="385"/>
        <v>6.9</v>
      </c>
      <c r="J3515" t="str">
        <f t="shared" si="381"/>
        <v>Normal</v>
      </c>
      <c r="K3515">
        <f>AVERAGEIFS(C$2:C3515,B$2:B3515,B3515,A$2:A3515,"&lt;="&amp;A3515)</f>
        <v>65.23</v>
      </c>
      <c r="L3515">
        <f t="shared" si="382"/>
        <v>27.62</v>
      </c>
      <c r="M3515" t="str">
        <f t="shared" si="383"/>
        <v>Low</v>
      </c>
      <c r="N3515" t="str">
        <f t="shared" si="384"/>
        <v>No</v>
      </c>
    </row>
    <row r="3516" spans="1:14">
      <c r="A3516" s="1">
        <f>'Raw Sensor Data'!A3516</f>
        <v>45809.0097222222</v>
      </c>
      <c r="B3516" t="str">
        <f>'Raw Sensor Data'!B3516</f>
        <v>M36</v>
      </c>
      <c r="C3516">
        <f>'Raw Sensor Data'!C3516</f>
        <v>60.72</v>
      </c>
      <c r="D3516">
        <f>'Raw Sensor Data'!D3516</f>
        <v>7.03</v>
      </c>
      <c r="E3516">
        <f>'Raw Sensor Data'!E3516</f>
        <v>8.09</v>
      </c>
      <c r="F3516" t="str">
        <f>'Raw Sensor Data'!F3516</f>
        <v>Failure</v>
      </c>
      <c r="G3516">
        <f t="shared" si="379"/>
        <v>60.72</v>
      </c>
      <c r="H3516" t="str">
        <f t="shared" si="380"/>
        <v/>
      </c>
      <c r="I3516">
        <f t="shared" si="385"/>
        <v>8.09</v>
      </c>
      <c r="J3516" t="str">
        <f t="shared" si="381"/>
        <v>Anomaly</v>
      </c>
      <c r="K3516">
        <f>AVERAGEIFS(C$2:C3516,B$2:B3516,B3516,A$2:A3516,"&lt;="&amp;A3516)</f>
        <v>64.9293333333333</v>
      </c>
      <c r="L3516">
        <f t="shared" si="382"/>
        <v>28.824</v>
      </c>
      <c r="M3516" t="str">
        <f t="shared" si="383"/>
        <v>Low</v>
      </c>
      <c r="N3516" t="str">
        <f t="shared" si="384"/>
        <v>Yes</v>
      </c>
    </row>
    <row r="3517" spans="1:14">
      <c r="A3517" s="1">
        <f>'Raw Sensor Data'!A3517</f>
        <v>45809.0104166667</v>
      </c>
      <c r="B3517" t="str">
        <f>'Raw Sensor Data'!B3517</f>
        <v>M36</v>
      </c>
      <c r="C3517">
        <f>'Raw Sensor Data'!C3517</f>
        <v>60.41</v>
      </c>
      <c r="D3517">
        <f>'Raw Sensor Data'!D3517</f>
        <v>1.64</v>
      </c>
      <c r="E3517">
        <f>'Raw Sensor Data'!E3517</f>
        <v>5.67</v>
      </c>
      <c r="F3517" t="str">
        <f>'Raw Sensor Data'!F3517</f>
        <v>Running</v>
      </c>
      <c r="G3517">
        <f t="shared" si="379"/>
        <v>60.41</v>
      </c>
      <c r="H3517">
        <f t="shared" si="380"/>
        <v>1.64</v>
      </c>
      <c r="I3517">
        <f t="shared" si="385"/>
        <v>5.67</v>
      </c>
      <c r="J3517" t="str">
        <f t="shared" si="381"/>
        <v>Normal</v>
      </c>
      <c r="K3517">
        <f>AVERAGEIFS(C$2:C3517,B$2:B3517,B3517,A$2:A3517,"&lt;="&amp;A3517)</f>
        <v>64.646875</v>
      </c>
      <c r="L3517">
        <f t="shared" si="382"/>
        <v>26.357</v>
      </c>
      <c r="M3517" t="str">
        <f t="shared" si="383"/>
        <v>Low</v>
      </c>
      <c r="N3517" t="str">
        <f t="shared" si="384"/>
        <v>No</v>
      </c>
    </row>
    <row r="3518" spans="1:14">
      <c r="A3518" s="1">
        <f>'Raw Sensor Data'!A3518</f>
        <v>45809.0111111111</v>
      </c>
      <c r="B3518" t="str">
        <f>'Raw Sensor Data'!B3518</f>
        <v>M36</v>
      </c>
      <c r="C3518">
        <f>'Raw Sensor Data'!C3518</f>
        <v>61.56</v>
      </c>
      <c r="D3518">
        <f>'Raw Sensor Data'!D3518</f>
        <v>6.36</v>
      </c>
      <c r="E3518">
        <f>'Raw Sensor Data'!E3518</f>
        <v>8.64</v>
      </c>
      <c r="F3518" t="str">
        <f>'Raw Sensor Data'!F3518</f>
        <v>Failure</v>
      </c>
      <c r="G3518">
        <f t="shared" si="379"/>
        <v>61.56</v>
      </c>
      <c r="H3518">
        <f t="shared" si="380"/>
        <v>6.36</v>
      </c>
      <c r="I3518">
        <f t="shared" si="385"/>
        <v>8.64</v>
      </c>
      <c r="J3518" t="str">
        <f t="shared" si="381"/>
        <v>Normal</v>
      </c>
      <c r="K3518">
        <f>AVERAGEIFS(C$2:C3518,B$2:B3518,B3518,A$2:A3518,"&lt;="&amp;A3518)</f>
        <v>64.465294117647</v>
      </c>
      <c r="L3518">
        <f t="shared" si="382"/>
        <v>29.124</v>
      </c>
      <c r="M3518" t="str">
        <f t="shared" si="383"/>
        <v>Low</v>
      </c>
      <c r="N3518" t="str">
        <f t="shared" si="384"/>
        <v>Yes</v>
      </c>
    </row>
    <row r="3519" spans="1:14">
      <c r="A3519" s="1">
        <f>'Raw Sensor Data'!A3519</f>
        <v>45809.0118055556</v>
      </c>
      <c r="B3519" t="str">
        <f>'Raw Sensor Data'!B3519</f>
        <v>M36</v>
      </c>
      <c r="C3519">
        <f>'Raw Sensor Data'!C3519</f>
        <v>60.98</v>
      </c>
      <c r="D3519">
        <f>'Raw Sensor Data'!D3519</f>
        <v>2.81</v>
      </c>
      <c r="E3519">
        <f>'Raw Sensor Data'!E3519</f>
        <v>9.09</v>
      </c>
      <c r="F3519" t="str">
        <f>'Raw Sensor Data'!F3519</f>
        <v>Running</v>
      </c>
      <c r="G3519">
        <f t="shared" si="379"/>
        <v>60.98</v>
      </c>
      <c r="H3519">
        <f t="shared" si="380"/>
        <v>2.81</v>
      </c>
      <c r="I3519">
        <f t="shared" si="385"/>
        <v>9.09</v>
      </c>
      <c r="J3519" t="str">
        <f t="shared" si="381"/>
        <v>Normal</v>
      </c>
      <c r="K3519">
        <f>AVERAGEIFS(C$2:C3519,B$2:B3519,B3519,A$2:A3519,"&lt;="&amp;A3519)</f>
        <v>64.2716666666667</v>
      </c>
      <c r="L3519">
        <f t="shared" si="382"/>
        <v>27.962</v>
      </c>
      <c r="M3519" t="str">
        <f t="shared" si="383"/>
        <v>Low</v>
      </c>
      <c r="N3519" t="str">
        <f t="shared" si="384"/>
        <v>No</v>
      </c>
    </row>
    <row r="3520" spans="1:14">
      <c r="A3520" s="1">
        <f>'Raw Sensor Data'!A3520</f>
        <v>45809.0125</v>
      </c>
      <c r="B3520" t="str">
        <f>'Raw Sensor Data'!B3520</f>
        <v>M36</v>
      </c>
      <c r="C3520">
        <f>'Raw Sensor Data'!C3520</f>
        <v>63.76</v>
      </c>
      <c r="D3520">
        <f>'Raw Sensor Data'!D3520</f>
        <v>6.17</v>
      </c>
      <c r="E3520">
        <f>'Raw Sensor Data'!E3520</f>
        <v>10.26</v>
      </c>
      <c r="F3520" t="str">
        <f>'Raw Sensor Data'!F3520</f>
        <v>Failure</v>
      </c>
      <c r="G3520">
        <f t="shared" si="379"/>
        <v>63.76</v>
      </c>
      <c r="H3520">
        <f t="shared" si="380"/>
        <v>6.17</v>
      </c>
      <c r="I3520">
        <f t="shared" si="385"/>
        <v>10.26</v>
      </c>
      <c r="J3520" t="str">
        <f t="shared" si="381"/>
        <v>Normal</v>
      </c>
      <c r="K3520">
        <f>AVERAGEIFS(C$2:C3520,B$2:B3520,B3520,A$2:A3520,"&lt;="&amp;A3520)</f>
        <v>64.2447368421053</v>
      </c>
      <c r="L3520">
        <f t="shared" si="382"/>
        <v>30.433</v>
      </c>
      <c r="M3520" t="str">
        <f t="shared" si="383"/>
        <v>Low</v>
      </c>
      <c r="N3520" t="str">
        <f t="shared" si="384"/>
        <v>Yes</v>
      </c>
    </row>
    <row r="3521" spans="1:14">
      <c r="A3521" s="1">
        <f>'Raw Sensor Data'!A3521</f>
        <v>45809.0131944444</v>
      </c>
      <c r="B3521" t="str">
        <f>'Raw Sensor Data'!B3521</f>
        <v>M36</v>
      </c>
      <c r="C3521">
        <f>'Raw Sensor Data'!C3521</f>
        <v>66.13</v>
      </c>
      <c r="D3521">
        <f>'Raw Sensor Data'!D3521</f>
        <v>2.61</v>
      </c>
      <c r="E3521">
        <f>'Raw Sensor Data'!E3521</f>
        <v>7.63</v>
      </c>
      <c r="F3521" t="str">
        <f>'Raw Sensor Data'!F3521</f>
        <v>Running</v>
      </c>
      <c r="G3521">
        <f t="shared" si="379"/>
        <v>66.13</v>
      </c>
      <c r="H3521">
        <f t="shared" si="380"/>
        <v>2.61</v>
      </c>
      <c r="I3521">
        <f t="shared" si="385"/>
        <v>7.63</v>
      </c>
      <c r="J3521" t="str">
        <f t="shared" si="381"/>
        <v>Normal</v>
      </c>
      <c r="K3521">
        <f>AVERAGEIFS(C$2:C3521,B$2:B3521,B3521,A$2:A3521,"&lt;="&amp;A3521)</f>
        <v>64.339</v>
      </c>
      <c r="L3521">
        <f t="shared" si="382"/>
        <v>29.524</v>
      </c>
      <c r="M3521" t="str">
        <f t="shared" si="383"/>
        <v>Low</v>
      </c>
      <c r="N3521" t="str">
        <f t="shared" si="384"/>
        <v>No</v>
      </c>
    </row>
    <row r="3522" spans="1:14">
      <c r="A3522" s="1">
        <f>'Raw Sensor Data'!A3522</f>
        <v>45809.0138888889</v>
      </c>
      <c r="B3522" t="str">
        <f>'Raw Sensor Data'!B3522</f>
        <v>M36</v>
      </c>
      <c r="C3522">
        <f>'Raw Sensor Data'!C3522</f>
        <v>60.21</v>
      </c>
      <c r="D3522">
        <f>'Raw Sensor Data'!D3522</f>
        <v>2.36</v>
      </c>
      <c r="E3522">
        <f>'Raw Sensor Data'!E3522</f>
        <v>8.43</v>
      </c>
      <c r="F3522" t="str">
        <f>'Raw Sensor Data'!F3522</f>
        <v>Running</v>
      </c>
      <c r="G3522">
        <f t="shared" si="379"/>
        <v>60.21</v>
      </c>
      <c r="H3522">
        <f t="shared" si="380"/>
        <v>2.36</v>
      </c>
      <c r="I3522">
        <f t="shared" si="385"/>
        <v>8.43</v>
      </c>
      <c r="J3522" t="str">
        <f t="shared" si="381"/>
        <v>Normal</v>
      </c>
      <c r="K3522">
        <f>AVERAGEIFS(C$2:C3522,B$2:B3522,B3522,A$2:A3522,"&lt;="&amp;A3522)</f>
        <v>64.1423809523809</v>
      </c>
      <c r="L3522">
        <f t="shared" si="382"/>
        <v>27.321</v>
      </c>
      <c r="M3522" t="str">
        <f t="shared" si="383"/>
        <v>Low</v>
      </c>
      <c r="N3522" t="str">
        <f t="shared" si="384"/>
        <v>No</v>
      </c>
    </row>
    <row r="3523" spans="1:14">
      <c r="A3523" s="1">
        <f>'Raw Sensor Data'!A3523</f>
        <v>45809.0145833333</v>
      </c>
      <c r="B3523" t="str">
        <f>'Raw Sensor Data'!B3523</f>
        <v>M36</v>
      </c>
      <c r="C3523">
        <f>'Raw Sensor Data'!C3523</f>
        <v>63.13</v>
      </c>
      <c r="D3523">
        <f>'Raw Sensor Data'!D3523</f>
        <v>4.77</v>
      </c>
      <c r="E3523">
        <f>'Raw Sensor Data'!E3523</f>
        <v>7.31</v>
      </c>
      <c r="F3523" t="str">
        <f>'Raw Sensor Data'!F3523</f>
        <v>Running</v>
      </c>
      <c r="G3523">
        <f t="shared" ref="G3523:G3586" si="386">IF(AND(ISNUMBER(C3523),C3523&gt;=30,C3523&lt;=80),C3523,"")</f>
        <v>63.13</v>
      </c>
      <c r="H3523">
        <f t="shared" ref="H3523:H3586" si="387">IF(AND(ISNUMBER(D3523),D3523&gt;=1,D3523&lt;=7),D3523,"")</f>
        <v>4.77</v>
      </c>
      <c r="I3523">
        <f t="shared" si="385"/>
        <v>7.31</v>
      </c>
      <c r="J3523" t="str">
        <f t="shared" ref="J3523:J3586" si="388">IF(OR(C3523&gt;75,D3523&gt;7,E3523&gt;12),"Anomaly","Normal")</f>
        <v>Normal</v>
      </c>
      <c r="K3523">
        <f>AVERAGEIFS(C$2:C3523,B$2:B3523,B3523,A$2:A3523,"&lt;="&amp;A3523)</f>
        <v>64.0963636363636</v>
      </c>
      <c r="L3523">
        <f t="shared" ref="L3523:L3586" si="389">0.4*C3523+0.3*D3523+0.3*E3523</f>
        <v>28.876</v>
      </c>
      <c r="M3523" t="str">
        <f t="shared" ref="M3523:M3586" si="390">IF(L3523&gt;80,"High",IF(L3523&gt;70,"Medium","Low"))</f>
        <v>Low</v>
      </c>
      <c r="N3523" t="str">
        <f t="shared" ref="N3523:N3586" si="391">IF(F3523="Failure","Yes","No")</f>
        <v>No</v>
      </c>
    </row>
    <row r="3524" spans="1:14">
      <c r="A3524" s="1">
        <f>'Raw Sensor Data'!A3524</f>
        <v>45809.0152777778</v>
      </c>
      <c r="B3524" t="str">
        <f>'Raw Sensor Data'!B3524</f>
        <v>M36</v>
      </c>
      <c r="C3524">
        <f>'Raw Sensor Data'!C3524</f>
        <v>56.44</v>
      </c>
      <c r="D3524">
        <f>'Raw Sensor Data'!D3524</f>
        <v>3.24</v>
      </c>
      <c r="E3524">
        <f>'Raw Sensor Data'!E3524</f>
        <v>8.17</v>
      </c>
      <c r="F3524" t="str">
        <f>'Raw Sensor Data'!F3524</f>
        <v>Running</v>
      </c>
      <c r="G3524">
        <f t="shared" si="386"/>
        <v>56.44</v>
      </c>
      <c r="H3524">
        <f t="shared" si="387"/>
        <v>3.24</v>
      </c>
      <c r="I3524">
        <f t="shared" si="385"/>
        <v>8.17</v>
      </c>
      <c r="J3524" t="str">
        <f t="shared" si="388"/>
        <v>Normal</v>
      </c>
      <c r="K3524">
        <f>AVERAGEIFS(C$2:C3524,B$2:B3524,B3524,A$2:A3524,"&lt;="&amp;A3524)</f>
        <v>63.7634782608696</v>
      </c>
      <c r="L3524">
        <f t="shared" si="389"/>
        <v>25.999</v>
      </c>
      <c r="M3524" t="str">
        <f t="shared" si="390"/>
        <v>Low</v>
      </c>
      <c r="N3524" t="str">
        <f t="shared" si="391"/>
        <v>No</v>
      </c>
    </row>
    <row r="3525" spans="1:14">
      <c r="A3525" s="1">
        <f>'Raw Sensor Data'!A3525</f>
        <v>45809.0159722222</v>
      </c>
      <c r="B3525" t="str">
        <f>'Raw Sensor Data'!B3525</f>
        <v>M36</v>
      </c>
      <c r="C3525">
        <f>'Raw Sensor Data'!C3525</f>
        <v>58.34</v>
      </c>
      <c r="D3525">
        <f>'Raw Sensor Data'!D3525</f>
        <v>5.29</v>
      </c>
      <c r="E3525">
        <f>'Raw Sensor Data'!E3525</f>
        <v>6.51</v>
      </c>
      <c r="F3525" t="str">
        <f>'Raw Sensor Data'!F3525</f>
        <v>Warning</v>
      </c>
      <c r="G3525">
        <f t="shared" si="386"/>
        <v>58.34</v>
      </c>
      <c r="H3525">
        <f t="shared" si="387"/>
        <v>5.29</v>
      </c>
      <c r="I3525">
        <f t="shared" si="385"/>
        <v>6.51</v>
      </c>
      <c r="J3525" t="str">
        <f t="shared" si="388"/>
        <v>Normal</v>
      </c>
      <c r="K3525">
        <f>AVERAGEIFS(C$2:C3525,B$2:B3525,B3525,A$2:A3525,"&lt;="&amp;A3525)</f>
        <v>63.5375</v>
      </c>
      <c r="L3525">
        <f t="shared" si="389"/>
        <v>26.876</v>
      </c>
      <c r="M3525" t="str">
        <f t="shared" si="390"/>
        <v>Low</v>
      </c>
      <c r="N3525" t="str">
        <f t="shared" si="391"/>
        <v>No</v>
      </c>
    </row>
    <row r="3526" spans="1:14">
      <c r="A3526" s="1">
        <f>'Raw Sensor Data'!A3526</f>
        <v>45809.0166666667</v>
      </c>
      <c r="B3526" t="str">
        <f>'Raw Sensor Data'!B3526</f>
        <v>M36</v>
      </c>
      <c r="C3526">
        <f>'Raw Sensor Data'!C3526</f>
        <v>56.54</v>
      </c>
      <c r="D3526">
        <f>'Raw Sensor Data'!D3526</f>
        <v>4.05</v>
      </c>
      <c r="E3526">
        <f>'Raw Sensor Data'!E3526</f>
        <v>7.43</v>
      </c>
      <c r="F3526" t="str">
        <f>'Raw Sensor Data'!F3526</f>
        <v>Running</v>
      </c>
      <c r="G3526">
        <f t="shared" si="386"/>
        <v>56.54</v>
      </c>
      <c r="H3526">
        <f t="shared" si="387"/>
        <v>4.05</v>
      </c>
      <c r="I3526">
        <f t="shared" si="385"/>
        <v>7.43</v>
      </c>
      <c r="J3526" t="str">
        <f t="shared" si="388"/>
        <v>Normal</v>
      </c>
      <c r="K3526">
        <f>AVERAGEIFS(C$2:C3526,B$2:B3526,B3526,A$2:A3526,"&lt;="&amp;A3526)</f>
        <v>63.2576</v>
      </c>
      <c r="L3526">
        <f t="shared" si="389"/>
        <v>26.06</v>
      </c>
      <c r="M3526" t="str">
        <f t="shared" si="390"/>
        <v>Low</v>
      </c>
      <c r="N3526" t="str">
        <f t="shared" si="391"/>
        <v>No</v>
      </c>
    </row>
    <row r="3527" spans="1:14">
      <c r="A3527" s="1">
        <f>'Raw Sensor Data'!A3527</f>
        <v>45809.0173611111</v>
      </c>
      <c r="B3527" t="str">
        <f>'Raw Sensor Data'!B3527</f>
        <v>M36</v>
      </c>
      <c r="C3527">
        <f>'Raw Sensor Data'!C3527</f>
        <v>61.48</v>
      </c>
      <c r="D3527">
        <f>'Raw Sensor Data'!D3527</f>
        <v>4.26</v>
      </c>
      <c r="E3527">
        <f>'Raw Sensor Data'!E3527</f>
        <v>6.55</v>
      </c>
      <c r="F3527" t="str">
        <f>'Raw Sensor Data'!F3527</f>
        <v>Running</v>
      </c>
      <c r="G3527">
        <f t="shared" si="386"/>
        <v>61.48</v>
      </c>
      <c r="H3527">
        <f t="shared" si="387"/>
        <v>4.26</v>
      </c>
      <c r="I3527">
        <f t="shared" si="385"/>
        <v>6.55</v>
      </c>
      <c r="J3527" t="str">
        <f t="shared" si="388"/>
        <v>Normal</v>
      </c>
      <c r="K3527">
        <f>AVERAGEIFS(C$2:C3527,B$2:B3527,B3527,A$2:A3527,"&lt;="&amp;A3527)</f>
        <v>63.1892307692308</v>
      </c>
      <c r="L3527">
        <f t="shared" si="389"/>
        <v>27.835</v>
      </c>
      <c r="M3527" t="str">
        <f t="shared" si="390"/>
        <v>Low</v>
      </c>
      <c r="N3527" t="str">
        <f t="shared" si="391"/>
        <v>No</v>
      </c>
    </row>
    <row r="3528" spans="1:14">
      <c r="A3528" s="1">
        <f>'Raw Sensor Data'!A3528</f>
        <v>45809.0180555556</v>
      </c>
      <c r="B3528" t="str">
        <f>'Raw Sensor Data'!B3528</f>
        <v>M36</v>
      </c>
      <c r="C3528">
        <f>'Raw Sensor Data'!C3528</f>
        <v>66.35</v>
      </c>
      <c r="D3528">
        <f>'Raw Sensor Data'!D3528</f>
        <v>4.05</v>
      </c>
      <c r="E3528">
        <f>'Raw Sensor Data'!E3528</f>
        <v>8.06</v>
      </c>
      <c r="F3528" t="str">
        <f>'Raw Sensor Data'!F3528</f>
        <v>Running</v>
      </c>
      <c r="G3528">
        <f t="shared" si="386"/>
        <v>66.35</v>
      </c>
      <c r="H3528">
        <f t="shared" si="387"/>
        <v>4.05</v>
      </c>
      <c r="I3528">
        <f t="shared" si="385"/>
        <v>8.06</v>
      </c>
      <c r="J3528" t="str">
        <f t="shared" si="388"/>
        <v>Normal</v>
      </c>
      <c r="K3528">
        <f>AVERAGEIFS(C$2:C3528,B$2:B3528,B3528,A$2:A3528,"&lt;="&amp;A3528)</f>
        <v>63.3062962962963</v>
      </c>
      <c r="L3528">
        <f t="shared" si="389"/>
        <v>30.173</v>
      </c>
      <c r="M3528" t="str">
        <f t="shared" si="390"/>
        <v>Low</v>
      </c>
      <c r="N3528" t="str">
        <f t="shared" si="391"/>
        <v>No</v>
      </c>
    </row>
    <row r="3529" spans="1:14">
      <c r="A3529" s="1">
        <f>'Raw Sensor Data'!A3529</f>
        <v>45809.01875</v>
      </c>
      <c r="B3529" t="str">
        <f>'Raw Sensor Data'!B3529</f>
        <v>M36</v>
      </c>
      <c r="C3529">
        <f>'Raw Sensor Data'!C3529</f>
        <v>67.59</v>
      </c>
      <c r="D3529">
        <f>'Raw Sensor Data'!D3529</f>
        <v>5.68</v>
      </c>
      <c r="E3529">
        <f>'Raw Sensor Data'!E3529</f>
        <v>8.73</v>
      </c>
      <c r="F3529" t="str">
        <f>'Raw Sensor Data'!F3529</f>
        <v>Warning</v>
      </c>
      <c r="G3529">
        <f t="shared" si="386"/>
        <v>67.59</v>
      </c>
      <c r="H3529">
        <f t="shared" si="387"/>
        <v>5.68</v>
      </c>
      <c r="I3529">
        <f t="shared" si="385"/>
        <v>8.73</v>
      </c>
      <c r="J3529" t="str">
        <f t="shared" si="388"/>
        <v>Normal</v>
      </c>
      <c r="K3529">
        <f>AVERAGEIFS(C$2:C3529,B$2:B3529,B3529,A$2:A3529,"&lt;="&amp;A3529)</f>
        <v>63.4592857142857</v>
      </c>
      <c r="L3529">
        <f t="shared" si="389"/>
        <v>31.359</v>
      </c>
      <c r="M3529" t="str">
        <f t="shared" si="390"/>
        <v>Low</v>
      </c>
      <c r="N3529" t="str">
        <f t="shared" si="391"/>
        <v>No</v>
      </c>
    </row>
    <row r="3530" spans="1:14">
      <c r="A3530" s="1">
        <f>'Raw Sensor Data'!A3530</f>
        <v>45809.0194444444</v>
      </c>
      <c r="B3530" t="str">
        <f>'Raw Sensor Data'!B3530</f>
        <v>M36</v>
      </c>
      <c r="C3530">
        <f>'Raw Sensor Data'!C3530</f>
        <v>65.13</v>
      </c>
      <c r="D3530">
        <f>'Raw Sensor Data'!D3530</f>
        <v>2.17</v>
      </c>
      <c r="E3530">
        <f>'Raw Sensor Data'!E3530</f>
        <v>5.69</v>
      </c>
      <c r="F3530" t="str">
        <f>'Raw Sensor Data'!F3530</f>
        <v>Running</v>
      </c>
      <c r="G3530">
        <f t="shared" si="386"/>
        <v>65.13</v>
      </c>
      <c r="H3530">
        <f t="shared" si="387"/>
        <v>2.17</v>
      </c>
      <c r="I3530">
        <f t="shared" si="385"/>
        <v>5.69</v>
      </c>
      <c r="J3530" t="str">
        <f t="shared" si="388"/>
        <v>Normal</v>
      </c>
      <c r="K3530">
        <f>AVERAGEIFS(C$2:C3530,B$2:B3530,B3530,A$2:A3530,"&lt;="&amp;A3530)</f>
        <v>63.5168965517241</v>
      </c>
      <c r="L3530">
        <f t="shared" si="389"/>
        <v>28.41</v>
      </c>
      <c r="M3530" t="str">
        <f t="shared" si="390"/>
        <v>Low</v>
      </c>
      <c r="N3530" t="str">
        <f t="shared" si="391"/>
        <v>No</v>
      </c>
    </row>
    <row r="3531" spans="1:14">
      <c r="A3531" s="1">
        <f>'Raw Sensor Data'!A3531</f>
        <v>45809.0201388889</v>
      </c>
      <c r="B3531" t="str">
        <f>'Raw Sensor Data'!B3531</f>
        <v>M36</v>
      </c>
      <c r="C3531">
        <f>'Raw Sensor Data'!C3531</f>
        <v>63.7</v>
      </c>
      <c r="D3531">
        <f>'Raw Sensor Data'!D3531</f>
        <v>4.04</v>
      </c>
      <c r="E3531">
        <f>'Raw Sensor Data'!E3531</f>
        <v>8.44</v>
      </c>
      <c r="F3531" t="str">
        <f>'Raw Sensor Data'!F3531</f>
        <v>Running</v>
      </c>
      <c r="G3531">
        <f t="shared" si="386"/>
        <v>63.7</v>
      </c>
      <c r="H3531">
        <f t="shared" si="387"/>
        <v>4.04</v>
      </c>
      <c r="I3531">
        <f t="shared" si="385"/>
        <v>8.44</v>
      </c>
      <c r="J3531" t="str">
        <f t="shared" si="388"/>
        <v>Normal</v>
      </c>
      <c r="K3531">
        <f>AVERAGEIFS(C$2:C3531,B$2:B3531,B3531,A$2:A3531,"&lt;="&amp;A3531)</f>
        <v>63.523</v>
      </c>
      <c r="L3531">
        <f t="shared" si="389"/>
        <v>29.224</v>
      </c>
      <c r="M3531" t="str">
        <f t="shared" si="390"/>
        <v>Low</v>
      </c>
      <c r="N3531" t="str">
        <f t="shared" si="391"/>
        <v>No</v>
      </c>
    </row>
    <row r="3532" spans="1:14">
      <c r="A3532" s="1">
        <f>'Raw Sensor Data'!A3532</f>
        <v>45809.0208333333</v>
      </c>
      <c r="B3532" t="str">
        <f>'Raw Sensor Data'!B3532</f>
        <v>M36</v>
      </c>
      <c r="C3532">
        <f>'Raw Sensor Data'!C3532</f>
        <v>62.32</v>
      </c>
      <c r="D3532">
        <f>'Raw Sensor Data'!D3532</f>
        <v>5.77</v>
      </c>
      <c r="E3532">
        <f>'Raw Sensor Data'!E3532</f>
        <v>9.31</v>
      </c>
      <c r="F3532" t="str">
        <f>'Raw Sensor Data'!F3532</f>
        <v>Warning</v>
      </c>
      <c r="G3532">
        <f t="shared" si="386"/>
        <v>62.32</v>
      </c>
      <c r="H3532">
        <f t="shared" si="387"/>
        <v>5.77</v>
      </c>
      <c r="I3532">
        <f t="shared" si="385"/>
        <v>9.31</v>
      </c>
      <c r="J3532" t="str">
        <f t="shared" si="388"/>
        <v>Normal</v>
      </c>
      <c r="K3532">
        <f>AVERAGEIFS(C$2:C3532,B$2:B3532,B3532,A$2:A3532,"&lt;="&amp;A3532)</f>
        <v>63.4841935483871</v>
      </c>
      <c r="L3532">
        <f t="shared" si="389"/>
        <v>29.452</v>
      </c>
      <c r="M3532" t="str">
        <f t="shared" si="390"/>
        <v>Low</v>
      </c>
      <c r="N3532" t="str">
        <f t="shared" si="391"/>
        <v>No</v>
      </c>
    </row>
    <row r="3533" spans="1:14">
      <c r="A3533" s="1">
        <f>'Raw Sensor Data'!A3533</f>
        <v>45809.0215277778</v>
      </c>
      <c r="B3533" t="str">
        <f>'Raw Sensor Data'!B3533</f>
        <v>M36</v>
      </c>
      <c r="C3533">
        <f>'Raw Sensor Data'!C3533</f>
        <v>62.16</v>
      </c>
      <c r="D3533">
        <f>'Raw Sensor Data'!D3533</f>
        <v>2.34</v>
      </c>
      <c r="E3533">
        <f>'Raw Sensor Data'!E3533</f>
        <v>8</v>
      </c>
      <c r="F3533" t="str">
        <f>'Raw Sensor Data'!F3533</f>
        <v>Running</v>
      </c>
      <c r="G3533">
        <f t="shared" si="386"/>
        <v>62.16</v>
      </c>
      <c r="H3533">
        <f t="shared" si="387"/>
        <v>2.34</v>
      </c>
      <c r="I3533">
        <f t="shared" si="385"/>
        <v>8</v>
      </c>
      <c r="J3533" t="str">
        <f t="shared" si="388"/>
        <v>Normal</v>
      </c>
      <c r="K3533">
        <f>AVERAGEIFS(C$2:C3533,B$2:B3533,B3533,A$2:A3533,"&lt;="&amp;A3533)</f>
        <v>63.4428125</v>
      </c>
      <c r="L3533">
        <f t="shared" si="389"/>
        <v>27.966</v>
      </c>
      <c r="M3533" t="str">
        <f t="shared" si="390"/>
        <v>Low</v>
      </c>
      <c r="N3533" t="str">
        <f t="shared" si="391"/>
        <v>No</v>
      </c>
    </row>
    <row r="3534" spans="1:14">
      <c r="A3534" s="1">
        <f>'Raw Sensor Data'!A3534</f>
        <v>45809.0222222222</v>
      </c>
      <c r="B3534" t="str">
        <f>'Raw Sensor Data'!B3534</f>
        <v>M36</v>
      </c>
      <c r="C3534">
        <f>'Raw Sensor Data'!C3534</f>
        <v>68.13</v>
      </c>
      <c r="D3534">
        <f>'Raw Sensor Data'!D3534</f>
        <v>5.39</v>
      </c>
      <c r="E3534">
        <f>'Raw Sensor Data'!E3534</f>
        <v>7.31</v>
      </c>
      <c r="F3534" t="str">
        <f>'Raw Sensor Data'!F3534</f>
        <v>Warning</v>
      </c>
      <c r="G3534">
        <f t="shared" si="386"/>
        <v>68.13</v>
      </c>
      <c r="H3534">
        <f t="shared" si="387"/>
        <v>5.39</v>
      </c>
      <c r="I3534">
        <f t="shared" si="385"/>
        <v>7.31</v>
      </c>
      <c r="J3534" t="str">
        <f t="shared" si="388"/>
        <v>Normal</v>
      </c>
      <c r="K3534">
        <f>AVERAGEIFS(C$2:C3534,B$2:B3534,B3534,A$2:A3534,"&lt;="&amp;A3534)</f>
        <v>63.5848484848485</v>
      </c>
      <c r="L3534">
        <f t="shared" si="389"/>
        <v>31.062</v>
      </c>
      <c r="M3534" t="str">
        <f t="shared" si="390"/>
        <v>Low</v>
      </c>
      <c r="N3534" t="str">
        <f t="shared" si="391"/>
        <v>No</v>
      </c>
    </row>
    <row r="3535" spans="1:14">
      <c r="A3535" s="1">
        <f>'Raw Sensor Data'!A3535</f>
        <v>45809.0229166667</v>
      </c>
      <c r="B3535" t="str">
        <f>'Raw Sensor Data'!B3535</f>
        <v>M36</v>
      </c>
      <c r="C3535">
        <f>'Raw Sensor Data'!C3535</f>
        <v>67.31</v>
      </c>
      <c r="D3535">
        <f>'Raw Sensor Data'!D3535</f>
        <v>2.93</v>
      </c>
      <c r="E3535">
        <f>'Raw Sensor Data'!E3535</f>
        <v>8.94</v>
      </c>
      <c r="F3535" t="str">
        <f>'Raw Sensor Data'!F3535</f>
        <v>Warning</v>
      </c>
      <c r="G3535">
        <f t="shared" si="386"/>
        <v>67.31</v>
      </c>
      <c r="H3535">
        <f t="shared" si="387"/>
        <v>2.93</v>
      </c>
      <c r="I3535">
        <f t="shared" si="385"/>
        <v>8.94</v>
      </c>
      <c r="J3535" t="str">
        <f t="shared" si="388"/>
        <v>Normal</v>
      </c>
      <c r="K3535">
        <f>AVERAGEIFS(C$2:C3535,B$2:B3535,B3535,A$2:A3535,"&lt;="&amp;A3535)</f>
        <v>63.6944117647059</v>
      </c>
      <c r="L3535">
        <f t="shared" si="389"/>
        <v>30.485</v>
      </c>
      <c r="M3535" t="str">
        <f t="shared" si="390"/>
        <v>Low</v>
      </c>
      <c r="N3535" t="str">
        <f t="shared" si="391"/>
        <v>No</v>
      </c>
    </row>
    <row r="3536" spans="1:14">
      <c r="A3536" s="1">
        <f>'Raw Sensor Data'!A3536</f>
        <v>45809.0236111111</v>
      </c>
      <c r="B3536" t="str">
        <f>'Raw Sensor Data'!B3536</f>
        <v>M36</v>
      </c>
      <c r="C3536">
        <f>'Raw Sensor Data'!C3536</f>
        <v>58.09</v>
      </c>
      <c r="D3536">
        <f>'Raw Sensor Data'!D3536</f>
        <v>4.74</v>
      </c>
      <c r="E3536">
        <f>'Raw Sensor Data'!E3536</f>
        <v>8.55</v>
      </c>
      <c r="F3536" t="str">
        <f>'Raw Sensor Data'!F3536</f>
        <v>Running</v>
      </c>
      <c r="G3536">
        <f t="shared" si="386"/>
        <v>58.09</v>
      </c>
      <c r="H3536">
        <f t="shared" si="387"/>
        <v>4.74</v>
      </c>
      <c r="I3536">
        <f t="shared" si="385"/>
        <v>8.55</v>
      </c>
      <c r="J3536" t="str">
        <f t="shared" si="388"/>
        <v>Normal</v>
      </c>
      <c r="K3536">
        <f>AVERAGEIFS(C$2:C3536,B$2:B3536,B3536,A$2:A3536,"&lt;="&amp;A3536)</f>
        <v>63.5342857142857</v>
      </c>
      <c r="L3536">
        <f t="shared" si="389"/>
        <v>27.223</v>
      </c>
      <c r="M3536" t="str">
        <f t="shared" si="390"/>
        <v>Low</v>
      </c>
      <c r="N3536" t="str">
        <f t="shared" si="391"/>
        <v>No</v>
      </c>
    </row>
    <row r="3537" spans="1:14">
      <c r="A3537" s="1">
        <f>'Raw Sensor Data'!A3537</f>
        <v>45809.0243055555</v>
      </c>
      <c r="B3537" t="str">
        <f>'Raw Sensor Data'!B3537</f>
        <v>M36</v>
      </c>
      <c r="C3537">
        <f>'Raw Sensor Data'!C3537</f>
        <v>62.54</v>
      </c>
      <c r="D3537">
        <f>'Raw Sensor Data'!D3537</f>
        <v>2.95</v>
      </c>
      <c r="E3537">
        <f>'Raw Sensor Data'!E3537</f>
        <v>7.83</v>
      </c>
      <c r="F3537" t="str">
        <f>'Raw Sensor Data'!F3537</f>
        <v>Running</v>
      </c>
      <c r="G3537">
        <f t="shared" si="386"/>
        <v>62.54</v>
      </c>
      <c r="H3537">
        <f t="shared" si="387"/>
        <v>2.95</v>
      </c>
      <c r="I3537">
        <f t="shared" si="385"/>
        <v>7.83</v>
      </c>
      <c r="J3537" t="str">
        <f t="shared" si="388"/>
        <v>Normal</v>
      </c>
      <c r="K3537">
        <f>AVERAGEIFS(C$2:C3537,B$2:B3537,B3537,A$2:A3537,"&lt;="&amp;A3537)</f>
        <v>63.5066666666667</v>
      </c>
      <c r="L3537">
        <f t="shared" si="389"/>
        <v>28.25</v>
      </c>
      <c r="M3537" t="str">
        <f t="shared" si="390"/>
        <v>Low</v>
      </c>
      <c r="N3537" t="str">
        <f t="shared" si="391"/>
        <v>No</v>
      </c>
    </row>
    <row r="3538" spans="1:14">
      <c r="A3538" s="1">
        <f>'Raw Sensor Data'!A3538</f>
        <v>45809.025</v>
      </c>
      <c r="B3538" t="str">
        <f>'Raw Sensor Data'!B3538</f>
        <v>M36</v>
      </c>
      <c r="C3538">
        <f>'Raw Sensor Data'!C3538</f>
        <v>71.5</v>
      </c>
      <c r="D3538">
        <f>'Raw Sensor Data'!D3538</f>
        <v>1.03</v>
      </c>
      <c r="E3538">
        <f>'Raw Sensor Data'!E3538</f>
        <v>6.83</v>
      </c>
      <c r="F3538" t="str">
        <f>'Raw Sensor Data'!F3538</f>
        <v>Failure</v>
      </c>
      <c r="G3538">
        <f t="shared" si="386"/>
        <v>71.5</v>
      </c>
      <c r="H3538">
        <f t="shared" si="387"/>
        <v>1.03</v>
      </c>
      <c r="I3538">
        <f t="shared" si="385"/>
        <v>6.83</v>
      </c>
      <c r="J3538" t="str">
        <f t="shared" si="388"/>
        <v>Normal</v>
      </c>
      <c r="K3538">
        <f>AVERAGEIFS(C$2:C3538,B$2:B3538,B3538,A$2:A3538,"&lt;="&amp;A3538)</f>
        <v>63.7227027027027</v>
      </c>
      <c r="L3538">
        <f t="shared" si="389"/>
        <v>30.958</v>
      </c>
      <c r="M3538" t="str">
        <f t="shared" si="390"/>
        <v>Low</v>
      </c>
      <c r="N3538" t="str">
        <f t="shared" si="391"/>
        <v>Yes</v>
      </c>
    </row>
    <row r="3539" spans="1:14">
      <c r="A3539" s="1">
        <f>'Raw Sensor Data'!A3539</f>
        <v>45809.0256944444</v>
      </c>
      <c r="B3539" t="str">
        <f>'Raw Sensor Data'!B3539</f>
        <v>M36</v>
      </c>
      <c r="C3539">
        <f>'Raw Sensor Data'!C3539</f>
        <v>68.63</v>
      </c>
      <c r="D3539">
        <f>'Raw Sensor Data'!D3539</f>
        <v>4.43</v>
      </c>
      <c r="E3539">
        <f>'Raw Sensor Data'!E3539</f>
        <v>6.95</v>
      </c>
      <c r="F3539" t="str">
        <f>'Raw Sensor Data'!F3539</f>
        <v>Warning</v>
      </c>
      <c r="G3539">
        <f t="shared" si="386"/>
        <v>68.63</v>
      </c>
      <c r="H3539">
        <f t="shared" si="387"/>
        <v>4.43</v>
      </c>
      <c r="I3539">
        <f t="shared" si="385"/>
        <v>6.95</v>
      </c>
      <c r="J3539" t="str">
        <f t="shared" si="388"/>
        <v>Normal</v>
      </c>
      <c r="K3539">
        <f>AVERAGEIFS(C$2:C3539,B$2:B3539,B3539,A$2:A3539,"&lt;="&amp;A3539)</f>
        <v>63.8518421052632</v>
      </c>
      <c r="L3539">
        <f t="shared" si="389"/>
        <v>30.866</v>
      </c>
      <c r="M3539" t="str">
        <f t="shared" si="390"/>
        <v>Low</v>
      </c>
      <c r="N3539" t="str">
        <f t="shared" si="391"/>
        <v>No</v>
      </c>
    </row>
    <row r="3540" spans="1:14">
      <c r="A3540" s="1">
        <f>'Raw Sensor Data'!A3540</f>
        <v>45809.0263888889</v>
      </c>
      <c r="B3540" t="str">
        <f>'Raw Sensor Data'!B3540</f>
        <v>M36</v>
      </c>
      <c r="C3540">
        <f>'Raw Sensor Data'!C3540</f>
        <v>67.23</v>
      </c>
      <c r="D3540">
        <f>'Raw Sensor Data'!D3540</f>
        <v>2.78</v>
      </c>
      <c r="E3540">
        <f>'Raw Sensor Data'!E3540</f>
        <v>7.31</v>
      </c>
      <c r="F3540" t="str">
        <f>'Raw Sensor Data'!F3540</f>
        <v>Warning</v>
      </c>
      <c r="G3540">
        <f t="shared" si="386"/>
        <v>67.23</v>
      </c>
      <c r="H3540">
        <f t="shared" si="387"/>
        <v>2.78</v>
      </c>
      <c r="I3540">
        <f t="shared" si="385"/>
        <v>7.31</v>
      </c>
      <c r="J3540" t="str">
        <f t="shared" si="388"/>
        <v>Normal</v>
      </c>
      <c r="K3540">
        <f>AVERAGEIFS(C$2:C3540,B$2:B3540,B3540,A$2:A3540,"&lt;="&amp;A3540)</f>
        <v>63.9384615384615</v>
      </c>
      <c r="L3540">
        <f t="shared" si="389"/>
        <v>29.919</v>
      </c>
      <c r="M3540" t="str">
        <f t="shared" si="390"/>
        <v>Low</v>
      </c>
      <c r="N3540" t="str">
        <f t="shared" si="391"/>
        <v>No</v>
      </c>
    </row>
    <row r="3541" spans="1:14">
      <c r="A3541" s="1">
        <f>'Raw Sensor Data'!A3541</f>
        <v>45809.0270833333</v>
      </c>
      <c r="B3541" t="str">
        <f>'Raw Sensor Data'!B3541</f>
        <v>M36</v>
      </c>
      <c r="C3541">
        <f>'Raw Sensor Data'!C3541</f>
        <v>65</v>
      </c>
      <c r="D3541">
        <f>'Raw Sensor Data'!D3541</f>
        <v>6.28</v>
      </c>
      <c r="E3541">
        <f>'Raw Sensor Data'!E3541</f>
        <v>8.62</v>
      </c>
      <c r="F3541" t="str">
        <f>'Raw Sensor Data'!F3541</f>
        <v>Failure</v>
      </c>
      <c r="G3541">
        <f t="shared" si="386"/>
        <v>65</v>
      </c>
      <c r="H3541">
        <f t="shared" si="387"/>
        <v>6.28</v>
      </c>
      <c r="I3541">
        <f t="shared" si="385"/>
        <v>8.62</v>
      </c>
      <c r="J3541" t="str">
        <f t="shared" si="388"/>
        <v>Normal</v>
      </c>
      <c r="K3541">
        <f>AVERAGEIFS(C$2:C3541,B$2:B3541,B3541,A$2:A3541,"&lt;="&amp;A3541)</f>
        <v>63.965</v>
      </c>
      <c r="L3541">
        <f t="shared" si="389"/>
        <v>30.47</v>
      </c>
      <c r="M3541" t="str">
        <f t="shared" si="390"/>
        <v>Low</v>
      </c>
      <c r="N3541" t="str">
        <f t="shared" si="391"/>
        <v>Yes</v>
      </c>
    </row>
    <row r="3542" spans="1:14">
      <c r="A3542" s="1">
        <f>'Raw Sensor Data'!A3542</f>
        <v>45809.0277777778</v>
      </c>
      <c r="B3542" t="str">
        <f>'Raw Sensor Data'!B3542</f>
        <v>M36</v>
      </c>
      <c r="C3542">
        <f>'Raw Sensor Data'!C3542</f>
        <v>67.94</v>
      </c>
      <c r="D3542">
        <f>'Raw Sensor Data'!D3542</f>
        <v>3.21</v>
      </c>
      <c r="E3542">
        <f>'Raw Sensor Data'!E3542</f>
        <v>7.83</v>
      </c>
      <c r="F3542" t="str">
        <f>'Raw Sensor Data'!F3542</f>
        <v>Warning</v>
      </c>
      <c r="G3542">
        <f t="shared" si="386"/>
        <v>67.94</v>
      </c>
      <c r="H3542">
        <f t="shared" si="387"/>
        <v>3.21</v>
      </c>
      <c r="I3542">
        <f t="shared" si="385"/>
        <v>7.83</v>
      </c>
      <c r="J3542" t="str">
        <f t="shared" si="388"/>
        <v>Normal</v>
      </c>
      <c r="K3542">
        <f>AVERAGEIFS(C$2:C3542,B$2:B3542,B3542,A$2:A3542,"&lt;="&amp;A3542)</f>
        <v>64.0619512195122</v>
      </c>
      <c r="L3542">
        <f t="shared" si="389"/>
        <v>30.488</v>
      </c>
      <c r="M3542" t="str">
        <f t="shared" si="390"/>
        <v>Low</v>
      </c>
      <c r="N3542" t="str">
        <f t="shared" si="391"/>
        <v>No</v>
      </c>
    </row>
    <row r="3543" spans="1:14">
      <c r="A3543" s="1">
        <f>'Raw Sensor Data'!A3543</f>
        <v>45809.0284722222</v>
      </c>
      <c r="B3543" t="str">
        <f>'Raw Sensor Data'!B3543</f>
        <v>M36</v>
      </c>
      <c r="C3543">
        <f>'Raw Sensor Data'!C3543</f>
        <v>65.32</v>
      </c>
      <c r="D3543">
        <f>'Raw Sensor Data'!D3543</f>
        <v>3.79</v>
      </c>
      <c r="E3543">
        <f>'Raw Sensor Data'!E3543</f>
        <v>7.6</v>
      </c>
      <c r="F3543" t="str">
        <f>'Raw Sensor Data'!F3543</f>
        <v>Running</v>
      </c>
      <c r="G3543">
        <f t="shared" si="386"/>
        <v>65.32</v>
      </c>
      <c r="H3543">
        <f t="shared" si="387"/>
        <v>3.79</v>
      </c>
      <c r="I3543">
        <f t="shared" si="385"/>
        <v>7.6</v>
      </c>
      <c r="J3543" t="str">
        <f t="shared" si="388"/>
        <v>Normal</v>
      </c>
      <c r="K3543">
        <f>AVERAGEIFS(C$2:C3543,B$2:B3543,B3543,A$2:A3543,"&lt;="&amp;A3543)</f>
        <v>64.0919047619048</v>
      </c>
      <c r="L3543">
        <f t="shared" si="389"/>
        <v>29.545</v>
      </c>
      <c r="M3543" t="str">
        <f t="shared" si="390"/>
        <v>Low</v>
      </c>
      <c r="N3543" t="str">
        <f t="shared" si="391"/>
        <v>No</v>
      </c>
    </row>
    <row r="3544" spans="1:14">
      <c r="A3544" s="1">
        <f>'Raw Sensor Data'!A3544</f>
        <v>45809.0291666667</v>
      </c>
      <c r="B3544" t="str">
        <f>'Raw Sensor Data'!B3544</f>
        <v>M36</v>
      </c>
      <c r="C3544">
        <f>'Raw Sensor Data'!C3544</f>
        <v>67.89</v>
      </c>
      <c r="D3544">
        <f>'Raw Sensor Data'!D3544</f>
        <v>4.57</v>
      </c>
      <c r="E3544">
        <f>'Raw Sensor Data'!E3544</f>
        <v>7.32</v>
      </c>
      <c r="F3544" t="str">
        <f>'Raw Sensor Data'!F3544</f>
        <v>Warning</v>
      </c>
      <c r="G3544">
        <f t="shared" si="386"/>
        <v>67.89</v>
      </c>
      <c r="H3544">
        <f t="shared" si="387"/>
        <v>4.57</v>
      </c>
      <c r="I3544">
        <f t="shared" si="385"/>
        <v>7.32</v>
      </c>
      <c r="J3544" t="str">
        <f t="shared" si="388"/>
        <v>Normal</v>
      </c>
      <c r="K3544">
        <f>AVERAGEIFS(C$2:C3544,B$2:B3544,B3544,A$2:A3544,"&lt;="&amp;A3544)</f>
        <v>64.1802325581395</v>
      </c>
      <c r="L3544">
        <f t="shared" si="389"/>
        <v>30.723</v>
      </c>
      <c r="M3544" t="str">
        <f t="shared" si="390"/>
        <v>Low</v>
      </c>
      <c r="N3544" t="str">
        <f t="shared" si="391"/>
        <v>No</v>
      </c>
    </row>
    <row r="3545" spans="1:14">
      <c r="A3545" s="1">
        <f>'Raw Sensor Data'!A3545</f>
        <v>45809.0298611111</v>
      </c>
      <c r="B3545" t="str">
        <f>'Raw Sensor Data'!B3545</f>
        <v>M36</v>
      </c>
      <c r="C3545">
        <f>'Raw Sensor Data'!C3545</f>
        <v>60.26</v>
      </c>
      <c r="D3545">
        <f>'Raw Sensor Data'!D3545</f>
        <v>2.74</v>
      </c>
      <c r="E3545">
        <f>'Raw Sensor Data'!E3545</f>
        <v>8.38</v>
      </c>
      <c r="F3545" t="str">
        <f>'Raw Sensor Data'!F3545</f>
        <v>Running</v>
      </c>
      <c r="G3545">
        <f t="shared" si="386"/>
        <v>60.26</v>
      </c>
      <c r="H3545">
        <f t="shared" si="387"/>
        <v>2.74</v>
      </c>
      <c r="I3545">
        <f t="shared" si="385"/>
        <v>8.38</v>
      </c>
      <c r="J3545" t="str">
        <f t="shared" si="388"/>
        <v>Normal</v>
      </c>
      <c r="K3545">
        <f>AVERAGEIFS(C$2:C3545,B$2:B3545,B3545,A$2:A3545,"&lt;="&amp;A3545)</f>
        <v>64.0911363636364</v>
      </c>
      <c r="L3545">
        <f t="shared" si="389"/>
        <v>27.44</v>
      </c>
      <c r="M3545" t="str">
        <f t="shared" si="390"/>
        <v>Low</v>
      </c>
      <c r="N3545" t="str">
        <f t="shared" si="391"/>
        <v>No</v>
      </c>
    </row>
    <row r="3546" spans="1:14">
      <c r="A3546" s="1">
        <f>'Raw Sensor Data'!A3546</f>
        <v>45809.0305555556</v>
      </c>
      <c r="B3546" t="str">
        <f>'Raw Sensor Data'!B3546</f>
        <v>M36</v>
      </c>
      <c r="C3546">
        <f>'Raw Sensor Data'!C3546</f>
        <v>65.39</v>
      </c>
      <c r="D3546">
        <f>'Raw Sensor Data'!D3546</f>
        <v>1.53</v>
      </c>
      <c r="E3546">
        <f>'Raw Sensor Data'!E3546</f>
        <v>8.72</v>
      </c>
      <c r="F3546" t="str">
        <f>'Raw Sensor Data'!F3546</f>
        <v>Running</v>
      </c>
      <c r="G3546">
        <f t="shared" si="386"/>
        <v>65.39</v>
      </c>
      <c r="H3546">
        <f t="shared" si="387"/>
        <v>1.53</v>
      </c>
      <c r="I3546">
        <f t="shared" si="385"/>
        <v>8.72</v>
      </c>
      <c r="J3546" t="str">
        <f t="shared" si="388"/>
        <v>Normal</v>
      </c>
      <c r="K3546">
        <f>AVERAGEIFS(C$2:C3546,B$2:B3546,B3546,A$2:A3546,"&lt;="&amp;A3546)</f>
        <v>64.12</v>
      </c>
      <c r="L3546">
        <f t="shared" si="389"/>
        <v>29.231</v>
      </c>
      <c r="M3546" t="str">
        <f t="shared" si="390"/>
        <v>Low</v>
      </c>
      <c r="N3546" t="str">
        <f t="shared" si="391"/>
        <v>No</v>
      </c>
    </row>
    <row r="3547" spans="1:14">
      <c r="A3547" s="1">
        <f>'Raw Sensor Data'!A3547</f>
        <v>45809.03125</v>
      </c>
      <c r="B3547" t="str">
        <f>'Raw Sensor Data'!B3547</f>
        <v>M36</v>
      </c>
      <c r="C3547">
        <f>'Raw Sensor Data'!C3547</f>
        <v>61.33</v>
      </c>
      <c r="D3547">
        <f>'Raw Sensor Data'!D3547</f>
        <v>6.54</v>
      </c>
      <c r="E3547">
        <f>'Raw Sensor Data'!E3547</f>
        <v>7.56</v>
      </c>
      <c r="F3547" t="str">
        <f>'Raw Sensor Data'!F3547</f>
        <v>Failure</v>
      </c>
      <c r="G3547">
        <f t="shared" si="386"/>
        <v>61.33</v>
      </c>
      <c r="H3547">
        <f t="shared" si="387"/>
        <v>6.54</v>
      </c>
      <c r="I3547">
        <f t="shared" si="385"/>
        <v>7.56</v>
      </c>
      <c r="J3547" t="str">
        <f t="shared" si="388"/>
        <v>Normal</v>
      </c>
      <c r="K3547">
        <f>AVERAGEIFS(C$2:C3547,B$2:B3547,B3547,A$2:A3547,"&lt;="&amp;A3547)</f>
        <v>64.059347826087</v>
      </c>
      <c r="L3547">
        <f t="shared" si="389"/>
        <v>28.762</v>
      </c>
      <c r="M3547" t="str">
        <f t="shared" si="390"/>
        <v>Low</v>
      </c>
      <c r="N3547" t="str">
        <f t="shared" si="391"/>
        <v>Yes</v>
      </c>
    </row>
    <row r="3548" spans="1:14">
      <c r="A3548" s="1">
        <f>'Raw Sensor Data'!A3548</f>
        <v>45809.0319444444</v>
      </c>
      <c r="B3548" t="str">
        <f>'Raw Sensor Data'!B3548</f>
        <v>M36</v>
      </c>
      <c r="C3548">
        <f>'Raw Sensor Data'!C3548</f>
        <v>62.26</v>
      </c>
      <c r="D3548">
        <f>'Raw Sensor Data'!D3548</f>
        <v>4.75</v>
      </c>
      <c r="E3548">
        <f>'Raw Sensor Data'!E3548</f>
        <v>7.21</v>
      </c>
      <c r="F3548" t="str">
        <f>'Raw Sensor Data'!F3548</f>
        <v>Running</v>
      </c>
      <c r="G3548">
        <f t="shared" si="386"/>
        <v>62.26</v>
      </c>
      <c r="H3548">
        <f t="shared" si="387"/>
        <v>4.75</v>
      </c>
      <c r="I3548">
        <f t="shared" si="385"/>
        <v>7.21</v>
      </c>
      <c r="J3548" t="str">
        <f t="shared" si="388"/>
        <v>Normal</v>
      </c>
      <c r="K3548">
        <f>AVERAGEIFS(C$2:C3548,B$2:B3548,B3548,A$2:A3548,"&lt;="&amp;A3548)</f>
        <v>64.0210638297872</v>
      </c>
      <c r="L3548">
        <f t="shared" si="389"/>
        <v>28.492</v>
      </c>
      <c r="M3548" t="str">
        <f t="shared" si="390"/>
        <v>Low</v>
      </c>
      <c r="N3548" t="str">
        <f t="shared" si="391"/>
        <v>No</v>
      </c>
    </row>
    <row r="3549" spans="1:14">
      <c r="A3549" s="1">
        <f>'Raw Sensor Data'!A3549</f>
        <v>45809.0326388889</v>
      </c>
      <c r="B3549" t="str">
        <f>'Raw Sensor Data'!B3549</f>
        <v>M36</v>
      </c>
      <c r="C3549">
        <f>'Raw Sensor Data'!C3549</f>
        <v>67.14</v>
      </c>
      <c r="D3549">
        <f>'Raw Sensor Data'!D3549</f>
        <v>3.67</v>
      </c>
      <c r="E3549">
        <f>'Raw Sensor Data'!E3549</f>
        <v>7.42</v>
      </c>
      <c r="F3549" t="str">
        <f>'Raw Sensor Data'!F3549</f>
        <v>Warning</v>
      </c>
      <c r="G3549">
        <f t="shared" si="386"/>
        <v>67.14</v>
      </c>
      <c r="H3549">
        <f t="shared" si="387"/>
        <v>3.67</v>
      </c>
      <c r="I3549">
        <f t="shared" si="385"/>
        <v>7.42</v>
      </c>
      <c r="J3549" t="str">
        <f t="shared" si="388"/>
        <v>Normal</v>
      </c>
      <c r="K3549">
        <f>AVERAGEIFS(C$2:C3549,B$2:B3549,B3549,A$2:A3549,"&lt;="&amp;A3549)</f>
        <v>64.0860416666667</v>
      </c>
      <c r="L3549">
        <f t="shared" si="389"/>
        <v>30.183</v>
      </c>
      <c r="M3549" t="str">
        <f t="shared" si="390"/>
        <v>Low</v>
      </c>
      <c r="N3549" t="str">
        <f t="shared" si="391"/>
        <v>No</v>
      </c>
    </row>
    <row r="3550" spans="1:14">
      <c r="A3550" s="1">
        <f>'Raw Sensor Data'!A3550</f>
        <v>45809.0333333333</v>
      </c>
      <c r="B3550" t="str">
        <f>'Raw Sensor Data'!B3550</f>
        <v>M36</v>
      </c>
      <c r="C3550">
        <f>'Raw Sensor Data'!C3550</f>
        <v>72.57</v>
      </c>
      <c r="D3550">
        <f>'Raw Sensor Data'!D3550</f>
        <v>0.5</v>
      </c>
      <c r="E3550">
        <f>'Raw Sensor Data'!E3550</f>
        <v>8.19</v>
      </c>
      <c r="F3550" t="str">
        <f>'Raw Sensor Data'!F3550</f>
        <v>Failure</v>
      </c>
      <c r="G3550">
        <f t="shared" si="386"/>
        <v>72.57</v>
      </c>
      <c r="H3550" t="str">
        <f t="shared" si="387"/>
        <v/>
      </c>
      <c r="I3550">
        <f t="shared" si="385"/>
        <v>8.19</v>
      </c>
      <c r="J3550" t="str">
        <f t="shared" si="388"/>
        <v>Normal</v>
      </c>
      <c r="K3550">
        <f>AVERAGEIFS(C$2:C3550,B$2:B3550,B3550,A$2:A3550,"&lt;="&amp;A3550)</f>
        <v>64.2591836734694</v>
      </c>
      <c r="L3550">
        <f t="shared" si="389"/>
        <v>31.635</v>
      </c>
      <c r="M3550" t="str">
        <f t="shared" si="390"/>
        <v>Low</v>
      </c>
      <c r="N3550" t="str">
        <f t="shared" si="391"/>
        <v>Yes</v>
      </c>
    </row>
    <row r="3551" spans="1:14">
      <c r="A3551" s="1">
        <f>'Raw Sensor Data'!A3551</f>
        <v>45809.0340277778</v>
      </c>
      <c r="B3551" t="str">
        <f>'Raw Sensor Data'!B3551</f>
        <v>M36</v>
      </c>
      <c r="C3551">
        <f>'Raw Sensor Data'!C3551</f>
        <v>59.79</v>
      </c>
      <c r="D3551">
        <f>'Raw Sensor Data'!D3551</f>
        <v>4.23</v>
      </c>
      <c r="E3551">
        <f>'Raw Sensor Data'!E3551</f>
        <v>7.62</v>
      </c>
      <c r="F3551" t="str">
        <f>'Raw Sensor Data'!F3551</f>
        <v>Running</v>
      </c>
      <c r="G3551">
        <f t="shared" si="386"/>
        <v>59.79</v>
      </c>
      <c r="H3551">
        <f t="shared" si="387"/>
        <v>4.23</v>
      </c>
      <c r="I3551">
        <f t="shared" si="385"/>
        <v>7.62</v>
      </c>
      <c r="J3551" t="str">
        <f t="shared" si="388"/>
        <v>Normal</v>
      </c>
      <c r="K3551">
        <f>AVERAGEIFS(C$2:C3551,B$2:B3551,B3551,A$2:A3551,"&lt;="&amp;A3551)</f>
        <v>64.1698</v>
      </c>
      <c r="L3551">
        <f t="shared" si="389"/>
        <v>27.471</v>
      </c>
      <c r="M3551" t="str">
        <f t="shared" si="390"/>
        <v>Low</v>
      </c>
      <c r="N3551" t="str">
        <f t="shared" si="391"/>
        <v>No</v>
      </c>
    </row>
    <row r="3552" spans="1:14">
      <c r="A3552" s="1">
        <f>'Raw Sensor Data'!A3552</f>
        <v>45809.0347222222</v>
      </c>
      <c r="B3552" t="str">
        <f>'Raw Sensor Data'!B3552</f>
        <v>M36</v>
      </c>
      <c r="C3552">
        <f>'Raw Sensor Data'!C3552</f>
        <v>66.64</v>
      </c>
      <c r="D3552">
        <f>'Raw Sensor Data'!D3552</f>
        <v>5.17</v>
      </c>
      <c r="E3552">
        <f>'Raw Sensor Data'!E3552</f>
        <v>9.15</v>
      </c>
      <c r="F3552" t="str">
        <f>'Raw Sensor Data'!F3552</f>
        <v>Warning</v>
      </c>
      <c r="G3552">
        <f t="shared" si="386"/>
        <v>66.64</v>
      </c>
      <c r="H3552">
        <f t="shared" si="387"/>
        <v>5.17</v>
      </c>
      <c r="I3552">
        <f t="shared" si="385"/>
        <v>9.15</v>
      </c>
      <c r="J3552" t="str">
        <f t="shared" si="388"/>
        <v>Normal</v>
      </c>
      <c r="K3552">
        <f>AVERAGEIFS(C$2:C3552,B$2:B3552,B3552,A$2:A3552,"&lt;="&amp;A3552)</f>
        <v>64.2182352941176</v>
      </c>
      <c r="L3552">
        <f t="shared" si="389"/>
        <v>30.952</v>
      </c>
      <c r="M3552" t="str">
        <f t="shared" si="390"/>
        <v>Low</v>
      </c>
      <c r="N3552" t="str">
        <f t="shared" si="391"/>
        <v>No</v>
      </c>
    </row>
    <row r="3553" spans="1:14">
      <c r="A3553" s="1">
        <f>'Raw Sensor Data'!A3553</f>
        <v>45809.0354166667</v>
      </c>
      <c r="B3553" t="str">
        <f>'Raw Sensor Data'!B3553</f>
        <v>M36</v>
      </c>
      <c r="C3553">
        <f>'Raw Sensor Data'!C3553</f>
        <v>61.8</v>
      </c>
      <c r="D3553">
        <f>'Raw Sensor Data'!D3553</f>
        <v>5.6</v>
      </c>
      <c r="E3553">
        <f>'Raw Sensor Data'!E3553</f>
        <v>8.09</v>
      </c>
      <c r="F3553" t="str">
        <f>'Raw Sensor Data'!F3553</f>
        <v>Warning</v>
      </c>
      <c r="G3553">
        <f t="shared" si="386"/>
        <v>61.8</v>
      </c>
      <c r="H3553">
        <f t="shared" si="387"/>
        <v>5.6</v>
      </c>
      <c r="I3553">
        <f t="shared" si="385"/>
        <v>8.09</v>
      </c>
      <c r="J3553" t="str">
        <f t="shared" si="388"/>
        <v>Normal</v>
      </c>
      <c r="K3553">
        <f>AVERAGEIFS(C$2:C3553,B$2:B3553,B3553,A$2:A3553,"&lt;="&amp;A3553)</f>
        <v>64.1717307692308</v>
      </c>
      <c r="L3553">
        <f t="shared" si="389"/>
        <v>28.827</v>
      </c>
      <c r="M3553" t="str">
        <f t="shared" si="390"/>
        <v>Low</v>
      </c>
      <c r="N3553" t="str">
        <f t="shared" si="391"/>
        <v>No</v>
      </c>
    </row>
    <row r="3554" spans="1:14">
      <c r="A3554" s="1">
        <f>'Raw Sensor Data'!A3554</f>
        <v>45809.0361111111</v>
      </c>
      <c r="B3554" t="str">
        <f>'Raw Sensor Data'!B3554</f>
        <v>M36</v>
      </c>
      <c r="C3554">
        <f>'Raw Sensor Data'!C3554</f>
        <v>65.74</v>
      </c>
      <c r="D3554">
        <f>'Raw Sensor Data'!D3554</f>
        <v>4.18</v>
      </c>
      <c r="E3554">
        <f>'Raw Sensor Data'!E3554</f>
        <v>7.02</v>
      </c>
      <c r="F3554" t="str">
        <f>'Raw Sensor Data'!F3554</f>
        <v>Running</v>
      </c>
      <c r="G3554">
        <f t="shared" si="386"/>
        <v>65.74</v>
      </c>
      <c r="H3554">
        <f t="shared" si="387"/>
        <v>4.18</v>
      </c>
      <c r="I3554">
        <f t="shared" si="385"/>
        <v>7.02</v>
      </c>
      <c r="J3554" t="str">
        <f t="shared" si="388"/>
        <v>Normal</v>
      </c>
      <c r="K3554">
        <f>AVERAGEIFS(C$2:C3554,B$2:B3554,B3554,A$2:A3554,"&lt;="&amp;A3554)</f>
        <v>64.201320754717</v>
      </c>
      <c r="L3554">
        <f t="shared" si="389"/>
        <v>29.656</v>
      </c>
      <c r="M3554" t="str">
        <f t="shared" si="390"/>
        <v>Low</v>
      </c>
      <c r="N3554" t="str">
        <f t="shared" si="391"/>
        <v>No</v>
      </c>
    </row>
    <row r="3555" spans="1:14">
      <c r="A3555" s="1">
        <f>'Raw Sensor Data'!A3555</f>
        <v>45809.0368055556</v>
      </c>
      <c r="B3555" t="str">
        <f>'Raw Sensor Data'!B3555</f>
        <v>M36</v>
      </c>
      <c r="C3555">
        <f>'Raw Sensor Data'!C3555</f>
        <v>65.43</v>
      </c>
      <c r="D3555">
        <f>'Raw Sensor Data'!D3555</f>
        <v>3.63</v>
      </c>
      <c r="E3555">
        <f>'Raw Sensor Data'!E3555</f>
        <v>6.99</v>
      </c>
      <c r="F3555" t="str">
        <f>'Raw Sensor Data'!F3555</f>
        <v>Running</v>
      </c>
      <c r="G3555">
        <f t="shared" si="386"/>
        <v>65.43</v>
      </c>
      <c r="H3555">
        <f t="shared" si="387"/>
        <v>3.63</v>
      </c>
      <c r="I3555">
        <f t="shared" si="385"/>
        <v>6.99</v>
      </c>
      <c r="J3555" t="str">
        <f t="shared" si="388"/>
        <v>Normal</v>
      </c>
      <c r="K3555">
        <f>AVERAGEIFS(C$2:C3555,B$2:B3555,B3555,A$2:A3555,"&lt;="&amp;A3555)</f>
        <v>64.2240740740741</v>
      </c>
      <c r="L3555">
        <f t="shared" si="389"/>
        <v>29.358</v>
      </c>
      <c r="M3555" t="str">
        <f t="shared" si="390"/>
        <v>Low</v>
      </c>
      <c r="N3555" t="str">
        <f t="shared" si="391"/>
        <v>No</v>
      </c>
    </row>
    <row r="3556" spans="1:14">
      <c r="A3556" s="1">
        <f>'Raw Sensor Data'!A3556</f>
        <v>45809.0375</v>
      </c>
      <c r="B3556" t="str">
        <f>'Raw Sensor Data'!B3556</f>
        <v>M36</v>
      </c>
      <c r="C3556">
        <f>'Raw Sensor Data'!C3556</f>
        <v>60.71</v>
      </c>
      <c r="D3556">
        <f>'Raw Sensor Data'!D3556</f>
        <v>5.95</v>
      </c>
      <c r="E3556">
        <f>'Raw Sensor Data'!E3556</f>
        <v>8.89</v>
      </c>
      <c r="F3556" t="str">
        <f>'Raw Sensor Data'!F3556</f>
        <v>Warning</v>
      </c>
      <c r="G3556">
        <f t="shared" si="386"/>
        <v>60.71</v>
      </c>
      <c r="H3556">
        <f t="shared" si="387"/>
        <v>5.95</v>
      </c>
      <c r="I3556">
        <f t="shared" si="385"/>
        <v>8.89</v>
      </c>
      <c r="J3556" t="str">
        <f t="shared" si="388"/>
        <v>Normal</v>
      </c>
      <c r="K3556">
        <f>AVERAGEIFS(C$2:C3556,B$2:B3556,B3556,A$2:A3556,"&lt;="&amp;A3556)</f>
        <v>64.1601818181818</v>
      </c>
      <c r="L3556">
        <f t="shared" si="389"/>
        <v>28.736</v>
      </c>
      <c r="M3556" t="str">
        <f t="shared" si="390"/>
        <v>Low</v>
      </c>
      <c r="N3556" t="str">
        <f t="shared" si="391"/>
        <v>No</v>
      </c>
    </row>
    <row r="3557" spans="1:14">
      <c r="A3557" s="1">
        <f>'Raw Sensor Data'!A3557</f>
        <v>45809.0381944445</v>
      </c>
      <c r="B3557" t="str">
        <f>'Raw Sensor Data'!B3557</f>
        <v>M36</v>
      </c>
      <c r="C3557">
        <f>'Raw Sensor Data'!C3557</f>
        <v>62</v>
      </c>
      <c r="D3557">
        <f>'Raw Sensor Data'!D3557</f>
        <v>5.12</v>
      </c>
      <c r="E3557">
        <f>'Raw Sensor Data'!E3557</f>
        <v>7.59</v>
      </c>
      <c r="F3557" t="str">
        <f>'Raw Sensor Data'!F3557</f>
        <v>Warning</v>
      </c>
      <c r="G3557">
        <f t="shared" si="386"/>
        <v>62</v>
      </c>
      <c r="H3557">
        <f t="shared" si="387"/>
        <v>5.12</v>
      </c>
      <c r="I3557">
        <f t="shared" si="385"/>
        <v>7.59</v>
      </c>
      <c r="J3557" t="str">
        <f t="shared" si="388"/>
        <v>Normal</v>
      </c>
      <c r="K3557">
        <f>AVERAGEIFS(C$2:C3557,B$2:B3557,B3557,A$2:A3557,"&lt;="&amp;A3557)</f>
        <v>64.1216071428571</v>
      </c>
      <c r="L3557">
        <f t="shared" si="389"/>
        <v>28.613</v>
      </c>
      <c r="M3557" t="str">
        <f t="shared" si="390"/>
        <v>Low</v>
      </c>
      <c r="N3557" t="str">
        <f t="shared" si="391"/>
        <v>No</v>
      </c>
    </row>
    <row r="3558" spans="1:14">
      <c r="A3558" s="1">
        <f>'Raw Sensor Data'!A3558</f>
        <v>45809.0388888889</v>
      </c>
      <c r="B3558" t="str">
        <f>'Raw Sensor Data'!B3558</f>
        <v>M36</v>
      </c>
      <c r="C3558">
        <f>'Raw Sensor Data'!C3558</f>
        <v>63.03</v>
      </c>
      <c r="D3558">
        <f>'Raw Sensor Data'!D3558</f>
        <v>5.16</v>
      </c>
      <c r="E3558">
        <f>'Raw Sensor Data'!E3558</f>
        <v>8.75</v>
      </c>
      <c r="F3558" t="str">
        <f>'Raw Sensor Data'!F3558</f>
        <v>Warning</v>
      </c>
      <c r="G3558">
        <f t="shared" si="386"/>
        <v>63.03</v>
      </c>
      <c r="H3558">
        <f t="shared" si="387"/>
        <v>5.16</v>
      </c>
      <c r="I3558">
        <f t="shared" si="385"/>
        <v>8.75</v>
      </c>
      <c r="J3558" t="str">
        <f t="shared" si="388"/>
        <v>Normal</v>
      </c>
      <c r="K3558">
        <f>AVERAGEIFS(C$2:C3558,B$2:B3558,B3558,A$2:A3558,"&lt;="&amp;A3558)</f>
        <v>64.1024561403509</v>
      </c>
      <c r="L3558">
        <f t="shared" si="389"/>
        <v>29.385</v>
      </c>
      <c r="M3558" t="str">
        <f t="shared" si="390"/>
        <v>Low</v>
      </c>
      <c r="N3558" t="str">
        <f t="shared" si="391"/>
        <v>No</v>
      </c>
    </row>
    <row r="3559" spans="1:14">
      <c r="A3559" s="1">
        <f>'Raw Sensor Data'!A3559</f>
        <v>45809.0395833333</v>
      </c>
      <c r="B3559" t="str">
        <f>'Raw Sensor Data'!B3559</f>
        <v>M36</v>
      </c>
      <c r="C3559">
        <f>'Raw Sensor Data'!C3559</f>
        <v>62.33</v>
      </c>
      <c r="D3559">
        <f>'Raw Sensor Data'!D3559</f>
        <v>3.33</v>
      </c>
      <c r="E3559">
        <f>'Raw Sensor Data'!E3559</f>
        <v>6.11</v>
      </c>
      <c r="F3559" t="str">
        <f>'Raw Sensor Data'!F3559</f>
        <v>Running</v>
      </c>
      <c r="G3559">
        <f t="shared" si="386"/>
        <v>62.33</v>
      </c>
      <c r="H3559">
        <f t="shared" si="387"/>
        <v>3.33</v>
      </c>
      <c r="I3559">
        <f t="shared" si="385"/>
        <v>6.11</v>
      </c>
      <c r="J3559" t="str">
        <f t="shared" si="388"/>
        <v>Normal</v>
      </c>
      <c r="K3559">
        <f>AVERAGEIFS(C$2:C3559,B$2:B3559,B3559,A$2:A3559,"&lt;="&amp;A3559)</f>
        <v>64.0718965517241</v>
      </c>
      <c r="L3559">
        <f t="shared" si="389"/>
        <v>27.764</v>
      </c>
      <c r="M3559" t="str">
        <f t="shared" si="390"/>
        <v>Low</v>
      </c>
      <c r="N3559" t="str">
        <f t="shared" si="391"/>
        <v>No</v>
      </c>
    </row>
    <row r="3560" spans="1:14">
      <c r="A3560" s="1">
        <f>'Raw Sensor Data'!A3560</f>
        <v>45809.0402777778</v>
      </c>
      <c r="B3560" t="str">
        <f>'Raw Sensor Data'!B3560</f>
        <v>M36</v>
      </c>
      <c r="C3560">
        <f>'Raw Sensor Data'!C3560</f>
        <v>66.09</v>
      </c>
      <c r="D3560">
        <f>'Raw Sensor Data'!D3560</f>
        <v>4.21</v>
      </c>
      <c r="E3560">
        <f>'Raw Sensor Data'!E3560</f>
        <v>8.09</v>
      </c>
      <c r="F3560" t="str">
        <f>'Raw Sensor Data'!F3560</f>
        <v>Running</v>
      </c>
      <c r="G3560">
        <f t="shared" si="386"/>
        <v>66.09</v>
      </c>
      <c r="H3560">
        <f t="shared" si="387"/>
        <v>4.21</v>
      </c>
      <c r="I3560">
        <f t="shared" si="385"/>
        <v>8.09</v>
      </c>
      <c r="J3560" t="str">
        <f t="shared" si="388"/>
        <v>Normal</v>
      </c>
      <c r="K3560">
        <f>AVERAGEIFS(C$2:C3560,B$2:B3560,B3560,A$2:A3560,"&lt;="&amp;A3560)</f>
        <v>64.1061016949153</v>
      </c>
      <c r="L3560">
        <f t="shared" si="389"/>
        <v>30.126</v>
      </c>
      <c r="M3560" t="str">
        <f t="shared" si="390"/>
        <v>Low</v>
      </c>
      <c r="N3560" t="str">
        <f t="shared" si="391"/>
        <v>No</v>
      </c>
    </row>
    <row r="3561" spans="1:14">
      <c r="A3561" s="1">
        <f>'Raw Sensor Data'!A3561</f>
        <v>45809.0409722222</v>
      </c>
      <c r="B3561" t="str">
        <f>'Raw Sensor Data'!B3561</f>
        <v>M36</v>
      </c>
      <c r="C3561">
        <f>'Raw Sensor Data'!C3561</f>
        <v>58.46</v>
      </c>
      <c r="D3561">
        <f>'Raw Sensor Data'!D3561</f>
        <v>2.75</v>
      </c>
      <c r="E3561">
        <f>'Raw Sensor Data'!E3561</f>
        <v>7.9</v>
      </c>
      <c r="F3561" t="str">
        <f>'Raw Sensor Data'!F3561</f>
        <v>Running</v>
      </c>
      <c r="G3561">
        <f t="shared" si="386"/>
        <v>58.46</v>
      </c>
      <c r="H3561">
        <f t="shared" si="387"/>
        <v>2.75</v>
      </c>
      <c r="I3561">
        <f t="shared" si="385"/>
        <v>7.9</v>
      </c>
      <c r="J3561" t="str">
        <f t="shared" si="388"/>
        <v>Normal</v>
      </c>
      <c r="K3561">
        <f>AVERAGEIFS(C$2:C3561,B$2:B3561,B3561,A$2:A3561,"&lt;="&amp;A3561)</f>
        <v>64.012</v>
      </c>
      <c r="L3561">
        <f t="shared" si="389"/>
        <v>26.579</v>
      </c>
      <c r="M3561" t="str">
        <f t="shared" si="390"/>
        <v>Low</v>
      </c>
      <c r="N3561" t="str">
        <f t="shared" si="391"/>
        <v>No</v>
      </c>
    </row>
    <row r="3562" spans="1:14">
      <c r="A3562" s="1">
        <f>'Raw Sensor Data'!A3562</f>
        <v>45809.0416666667</v>
      </c>
      <c r="B3562" t="str">
        <f>'Raw Sensor Data'!B3562</f>
        <v>M36</v>
      </c>
      <c r="C3562">
        <f>'Raw Sensor Data'!C3562</f>
        <v>72.35</v>
      </c>
      <c r="D3562">
        <f>'Raw Sensor Data'!D3562</f>
        <v>5.53</v>
      </c>
      <c r="E3562">
        <f>'Raw Sensor Data'!E3562</f>
        <v>9.46</v>
      </c>
      <c r="F3562" t="str">
        <f>'Raw Sensor Data'!F3562</f>
        <v>Failure</v>
      </c>
      <c r="G3562">
        <f t="shared" si="386"/>
        <v>72.35</v>
      </c>
      <c r="H3562">
        <f t="shared" si="387"/>
        <v>5.53</v>
      </c>
      <c r="I3562">
        <f t="shared" si="385"/>
        <v>9.46</v>
      </c>
      <c r="J3562" t="str">
        <f t="shared" si="388"/>
        <v>Normal</v>
      </c>
      <c r="K3562">
        <f>AVERAGEIFS(C$2:C3562,B$2:B3562,B3562,A$2:A3562,"&lt;="&amp;A3562)</f>
        <v>64.1486885245902</v>
      </c>
      <c r="L3562">
        <f t="shared" si="389"/>
        <v>33.437</v>
      </c>
      <c r="M3562" t="str">
        <f t="shared" si="390"/>
        <v>Low</v>
      </c>
      <c r="N3562" t="str">
        <f t="shared" si="391"/>
        <v>Yes</v>
      </c>
    </row>
    <row r="3563" spans="1:14">
      <c r="A3563" s="1">
        <f>'Raw Sensor Data'!A3563</f>
        <v>45809.0423611111</v>
      </c>
      <c r="B3563" t="str">
        <f>'Raw Sensor Data'!B3563</f>
        <v>M36</v>
      </c>
      <c r="C3563">
        <f>'Raw Sensor Data'!C3563</f>
        <v>70.27</v>
      </c>
      <c r="D3563">
        <f>'Raw Sensor Data'!D3563</f>
        <v>1.56</v>
      </c>
      <c r="E3563">
        <f>'Raw Sensor Data'!E3563</f>
        <v>7.78</v>
      </c>
      <c r="F3563" t="str">
        <f>'Raw Sensor Data'!F3563</f>
        <v>Failure</v>
      </c>
      <c r="G3563">
        <f t="shared" si="386"/>
        <v>70.27</v>
      </c>
      <c r="H3563">
        <f t="shared" si="387"/>
        <v>1.56</v>
      </c>
      <c r="I3563">
        <f t="shared" si="385"/>
        <v>7.78</v>
      </c>
      <c r="J3563" t="str">
        <f t="shared" si="388"/>
        <v>Normal</v>
      </c>
      <c r="K3563">
        <f>AVERAGEIFS(C$2:C3563,B$2:B3563,B3563,A$2:A3563,"&lt;="&amp;A3563)</f>
        <v>64.2474193548387</v>
      </c>
      <c r="L3563">
        <f t="shared" si="389"/>
        <v>30.91</v>
      </c>
      <c r="M3563" t="str">
        <f t="shared" si="390"/>
        <v>Low</v>
      </c>
      <c r="N3563" t="str">
        <f t="shared" si="391"/>
        <v>Yes</v>
      </c>
    </row>
    <row r="3564" spans="1:14">
      <c r="A3564" s="1">
        <f>'Raw Sensor Data'!A3564</f>
        <v>45809.0430555556</v>
      </c>
      <c r="B3564" t="str">
        <f>'Raw Sensor Data'!B3564</f>
        <v>M36</v>
      </c>
      <c r="C3564">
        <f>'Raw Sensor Data'!C3564</f>
        <v>59.93</v>
      </c>
      <c r="D3564">
        <f>'Raw Sensor Data'!D3564</f>
        <v>3.26</v>
      </c>
      <c r="E3564">
        <f>'Raw Sensor Data'!E3564</f>
        <v>8.56</v>
      </c>
      <c r="F3564" t="str">
        <f>'Raw Sensor Data'!F3564</f>
        <v>Running</v>
      </c>
      <c r="G3564">
        <f t="shared" si="386"/>
        <v>59.93</v>
      </c>
      <c r="H3564">
        <f t="shared" si="387"/>
        <v>3.26</v>
      </c>
      <c r="I3564">
        <f t="shared" si="385"/>
        <v>8.56</v>
      </c>
      <c r="J3564" t="str">
        <f t="shared" si="388"/>
        <v>Normal</v>
      </c>
      <c r="K3564">
        <f>AVERAGEIFS(C$2:C3564,B$2:B3564,B3564,A$2:A3564,"&lt;="&amp;A3564)</f>
        <v>64.1788888888889</v>
      </c>
      <c r="L3564">
        <f t="shared" si="389"/>
        <v>27.518</v>
      </c>
      <c r="M3564" t="str">
        <f t="shared" si="390"/>
        <v>Low</v>
      </c>
      <c r="N3564" t="str">
        <f t="shared" si="391"/>
        <v>No</v>
      </c>
    </row>
    <row r="3565" spans="1:14">
      <c r="A3565" s="1">
        <f>'Raw Sensor Data'!A3565</f>
        <v>45809.04375</v>
      </c>
      <c r="B3565" t="str">
        <f>'Raw Sensor Data'!B3565</f>
        <v>M36</v>
      </c>
      <c r="C3565">
        <f>'Raw Sensor Data'!C3565</f>
        <v>58.14</v>
      </c>
      <c r="D3565">
        <f>'Raw Sensor Data'!D3565</f>
        <v>0.68</v>
      </c>
      <c r="E3565">
        <f>'Raw Sensor Data'!E3565</f>
        <v>7.26</v>
      </c>
      <c r="F3565" t="str">
        <f>'Raw Sensor Data'!F3565</f>
        <v>Running</v>
      </c>
      <c r="G3565">
        <f t="shared" si="386"/>
        <v>58.14</v>
      </c>
      <c r="H3565" t="str">
        <f t="shared" si="387"/>
        <v/>
      </c>
      <c r="I3565">
        <f t="shared" si="385"/>
        <v>7.26</v>
      </c>
      <c r="J3565" t="str">
        <f t="shared" si="388"/>
        <v>Normal</v>
      </c>
      <c r="K3565">
        <f>AVERAGEIFS(C$2:C3565,B$2:B3565,B3565,A$2:A3565,"&lt;="&amp;A3565)</f>
        <v>64.08453125</v>
      </c>
      <c r="L3565">
        <f t="shared" si="389"/>
        <v>25.638</v>
      </c>
      <c r="M3565" t="str">
        <f t="shared" si="390"/>
        <v>Low</v>
      </c>
      <c r="N3565" t="str">
        <f t="shared" si="391"/>
        <v>No</v>
      </c>
    </row>
    <row r="3566" spans="1:14">
      <c r="A3566" s="1">
        <f>'Raw Sensor Data'!A3566</f>
        <v>45809.0444444444</v>
      </c>
      <c r="B3566" t="str">
        <f>'Raw Sensor Data'!B3566</f>
        <v>M36</v>
      </c>
      <c r="C3566">
        <f>'Raw Sensor Data'!C3566</f>
        <v>66.17</v>
      </c>
      <c r="D3566">
        <f>'Raw Sensor Data'!D3566</f>
        <v>3.57</v>
      </c>
      <c r="E3566">
        <f>'Raw Sensor Data'!E3566</f>
        <v>8.1</v>
      </c>
      <c r="F3566" t="str">
        <f>'Raw Sensor Data'!F3566</f>
        <v>Running</v>
      </c>
      <c r="G3566">
        <f t="shared" si="386"/>
        <v>66.17</v>
      </c>
      <c r="H3566">
        <f t="shared" si="387"/>
        <v>3.57</v>
      </c>
      <c r="I3566">
        <f t="shared" si="385"/>
        <v>8.1</v>
      </c>
      <c r="J3566" t="str">
        <f t="shared" si="388"/>
        <v>Normal</v>
      </c>
      <c r="K3566">
        <f>AVERAGEIFS(C$2:C3566,B$2:B3566,B3566,A$2:A3566,"&lt;="&amp;A3566)</f>
        <v>64.1166153846154</v>
      </c>
      <c r="L3566">
        <f t="shared" si="389"/>
        <v>29.969</v>
      </c>
      <c r="M3566" t="str">
        <f t="shared" si="390"/>
        <v>Low</v>
      </c>
      <c r="N3566" t="str">
        <f t="shared" si="391"/>
        <v>No</v>
      </c>
    </row>
    <row r="3567" spans="1:14">
      <c r="A3567" s="1">
        <f>'Raw Sensor Data'!A3567</f>
        <v>45809.0451388889</v>
      </c>
      <c r="B3567" t="str">
        <f>'Raw Sensor Data'!B3567</f>
        <v>M36</v>
      </c>
      <c r="C3567">
        <f>'Raw Sensor Data'!C3567</f>
        <v>59.4</v>
      </c>
      <c r="D3567">
        <f>'Raw Sensor Data'!D3567</f>
        <v>6.38</v>
      </c>
      <c r="E3567">
        <f>'Raw Sensor Data'!E3567</f>
        <v>5.81</v>
      </c>
      <c r="F3567" t="str">
        <f>'Raw Sensor Data'!F3567</f>
        <v>Failure</v>
      </c>
      <c r="G3567">
        <f t="shared" si="386"/>
        <v>59.4</v>
      </c>
      <c r="H3567">
        <f t="shared" si="387"/>
        <v>6.38</v>
      </c>
      <c r="I3567">
        <f t="shared" si="385"/>
        <v>5.81</v>
      </c>
      <c r="J3567" t="str">
        <f t="shared" si="388"/>
        <v>Normal</v>
      </c>
      <c r="K3567">
        <f>AVERAGEIFS(C$2:C3567,B$2:B3567,B3567,A$2:A3567,"&lt;="&amp;A3567)</f>
        <v>64.0451515151515</v>
      </c>
      <c r="L3567">
        <f t="shared" si="389"/>
        <v>27.417</v>
      </c>
      <c r="M3567" t="str">
        <f t="shared" si="390"/>
        <v>Low</v>
      </c>
      <c r="N3567" t="str">
        <f t="shared" si="391"/>
        <v>Yes</v>
      </c>
    </row>
    <row r="3568" spans="1:14">
      <c r="A3568" s="1">
        <f>'Raw Sensor Data'!A3568</f>
        <v>45809.0458333333</v>
      </c>
      <c r="B3568" t="str">
        <f>'Raw Sensor Data'!B3568</f>
        <v>M36</v>
      </c>
      <c r="C3568">
        <f>'Raw Sensor Data'!C3568</f>
        <v>70.8</v>
      </c>
      <c r="D3568">
        <f>'Raw Sensor Data'!D3568</f>
        <v>4.03</v>
      </c>
      <c r="E3568">
        <f>'Raw Sensor Data'!E3568</f>
        <v>9</v>
      </c>
      <c r="F3568" t="str">
        <f>'Raw Sensor Data'!F3568</f>
        <v>Failure</v>
      </c>
      <c r="G3568">
        <f t="shared" si="386"/>
        <v>70.8</v>
      </c>
      <c r="H3568">
        <f t="shared" si="387"/>
        <v>4.03</v>
      </c>
      <c r="I3568">
        <f t="shared" si="385"/>
        <v>9</v>
      </c>
      <c r="J3568" t="str">
        <f t="shared" si="388"/>
        <v>Normal</v>
      </c>
      <c r="K3568">
        <f>AVERAGEIFS(C$2:C3568,B$2:B3568,B3568,A$2:A3568,"&lt;="&amp;A3568)</f>
        <v>64.1459701492537</v>
      </c>
      <c r="L3568">
        <f t="shared" si="389"/>
        <v>32.229</v>
      </c>
      <c r="M3568" t="str">
        <f t="shared" si="390"/>
        <v>Low</v>
      </c>
      <c r="N3568" t="str">
        <f t="shared" si="391"/>
        <v>Yes</v>
      </c>
    </row>
    <row r="3569" spans="1:14">
      <c r="A3569" s="1">
        <f>'Raw Sensor Data'!A3569</f>
        <v>45809.0465277778</v>
      </c>
      <c r="B3569" t="str">
        <f>'Raw Sensor Data'!B3569</f>
        <v>M36</v>
      </c>
      <c r="C3569">
        <f>'Raw Sensor Data'!C3569</f>
        <v>67.14</v>
      </c>
      <c r="D3569">
        <f>'Raw Sensor Data'!D3569</f>
        <v>4.46</v>
      </c>
      <c r="E3569">
        <f>'Raw Sensor Data'!E3569</f>
        <v>6.72</v>
      </c>
      <c r="F3569" t="str">
        <f>'Raw Sensor Data'!F3569</f>
        <v>Warning</v>
      </c>
      <c r="G3569">
        <f t="shared" si="386"/>
        <v>67.14</v>
      </c>
      <c r="H3569">
        <f t="shared" si="387"/>
        <v>4.46</v>
      </c>
      <c r="I3569">
        <f t="shared" si="385"/>
        <v>6.72</v>
      </c>
      <c r="J3569" t="str">
        <f t="shared" si="388"/>
        <v>Normal</v>
      </c>
      <c r="K3569">
        <f>AVERAGEIFS(C$2:C3569,B$2:B3569,B3569,A$2:A3569,"&lt;="&amp;A3569)</f>
        <v>64.19</v>
      </c>
      <c r="L3569">
        <f t="shared" si="389"/>
        <v>30.21</v>
      </c>
      <c r="M3569" t="str">
        <f t="shared" si="390"/>
        <v>Low</v>
      </c>
      <c r="N3569" t="str">
        <f t="shared" si="391"/>
        <v>No</v>
      </c>
    </row>
    <row r="3570" spans="1:14">
      <c r="A3570" s="1">
        <f>'Raw Sensor Data'!A3570</f>
        <v>45809.0472222222</v>
      </c>
      <c r="B3570" t="str">
        <f>'Raw Sensor Data'!B3570</f>
        <v>M36</v>
      </c>
      <c r="C3570">
        <f>'Raw Sensor Data'!C3570</f>
        <v>71.03</v>
      </c>
      <c r="D3570">
        <f>'Raw Sensor Data'!D3570</f>
        <v>6.65</v>
      </c>
      <c r="E3570">
        <f>'Raw Sensor Data'!E3570</f>
        <v>7.83</v>
      </c>
      <c r="F3570" t="str">
        <f>'Raw Sensor Data'!F3570</f>
        <v>Failure</v>
      </c>
      <c r="G3570">
        <f t="shared" si="386"/>
        <v>71.03</v>
      </c>
      <c r="H3570">
        <f t="shared" si="387"/>
        <v>6.65</v>
      </c>
      <c r="I3570">
        <f t="shared" si="385"/>
        <v>7.83</v>
      </c>
      <c r="J3570" t="str">
        <f t="shared" si="388"/>
        <v>Normal</v>
      </c>
      <c r="K3570">
        <f>AVERAGEIFS(C$2:C3570,B$2:B3570,B3570,A$2:A3570,"&lt;="&amp;A3570)</f>
        <v>64.2891304347826</v>
      </c>
      <c r="L3570">
        <f t="shared" si="389"/>
        <v>32.756</v>
      </c>
      <c r="M3570" t="str">
        <f t="shared" si="390"/>
        <v>Low</v>
      </c>
      <c r="N3570" t="str">
        <f t="shared" si="391"/>
        <v>Yes</v>
      </c>
    </row>
    <row r="3571" spans="1:14">
      <c r="A3571" s="1">
        <f>'Raw Sensor Data'!A3571</f>
        <v>45809.0479166667</v>
      </c>
      <c r="B3571" t="str">
        <f>'Raw Sensor Data'!B3571</f>
        <v>M36</v>
      </c>
      <c r="C3571">
        <f>'Raw Sensor Data'!C3571</f>
        <v>65.74</v>
      </c>
      <c r="D3571">
        <f>'Raw Sensor Data'!D3571</f>
        <v>2.9</v>
      </c>
      <c r="E3571">
        <f>'Raw Sensor Data'!E3571</f>
        <v>9.51</v>
      </c>
      <c r="F3571" t="str">
        <f>'Raw Sensor Data'!F3571</f>
        <v>Running</v>
      </c>
      <c r="G3571">
        <f t="shared" si="386"/>
        <v>65.74</v>
      </c>
      <c r="H3571">
        <f t="shared" si="387"/>
        <v>2.9</v>
      </c>
      <c r="I3571">
        <f t="shared" ref="I3571:I3634" si="392">IF(AND(ISNUMBER(E3571),E3571&gt;=5,E3571&lt;=12),E3571,"")</f>
        <v>9.51</v>
      </c>
      <c r="J3571" t="str">
        <f t="shared" si="388"/>
        <v>Normal</v>
      </c>
      <c r="K3571">
        <f>AVERAGEIFS(C$2:C3571,B$2:B3571,B3571,A$2:A3571,"&lt;="&amp;A3571)</f>
        <v>64.3098571428571</v>
      </c>
      <c r="L3571">
        <f t="shared" si="389"/>
        <v>30.019</v>
      </c>
      <c r="M3571" t="str">
        <f t="shared" si="390"/>
        <v>Low</v>
      </c>
      <c r="N3571" t="str">
        <f t="shared" si="391"/>
        <v>No</v>
      </c>
    </row>
    <row r="3572" spans="1:14">
      <c r="A3572" s="1">
        <f>'Raw Sensor Data'!A3572</f>
        <v>45809.0486111111</v>
      </c>
      <c r="B3572" t="str">
        <f>'Raw Sensor Data'!B3572</f>
        <v>M36</v>
      </c>
      <c r="C3572">
        <f>'Raw Sensor Data'!C3572</f>
        <v>68.97</v>
      </c>
      <c r="D3572">
        <f>'Raw Sensor Data'!D3572</f>
        <v>1.8</v>
      </c>
      <c r="E3572">
        <f>'Raw Sensor Data'!E3572</f>
        <v>6.73</v>
      </c>
      <c r="F3572" t="str">
        <f>'Raw Sensor Data'!F3572</f>
        <v>Warning</v>
      </c>
      <c r="G3572">
        <f t="shared" si="386"/>
        <v>68.97</v>
      </c>
      <c r="H3572">
        <f t="shared" si="387"/>
        <v>1.8</v>
      </c>
      <c r="I3572">
        <f t="shared" si="392"/>
        <v>6.73</v>
      </c>
      <c r="J3572" t="str">
        <f t="shared" si="388"/>
        <v>Normal</v>
      </c>
      <c r="K3572">
        <f>AVERAGEIFS(C$2:C3572,B$2:B3572,B3572,A$2:A3572,"&lt;="&amp;A3572)</f>
        <v>64.3754929577465</v>
      </c>
      <c r="L3572">
        <f t="shared" si="389"/>
        <v>30.147</v>
      </c>
      <c r="M3572" t="str">
        <f t="shared" si="390"/>
        <v>Low</v>
      </c>
      <c r="N3572" t="str">
        <f t="shared" si="391"/>
        <v>No</v>
      </c>
    </row>
    <row r="3573" spans="1:14">
      <c r="A3573" s="1">
        <f>'Raw Sensor Data'!A3573</f>
        <v>45809.0493055556</v>
      </c>
      <c r="B3573" t="str">
        <f>'Raw Sensor Data'!B3573</f>
        <v>M36</v>
      </c>
      <c r="C3573">
        <f>'Raw Sensor Data'!C3573</f>
        <v>67.05</v>
      </c>
      <c r="D3573">
        <f>'Raw Sensor Data'!D3573</f>
        <v>5.7</v>
      </c>
      <c r="E3573">
        <f>'Raw Sensor Data'!E3573</f>
        <v>7.21</v>
      </c>
      <c r="F3573" t="str">
        <f>'Raw Sensor Data'!F3573</f>
        <v>Warning</v>
      </c>
      <c r="G3573">
        <f t="shared" si="386"/>
        <v>67.05</v>
      </c>
      <c r="H3573">
        <f t="shared" si="387"/>
        <v>5.7</v>
      </c>
      <c r="I3573">
        <f t="shared" si="392"/>
        <v>7.21</v>
      </c>
      <c r="J3573" t="str">
        <f t="shared" si="388"/>
        <v>Normal</v>
      </c>
      <c r="K3573">
        <f>AVERAGEIFS(C$2:C3573,B$2:B3573,B3573,A$2:A3573,"&lt;="&amp;A3573)</f>
        <v>64.4126388888889</v>
      </c>
      <c r="L3573">
        <f t="shared" si="389"/>
        <v>30.693</v>
      </c>
      <c r="M3573" t="str">
        <f t="shared" si="390"/>
        <v>Low</v>
      </c>
      <c r="N3573" t="str">
        <f t="shared" si="391"/>
        <v>No</v>
      </c>
    </row>
    <row r="3574" spans="1:14">
      <c r="A3574" s="1">
        <f>'Raw Sensor Data'!A3574</f>
        <v>45809.05</v>
      </c>
      <c r="B3574" t="str">
        <f>'Raw Sensor Data'!B3574</f>
        <v>M36</v>
      </c>
      <c r="C3574">
        <f>'Raw Sensor Data'!C3574</f>
        <v>54.2</v>
      </c>
      <c r="D3574">
        <f>'Raw Sensor Data'!D3574</f>
        <v>4.59</v>
      </c>
      <c r="E3574">
        <f>'Raw Sensor Data'!E3574</f>
        <v>8.46</v>
      </c>
      <c r="F3574" t="str">
        <f>'Raw Sensor Data'!F3574</f>
        <v>Running</v>
      </c>
      <c r="G3574">
        <f t="shared" si="386"/>
        <v>54.2</v>
      </c>
      <c r="H3574">
        <f t="shared" si="387"/>
        <v>4.59</v>
      </c>
      <c r="I3574">
        <f t="shared" si="392"/>
        <v>8.46</v>
      </c>
      <c r="J3574" t="str">
        <f t="shared" si="388"/>
        <v>Normal</v>
      </c>
      <c r="K3574">
        <f>AVERAGEIFS(C$2:C3574,B$2:B3574,B3574,A$2:A3574,"&lt;="&amp;A3574)</f>
        <v>64.2727397260274</v>
      </c>
      <c r="L3574">
        <f t="shared" si="389"/>
        <v>25.595</v>
      </c>
      <c r="M3574" t="str">
        <f t="shared" si="390"/>
        <v>Low</v>
      </c>
      <c r="N3574" t="str">
        <f t="shared" si="391"/>
        <v>No</v>
      </c>
    </row>
    <row r="3575" spans="1:14">
      <c r="A3575" s="1">
        <f>'Raw Sensor Data'!A3575</f>
        <v>45809.0506944444</v>
      </c>
      <c r="B3575" t="str">
        <f>'Raw Sensor Data'!B3575</f>
        <v>M36</v>
      </c>
      <c r="C3575">
        <f>'Raw Sensor Data'!C3575</f>
        <v>68.72</v>
      </c>
      <c r="D3575">
        <f>'Raw Sensor Data'!D3575</f>
        <v>3.01</v>
      </c>
      <c r="E3575">
        <f>'Raw Sensor Data'!E3575</f>
        <v>9.69</v>
      </c>
      <c r="F3575" t="str">
        <f>'Raw Sensor Data'!F3575</f>
        <v>Warning</v>
      </c>
      <c r="G3575">
        <f t="shared" si="386"/>
        <v>68.72</v>
      </c>
      <c r="H3575">
        <f t="shared" si="387"/>
        <v>3.01</v>
      </c>
      <c r="I3575">
        <f t="shared" si="392"/>
        <v>9.69</v>
      </c>
      <c r="J3575" t="str">
        <f t="shared" si="388"/>
        <v>Normal</v>
      </c>
      <c r="K3575">
        <f>AVERAGEIFS(C$2:C3575,B$2:B3575,B3575,A$2:A3575,"&lt;="&amp;A3575)</f>
        <v>64.3328378378378</v>
      </c>
      <c r="L3575">
        <f t="shared" si="389"/>
        <v>31.298</v>
      </c>
      <c r="M3575" t="str">
        <f t="shared" si="390"/>
        <v>Low</v>
      </c>
      <c r="N3575" t="str">
        <f t="shared" si="391"/>
        <v>No</v>
      </c>
    </row>
    <row r="3576" spans="1:14">
      <c r="A3576" s="1">
        <f>'Raw Sensor Data'!A3576</f>
        <v>45809.0513888889</v>
      </c>
      <c r="B3576" t="str">
        <f>'Raw Sensor Data'!B3576</f>
        <v>M36</v>
      </c>
      <c r="C3576">
        <f>'Raw Sensor Data'!C3576</f>
        <v>63.84</v>
      </c>
      <c r="D3576">
        <f>'Raw Sensor Data'!D3576</f>
        <v>4.05</v>
      </c>
      <c r="E3576">
        <f>'Raw Sensor Data'!E3576</f>
        <v>7.92</v>
      </c>
      <c r="F3576" t="str">
        <f>'Raw Sensor Data'!F3576</f>
        <v>Running</v>
      </c>
      <c r="G3576">
        <f t="shared" si="386"/>
        <v>63.84</v>
      </c>
      <c r="H3576">
        <f t="shared" si="387"/>
        <v>4.05</v>
      </c>
      <c r="I3576">
        <f t="shared" si="392"/>
        <v>7.92</v>
      </c>
      <c r="J3576" t="str">
        <f t="shared" si="388"/>
        <v>Normal</v>
      </c>
      <c r="K3576">
        <f>AVERAGEIFS(C$2:C3576,B$2:B3576,B3576,A$2:A3576,"&lt;="&amp;A3576)</f>
        <v>64.3262666666667</v>
      </c>
      <c r="L3576">
        <f t="shared" si="389"/>
        <v>29.127</v>
      </c>
      <c r="M3576" t="str">
        <f t="shared" si="390"/>
        <v>Low</v>
      </c>
      <c r="N3576" t="str">
        <f t="shared" si="391"/>
        <v>No</v>
      </c>
    </row>
    <row r="3577" spans="1:14">
      <c r="A3577" s="1">
        <f>'Raw Sensor Data'!A3577</f>
        <v>45809.0520833333</v>
      </c>
      <c r="B3577" t="str">
        <f>'Raw Sensor Data'!B3577</f>
        <v>M36</v>
      </c>
      <c r="C3577">
        <f>'Raw Sensor Data'!C3577</f>
        <v>58.22</v>
      </c>
      <c r="D3577">
        <f>'Raw Sensor Data'!D3577</f>
        <v>2.98</v>
      </c>
      <c r="E3577">
        <f>'Raw Sensor Data'!E3577</f>
        <v>6.99</v>
      </c>
      <c r="F3577" t="str">
        <f>'Raw Sensor Data'!F3577</f>
        <v>Running</v>
      </c>
      <c r="G3577">
        <f t="shared" si="386"/>
        <v>58.22</v>
      </c>
      <c r="H3577">
        <f t="shared" si="387"/>
        <v>2.98</v>
      </c>
      <c r="I3577">
        <f t="shared" si="392"/>
        <v>6.99</v>
      </c>
      <c r="J3577" t="str">
        <f t="shared" si="388"/>
        <v>Normal</v>
      </c>
      <c r="K3577">
        <f>AVERAGEIFS(C$2:C3577,B$2:B3577,B3577,A$2:A3577,"&lt;="&amp;A3577)</f>
        <v>64.2459210526316</v>
      </c>
      <c r="L3577">
        <f t="shared" si="389"/>
        <v>26.279</v>
      </c>
      <c r="M3577" t="str">
        <f t="shared" si="390"/>
        <v>Low</v>
      </c>
      <c r="N3577" t="str">
        <f t="shared" si="391"/>
        <v>No</v>
      </c>
    </row>
    <row r="3578" spans="1:14">
      <c r="A3578" s="1">
        <f>'Raw Sensor Data'!A3578</f>
        <v>45809.0527777778</v>
      </c>
      <c r="B3578" t="str">
        <f>'Raw Sensor Data'!B3578</f>
        <v>M36</v>
      </c>
      <c r="C3578">
        <f>'Raw Sensor Data'!C3578</f>
        <v>69.52</v>
      </c>
      <c r="D3578">
        <f>'Raw Sensor Data'!D3578</f>
        <v>5.06</v>
      </c>
      <c r="E3578">
        <f>'Raw Sensor Data'!E3578</f>
        <v>8.42</v>
      </c>
      <c r="F3578" t="str">
        <f>'Raw Sensor Data'!F3578</f>
        <v>Warning</v>
      </c>
      <c r="G3578">
        <f t="shared" si="386"/>
        <v>69.52</v>
      </c>
      <c r="H3578">
        <f t="shared" si="387"/>
        <v>5.06</v>
      </c>
      <c r="I3578">
        <f t="shared" si="392"/>
        <v>8.42</v>
      </c>
      <c r="J3578" t="str">
        <f t="shared" si="388"/>
        <v>Normal</v>
      </c>
      <c r="K3578">
        <f>AVERAGEIFS(C$2:C3578,B$2:B3578,B3578,A$2:A3578,"&lt;="&amp;A3578)</f>
        <v>64.3144155844156</v>
      </c>
      <c r="L3578">
        <f t="shared" si="389"/>
        <v>31.852</v>
      </c>
      <c r="M3578" t="str">
        <f t="shared" si="390"/>
        <v>Low</v>
      </c>
      <c r="N3578" t="str">
        <f t="shared" si="391"/>
        <v>No</v>
      </c>
    </row>
    <row r="3579" spans="1:14">
      <c r="A3579" s="1">
        <f>'Raw Sensor Data'!A3579</f>
        <v>45809.0534722222</v>
      </c>
      <c r="B3579" t="str">
        <f>'Raw Sensor Data'!B3579</f>
        <v>M36</v>
      </c>
      <c r="C3579">
        <f>'Raw Sensor Data'!C3579</f>
        <v>59.74</v>
      </c>
      <c r="D3579">
        <f>'Raw Sensor Data'!D3579</f>
        <v>4.21</v>
      </c>
      <c r="E3579">
        <f>'Raw Sensor Data'!E3579</f>
        <v>6.32</v>
      </c>
      <c r="F3579" t="str">
        <f>'Raw Sensor Data'!F3579</f>
        <v>Running</v>
      </c>
      <c r="G3579">
        <f t="shared" si="386"/>
        <v>59.74</v>
      </c>
      <c r="H3579">
        <f t="shared" si="387"/>
        <v>4.21</v>
      </c>
      <c r="I3579">
        <f t="shared" si="392"/>
        <v>6.32</v>
      </c>
      <c r="J3579" t="str">
        <f t="shared" si="388"/>
        <v>Normal</v>
      </c>
      <c r="K3579">
        <f>AVERAGEIFS(C$2:C3579,B$2:B3579,B3579,A$2:A3579,"&lt;="&amp;A3579)</f>
        <v>64.2557692307692</v>
      </c>
      <c r="L3579">
        <f t="shared" si="389"/>
        <v>27.055</v>
      </c>
      <c r="M3579" t="str">
        <f t="shared" si="390"/>
        <v>Low</v>
      </c>
      <c r="N3579" t="str">
        <f t="shared" si="391"/>
        <v>No</v>
      </c>
    </row>
    <row r="3580" spans="1:14">
      <c r="A3580" s="1">
        <f>'Raw Sensor Data'!A3580</f>
        <v>45809.0541666667</v>
      </c>
      <c r="B3580" t="str">
        <f>'Raw Sensor Data'!B3580</f>
        <v>M36</v>
      </c>
      <c r="C3580">
        <f>'Raw Sensor Data'!C3580</f>
        <v>63.03</v>
      </c>
      <c r="D3580">
        <f>'Raw Sensor Data'!D3580</f>
        <v>2.56</v>
      </c>
      <c r="E3580">
        <f>'Raw Sensor Data'!E3580</f>
        <v>8.94</v>
      </c>
      <c r="F3580" t="str">
        <f>'Raw Sensor Data'!F3580</f>
        <v>Running</v>
      </c>
      <c r="G3580">
        <f t="shared" si="386"/>
        <v>63.03</v>
      </c>
      <c r="H3580">
        <f t="shared" si="387"/>
        <v>2.56</v>
      </c>
      <c r="I3580">
        <f t="shared" si="392"/>
        <v>8.94</v>
      </c>
      <c r="J3580" t="str">
        <f t="shared" si="388"/>
        <v>Normal</v>
      </c>
      <c r="K3580">
        <f>AVERAGEIFS(C$2:C3580,B$2:B3580,B3580,A$2:A3580,"&lt;="&amp;A3580)</f>
        <v>64.240253164557</v>
      </c>
      <c r="L3580">
        <f t="shared" si="389"/>
        <v>28.662</v>
      </c>
      <c r="M3580" t="str">
        <f t="shared" si="390"/>
        <v>Low</v>
      </c>
      <c r="N3580" t="str">
        <f t="shared" si="391"/>
        <v>No</v>
      </c>
    </row>
    <row r="3581" spans="1:14">
      <c r="A3581" s="1">
        <f>'Raw Sensor Data'!A3581</f>
        <v>45809.0548611111</v>
      </c>
      <c r="B3581" t="str">
        <f>'Raw Sensor Data'!B3581</f>
        <v>M36</v>
      </c>
      <c r="C3581">
        <f>'Raw Sensor Data'!C3581</f>
        <v>69.02</v>
      </c>
      <c r="D3581">
        <f>'Raw Sensor Data'!D3581</f>
        <v>6.59</v>
      </c>
      <c r="E3581">
        <f>'Raw Sensor Data'!E3581</f>
        <v>8.27</v>
      </c>
      <c r="F3581" t="str">
        <f>'Raw Sensor Data'!F3581</f>
        <v>Failure</v>
      </c>
      <c r="G3581">
        <f t="shared" si="386"/>
        <v>69.02</v>
      </c>
      <c r="H3581">
        <f t="shared" si="387"/>
        <v>6.59</v>
      </c>
      <c r="I3581">
        <f t="shared" si="392"/>
        <v>8.27</v>
      </c>
      <c r="J3581" t="str">
        <f t="shared" si="388"/>
        <v>Normal</v>
      </c>
      <c r="K3581">
        <f>AVERAGEIFS(C$2:C3581,B$2:B3581,B3581,A$2:A3581,"&lt;="&amp;A3581)</f>
        <v>64.3</v>
      </c>
      <c r="L3581">
        <f t="shared" si="389"/>
        <v>32.066</v>
      </c>
      <c r="M3581" t="str">
        <f t="shared" si="390"/>
        <v>Low</v>
      </c>
      <c r="N3581" t="str">
        <f t="shared" si="391"/>
        <v>Yes</v>
      </c>
    </row>
    <row r="3582" spans="1:14">
      <c r="A3582" s="1">
        <f>'Raw Sensor Data'!A3582</f>
        <v>45809.0555555555</v>
      </c>
      <c r="B3582" t="str">
        <f>'Raw Sensor Data'!B3582</f>
        <v>M36</v>
      </c>
      <c r="C3582">
        <f>'Raw Sensor Data'!C3582</f>
        <v>62.63</v>
      </c>
      <c r="D3582">
        <f>'Raw Sensor Data'!D3582</f>
        <v>5.74</v>
      </c>
      <c r="E3582">
        <f>'Raw Sensor Data'!E3582</f>
        <v>8.03</v>
      </c>
      <c r="F3582" t="str">
        <f>'Raw Sensor Data'!F3582</f>
        <v>Warning</v>
      </c>
      <c r="G3582">
        <f t="shared" si="386"/>
        <v>62.63</v>
      </c>
      <c r="H3582">
        <f t="shared" si="387"/>
        <v>5.74</v>
      </c>
      <c r="I3582">
        <f t="shared" si="392"/>
        <v>8.03</v>
      </c>
      <c r="J3582" t="str">
        <f t="shared" si="388"/>
        <v>Normal</v>
      </c>
      <c r="K3582">
        <f>AVERAGEIFS(C$2:C3582,B$2:B3582,B3582,A$2:A3582,"&lt;="&amp;A3582)</f>
        <v>64.2793827160494</v>
      </c>
      <c r="L3582">
        <f t="shared" si="389"/>
        <v>29.183</v>
      </c>
      <c r="M3582" t="str">
        <f t="shared" si="390"/>
        <v>Low</v>
      </c>
      <c r="N3582" t="str">
        <f t="shared" si="391"/>
        <v>No</v>
      </c>
    </row>
    <row r="3583" spans="1:14">
      <c r="A3583" s="1">
        <f>'Raw Sensor Data'!A3583</f>
        <v>45809.05625</v>
      </c>
      <c r="B3583" t="str">
        <f>'Raw Sensor Data'!B3583</f>
        <v>M36</v>
      </c>
      <c r="C3583">
        <f>'Raw Sensor Data'!C3583</f>
        <v>61.86</v>
      </c>
      <c r="D3583">
        <f>'Raw Sensor Data'!D3583</f>
        <v>1.6</v>
      </c>
      <c r="E3583">
        <f>'Raw Sensor Data'!E3583</f>
        <v>7.62</v>
      </c>
      <c r="F3583" t="str">
        <f>'Raw Sensor Data'!F3583</f>
        <v>Running</v>
      </c>
      <c r="G3583">
        <f t="shared" si="386"/>
        <v>61.86</v>
      </c>
      <c r="H3583">
        <f t="shared" si="387"/>
        <v>1.6</v>
      </c>
      <c r="I3583">
        <f t="shared" si="392"/>
        <v>7.62</v>
      </c>
      <c r="J3583" t="str">
        <f t="shared" si="388"/>
        <v>Normal</v>
      </c>
      <c r="K3583">
        <f>AVERAGEIFS(C$2:C3583,B$2:B3583,B3583,A$2:A3583,"&lt;="&amp;A3583)</f>
        <v>64.2498780487805</v>
      </c>
      <c r="L3583">
        <f t="shared" si="389"/>
        <v>27.51</v>
      </c>
      <c r="M3583" t="str">
        <f t="shared" si="390"/>
        <v>Low</v>
      </c>
      <c r="N3583" t="str">
        <f t="shared" si="391"/>
        <v>No</v>
      </c>
    </row>
    <row r="3584" spans="1:14">
      <c r="A3584" s="1">
        <f>'Raw Sensor Data'!A3584</f>
        <v>45809.0569444444</v>
      </c>
      <c r="B3584" t="str">
        <f>'Raw Sensor Data'!B3584</f>
        <v>M36</v>
      </c>
      <c r="C3584">
        <f>'Raw Sensor Data'!C3584</f>
        <v>63.45</v>
      </c>
      <c r="D3584">
        <f>'Raw Sensor Data'!D3584</f>
        <v>3.46</v>
      </c>
      <c r="E3584">
        <f>'Raw Sensor Data'!E3584</f>
        <v>6.97</v>
      </c>
      <c r="F3584" t="str">
        <f>'Raw Sensor Data'!F3584</f>
        <v>Running</v>
      </c>
      <c r="G3584">
        <f t="shared" si="386"/>
        <v>63.45</v>
      </c>
      <c r="H3584">
        <f t="shared" si="387"/>
        <v>3.46</v>
      </c>
      <c r="I3584">
        <f t="shared" si="392"/>
        <v>6.97</v>
      </c>
      <c r="J3584" t="str">
        <f t="shared" si="388"/>
        <v>Normal</v>
      </c>
      <c r="K3584">
        <f>AVERAGEIFS(C$2:C3584,B$2:B3584,B3584,A$2:A3584,"&lt;="&amp;A3584)</f>
        <v>64.2402409638554</v>
      </c>
      <c r="L3584">
        <f t="shared" si="389"/>
        <v>28.509</v>
      </c>
      <c r="M3584" t="str">
        <f t="shared" si="390"/>
        <v>Low</v>
      </c>
      <c r="N3584" t="str">
        <f t="shared" si="391"/>
        <v>No</v>
      </c>
    </row>
    <row r="3585" spans="1:14">
      <c r="A3585" s="1">
        <f>'Raw Sensor Data'!A3585</f>
        <v>45809.0576388889</v>
      </c>
      <c r="B3585" t="str">
        <f>'Raw Sensor Data'!B3585</f>
        <v>M36</v>
      </c>
      <c r="C3585">
        <f>'Raw Sensor Data'!C3585</f>
        <v>62.83</v>
      </c>
      <c r="D3585">
        <f>'Raw Sensor Data'!D3585</f>
        <v>2.82</v>
      </c>
      <c r="E3585">
        <f>'Raw Sensor Data'!E3585</f>
        <v>6.39</v>
      </c>
      <c r="F3585" t="str">
        <f>'Raw Sensor Data'!F3585</f>
        <v>Running</v>
      </c>
      <c r="G3585">
        <f t="shared" si="386"/>
        <v>62.83</v>
      </c>
      <c r="H3585">
        <f t="shared" si="387"/>
        <v>2.82</v>
      </c>
      <c r="I3585">
        <f t="shared" si="392"/>
        <v>6.39</v>
      </c>
      <c r="J3585" t="str">
        <f t="shared" si="388"/>
        <v>Normal</v>
      </c>
      <c r="K3585">
        <f>AVERAGEIFS(C$2:C3585,B$2:B3585,B3585,A$2:A3585,"&lt;="&amp;A3585)</f>
        <v>64.2234523809524</v>
      </c>
      <c r="L3585">
        <f t="shared" si="389"/>
        <v>27.895</v>
      </c>
      <c r="M3585" t="str">
        <f t="shared" si="390"/>
        <v>Low</v>
      </c>
      <c r="N3585" t="str">
        <f t="shared" si="391"/>
        <v>No</v>
      </c>
    </row>
    <row r="3586" spans="1:14">
      <c r="A3586" s="1">
        <f>'Raw Sensor Data'!A3586</f>
        <v>45809.0583333333</v>
      </c>
      <c r="B3586" t="str">
        <f>'Raw Sensor Data'!B3586</f>
        <v>M36</v>
      </c>
      <c r="C3586">
        <f>'Raw Sensor Data'!C3586</f>
        <v>62.36</v>
      </c>
      <c r="D3586">
        <f>'Raw Sensor Data'!D3586</f>
        <v>1.41</v>
      </c>
      <c r="E3586">
        <f>'Raw Sensor Data'!E3586</f>
        <v>8.69</v>
      </c>
      <c r="F3586" t="str">
        <f>'Raw Sensor Data'!F3586</f>
        <v>Running</v>
      </c>
      <c r="G3586">
        <f t="shared" si="386"/>
        <v>62.36</v>
      </c>
      <c r="H3586">
        <f t="shared" si="387"/>
        <v>1.41</v>
      </c>
      <c r="I3586">
        <f t="shared" si="392"/>
        <v>8.69</v>
      </c>
      <c r="J3586" t="str">
        <f t="shared" si="388"/>
        <v>Normal</v>
      </c>
      <c r="K3586">
        <f>AVERAGEIFS(C$2:C3586,B$2:B3586,B3586,A$2:A3586,"&lt;="&amp;A3586)</f>
        <v>64.2015294117647</v>
      </c>
      <c r="L3586">
        <f t="shared" si="389"/>
        <v>27.974</v>
      </c>
      <c r="M3586" t="str">
        <f t="shared" si="390"/>
        <v>Low</v>
      </c>
      <c r="N3586" t="str">
        <f t="shared" si="391"/>
        <v>No</v>
      </c>
    </row>
    <row r="3587" spans="1:14">
      <c r="A3587" s="1">
        <f>'Raw Sensor Data'!A3587</f>
        <v>45809.0590277778</v>
      </c>
      <c r="B3587" t="str">
        <f>'Raw Sensor Data'!B3587</f>
        <v>M36</v>
      </c>
      <c r="C3587">
        <f>'Raw Sensor Data'!C3587</f>
        <v>67.32</v>
      </c>
      <c r="D3587">
        <f>'Raw Sensor Data'!D3587</f>
        <v>5.7</v>
      </c>
      <c r="E3587">
        <f>'Raw Sensor Data'!E3587</f>
        <v>9.06</v>
      </c>
      <c r="F3587" t="str">
        <f>'Raw Sensor Data'!F3587</f>
        <v>Warning</v>
      </c>
      <c r="G3587">
        <f t="shared" ref="G3587:G3650" si="393">IF(AND(ISNUMBER(C3587),C3587&gt;=30,C3587&lt;=80),C3587,"")</f>
        <v>67.32</v>
      </c>
      <c r="H3587">
        <f t="shared" ref="H3587:H3650" si="394">IF(AND(ISNUMBER(D3587),D3587&gt;=1,D3587&lt;=7),D3587,"")</f>
        <v>5.7</v>
      </c>
      <c r="I3587">
        <f t="shared" si="392"/>
        <v>9.06</v>
      </c>
      <c r="J3587" t="str">
        <f t="shared" ref="J3587:J3650" si="395">IF(OR(C3587&gt;75,D3587&gt;7,E3587&gt;12),"Anomaly","Normal")</f>
        <v>Normal</v>
      </c>
      <c r="K3587">
        <f>AVERAGEIFS(C$2:C3587,B$2:B3587,B3587,A$2:A3587,"&lt;="&amp;A3587)</f>
        <v>64.2377906976744</v>
      </c>
      <c r="L3587">
        <f t="shared" ref="L3587:L3650" si="396">0.4*C3587+0.3*D3587+0.3*E3587</f>
        <v>31.356</v>
      </c>
      <c r="M3587" t="str">
        <f t="shared" ref="M3587:M3650" si="397">IF(L3587&gt;80,"High",IF(L3587&gt;70,"Medium","Low"))</f>
        <v>Low</v>
      </c>
      <c r="N3587" t="str">
        <f t="shared" ref="N3587:N3650" si="398">IF(F3587="Failure","Yes","No")</f>
        <v>No</v>
      </c>
    </row>
    <row r="3588" spans="1:14">
      <c r="A3588" s="1">
        <f>'Raw Sensor Data'!A3588</f>
        <v>45809.0597222222</v>
      </c>
      <c r="B3588" t="str">
        <f>'Raw Sensor Data'!B3588</f>
        <v>M36</v>
      </c>
      <c r="C3588">
        <f>'Raw Sensor Data'!C3588</f>
        <v>68.08</v>
      </c>
      <c r="D3588">
        <f>'Raw Sensor Data'!D3588</f>
        <v>5.57</v>
      </c>
      <c r="E3588">
        <f>'Raw Sensor Data'!E3588</f>
        <v>8.47</v>
      </c>
      <c r="F3588" t="str">
        <f>'Raw Sensor Data'!F3588</f>
        <v>Warning</v>
      </c>
      <c r="G3588">
        <f t="shared" si="393"/>
        <v>68.08</v>
      </c>
      <c r="H3588">
        <f t="shared" si="394"/>
        <v>5.57</v>
      </c>
      <c r="I3588">
        <f t="shared" si="392"/>
        <v>8.47</v>
      </c>
      <c r="J3588" t="str">
        <f t="shared" si="395"/>
        <v>Normal</v>
      </c>
      <c r="K3588">
        <f>AVERAGEIFS(C$2:C3588,B$2:B3588,B3588,A$2:A3588,"&lt;="&amp;A3588)</f>
        <v>64.2819540229885</v>
      </c>
      <c r="L3588">
        <f t="shared" si="396"/>
        <v>31.444</v>
      </c>
      <c r="M3588" t="str">
        <f t="shared" si="397"/>
        <v>Low</v>
      </c>
      <c r="N3588" t="str">
        <f t="shared" si="398"/>
        <v>No</v>
      </c>
    </row>
    <row r="3589" spans="1:14">
      <c r="A3589" s="1">
        <f>'Raw Sensor Data'!A3589</f>
        <v>45809.0604166667</v>
      </c>
      <c r="B3589" t="str">
        <f>'Raw Sensor Data'!B3589</f>
        <v>M36</v>
      </c>
      <c r="C3589">
        <f>'Raw Sensor Data'!C3589</f>
        <v>71.05</v>
      </c>
      <c r="D3589">
        <f>'Raw Sensor Data'!D3589</f>
        <v>5.43</v>
      </c>
      <c r="E3589">
        <f>'Raw Sensor Data'!E3589</f>
        <v>7.32</v>
      </c>
      <c r="F3589" t="str">
        <f>'Raw Sensor Data'!F3589</f>
        <v>Failure</v>
      </c>
      <c r="G3589">
        <f t="shared" si="393"/>
        <v>71.05</v>
      </c>
      <c r="H3589">
        <f t="shared" si="394"/>
        <v>5.43</v>
      </c>
      <c r="I3589">
        <f t="shared" si="392"/>
        <v>7.32</v>
      </c>
      <c r="J3589" t="str">
        <f t="shared" si="395"/>
        <v>Normal</v>
      </c>
      <c r="K3589">
        <f>AVERAGEIFS(C$2:C3589,B$2:B3589,B3589,A$2:A3589,"&lt;="&amp;A3589)</f>
        <v>64.3588636363636</v>
      </c>
      <c r="L3589">
        <f t="shared" si="396"/>
        <v>32.245</v>
      </c>
      <c r="M3589" t="str">
        <f t="shared" si="397"/>
        <v>Low</v>
      </c>
      <c r="N3589" t="str">
        <f t="shared" si="398"/>
        <v>Yes</v>
      </c>
    </row>
    <row r="3590" spans="1:14">
      <c r="A3590" s="1">
        <f>'Raw Sensor Data'!A3590</f>
        <v>45809.0611111111</v>
      </c>
      <c r="B3590" t="str">
        <f>'Raw Sensor Data'!B3590</f>
        <v>M36</v>
      </c>
      <c r="C3590">
        <f>'Raw Sensor Data'!C3590</f>
        <v>70.96</v>
      </c>
      <c r="D3590">
        <f>'Raw Sensor Data'!D3590</f>
        <v>3.3</v>
      </c>
      <c r="E3590">
        <f>'Raw Sensor Data'!E3590</f>
        <v>9.85</v>
      </c>
      <c r="F3590" t="str">
        <f>'Raw Sensor Data'!F3590</f>
        <v>Failure</v>
      </c>
      <c r="G3590">
        <f t="shared" si="393"/>
        <v>70.96</v>
      </c>
      <c r="H3590">
        <f t="shared" si="394"/>
        <v>3.3</v>
      </c>
      <c r="I3590">
        <f t="shared" si="392"/>
        <v>9.85</v>
      </c>
      <c r="J3590" t="str">
        <f t="shared" si="395"/>
        <v>Normal</v>
      </c>
      <c r="K3590">
        <f>AVERAGEIFS(C$2:C3590,B$2:B3590,B3590,A$2:A3590,"&lt;="&amp;A3590)</f>
        <v>64.4330337078652</v>
      </c>
      <c r="L3590">
        <f t="shared" si="396"/>
        <v>32.329</v>
      </c>
      <c r="M3590" t="str">
        <f t="shared" si="397"/>
        <v>Low</v>
      </c>
      <c r="N3590" t="str">
        <f t="shared" si="398"/>
        <v>Yes</v>
      </c>
    </row>
    <row r="3591" spans="1:14">
      <c r="A3591" s="1">
        <f>'Raw Sensor Data'!A3591</f>
        <v>45809.0618055556</v>
      </c>
      <c r="B3591" t="str">
        <f>'Raw Sensor Data'!B3591</f>
        <v>M36</v>
      </c>
      <c r="C3591">
        <f>'Raw Sensor Data'!C3591</f>
        <v>63.97</v>
      </c>
      <c r="D3591">
        <f>'Raw Sensor Data'!D3591</f>
        <v>3.28</v>
      </c>
      <c r="E3591">
        <f>'Raw Sensor Data'!E3591</f>
        <v>8.98</v>
      </c>
      <c r="F3591" t="str">
        <f>'Raw Sensor Data'!F3591</f>
        <v>Running</v>
      </c>
      <c r="G3591">
        <f t="shared" si="393"/>
        <v>63.97</v>
      </c>
      <c r="H3591">
        <f t="shared" si="394"/>
        <v>3.28</v>
      </c>
      <c r="I3591">
        <f t="shared" si="392"/>
        <v>8.98</v>
      </c>
      <c r="J3591" t="str">
        <f t="shared" si="395"/>
        <v>Normal</v>
      </c>
      <c r="K3591">
        <f>AVERAGEIFS(C$2:C3591,B$2:B3591,B3591,A$2:A3591,"&lt;="&amp;A3591)</f>
        <v>64.4278888888889</v>
      </c>
      <c r="L3591">
        <f t="shared" si="396"/>
        <v>29.266</v>
      </c>
      <c r="M3591" t="str">
        <f t="shared" si="397"/>
        <v>Low</v>
      </c>
      <c r="N3591" t="str">
        <f t="shared" si="398"/>
        <v>No</v>
      </c>
    </row>
    <row r="3592" spans="1:14">
      <c r="A3592" s="1">
        <f>'Raw Sensor Data'!A3592</f>
        <v>45809.0625</v>
      </c>
      <c r="B3592" t="str">
        <f>'Raw Sensor Data'!B3592</f>
        <v>M36</v>
      </c>
      <c r="C3592">
        <f>'Raw Sensor Data'!C3592</f>
        <v>57.23</v>
      </c>
      <c r="D3592">
        <f>'Raw Sensor Data'!D3592</f>
        <v>1.27</v>
      </c>
      <c r="E3592">
        <f>'Raw Sensor Data'!E3592</f>
        <v>9.28</v>
      </c>
      <c r="F3592" t="str">
        <f>'Raw Sensor Data'!F3592</f>
        <v>Running</v>
      </c>
      <c r="G3592">
        <f t="shared" si="393"/>
        <v>57.23</v>
      </c>
      <c r="H3592">
        <f t="shared" si="394"/>
        <v>1.27</v>
      </c>
      <c r="I3592">
        <f t="shared" si="392"/>
        <v>9.28</v>
      </c>
      <c r="J3592" t="str">
        <f t="shared" si="395"/>
        <v>Normal</v>
      </c>
      <c r="K3592">
        <f>AVERAGEIFS(C$2:C3592,B$2:B3592,B3592,A$2:A3592,"&lt;="&amp;A3592)</f>
        <v>64.3487912087912</v>
      </c>
      <c r="L3592">
        <f t="shared" si="396"/>
        <v>26.057</v>
      </c>
      <c r="M3592" t="str">
        <f t="shared" si="397"/>
        <v>Low</v>
      </c>
      <c r="N3592" t="str">
        <f t="shared" si="398"/>
        <v>No</v>
      </c>
    </row>
    <row r="3593" spans="1:14">
      <c r="A3593" s="1">
        <f>'Raw Sensor Data'!A3593</f>
        <v>45809.0631944444</v>
      </c>
      <c r="B3593" t="str">
        <f>'Raw Sensor Data'!B3593</f>
        <v>M36</v>
      </c>
      <c r="C3593">
        <f>'Raw Sensor Data'!C3593</f>
        <v>60.74</v>
      </c>
      <c r="D3593">
        <f>'Raw Sensor Data'!D3593</f>
        <v>1.89</v>
      </c>
      <c r="E3593">
        <f>'Raw Sensor Data'!E3593</f>
        <v>8.35</v>
      </c>
      <c r="F3593" t="str">
        <f>'Raw Sensor Data'!F3593</f>
        <v>Running</v>
      </c>
      <c r="G3593">
        <f t="shared" si="393"/>
        <v>60.74</v>
      </c>
      <c r="H3593">
        <f t="shared" si="394"/>
        <v>1.89</v>
      </c>
      <c r="I3593">
        <f t="shared" si="392"/>
        <v>8.35</v>
      </c>
      <c r="J3593" t="str">
        <f t="shared" si="395"/>
        <v>Normal</v>
      </c>
      <c r="K3593">
        <f>AVERAGEIFS(C$2:C3593,B$2:B3593,B3593,A$2:A3593,"&lt;="&amp;A3593)</f>
        <v>64.3095652173913</v>
      </c>
      <c r="L3593">
        <f t="shared" si="396"/>
        <v>27.368</v>
      </c>
      <c r="M3593" t="str">
        <f t="shared" si="397"/>
        <v>Low</v>
      </c>
      <c r="N3593" t="str">
        <f t="shared" si="398"/>
        <v>No</v>
      </c>
    </row>
    <row r="3594" spans="1:14">
      <c r="A3594" s="1">
        <f>'Raw Sensor Data'!A3594</f>
        <v>45809.0638888889</v>
      </c>
      <c r="B3594" t="str">
        <f>'Raw Sensor Data'!B3594</f>
        <v>M36</v>
      </c>
      <c r="C3594">
        <f>'Raw Sensor Data'!C3594</f>
        <v>60.88</v>
      </c>
      <c r="D3594">
        <f>'Raw Sensor Data'!D3594</f>
        <v>3.08</v>
      </c>
      <c r="E3594">
        <f>'Raw Sensor Data'!E3594</f>
        <v>7.36</v>
      </c>
      <c r="F3594" t="str">
        <f>'Raw Sensor Data'!F3594</f>
        <v>Running</v>
      </c>
      <c r="G3594">
        <f t="shared" si="393"/>
        <v>60.88</v>
      </c>
      <c r="H3594">
        <f t="shared" si="394"/>
        <v>3.08</v>
      </c>
      <c r="I3594">
        <f t="shared" si="392"/>
        <v>7.36</v>
      </c>
      <c r="J3594" t="str">
        <f t="shared" si="395"/>
        <v>Normal</v>
      </c>
      <c r="K3594">
        <f>AVERAGEIFS(C$2:C3594,B$2:B3594,B3594,A$2:A3594,"&lt;="&amp;A3594)</f>
        <v>64.272688172043</v>
      </c>
      <c r="L3594">
        <f t="shared" si="396"/>
        <v>27.484</v>
      </c>
      <c r="M3594" t="str">
        <f t="shared" si="397"/>
        <v>Low</v>
      </c>
      <c r="N3594" t="str">
        <f t="shared" si="398"/>
        <v>No</v>
      </c>
    </row>
    <row r="3595" spans="1:14">
      <c r="A3595" s="1">
        <f>'Raw Sensor Data'!A3595</f>
        <v>45809.0645833333</v>
      </c>
      <c r="B3595" t="str">
        <f>'Raw Sensor Data'!B3595</f>
        <v>M36</v>
      </c>
      <c r="C3595">
        <f>'Raw Sensor Data'!C3595</f>
        <v>71.49</v>
      </c>
      <c r="D3595">
        <f>'Raw Sensor Data'!D3595</f>
        <v>3.7</v>
      </c>
      <c r="E3595">
        <f>'Raw Sensor Data'!E3595</f>
        <v>6.21</v>
      </c>
      <c r="F3595" t="str">
        <f>'Raw Sensor Data'!F3595</f>
        <v>Failure</v>
      </c>
      <c r="G3595">
        <f t="shared" si="393"/>
        <v>71.49</v>
      </c>
      <c r="H3595">
        <f t="shared" si="394"/>
        <v>3.7</v>
      </c>
      <c r="I3595">
        <f t="shared" si="392"/>
        <v>6.21</v>
      </c>
      <c r="J3595" t="str">
        <f t="shared" si="395"/>
        <v>Normal</v>
      </c>
      <c r="K3595">
        <f>AVERAGEIFS(C$2:C3595,B$2:B3595,B3595,A$2:A3595,"&lt;="&amp;A3595)</f>
        <v>64.3494680851064</v>
      </c>
      <c r="L3595">
        <f t="shared" si="396"/>
        <v>31.569</v>
      </c>
      <c r="M3595" t="str">
        <f t="shared" si="397"/>
        <v>Low</v>
      </c>
      <c r="N3595" t="str">
        <f t="shared" si="398"/>
        <v>Yes</v>
      </c>
    </row>
    <row r="3596" spans="1:14">
      <c r="A3596" s="1">
        <f>'Raw Sensor Data'!A3596</f>
        <v>45809.0652777778</v>
      </c>
      <c r="B3596" t="str">
        <f>'Raw Sensor Data'!B3596</f>
        <v>M36</v>
      </c>
      <c r="C3596">
        <f>'Raw Sensor Data'!C3596</f>
        <v>64.28</v>
      </c>
      <c r="D3596">
        <f>'Raw Sensor Data'!D3596</f>
        <v>4.6</v>
      </c>
      <c r="E3596">
        <f>'Raw Sensor Data'!E3596</f>
        <v>8.53</v>
      </c>
      <c r="F3596" t="str">
        <f>'Raw Sensor Data'!F3596</f>
        <v>Running</v>
      </c>
      <c r="G3596">
        <f t="shared" si="393"/>
        <v>64.28</v>
      </c>
      <c r="H3596">
        <f t="shared" si="394"/>
        <v>4.6</v>
      </c>
      <c r="I3596">
        <f t="shared" si="392"/>
        <v>8.53</v>
      </c>
      <c r="J3596" t="str">
        <f t="shared" si="395"/>
        <v>Normal</v>
      </c>
      <c r="K3596">
        <f>AVERAGEIFS(C$2:C3596,B$2:B3596,B3596,A$2:A3596,"&lt;="&amp;A3596)</f>
        <v>64.3487368421053</v>
      </c>
      <c r="L3596">
        <f t="shared" si="396"/>
        <v>29.651</v>
      </c>
      <c r="M3596" t="str">
        <f t="shared" si="397"/>
        <v>Low</v>
      </c>
      <c r="N3596" t="str">
        <f t="shared" si="398"/>
        <v>No</v>
      </c>
    </row>
    <row r="3597" spans="1:14">
      <c r="A3597" s="1">
        <f>'Raw Sensor Data'!A3597</f>
        <v>45809.0659722222</v>
      </c>
      <c r="B3597" t="str">
        <f>'Raw Sensor Data'!B3597</f>
        <v>M36</v>
      </c>
      <c r="C3597">
        <f>'Raw Sensor Data'!C3597</f>
        <v>66.32</v>
      </c>
      <c r="D3597">
        <f>'Raw Sensor Data'!D3597</f>
        <v>2.21</v>
      </c>
      <c r="E3597">
        <f>'Raw Sensor Data'!E3597</f>
        <v>7.25</v>
      </c>
      <c r="F3597" t="str">
        <f>'Raw Sensor Data'!F3597</f>
        <v>Running</v>
      </c>
      <c r="G3597">
        <f t="shared" si="393"/>
        <v>66.32</v>
      </c>
      <c r="H3597">
        <f t="shared" si="394"/>
        <v>2.21</v>
      </c>
      <c r="I3597">
        <f t="shared" si="392"/>
        <v>7.25</v>
      </c>
      <c r="J3597" t="str">
        <f t="shared" si="395"/>
        <v>Normal</v>
      </c>
      <c r="K3597">
        <f>AVERAGEIFS(C$2:C3597,B$2:B3597,B3597,A$2:A3597,"&lt;="&amp;A3597)</f>
        <v>64.3692708333333</v>
      </c>
      <c r="L3597">
        <f t="shared" si="396"/>
        <v>29.366</v>
      </c>
      <c r="M3597" t="str">
        <f t="shared" si="397"/>
        <v>Low</v>
      </c>
      <c r="N3597" t="str">
        <f t="shared" si="398"/>
        <v>No</v>
      </c>
    </row>
    <row r="3598" spans="1:14">
      <c r="A3598" s="1">
        <f>'Raw Sensor Data'!A3598</f>
        <v>45809.0666666667</v>
      </c>
      <c r="B3598" t="str">
        <f>'Raw Sensor Data'!B3598</f>
        <v>M36</v>
      </c>
      <c r="C3598">
        <f>'Raw Sensor Data'!C3598</f>
        <v>68.47</v>
      </c>
      <c r="D3598">
        <f>'Raw Sensor Data'!D3598</f>
        <v>4.36</v>
      </c>
      <c r="E3598">
        <f>'Raw Sensor Data'!E3598</f>
        <v>8.7</v>
      </c>
      <c r="F3598" t="str">
        <f>'Raw Sensor Data'!F3598</f>
        <v>Warning</v>
      </c>
      <c r="G3598">
        <f t="shared" si="393"/>
        <v>68.47</v>
      </c>
      <c r="H3598">
        <f t="shared" si="394"/>
        <v>4.36</v>
      </c>
      <c r="I3598">
        <f t="shared" si="392"/>
        <v>8.7</v>
      </c>
      <c r="J3598" t="str">
        <f t="shared" si="395"/>
        <v>Normal</v>
      </c>
      <c r="K3598">
        <f>AVERAGEIFS(C$2:C3598,B$2:B3598,B3598,A$2:A3598,"&lt;="&amp;A3598)</f>
        <v>64.4115463917526</v>
      </c>
      <c r="L3598">
        <f t="shared" si="396"/>
        <v>31.306</v>
      </c>
      <c r="M3598" t="str">
        <f t="shared" si="397"/>
        <v>Low</v>
      </c>
      <c r="N3598" t="str">
        <f t="shared" si="398"/>
        <v>No</v>
      </c>
    </row>
    <row r="3599" spans="1:14">
      <c r="A3599" s="1">
        <f>'Raw Sensor Data'!A3599</f>
        <v>45809.0673611111</v>
      </c>
      <c r="B3599" t="str">
        <f>'Raw Sensor Data'!B3599</f>
        <v>M36</v>
      </c>
      <c r="C3599">
        <f>'Raw Sensor Data'!C3599</f>
        <v>66.76</v>
      </c>
      <c r="D3599">
        <f>'Raw Sensor Data'!D3599</f>
        <v>2.52</v>
      </c>
      <c r="E3599">
        <f>'Raw Sensor Data'!E3599</f>
        <v>8.88</v>
      </c>
      <c r="F3599" t="str">
        <f>'Raw Sensor Data'!F3599</f>
        <v>Running</v>
      </c>
      <c r="G3599">
        <f t="shared" si="393"/>
        <v>66.76</v>
      </c>
      <c r="H3599">
        <f t="shared" si="394"/>
        <v>2.52</v>
      </c>
      <c r="I3599">
        <f t="shared" si="392"/>
        <v>8.88</v>
      </c>
      <c r="J3599" t="str">
        <f t="shared" si="395"/>
        <v>Normal</v>
      </c>
      <c r="K3599">
        <f>AVERAGEIFS(C$2:C3599,B$2:B3599,B3599,A$2:A3599,"&lt;="&amp;A3599)</f>
        <v>64.4355102040816</v>
      </c>
      <c r="L3599">
        <f t="shared" si="396"/>
        <v>30.124</v>
      </c>
      <c r="M3599" t="str">
        <f t="shared" si="397"/>
        <v>Low</v>
      </c>
      <c r="N3599" t="str">
        <f t="shared" si="398"/>
        <v>No</v>
      </c>
    </row>
    <row r="3600" spans="1:14">
      <c r="A3600" s="1">
        <f>'Raw Sensor Data'!A3600</f>
        <v>45809.0680555556</v>
      </c>
      <c r="B3600" t="str">
        <f>'Raw Sensor Data'!B3600</f>
        <v>M36</v>
      </c>
      <c r="C3600">
        <f>'Raw Sensor Data'!C3600</f>
        <v>65.21</v>
      </c>
      <c r="D3600">
        <f>'Raw Sensor Data'!D3600</f>
        <v>2.34</v>
      </c>
      <c r="E3600">
        <f>'Raw Sensor Data'!E3600</f>
        <v>7.75</v>
      </c>
      <c r="F3600" t="str">
        <f>'Raw Sensor Data'!F3600</f>
        <v>Running</v>
      </c>
      <c r="G3600">
        <f t="shared" si="393"/>
        <v>65.21</v>
      </c>
      <c r="H3600">
        <f t="shared" si="394"/>
        <v>2.34</v>
      </c>
      <c r="I3600">
        <f t="shared" si="392"/>
        <v>7.75</v>
      </c>
      <c r="J3600" t="str">
        <f t="shared" si="395"/>
        <v>Normal</v>
      </c>
      <c r="K3600">
        <f>AVERAGEIFS(C$2:C3600,B$2:B3600,B3600,A$2:A3600,"&lt;="&amp;A3600)</f>
        <v>64.4433333333333</v>
      </c>
      <c r="L3600">
        <f t="shared" si="396"/>
        <v>29.111</v>
      </c>
      <c r="M3600" t="str">
        <f t="shared" si="397"/>
        <v>Low</v>
      </c>
      <c r="N3600" t="str">
        <f t="shared" si="398"/>
        <v>No</v>
      </c>
    </row>
    <row r="3601" spans="1:14">
      <c r="A3601" s="1">
        <f>'Raw Sensor Data'!A3601</f>
        <v>45809.06875</v>
      </c>
      <c r="B3601" t="str">
        <f>'Raw Sensor Data'!B3601</f>
        <v>M36</v>
      </c>
      <c r="C3601">
        <f>'Raw Sensor Data'!C3601</f>
        <v>64.94</v>
      </c>
      <c r="D3601">
        <f>'Raw Sensor Data'!D3601</f>
        <v>3.23</v>
      </c>
      <c r="E3601">
        <f>'Raw Sensor Data'!E3601</f>
        <v>8.1</v>
      </c>
      <c r="F3601" t="str">
        <f>'Raw Sensor Data'!F3601</f>
        <v>Running</v>
      </c>
      <c r="G3601">
        <f t="shared" si="393"/>
        <v>64.94</v>
      </c>
      <c r="H3601">
        <f t="shared" si="394"/>
        <v>3.23</v>
      </c>
      <c r="I3601">
        <f t="shared" si="392"/>
        <v>8.1</v>
      </c>
      <c r="J3601" t="str">
        <f t="shared" si="395"/>
        <v>Normal</v>
      </c>
      <c r="K3601">
        <f>AVERAGEIFS(C$2:C3601,B$2:B3601,B3601,A$2:A3601,"&lt;="&amp;A3601)</f>
        <v>64.4483</v>
      </c>
      <c r="L3601">
        <f t="shared" si="396"/>
        <v>29.375</v>
      </c>
      <c r="M3601" t="str">
        <f t="shared" si="397"/>
        <v>Low</v>
      </c>
      <c r="N3601" t="str">
        <f t="shared" si="398"/>
        <v>No</v>
      </c>
    </row>
    <row r="3602" spans="1:14">
      <c r="A3602" s="1">
        <f>'Raw Sensor Data'!A3602</f>
        <v>45809</v>
      </c>
      <c r="B3602" t="str">
        <f>'Raw Sensor Data'!B3602</f>
        <v>M37</v>
      </c>
      <c r="C3602">
        <f>'Raw Sensor Data'!C3602</f>
        <v>63.47</v>
      </c>
      <c r="D3602">
        <f>'Raw Sensor Data'!D3602</f>
        <v>2.22</v>
      </c>
      <c r="E3602">
        <f>'Raw Sensor Data'!E3602</f>
        <v>7.62</v>
      </c>
      <c r="F3602" t="str">
        <f>'Raw Sensor Data'!F3602</f>
        <v>Running</v>
      </c>
      <c r="G3602">
        <f t="shared" si="393"/>
        <v>63.47</v>
      </c>
      <c r="H3602">
        <f t="shared" si="394"/>
        <v>2.22</v>
      </c>
      <c r="I3602">
        <f t="shared" si="392"/>
        <v>7.62</v>
      </c>
      <c r="J3602" t="str">
        <f t="shared" si="395"/>
        <v>Normal</v>
      </c>
      <c r="K3602">
        <f>AVERAGEIFS(C$2:C3602,B$2:B3602,B3602,A$2:A3602,"&lt;="&amp;A3602)</f>
        <v>63.47</v>
      </c>
      <c r="L3602">
        <f t="shared" si="396"/>
        <v>28.34</v>
      </c>
      <c r="M3602" t="str">
        <f t="shared" si="397"/>
        <v>Low</v>
      </c>
      <c r="N3602" t="str">
        <f t="shared" si="398"/>
        <v>No</v>
      </c>
    </row>
    <row r="3603" spans="1:14">
      <c r="A3603" s="1">
        <f>'Raw Sensor Data'!A3603</f>
        <v>45809.0006944444</v>
      </c>
      <c r="B3603" t="str">
        <f>'Raw Sensor Data'!B3603</f>
        <v>M37</v>
      </c>
      <c r="C3603">
        <f>'Raw Sensor Data'!C3603</f>
        <v>61.43</v>
      </c>
      <c r="D3603">
        <f>'Raw Sensor Data'!D3603</f>
        <v>5.41</v>
      </c>
      <c r="E3603">
        <f>'Raw Sensor Data'!E3603</f>
        <v>6.18</v>
      </c>
      <c r="F3603" t="str">
        <f>'Raw Sensor Data'!F3603</f>
        <v>Warning</v>
      </c>
      <c r="G3603">
        <f t="shared" si="393"/>
        <v>61.43</v>
      </c>
      <c r="H3603">
        <f t="shared" si="394"/>
        <v>5.41</v>
      </c>
      <c r="I3603">
        <f t="shared" si="392"/>
        <v>6.18</v>
      </c>
      <c r="J3603" t="str">
        <f t="shared" si="395"/>
        <v>Normal</v>
      </c>
      <c r="K3603">
        <f>AVERAGEIFS(C$2:C3603,B$2:B3603,B3603,A$2:A3603,"&lt;="&amp;A3603)</f>
        <v>62.45</v>
      </c>
      <c r="L3603">
        <f t="shared" si="396"/>
        <v>28.049</v>
      </c>
      <c r="M3603" t="str">
        <f t="shared" si="397"/>
        <v>Low</v>
      </c>
      <c r="N3603" t="str">
        <f t="shared" si="398"/>
        <v>No</v>
      </c>
    </row>
    <row r="3604" spans="1:14">
      <c r="A3604" s="1">
        <f>'Raw Sensor Data'!A3604</f>
        <v>45809.0013888889</v>
      </c>
      <c r="B3604" t="str">
        <f>'Raw Sensor Data'!B3604</f>
        <v>M37</v>
      </c>
      <c r="C3604">
        <f>'Raw Sensor Data'!C3604</f>
        <v>53.64</v>
      </c>
      <c r="D3604">
        <f>'Raw Sensor Data'!D3604</f>
        <v>2.73</v>
      </c>
      <c r="E3604">
        <f>'Raw Sensor Data'!E3604</f>
        <v>8.45</v>
      </c>
      <c r="F3604" t="str">
        <f>'Raw Sensor Data'!F3604</f>
        <v>Running</v>
      </c>
      <c r="G3604">
        <f t="shared" si="393"/>
        <v>53.64</v>
      </c>
      <c r="H3604">
        <f t="shared" si="394"/>
        <v>2.73</v>
      </c>
      <c r="I3604">
        <f t="shared" si="392"/>
        <v>8.45</v>
      </c>
      <c r="J3604" t="str">
        <f t="shared" si="395"/>
        <v>Normal</v>
      </c>
      <c r="K3604">
        <f>AVERAGEIFS(C$2:C3604,B$2:B3604,B3604,A$2:A3604,"&lt;="&amp;A3604)</f>
        <v>59.5133333333333</v>
      </c>
      <c r="L3604">
        <f t="shared" si="396"/>
        <v>24.81</v>
      </c>
      <c r="M3604" t="str">
        <f t="shared" si="397"/>
        <v>Low</v>
      </c>
      <c r="N3604" t="str">
        <f t="shared" si="398"/>
        <v>No</v>
      </c>
    </row>
    <row r="3605" spans="1:14">
      <c r="A3605" s="1">
        <f>'Raw Sensor Data'!A3605</f>
        <v>45809.0020833333</v>
      </c>
      <c r="B3605" t="str">
        <f>'Raw Sensor Data'!B3605</f>
        <v>M37</v>
      </c>
      <c r="C3605">
        <f>'Raw Sensor Data'!C3605</f>
        <v>56.52</v>
      </c>
      <c r="D3605">
        <f>'Raw Sensor Data'!D3605</f>
        <v>5.16</v>
      </c>
      <c r="E3605">
        <f>'Raw Sensor Data'!E3605</f>
        <v>9.33</v>
      </c>
      <c r="F3605" t="str">
        <f>'Raw Sensor Data'!F3605</f>
        <v>Warning</v>
      </c>
      <c r="G3605">
        <f t="shared" si="393"/>
        <v>56.52</v>
      </c>
      <c r="H3605">
        <f t="shared" si="394"/>
        <v>5.16</v>
      </c>
      <c r="I3605">
        <f t="shared" si="392"/>
        <v>9.33</v>
      </c>
      <c r="J3605" t="str">
        <f t="shared" si="395"/>
        <v>Normal</v>
      </c>
      <c r="K3605">
        <f>AVERAGEIFS(C$2:C3605,B$2:B3605,B3605,A$2:A3605,"&lt;="&amp;A3605)</f>
        <v>58.765</v>
      </c>
      <c r="L3605">
        <f t="shared" si="396"/>
        <v>26.955</v>
      </c>
      <c r="M3605" t="str">
        <f t="shared" si="397"/>
        <v>Low</v>
      </c>
      <c r="N3605" t="str">
        <f t="shared" si="398"/>
        <v>No</v>
      </c>
    </row>
    <row r="3606" spans="1:14">
      <c r="A3606" s="1">
        <f>'Raw Sensor Data'!A3606</f>
        <v>45809.0027777778</v>
      </c>
      <c r="B3606" t="str">
        <f>'Raw Sensor Data'!B3606</f>
        <v>M37</v>
      </c>
      <c r="C3606">
        <f>'Raw Sensor Data'!C3606</f>
        <v>60.53</v>
      </c>
      <c r="D3606">
        <f>'Raw Sensor Data'!D3606</f>
        <v>4.12</v>
      </c>
      <c r="E3606">
        <f>'Raw Sensor Data'!E3606</f>
        <v>8.67</v>
      </c>
      <c r="F3606" t="str">
        <f>'Raw Sensor Data'!F3606</f>
        <v>Running</v>
      </c>
      <c r="G3606">
        <f t="shared" si="393"/>
        <v>60.53</v>
      </c>
      <c r="H3606">
        <f t="shared" si="394"/>
        <v>4.12</v>
      </c>
      <c r="I3606">
        <f t="shared" si="392"/>
        <v>8.67</v>
      </c>
      <c r="J3606" t="str">
        <f t="shared" si="395"/>
        <v>Normal</v>
      </c>
      <c r="K3606">
        <f>AVERAGEIFS(C$2:C3606,B$2:B3606,B3606,A$2:A3606,"&lt;="&amp;A3606)</f>
        <v>59.118</v>
      </c>
      <c r="L3606">
        <f t="shared" si="396"/>
        <v>28.049</v>
      </c>
      <c r="M3606" t="str">
        <f t="shared" si="397"/>
        <v>Low</v>
      </c>
      <c r="N3606" t="str">
        <f t="shared" si="398"/>
        <v>No</v>
      </c>
    </row>
    <row r="3607" spans="1:14">
      <c r="A3607" s="1">
        <f>'Raw Sensor Data'!A3607</f>
        <v>45809.0034722222</v>
      </c>
      <c r="B3607" t="str">
        <f>'Raw Sensor Data'!B3607</f>
        <v>M37</v>
      </c>
      <c r="C3607">
        <f>'Raw Sensor Data'!C3607</f>
        <v>71.1</v>
      </c>
      <c r="D3607">
        <f>'Raw Sensor Data'!D3607</f>
        <v>3.25</v>
      </c>
      <c r="E3607">
        <f>'Raw Sensor Data'!E3607</f>
        <v>8.06</v>
      </c>
      <c r="F3607" t="str">
        <f>'Raw Sensor Data'!F3607</f>
        <v>Failure</v>
      </c>
      <c r="G3607">
        <f t="shared" si="393"/>
        <v>71.1</v>
      </c>
      <c r="H3607">
        <f t="shared" si="394"/>
        <v>3.25</v>
      </c>
      <c r="I3607">
        <f t="shared" si="392"/>
        <v>8.06</v>
      </c>
      <c r="J3607" t="str">
        <f t="shared" si="395"/>
        <v>Normal</v>
      </c>
      <c r="K3607">
        <f>AVERAGEIFS(C$2:C3607,B$2:B3607,B3607,A$2:A3607,"&lt;="&amp;A3607)</f>
        <v>61.115</v>
      </c>
      <c r="L3607">
        <f t="shared" si="396"/>
        <v>31.833</v>
      </c>
      <c r="M3607" t="str">
        <f t="shared" si="397"/>
        <v>Low</v>
      </c>
      <c r="N3607" t="str">
        <f t="shared" si="398"/>
        <v>Yes</v>
      </c>
    </row>
    <row r="3608" spans="1:14">
      <c r="A3608" s="1">
        <f>'Raw Sensor Data'!A3608</f>
        <v>45809.0041666667</v>
      </c>
      <c r="B3608" t="str">
        <f>'Raw Sensor Data'!B3608</f>
        <v>M37</v>
      </c>
      <c r="C3608">
        <f>'Raw Sensor Data'!C3608</f>
        <v>63.63</v>
      </c>
      <c r="D3608">
        <f>'Raw Sensor Data'!D3608</f>
        <v>3.34</v>
      </c>
      <c r="E3608">
        <f>'Raw Sensor Data'!E3608</f>
        <v>7.86</v>
      </c>
      <c r="F3608" t="str">
        <f>'Raw Sensor Data'!F3608</f>
        <v>Running</v>
      </c>
      <c r="G3608">
        <f t="shared" si="393"/>
        <v>63.63</v>
      </c>
      <c r="H3608">
        <f t="shared" si="394"/>
        <v>3.34</v>
      </c>
      <c r="I3608">
        <f t="shared" si="392"/>
        <v>7.86</v>
      </c>
      <c r="J3608" t="str">
        <f t="shared" si="395"/>
        <v>Normal</v>
      </c>
      <c r="K3608">
        <f>AVERAGEIFS(C$2:C3608,B$2:B3608,B3608,A$2:A3608,"&lt;="&amp;A3608)</f>
        <v>61.4742857142857</v>
      </c>
      <c r="L3608">
        <f t="shared" si="396"/>
        <v>28.812</v>
      </c>
      <c r="M3608" t="str">
        <f t="shared" si="397"/>
        <v>Low</v>
      </c>
      <c r="N3608" t="str">
        <f t="shared" si="398"/>
        <v>No</v>
      </c>
    </row>
    <row r="3609" spans="1:14">
      <c r="A3609" s="1">
        <f>'Raw Sensor Data'!A3609</f>
        <v>45809.0048611111</v>
      </c>
      <c r="B3609" t="str">
        <f>'Raw Sensor Data'!B3609</f>
        <v>M37</v>
      </c>
      <c r="C3609">
        <f>'Raw Sensor Data'!C3609</f>
        <v>65.6</v>
      </c>
      <c r="D3609">
        <f>'Raw Sensor Data'!D3609</f>
        <v>4.36</v>
      </c>
      <c r="E3609">
        <f>'Raw Sensor Data'!E3609</f>
        <v>8.79</v>
      </c>
      <c r="F3609" t="str">
        <f>'Raw Sensor Data'!F3609</f>
        <v>Running</v>
      </c>
      <c r="G3609">
        <f t="shared" si="393"/>
        <v>65.6</v>
      </c>
      <c r="H3609">
        <f t="shared" si="394"/>
        <v>4.36</v>
      </c>
      <c r="I3609">
        <f t="shared" si="392"/>
        <v>8.79</v>
      </c>
      <c r="J3609" t="str">
        <f t="shared" si="395"/>
        <v>Normal</v>
      </c>
      <c r="K3609">
        <f>AVERAGEIFS(C$2:C3609,B$2:B3609,B3609,A$2:A3609,"&lt;="&amp;A3609)</f>
        <v>61.99</v>
      </c>
      <c r="L3609">
        <f t="shared" si="396"/>
        <v>30.185</v>
      </c>
      <c r="M3609" t="str">
        <f t="shared" si="397"/>
        <v>Low</v>
      </c>
      <c r="N3609" t="str">
        <f t="shared" si="398"/>
        <v>No</v>
      </c>
    </row>
    <row r="3610" spans="1:14">
      <c r="A3610" s="1">
        <f>'Raw Sensor Data'!A3610</f>
        <v>45809.0055555556</v>
      </c>
      <c r="B3610" t="str">
        <f>'Raw Sensor Data'!B3610</f>
        <v>M37</v>
      </c>
      <c r="C3610">
        <f>'Raw Sensor Data'!C3610</f>
        <v>60.25</v>
      </c>
      <c r="D3610">
        <f>'Raw Sensor Data'!D3610</f>
        <v>2.26</v>
      </c>
      <c r="E3610">
        <f>'Raw Sensor Data'!E3610</f>
        <v>5.49</v>
      </c>
      <c r="F3610" t="str">
        <f>'Raw Sensor Data'!F3610</f>
        <v>Running</v>
      </c>
      <c r="G3610">
        <f t="shared" si="393"/>
        <v>60.25</v>
      </c>
      <c r="H3610">
        <f t="shared" si="394"/>
        <v>2.26</v>
      </c>
      <c r="I3610">
        <f t="shared" si="392"/>
        <v>5.49</v>
      </c>
      <c r="J3610" t="str">
        <f t="shared" si="395"/>
        <v>Normal</v>
      </c>
      <c r="K3610">
        <f>AVERAGEIFS(C$2:C3610,B$2:B3610,B3610,A$2:A3610,"&lt;="&amp;A3610)</f>
        <v>61.7966666666667</v>
      </c>
      <c r="L3610">
        <f t="shared" si="396"/>
        <v>26.425</v>
      </c>
      <c r="M3610" t="str">
        <f t="shared" si="397"/>
        <v>Low</v>
      </c>
      <c r="N3610" t="str">
        <f t="shared" si="398"/>
        <v>No</v>
      </c>
    </row>
    <row r="3611" spans="1:14">
      <c r="A3611" s="1">
        <f>'Raw Sensor Data'!A3611</f>
        <v>45809.00625</v>
      </c>
      <c r="B3611" t="str">
        <f>'Raw Sensor Data'!B3611</f>
        <v>M37</v>
      </c>
      <c r="C3611">
        <f>'Raw Sensor Data'!C3611</f>
        <v>62.34</v>
      </c>
      <c r="D3611">
        <f>'Raw Sensor Data'!D3611</f>
        <v>3.12</v>
      </c>
      <c r="E3611">
        <f>'Raw Sensor Data'!E3611</f>
        <v>8.35</v>
      </c>
      <c r="F3611" t="str">
        <f>'Raw Sensor Data'!F3611</f>
        <v>Running</v>
      </c>
      <c r="G3611">
        <f t="shared" si="393"/>
        <v>62.34</v>
      </c>
      <c r="H3611">
        <f t="shared" si="394"/>
        <v>3.12</v>
      </c>
      <c r="I3611">
        <f t="shared" si="392"/>
        <v>8.35</v>
      </c>
      <c r="J3611" t="str">
        <f t="shared" si="395"/>
        <v>Normal</v>
      </c>
      <c r="K3611">
        <f>AVERAGEIFS(C$2:C3611,B$2:B3611,B3611,A$2:A3611,"&lt;="&amp;A3611)</f>
        <v>61.851</v>
      </c>
      <c r="L3611">
        <f t="shared" si="396"/>
        <v>28.377</v>
      </c>
      <c r="M3611" t="str">
        <f t="shared" si="397"/>
        <v>Low</v>
      </c>
      <c r="N3611" t="str">
        <f t="shared" si="398"/>
        <v>No</v>
      </c>
    </row>
    <row r="3612" spans="1:14">
      <c r="A3612" s="1">
        <f>'Raw Sensor Data'!A3612</f>
        <v>45809.0069444445</v>
      </c>
      <c r="B3612" t="str">
        <f>'Raw Sensor Data'!B3612</f>
        <v>M37</v>
      </c>
      <c r="C3612">
        <f>'Raw Sensor Data'!C3612</f>
        <v>69.56</v>
      </c>
      <c r="D3612">
        <f>'Raw Sensor Data'!D3612</f>
        <v>4.79</v>
      </c>
      <c r="E3612">
        <f>'Raw Sensor Data'!E3612</f>
        <v>7.63</v>
      </c>
      <c r="F3612" t="str">
        <f>'Raw Sensor Data'!F3612</f>
        <v>Warning</v>
      </c>
      <c r="G3612">
        <f t="shared" si="393"/>
        <v>69.56</v>
      </c>
      <c r="H3612">
        <f t="shared" si="394"/>
        <v>4.79</v>
      </c>
      <c r="I3612">
        <f t="shared" si="392"/>
        <v>7.63</v>
      </c>
      <c r="J3612" t="str">
        <f t="shared" si="395"/>
        <v>Normal</v>
      </c>
      <c r="K3612">
        <f>AVERAGEIFS(C$2:C3612,B$2:B3612,B3612,A$2:A3612,"&lt;="&amp;A3612)</f>
        <v>62.5518181818182</v>
      </c>
      <c r="L3612">
        <f t="shared" si="396"/>
        <v>31.55</v>
      </c>
      <c r="M3612" t="str">
        <f t="shared" si="397"/>
        <v>Low</v>
      </c>
      <c r="N3612" t="str">
        <f t="shared" si="398"/>
        <v>No</v>
      </c>
    </row>
    <row r="3613" spans="1:14">
      <c r="A3613" s="1">
        <f>'Raw Sensor Data'!A3613</f>
        <v>45809.0076388889</v>
      </c>
      <c r="B3613" t="str">
        <f>'Raw Sensor Data'!B3613</f>
        <v>M37</v>
      </c>
      <c r="C3613">
        <f>'Raw Sensor Data'!C3613</f>
        <v>66.39</v>
      </c>
      <c r="D3613">
        <f>'Raw Sensor Data'!D3613</f>
        <v>3.52</v>
      </c>
      <c r="E3613">
        <f>'Raw Sensor Data'!E3613</f>
        <v>5.71</v>
      </c>
      <c r="F3613" t="str">
        <f>'Raw Sensor Data'!F3613</f>
        <v>Running</v>
      </c>
      <c r="G3613">
        <f t="shared" si="393"/>
        <v>66.39</v>
      </c>
      <c r="H3613">
        <f t="shared" si="394"/>
        <v>3.52</v>
      </c>
      <c r="I3613">
        <f t="shared" si="392"/>
        <v>5.71</v>
      </c>
      <c r="J3613" t="str">
        <f t="shared" si="395"/>
        <v>Normal</v>
      </c>
      <c r="K3613">
        <f>AVERAGEIFS(C$2:C3613,B$2:B3613,B3613,A$2:A3613,"&lt;="&amp;A3613)</f>
        <v>62.8716666666667</v>
      </c>
      <c r="L3613">
        <f t="shared" si="396"/>
        <v>29.325</v>
      </c>
      <c r="M3613" t="str">
        <f t="shared" si="397"/>
        <v>Low</v>
      </c>
      <c r="N3613" t="str">
        <f t="shared" si="398"/>
        <v>No</v>
      </c>
    </row>
    <row r="3614" spans="1:14">
      <c r="A3614" s="1">
        <f>'Raw Sensor Data'!A3614</f>
        <v>45809.0083333333</v>
      </c>
      <c r="B3614" t="str">
        <f>'Raw Sensor Data'!B3614</f>
        <v>M37</v>
      </c>
      <c r="C3614">
        <f>'Raw Sensor Data'!C3614</f>
        <v>65.02</v>
      </c>
      <c r="D3614">
        <f>'Raw Sensor Data'!D3614</f>
        <v>2.53</v>
      </c>
      <c r="E3614">
        <f>'Raw Sensor Data'!E3614</f>
        <v>7.38</v>
      </c>
      <c r="F3614" t="str">
        <f>'Raw Sensor Data'!F3614</f>
        <v>Running</v>
      </c>
      <c r="G3614">
        <f t="shared" si="393"/>
        <v>65.02</v>
      </c>
      <c r="H3614">
        <f t="shared" si="394"/>
        <v>2.53</v>
      </c>
      <c r="I3614">
        <f t="shared" si="392"/>
        <v>7.38</v>
      </c>
      <c r="J3614" t="str">
        <f t="shared" si="395"/>
        <v>Normal</v>
      </c>
      <c r="K3614">
        <f>AVERAGEIFS(C$2:C3614,B$2:B3614,B3614,A$2:A3614,"&lt;="&amp;A3614)</f>
        <v>63.0369230769231</v>
      </c>
      <c r="L3614">
        <f t="shared" si="396"/>
        <v>28.981</v>
      </c>
      <c r="M3614" t="str">
        <f t="shared" si="397"/>
        <v>Low</v>
      </c>
      <c r="N3614" t="str">
        <f t="shared" si="398"/>
        <v>No</v>
      </c>
    </row>
    <row r="3615" spans="1:14">
      <c r="A3615" s="1">
        <f>'Raw Sensor Data'!A3615</f>
        <v>45809.0090277778</v>
      </c>
      <c r="B3615" t="str">
        <f>'Raw Sensor Data'!B3615</f>
        <v>M37</v>
      </c>
      <c r="C3615">
        <f>'Raw Sensor Data'!C3615</f>
        <v>60.99</v>
      </c>
      <c r="D3615">
        <f>'Raw Sensor Data'!D3615</f>
        <v>4.57</v>
      </c>
      <c r="E3615">
        <f>'Raw Sensor Data'!E3615</f>
        <v>7.1</v>
      </c>
      <c r="F3615" t="str">
        <f>'Raw Sensor Data'!F3615</f>
        <v>Running</v>
      </c>
      <c r="G3615">
        <f t="shared" si="393"/>
        <v>60.99</v>
      </c>
      <c r="H3615">
        <f t="shared" si="394"/>
        <v>4.57</v>
      </c>
      <c r="I3615">
        <f t="shared" si="392"/>
        <v>7.1</v>
      </c>
      <c r="J3615" t="str">
        <f t="shared" si="395"/>
        <v>Normal</v>
      </c>
      <c r="K3615">
        <f>AVERAGEIFS(C$2:C3615,B$2:B3615,B3615,A$2:A3615,"&lt;="&amp;A3615)</f>
        <v>62.8907142857143</v>
      </c>
      <c r="L3615">
        <f t="shared" si="396"/>
        <v>27.897</v>
      </c>
      <c r="M3615" t="str">
        <f t="shared" si="397"/>
        <v>Low</v>
      </c>
      <c r="N3615" t="str">
        <f t="shared" si="398"/>
        <v>No</v>
      </c>
    </row>
    <row r="3616" spans="1:14">
      <c r="A3616" s="1">
        <f>'Raw Sensor Data'!A3616</f>
        <v>45809.0097222222</v>
      </c>
      <c r="B3616" t="str">
        <f>'Raw Sensor Data'!B3616</f>
        <v>M37</v>
      </c>
      <c r="C3616">
        <f>'Raw Sensor Data'!C3616</f>
        <v>66.77</v>
      </c>
      <c r="D3616">
        <f>'Raw Sensor Data'!D3616</f>
        <v>4.02</v>
      </c>
      <c r="E3616">
        <f>'Raw Sensor Data'!E3616</f>
        <v>8.78</v>
      </c>
      <c r="F3616" t="str">
        <f>'Raw Sensor Data'!F3616</f>
        <v>Running</v>
      </c>
      <c r="G3616">
        <f t="shared" si="393"/>
        <v>66.77</v>
      </c>
      <c r="H3616">
        <f t="shared" si="394"/>
        <v>4.02</v>
      </c>
      <c r="I3616">
        <f t="shared" si="392"/>
        <v>8.78</v>
      </c>
      <c r="J3616" t="str">
        <f t="shared" si="395"/>
        <v>Normal</v>
      </c>
      <c r="K3616">
        <f>AVERAGEIFS(C$2:C3616,B$2:B3616,B3616,A$2:A3616,"&lt;="&amp;A3616)</f>
        <v>63.1493333333333</v>
      </c>
      <c r="L3616">
        <f t="shared" si="396"/>
        <v>30.548</v>
      </c>
      <c r="M3616" t="str">
        <f t="shared" si="397"/>
        <v>Low</v>
      </c>
      <c r="N3616" t="str">
        <f t="shared" si="398"/>
        <v>No</v>
      </c>
    </row>
    <row r="3617" spans="1:14">
      <c r="A3617" s="1">
        <f>'Raw Sensor Data'!A3617</f>
        <v>45809.0104166667</v>
      </c>
      <c r="B3617" t="str">
        <f>'Raw Sensor Data'!B3617</f>
        <v>M37</v>
      </c>
      <c r="C3617">
        <f>'Raw Sensor Data'!C3617</f>
        <v>61.68</v>
      </c>
      <c r="D3617">
        <f>'Raw Sensor Data'!D3617</f>
        <v>2.6</v>
      </c>
      <c r="E3617">
        <f>'Raw Sensor Data'!E3617</f>
        <v>8.01</v>
      </c>
      <c r="F3617" t="str">
        <f>'Raw Sensor Data'!F3617</f>
        <v>Running</v>
      </c>
      <c r="G3617">
        <f t="shared" si="393"/>
        <v>61.68</v>
      </c>
      <c r="H3617">
        <f t="shared" si="394"/>
        <v>2.6</v>
      </c>
      <c r="I3617">
        <f t="shared" si="392"/>
        <v>8.01</v>
      </c>
      <c r="J3617" t="str">
        <f t="shared" si="395"/>
        <v>Normal</v>
      </c>
      <c r="K3617">
        <f>AVERAGEIFS(C$2:C3617,B$2:B3617,B3617,A$2:A3617,"&lt;="&amp;A3617)</f>
        <v>63.0575</v>
      </c>
      <c r="L3617">
        <f t="shared" si="396"/>
        <v>27.855</v>
      </c>
      <c r="M3617" t="str">
        <f t="shared" si="397"/>
        <v>Low</v>
      </c>
      <c r="N3617" t="str">
        <f t="shared" si="398"/>
        <v>No</v>
      </c>
    </row>
    <row r="3618" spans="1:14">
      <c r="A3618" s="1">
        <f>'Raw Sensor Data'!A3618</f>
        <v>45809.0111111111</v>
      </c>
      <c r="B3618" t="str">
        <f>'Raw Sensor Data'!B3618</f>
        <v>M37</v>
      </c>
      <c r="C3618">
        <f>'Raw Sensor Data'!C3618</f>
        <v>66.53</v>
      </c>
      <c r="D3618">
        <f>'Raw Sensor Data'!D3618</f>
        <v>2.99</v>
      </c>
      <c r="E3618">
        <f>'Raw Sensor Data'!E3618</f>
        <v>8.26</v>
      </c>
      <c r="F3618" t="str">
        <f>'Raw Sensor Data'!F3618</f>
        <v>Running</v>
      </c>
      <c r="G3618">
        <f t="shared" si="393"/>
        <v>66.53</v>
      </c>
      <c r="H3618">
        <f t="shared" si="394"/>
        <v>2.99</v>
      </c>
      <c r="I3618">
        <f t="shared" si="392"/>
        <v>8.26</v>
      </c>
      <c r="J3618" t="str">
        <f t="shared" si="395"/>
        <v>Normal</v>
      </c>
      <c r="K3618">
        <f>AVERAGEIFS(C$2:C3618,B$2:B3618,B3618,A$2:A3618,"&lt;="&amp;A3618)</f>
        <v>63.2617647058824</v>
      </c>
      <c r="L3618">
        <f t="shared" si="396"/>
        <v>29.987</v>
      </c>
      <c r="M3618" t="str">
        <f t="shared" si="397"/>
        <v>Low</v>
      </c>
      <c r="N3618" t="str">
        <f t="shared" si="398"/>
        <v>No</v>
      </c>
    </row>
    <row r="3619" spans="1:14">
      <c r="A3619" s="1">
        <f>'Raw Sensor Data'!A3619</f>
        <v>45809.0118055556</v>
      </c>
      <c r="B3619" t="str">
        <f>'Raw Sensor Data'!B3619</f>
        <v>M37</v>
      </c>
      <c r="C3619">
        <f>'Raw Sensor Data'!C3619</f>
        <v>61.02</v>
      </c>
      <c r="D3619">
        <f>'Raw Sensor Data'!D3619</f>
        <v>2.56</v>
      </c>
      <c r="E3619">
        <f>'Raw Sensor Data'!E3619</f>
        <v>7.28</v>
      </c>
      <c r="F3619" t="str">
        <f>'Raw Sensor Data'!F3619</f>
        <v>Running</v>
      </c>
      <c r="G3619">
        <f t="shared" si="393"/>
        <v>61.02</v>
      </c>
      <c r="H3619">
        <f t="shared" si="394"/>
        <v>2.56</v>
      </c>
      <c r="I3619">
        <f t="shared" si="392"/>
        <v>7.28</v>
      </c>
      <c r="J3619" t="str">
        <f t="shared" si="395"/>
        <v>Normal</v>
      </c>
      <c r="K3619">
        <f>AVERAGEIFS(C$2:C3619,B$2:B3619,B3619,A$2:A3619,"&lt;="&amp;A3619)</f>
        <v>63.1372222222222</v>
      </c>
      <c r="L3619">
        <f t="shared" si="396"/>
        <v>27.36</v>
      </c>
      <c r="M3619" t="str">
        <f t="shared" si="397"/>
        <v>Low</v>
      </c>
      <c r="N3619" t="str">
        <f t="shared" si="398"/>
        <v>No</v>
      </c>
    </row>
    <row r="3620" spans="1:14">
      <c r="A3620" s="1">
        <f>'Raw Sensor Data'!A3620</f>
        <v>45809.0125</v>
      </c>
      <c r="B3620" t="str">
        <f>'Raw Sensor Data'!B3620</f>
        <v>M37</v>
      </c>
      <c r="C3620">
        <f>'Raw Sensor Data'!C3620</f>
        <v>67.93</v>
      </c>
      <c r="D3620">
        <f>'Raw Sensor Data'!D3620</f>
        <v>0.9</v>
      </c>
      <c r="E3620">
        <f>'Raw Sensor Data'!E3620</f>
        <v>9.22</v>
      </c>
      <c r="F3620" t="str">
        <f>'Raw Sensor Data'!F3620</f>
        <v>Warning</v>
      </c>
      <c r="G3620">
        <f t="shared" si="393"/>
        <v>67.93</v>
      </c>
      <c r="H3620" t="str">
        <f t="shared" si="394"/>
        <v/>
      </c>
      <c r="I3620">
        <f t="shared" si="392"/>
        <v>9.22</v>
      </c>
      <c r="J3620" t="str">
        <f t="shared" si="395"/>
        <v>Normal</v>
      </c>
      <c r="K3620">
        <f>AVERAGEIFS(C$2:C3620,B$2:B3620,B3620,A$2:A3620,"&lt;="&amp;A3620)</f>
        <v>63.3894736842105</v>
      </c>
      <c r="L3620">
        <f t="shared" si="396"/>
        <v>30.208</v>
      </c>
      <c r="M3620" t="str">
        <f t="shared" si="397"/>
        <v>Low</v>
      </c>
      <c r="N3620" t="str">
        <f t="shared" si="398"/>
        <v>No</v>
      </c>
    </row>
    <row r="3621" spans="1:14">
      <c r="A3621" s="1">
        <f>'Raw Sensor Data'!A3621</f>
        <v>45809.0131944444</v>
      </c>
      <c r="B3621" t="str">
        <f>'Raw Sensor Data'!B3621</f>
        <v>M37</v>
      </c>
      <c r="C3621">
        <f>'Raw Sensor Data'!C3621</f>
        <v>62.45</v>
      </c>
      <c r="D3621">
        <f>'Raw Sensor Data'!D3621</f>
        <v>3.85</v>
      </c>
      <c r="E3621">
        <f>'Raw Sensor Data'!E3621</f>
        <v>8.3</v>
      </c>
      <c r="F3621" t="str">
        <f>'Raw Sensor Data'!F3621</f>
        <v>Running</v>
      </c>
      <c r="G3621">
        <f t="shared" si="393"/>
        <v>62.45</v>
      </c>
      <c r="H3621">
        <f t="shared" si="394"/>
        <v>3.85</v>
      </c>
      <c r="I3621">
        <f t="shared" si="392"/>
        <v>8.3</v>
      </c>
      <c r="J3621" t="str">
        <f t="shared" si="395"/>
        <v>Normal</v>
      </c>
      <c r="K3621">
        <f>AVERAGEIFS(C$2:C3621,B$2:B3621,B3621,A$2:A3621,"&lt;="&amp;A3621)</f>
        <v>63.3425</v>
      </c>
      <c r="L3621">
        <f t="shared" si="396"/>
        <v>28.625</v>
      </c>
      <c r="M3621" t="str">
        <f t="shared" si="397"/>
        <v>Low</v>
      </c>
      <c r="N3621" t="str">
        <f t="shared" si="398"/>
        <v>No</v>
      </c>
    </row>
    <row r="3622" spans="1:14">
      <c r="A3622" s="1">
        <f>'Raw Sensor Data'!A3622</f>
        <v>45809.0138888889</v>
      </c>
      <c r="B3622" t="str">
        <f>'Raw Sensor Data'!B3622</f>
        <v>M37</v>
      </c>
      <c r="C3622">
        <f>'Raw Sensor Data'!C3622</f>
        <v>68.29</v>
      </c>
      <c r="D3622">
        <f>'Raw Sensor Data'!D3622</f>
        <v>1.9</v>
      </c>
      <c r="E3622">
        <f>'Raw Sensor Data'!E3622</f>
        <v>7.37</v>
      </c>
      <c r="F3622" t="str">
        <f>'Raw Sensor Data'!F3622</f>
        <v>Warning</v>
      </c>
      <c r="G3622">
        <f t="shared" si="393"/>
        <v>68.29</v>
      </c>
      <c r="H3622">
        <f t="shared" si="394"/>
        <v>1.9</v>
      </c>
      <c r="I3622">
        <f t="shared" si="392"/>
        <v>7.37</v>
      </c>
      <c r="J3622" t="str">
        <f t="shared" si="395"/>
        <v>Normal</v>
      </c>
      <c r="K3622">
        <f>AVERAGEIFS(C$2:C3622,B$2:B3622,B3622,A$2:A3622,"&lt;="&amp;A3622)</f>
        <v>63.5780952380952</v>
      </c>
      <c r="L3622">
        <f t="shared" si="396"/>
        <v>30.097</v>
      </c>
      <c r="M3622" t="str">
        <f t="shared" si="397"/>
        <v>Low</v>
      </c>
      <c r="N3622" t="str">
        <f t="shared" si="398"/>
        <v>No</v>
      </c>
    </row>
    <row r="3623" spans="1:14">
      <c r="A3623" s="1">
        <f>'Raw Sensor Data'!A3623</f>
        <v>45809.0145833333</v>
      </c>
      <c r="B3623" t="str">
        <f>'Raw Sensor Data'!B3623</f>
        <v>M37</v>
      </c>
      <c r="C3623">
        <f>'Raw Sensor Data'!C3623</f>
        <v>72.39</v>
      </c>
      <c r="D3623">
        <f>'Raw Sensor Data'!D3623</f>
        <v>5.92</v>
      </c>
      <c r="E3623">
        <f>'Raw Sensor Data'!E3623</f>
        <v>6.32</v>
      </c>
      <c r="F3623" t="str">
        <f>'Raw Sensor Data'!F3623</f>
        <v>Failure</v>
      </c>
      <c r="G3623">
        <f t="shared" si="393"/>
        <v>72.39</v>
      </c>
      <c r="H3623">
        <f t="shared" si="394"/>
        <v>5.92</v>
      </c>
      <c r="I3623">
        <f t="shared" si="392"/>
        <v>6.32</v>
      </c>
      <c r="J3623" t="str">
        <f t="shared" si="395"/>
        <v>Normal</v>
      </c>
      <c r="K3623">
        <f>AVERAGEIFS(C$2:C3623,B$2:B3623,B3623,A$2:A3623,"&lt;="&amp;A3623)</f>
        <v>63.9786363636364</v>
      </c>
      <c r="L3623">
        <f t="shared" si="396"/>
        <v>32.628</v>
      </c>
      <c r="M3623" t="str">
        <f t="shared" si="397"/>
        <v>Low</v>
      </c>
      <c r="N3623" t="str">
        <f t="shared" si="398"/>
        <v>Yes</v>
      </c>
    </row>
    <row r="3624" spans="1:14">
      <c r="A3624" s="1">
        <f>'Raw Sensor Data'!A3624</f>
        <v>45809.0152777778</v>
      </c>
      <c r="B3624" t="str">
        <f>'Raw Sensor Data'!B3624</f>
        <v>M37</v>
      </c>
      <c r="C3624">
        <f>'Raw Sensor Data'!C3624</f>
        <v>64.4</v>
      </c>
      <c r="D3624">
        <f>'Raw Sensor Data'!D3624</f>
        <v>3.73</v>
      </c>
      <c r="E3624">
        <f>'Raw Sensor Data'!E3624</f>
        <v>6.36</v>
      </c>
      <c r="F3624" t="str">
        <f>'Raw Sensor Data'!F3624</f>
        <v>Running</v>
      </c>
      <c r="G3624">
        <f t="shared" si="393"/>
        <v>64.4</v>
      </c>
      <c r="H3624">
        <f t="shared" si="394"/>
        <v>3.73</v>
      </c>
      <c r="I3624">
        <f t="shared" si="392"/>
        <v>6.36</v>
      </c>
      <c r="J3624" t="str">
        <f t="shared" si="395"/>
        <v>Normal</v>
      </c>
      <c r="K3624">
        <f>AVERAGEIFS(C$2:C3624,B$2:B3624,B3624,A$2:A3624,"&lt;="&amp;A3624)</f>
        <v>63.9969565217391</v>
      </c>
      <c r="L3624">
        <f t="shared" si="396"/>
        <v>28.787</v>
      </c>
      <c r="M3624" t="str">
        <f t="shared" si="397"/>
        <v>Low</v>
      </c>
      <c r="N3624" t="str">
        <f t="shared" si="398"/>
        <v>No</v>
      </c>
    </row>
    <row r="3625" spans="1:14">
      <c r="A3625" s="1">
        <f>'Raw Sensor Data'!A3625</f>
        <v>45809.0159722222</v>
      </c>
      <c r="B3625" t="str">
        <f>'Raw Sensor Data'!B3625</f>
        <v>M37</v>
      </c>
      <c r="C3625">
        <f>'Raw Sensor Data'!C3625</f>
        <v>69.22</v>
      </c>
      <c r="D3625">
        <f>'Raw Sensor Data'!D3625</f>
        <v>7.18</v>
      </c>
      <c r="E3625">
        <f>'Raw Sensor Data'!E3625</f>
        <v>6.09</v>
      </c>
      <c r="F3625" t="str">
        <f>'Raw Sensor Data'!F3625</f>
        <v>Failure</v>
      </c>
      <c r="G3625">
        <f t="shared" si="393"/>
        <v>69.22</v>
      </c>
      <c r="H3625" t="str">
        <f t="shared" si="394"/>
        <v/>
      </c>
      <c r="I3625">
        <f t="shared" si="392"/>
        <v>6.09</v>
      </c>
      <c r="J3625" t="str">
        <f t="shared" si="395"/>
        <v>Anomaly</v>
      </c>
      <c r="K3625">
        <f>AVERAGEIFS(C$2:C3625,B$2:B3625,B3625,A$2:A3625,"&lt;="&amp;A3625)</f>
        <v>64.2145833333334</v>
      </c>
      <c r="L3625">
        <f t="shared" si="396"/>
        <v>31.669</v>
      </c>
      <c r="M3625" t="str">
        <f t="shared" si="397"/>
        <v>Low</v>
      </c>
      <c r="N3625" t="str">
        <f t="shared" si="398"/>
        <v>Yes</v>
      </c>
    </row>
    <row r="3626" spans="1:14">
      <c r="A3626" s="1">
        <f>'Raw Sensor Data'!A3626</f>
        <v>45809.0166666667</v>
      </c>
      <c r="B3626" t="str">
        <f>'Raw Sensor Data'!B3626</f>
        <v>M37</v>
      </c>
      <c r="C3626">
        <f>'Raw Sensor Data'!C3626</f>
        <v>75.23</v>
      </c>
      <c r="D3626">
        <f>'Raw Sensor Data'!D3626</f>
        <v>6.88</v>
      </c>
      <c r="E3626">
        <f>'Raw Sensor Data'!E3626</f>
        <v>8.47</v>
      </c>
      <c r="F3626" t="str">
        <f>'Raw Sensor Data'!F3626</f>
        <v>Failure</v>
      </c>
      <c r="G3626">
        <f t="shared" si="393"/>
        <v>75.23</v>
      </c>
      <c r="H3626">
        <f t="shared" si="394"/>
        <v>6.88</v>
      </c>
      <c r="I3626">
        <f t="shared" si="392"/>
        <v>8.47</v>
      </c>
      <c r="J3626" t="str">
        <f t="shared" si="395"/>
        <v>Anomaly</v>
      </c>
      <c r="K3626">
        <f>AVERAGEIFS(C$2:C3626,B$2:B3626,B3626,A$2:A3626,"&lt;="&amp;A3626)</f>
        <v>64.6552</v>
      </c>
      <c r="L3626">
        <f t="shared" si="396"/>
        <v>34.697</v>
      </c>
      <c r="M3626" t="str">
        <f t="shared" si="397"/>
        <v>Low</v>
      </c>
      <c r="N3626" t="str">
        <f t="shared" si="398"/>
        <v>Yes</v>
      </c>
    </row>
    <row r="3627" spans="1:14">
      <c r="A3627" s="1">
        <f>'Raw Sensor Data'!A3627</f>
        <v>45809.0173611111</v>
      </c>
      <c r="B3627" t="str">
        <f>'Raw Sensor Data'!B3627</f>
        <v>M37</v>
      </c>
      <c r="C3627">
        <f>'Raw Sensor Data'!C3627</f>
        <v>75.63</v>
      </c>
      <c r="D3627">
        <f>'Raw Sensor Data'!D3627</f>
        <v>4</v>
      </c>
      <c r="E3627">
        <f>'Raw Sensor Data'!E3627</f>
        <v>7.6</v>
      </c>
      <c r="F3627" t="str">
        <f>'Raw Sensor Data'!F3627</f>
        <v>Failure</v>
      </c>
      <c r="G3627">
        <f t="shared" si="393"/>
        <v>75.63</v>
      </c>
      <c r="H3627">
        <f t="shared" si="394"/>
        <v>4</v>
      </c>
      <c r="I3627">
        <f t="shared" si="392"/>
        <v>7.6</v>
      </c>
      <c r="J3627" t="str">
        <f t="shared" si="395"/>
        <v>Anomaly</v>
      </c>
      <c r="K3627">
        <f>AVERAGEIFS(C$2:C3627,B$2:B3627,B3627,A$2:A3627,"&lt;="&amp;A3627)</f>
        <v>65.0773076923077</v>
      </c>
      <c r="L3627">
        <f t="shared" si="396"/>
        <v>33.732</v>
      </c>
      <c r="M3627" t="str">
        <f t="shared" si="397"/>
        <v>Low</v>
      </c>
      <c r="N3627" t="str">
        <f t="shared" si="398"/>
        <v>Yes</v>
      </c>
    </row>
    <row r="3628" spans="1:14">
      <c r="A3628" s="1">
        <f>'Raw Sensor Data'!A3628</f>
        <v>45809.0180555556</v>
      </c>
      <c r="B3628" t="str">
        <f>'Raw Sensor Data'!B3628</f>
        <v>M37</v>
      </c>
      <c r="C3628">
        <f>'Raw Sensor Data'!C3628</f>
        <v>64.23</v>
      </c>
      <c r="D3628">
        <f>'Raw Sensor Data'!D3628</f>
        <v>3.17</v>
      </c>
      <c r="E3628">
        <f>'Raw Sensor Data'!E3628</f>
        <v>8.77</v>
      </c>
      <c r="F3628" t="str">
        <f>'Raw Sensor Data'!F3628</f>
        <v>Running</v>
      </c>
      <c r="G3628">
        <f t="shared" si="393"/>
        <v>64.23</v>
      </c>
      <c r="H3628">
        <f t="shared" si="394"/>
        <v>3.17</v>
      </c>
      <c r="I3628">
        <f t="shared" si="392"/>
        <v>8.77</v>
      </c>
      <c r="J3628" t="str">
        <f t="shared" si="395"/>
        <v>Normal</v>
      </c>
      <c r="K3628">
        <f>AVERAGEIFS(C$2:C3628,B$2:B3628,B3628,A$2:A3628,"&lt;="&amp;A3628)</f>
        <v>65.0459259259259</v>
      </c>
      <c r="L3628">
        <f t="shared" si="396"/>
        <v>29.274</v>
      </c>
      <c r="M3628" t="str">
        <f t="shared" si="397"/>
        <v>Low</v>
      </c>
      <c r="N3628" t="str">
        <f t="shared" si="398"/>
        <v>No</v>
      </c>
    </row>
    <row r="3629" spans="1:14">
      <c r="A3629" s="1">
        <f>'Raw Sensor Data'!A3629</f>
        <v>45809.01875</v>
      </c>
      <c r="B3629" t="str">
        <f>'Raw Sensor Data'!B3629</f>
        <v>M37</v>
      </c>
      <c r="C3629">
        <f>'Raw Sensor Data'!C3629</f>
        <v>55.29</v>
      </c>
      <c r="D3629">
        <f>'Raw Sensor Data'!D3629</f>
        <v>4.68</v>
      </c>
      <c r="E3629">
        <f>'Raw Sensor Data'!E3629</f>
        <v>6.65</v>
      </c>
      <c r="F3629" t="str">
        <f>'Raw Sensor Data'!F3629</f>
        <v>Running</v>
      </c>
      <c r="G3629">
        <f t="shared" si="393"/>
        <v>55.29</v>
      </c>
      <c r="H3629">
        <f t="shared" si="394"/>
        <v>4.68</v>
      </c>
      <c r="I3629">
        <f t="shared" si="392"/>
        <v>6.65</v>
      </c>
      <c r="J3629" t="str">
        <f t="shared" si="395"/>
        <v>Normal</v>
      </c>
      <c r="K3629">
        <f>AVERAGEIFS(C$2:C3629,B$2:B3629,B3629,A$2:A3629,"&lt;="&amp;A3629)</f>
        <v>64.6975</v>
      </c>
      <c r="L3629">
        <f t="shared" si="396"/>
        <v>25.515</v>
      </c>
      <c r="M3629" t="str">
        <f t="shared" si="397"/>
        <v>Low</v>
      </c>
      <c r="N3629" t="str">
        <f t="shared" si="398"/>
        <v>No</v>
      </c>
    </row>
    <row r="3630" spans="1:14">
      <c r="A3630" s="1">
        <f>'Raw Sensor Data'!A3630</f>
        <v>45809.0194444444</v>
      </c>
      <c r="B3630" t="str">
        <f>'Raw Sensor Data'!B3630</f>
        <v>M37</v>
      </c>
      <c r="C3630">
        <f>'Raw Sensor Data'!C3630</f>
        <v>60.24</v>
      </c>
      <c r="D3630">
        <f>'Raw Sensor Data'!D3630</f>
        <v>2.96</v>
      </c>
      <c r="E3630">
        <f>'Raw Sensor Data'!E3630</f>
        <v>7.41</v>
      </c>
      <c r="F3630" t="str">
        <f>'Raw Sensor Data'!F3630</f>
        <v>Running</v>
      </c>
      <c r="G3630">
        <f t="shared" si="393"/>
        <v>60.24</v>
      </c>
      <c r="H3630">
        <f t="shared" si="394"/>
        <v>2.96</v>
      </c>
      <c r="I3630">
        <f t="shared" si="392"/>
        <v>7.41</v>
      </c>
      <c r="J3630" t="str">
        <f t="shared" si="395"/>
        <v>Normal</v>
      </c>
      <c r="K3630">
        <f>AVERAGEIFS(C$2:C3630,B$2:B3630,B3630,A$2:A3630,"&lt;="&amp;A3630)</f>
        <v>64.5437931034483</v>
      </c>
      <c r="L3630">
        <f t="shared" si="396"/>
        <v>27.207</v>
      </c>
      <c r="M3630" t="str">
        <f t="shared" si="397"/>
        <v>Low</v>
      </c>
      <c r="N3630" t="str">
        <f t="shared" si="398"/>
        <v>No</v>
      </c>
    </row>
    <row r="3631" spans="1:14">
      <c r="A3631" s="1">
        <f>'Raw Sensor Data'!A3631</f>
        <v>45809.0201388889</v>
      </c>
      <c r="B3631" t="str">
        <f>'Raw Sensor Data'!B3631</f>
        <v>M37</v>
      </c>
      <c r="C3631">
        <f>'Raw Sensor Data'!C3631</f>
        <v>74.7</v>
      </c>
      <c r="D3631">
        <f>'Raw Sensor Data'!D3631</f>
        <v>2.95</v>
      </c>
      <c r="E3631">
        <f>'Raw Sensor Data'!E3631</f>
        <v>9.24</v>
      </c>
      <c r="F3631" t="str">
        <f>'Raw Sensor Data'!F3631</f>
        <v>Failure</v>
      </c>
      <c r="G3631">
        <f t="shared" si="393"/>
        <v>74.7</v>
      </c>
      <c r="H3631">
        <f t="shared" si="394"/>
        <v>2.95</v>
      </c>
      <c r="I3631">
        <f t="shared" si="392"/>
        <v>9.24</v>
      </c>
      <c r="J3631" t="str">
        <f t="shared" si="395"/>
        <v>Normal</v>
      </c>
      <c r="K3631">
        <f>AVERAGEIFS(C$2:C3631,B$2:B3631,B3631,A$2:A3631,"&lt;="&amp;A3631)</f>
        <v>64.8823333333333</v>
      </c>
      <c r="L3631">
        <f t="shared" si="396"/>
        <v>33.537</v>
      </c>
      <c r="M3631" t="str">
        <f t="shared" si="397"/>
        <v>Low</v>
      </c>
      <c r="N3631" t="str">
        <f t="shared" si="398"/>
        <v>Yes</v>
      </c>
    </row>
    <row r="3632" spans="1:14">
      <c r="A3632" s="1">
        <f>'Raw Sensor Data'!A3632</f>
        <v>45809.0208333333</v>
      </c>
      <c r="B3632" t="str">
        <f>'Raw Sensor Data'!B3632</f>
        <v>M37</v>
      </c>
      <c r="C3632">
        <f>'Raw Sensor Data'!C3632</f>
        <v>58.92</v>
      </c>
      <c r="D3632">
        <f>'Raw Sensor Data'!D3632</f>
        <v>4.57</v>
      </c>
      <c r="E3632">
        <f>'Raw Sensor Data'!E3632</f>
        <v>7.63</v>
      </c>
      <c r="F3632" t="str">
        <f>'Raw Sensor Data'!F3632</f>
        <v>Running</v>
      </c>
      <c r="G3632">
        <f t="shared" si="393"/>
        <v>58.92</v>
      </c>
      <c r="H3632">
        <f t="shared" si="394"/>
        <v>4.57</v>
      </c>
      <c r="I3632">
        <f t="shared" si="392"/>
        <v>7.63</v>
      </c>
      <c r="J3632" t="str">
        <f t="shared" si="395"/>
        <v>Normal</v>
      </c>
      <c r="K3632">
        <f>AVERAGEIFS(C$2:C3632,B$2:B3632,B3632,A$2:A3632,"&lt;="&amp;A3632)</f>
        <v>64.69</v>
      </c>
      <c r="L3632">
        <f t="shared" si="396"/>
        <v>27.228</v>
      </c>
      <c r="M3632" t="str">
        <f t="shared" si="397"/>
        <v>Low</v>
      </c>
      <c r="N3632" t="str">
        <f t="shared" si="398"/>
        <v>No</v>
      </c>
    </row>
    <row r="3633" spans="1:14">
      <c r="A3633" s="1">
        <f>'Raw Sensor Data'!A3633</f>
        <v>45809.0215277778</v>
      </c>
      <c r="B3633" t="str">
        <f>'Raw Sensor Data'!B3633</f>
        <v>M37</v>
      </c>
      <c r="C3633">
        <f>'Raw Sensor Data'!C3633</f>
        <v>69.64</v>
      </c>
      <c r="D3633">
        <f>'Raw Sensor Data'!D3633</f>
        <v>3.13</v>
      </c>
      <c r="E3633">
        <f>'Raw Sensor Data'!E3633</f>
        <v>7.63</v>
      </c>
      <c r="F3633" t="str">
        <f>'Raw Sensor Data'!F3633</f>
        <v>Warning</v>
      </c>
      <c r="G3633">
        <f t="shared" si="393"/>
        <v>69.64</v>
      </c>
      <c r="H3633">
        <f t="shared" si="394"/>
        <v>3.13</v>
      </c>
      <c r="I3633">
        <f t="shared" si="392"/>
        <v>7.63</v>
      </c>
      <c r="J3633" t="str">
        <f t="shared" si="395"/>
        <v>Normal</v>
      </c>
      <c r="K3633">
        <f>AVERAGEIFS(C$2:C3633,B$2:B3633,B3633,A$2:A3633,"&lt;="&amp;A3633)</f>
        <v>64.8446875</v>
      </c>
      <c r="L3633">
        <f t="shared" si="396"/>
        <v>31.084</v>
      </c>
      <c r="M3633" t="str">
        <f t="shared" si="397"/>
        <v>Low</v>
      </c>
      <c r="N3633" t="str">
        <f t="shared" si="398"/>
        <v>No</v>
      </c>
    </row>
    <row r="3634" spans="1:14">
      <c r="A3634" s="1">
        <f>'Raw Sensor Data'!A3634</f>
        <v>45809.0222222222</v>
      </c>
      <c r="B3634" t="str">
        <f>'Raw Sensor Data'!B3634</f>
        <v>M37</v>
      </c>
      <c r="C3634">
        <f>'Raw Sensor Data'!C3634</f>
        <v>69.25</v>
      </c>
      <c r="D3634">
        <f>'Raw Sensor Data'!D3634</f>
        <v>1.7</v>
      </c>
      <c r="E3634">
        <f>'Raw Sensor Data'!E3634</f>
        <v>7.31</v>
      </c>
      <c r="F3634" t="str">
        <f>'Raw Sensor Data'!F3634</f>
        <v>Warning</v>
      </c>
      <c r="G3634">
        <f t="shared" si="393"/>
        <v>69.25</v>
      </c>
      <c r="H3634">
        <f t="shared" si="394"/>
        <v>1.7</v>
      </c>
      <c r="I3634">
        <f t="shared" si="392"/>
        <v>7.31</v>
      </c>
      <c r="J3634" t="str">
        <f t="shared" si="395"/>
        <v>Normal</v>
      </c>
      <c r="K3634">
        <f>AVERAGEIFS(C$2:C3634,B$2:B3634,B3634,A$2:A3634,"&lt;="&amp;A3634)</f>
        <v>64.9781818181818</v>
      </c>
      <c r="L3634">
        <f t="shared" si="396"/>
        <v>30.403</v>
      </c>
      <c r="M3634" t="str">
        <f t="shared" si="397"/>
        <v>Low</v>
      </c>
      <c r="N3634" t="str">
        <f t="shared" si="398"/>
        <v>No</v>
      </c>
    </row>
    <row r="3635" spans="1:14">
      <c r="A3635" s="1">
        <f>'Raw Sensor Data'!A3635</f>
        <v>45809.0229166667</v>
      </c>
      <c r="B3635" t="str">
        <f>'Raw Sensor Data'!B3635</f>
        <v>M37</v>
      </c>
      <c r="C3635">
        <f>'Raw Sensor Data'!C3635</f>
        <v>65.39</v>
      </c>
      <c r="D3635">
        <f>'Raw Sensor Data'!D3635</f>
        <v>4.18</v>
      </c>
      <c r="E3635">
        <f>'Raw Sensor Data'!E3635</f>
        <v>7.88</v>
      </c>
      <c r="F3635" t="str">
        <f>'Raw Sensor Data'!F3635</f>
        <v>Running</v>
      </c>
      <c r="G3635">
        <f t="shared" si="393"/>
        <v>65.39</v>
      </c>
      <c r="H3635">
        <f t="shared" si="394"/>
        <v>4.18</v>
      </c>
      <c r="I3635">
        <f t="shared" ref="I3635:I3698" si="399">IF(AND(ISNUMBER(E3635),E3635&gt;=5,E3635&lt;=12),E3635,"")</f>
        <v>7.88</v>
      </c>
      <c r="J3635" t="str">
        <f t="shared" si="395"/>
        <v>Normal</v>
      </c>
      <c r="K3635">
        <f>AVERAGEIFS(C$2:C3635,B$2:B3635,B3635,A$2:A3635,"&lt;="&amp;A3635)</f>
        <v>64.9902941176471</v>
      </c>
      <c r="L3635">
        <f t="shared" si="396"/>
        <v>29.774</v>
      </c>
      <c r="M3635" t="str">
        <f t="shared" si="397"/>
        <v>Low</v>
      </c>
      <c r="N3635" t="str">
        <f t="shared" si="398"/>
        <v>No</v>
      </c>
    </row>
    <row r="3636" spans="1:14">
      <c r="A3636" s="1">
        <f>'Raw Sensor Data'!A3636</f>
        <v>45809.0236111111</v>
      </c>
      <c r="B3636" t="str">
        <f>'Raw Sensor Data'!B3636</f>
        <v>M37</v>
      </c>
      <c r="C3636">
        <f>'Raw Sensor Data'!C3636</f>
        <v>65.89</v>
      </c>
      <c r="D3636">
        <f>'Raw Sensor Data'!D3636</f>
        <v>1.65</v>
      </c>
      <c r="E3636">
        <f>'Raw Sensor Data'!E3636</f>
        <v>7.69</v>
      </c>
      <c r="F3636" t="str">
        <f>'Raw Sensor Data'!F3636</f>
        <v>Running</v>
      </c>
      <c r="G3636">
        <f t="shared" si="393"/>
        <v>65.89</v>
      </c>
      <c r="H3636">
        <f t="shared" si="394"/>
        <v>1.65</v>
      </c>
      <c r="I3636">
        <f t="shared" si="399"/>
        <v>7.69</v>
      </c>
      <c r="J3636" t="str">
        <f t="shared" si="395"/>
        <v>Normal</v>
      </c>
      <c r="K3636">
        <f>AVERAGEIFS(C$2:C3636,B$2:B3636,B3636,A$2:A3636,"&lt;="&amp;A3636)</f>
        <v>65.016</v>
      </c>
      <c r="L3636">
        <f t="shared" si="396"/>
        <v>29.158</v>
      </c>
      <c r="M3636" t="str">
        <f t="shared" si="397"/>
        <v>Low</v>
      </c>
      <c r="N3636" t="str">
        <f t="shared" si="398"/>
        <v>No</v>
      </c>
    </row>
    <row r="3637" spans="1:14">
      <c r="A3637" s="1">
        <f>'Raw Sensor Data'!A3637</f>
        <v>45809.0243055555</v>
      </c>
      <c r="B3637" t="str">
        <f>'Raw Sensor Data'!B3637</f>
        <v>M37</v>
      </c>
      <c r="C3637">
        <f>'Raw Sensor Data'!C3637</f>
        <v>66.8</v>
      </c>
      <c r="D3637">
        <f>'Raw Sensor Data'!D3637</f>
        <v>8.02</v>
      </c>
      <c r="E3637">
        <f>'Raw Sensor Data'!E3637</f>
        <v>8.97</v>
      </c>
      <c r="F3637" t="str">
        <f>'Raw Sensor Data'!F3637</f>
        <v>Failure</v>
      </c>
      <c r="G3637">
        <f t="shared" si="393"/>
        <v>66.8</v>
      </c>
      <c r="H3637" t="str">
        <f t="shared" si="394"/>
        <v/>
      </c>
      <c r="I3637">
        <f t="shared" si="399"/>
        <v>8.97</v>
      </c>
      <c r="J3637" t="str">
        <f t="shared" si="395"/>
        <v>Anomaly</v>
      </c>
      <c r="K3637">
        <f>AVERAGEIFS(C$2:C3637,B$2:B3637,B3637,A$2:A3637,"&lt;="&amp;A3637)</f>
        <v>65.0655555555556</v>
      </c>
      <c r="L3637">
        <f t="shared" si="396"/>
        <v>31.817</v>
      </c>
      <c r="M3637" t="str">
        <f t="shared" si="397"/>
        <v>Low</v>
      </c>
      <c r="N3637" t="str">
        <f t="shared" si="398"/>
        <v>Yes</v>
      </c>
    </row>
    <row r="3638" spans="1:14">
      <c r="A3638" s="1">
        <f>'Raw Sensor Data'!A3638</f>
        <v>45809.025</v>
      </c>
      <c r="B3638" t="str">
        <f>'Raw Sensor Data'!B3638</f>
        <v>M37</v>
      </c>
      <c r="C3638">
        <f>'Raw Sensor Data'!C3638</f>
        <v>59.85</v>
      </c>
      <c r="D3638">
        <f>'Raw Sensor Data'!D3638</f>
        <v>3.14</v>
      </c>
      <c r="E3638">
        <f>'Raw Sensor Data'!E3638</f>
        <v>8.62</v>
      </c>
      <c r="F3638" t="str">
        <f>'Raw Sensor Data'!F3638</f>
        <v>Running</v>
      </c>
      <c r="G3638">
        <f t="shared" si="393"/>
        <v>59.85</v>
      </c>
      <c r="H3638">
        <f t="shared" si="394"/>
        <v>3.14</v>
      </c>
      <c r="I3638">
        <f t="shared" si="399"/>
        <v>8.62</v>
      </c>
      <c r="J3638" t="str">
        <f t="shared" si="395"/>
        <v>Normal</v>
      </c>
      <c r="K3638">
        <f>AVERAGEIFS(C$2:C3638,B$2:B3638,B3638,A$2:A3638,"&lt;="&amp;A3638)</f>
        <v>64.9245945945946</v>
      </c>
      <c r="L3638">
        <f t="shared" si="396"/>
        <v>27.468</v>
      </c>
      <c r="M3638" t="str">
        <f t="shared" si="397"/>
        <v>Low</v>
      </c>
      <c r="N3638" t="str">
        <f t="shared" si="398"/>
        <v>No</v>
      </c>
    </row>
    <row r="3639" spans="1:14">
      <c r="A3639" s="1">
        <f>'Raw Sensor Data'!A3639</f>
        <v>45809.0256944444</v>
      </c>
      <c r="B3639" t="str">
        <f>'Raw Sensor Data'!B3639</f>
        <v>M37</v>
      </c>
      <c r="C3639">
        <f>'Raw Sensor Data'!C3639</f>
        <v>61.43</v>
      </c>
      <c r="D3639">
        <f>'Raw Sensor Data'!D3639</f>
        <v>3.37</v>
      </c>
      <c r="E3639">
        <f>'Raw Sensor Data'!E3639</f>
        <v>7.73</v>
      </c>
      <c r="F3639" t="str">
        <f>'Raw Sensor Data'!F3639</f>
        <v>Running</v>
      </c>
      <c r="G3639">
        <f t="shared" si="393"/>
        <v>61.43</v>
      </c>
      <c r="H3639">
        <f t="shared" si="394"/>
        <v>3.37</v>
      </c>
      <c r="I3639">
        <f t="shared" si="399"/>
        <v>7.73</v>
      </c>
      <c r="J3639" t="str">
        <f t="shared" si="395"/>
        <v>Normal</v>
      </c>
      <c r="K3639">
        <f>AVERAGEIFS(C$2:C3639,B$2:B3639,B3639,A$2:A3639,"&lt;="&amp;A3639)</f>
        <v>64.8326315789474</v>
      </c>
      <c r="L3639">
        <f t="shared" si="396"/>
        <v>27.902</v>
      </c>
      <c r="M3639" t="str">
        <f t="shared" si="397"/>
        <v>Low</v>
      </c>
      <c r="N3639" t="str">
        <f t="shared" si="398"/>
        <v>No</v>
      </c>
    </row>
    <row r="3640" spans="1:14">
      <c r="A3640" s="1">
        <f>'Raw Sensor Data'!A3640</f>
        <v>45809.0263888889</v>
      </c>
      <c r="B3640" t="str">
        <f>'Raw Sensor Data'!B3640</f>
        <v>M37</v>
      </c>
      <c r="C3640">
        <f>'Raw Sensor Data'!C3640</f>
        <v>61.15</v>
      </c>
      <c r="D3640">
        <f>'Raw Sensor Data'!D3640</f>
        <v>5.38</v>
      </c>
      <c r="E3640">
        <f>'Raw Sensor Data'!E3640</f>
        <v>7.77</v>
      </c>
      <c r="F3640" t="str">
        <f>'Raw Sensor Data'!F3640</f>
        <v>Warning</v>
      </c>
      <c r="G3640">
        <f t="shared" si="393"/>
        <v>61.15</v>
      </c>
      <c r="H3640">
        <f t="shared" si="394"/>
        <v>5.38</v>
      </c>
      <c r="I3640">
        <f t="shared" si="399"/>
        <v>7.77</v>
      </c>
      <c r="J3640" t="str">
        <f t="shared" si="395"/>
        <v>Normal</v>
      </c>
      <c r="K3640">
        <f>AVERAGEIFS(C$2:C3640,B$2:B3640,B3640,A$2:A3640,"&lt;="&amp;A3640)</f>
        <v>64.7382051282051</v>
      </c>
      <c r="L3640">
        <f t="shared" si="396"/>
        <v>28.405</v>
      </c>
      <c r="M3640" t="str">
        <f t="shared" si="397"/>
        <v>Low</v>
      </c>
      <c r="N3640" t="str">
        <f t="shared" si="398"/>
        <v>No</v>
      </c>
    </row>
    <row r="3641" spans="1:14">
      <c r="A3641" s="1">
        <f>'Raw Sensor Data'!A3641</f>
        <v>45809.0270833333</v>
      </c>
      <c r="B3641" t="str">
        <f>'Raw Sensor Data'!B3641</f>
        <v>M37</v>
      </c>
      <c r="C3641">
        <f>'Raw Sensor Data'!C3641</f>
        <v>68.94</v>
      </c>
      <c r="D3641">
        <f>'Raw Sensor Data'!D3641</f>
        <v>4.05</v>
      </c>
      <c r="E3641">
        <f>'Raw Sensor Data'!E3641</f>
        <v>7.02</v>
      </c>
      <c r="F3641" t="str">
        <f>'Raw Sensor Data'!F3641</f>
        <v>Warning</v>
      </c>
      <c r="G3641">
        <f t="shared" si="393"/>
        <v>68.94</v>
      </c>
      <c r="H3641">
        <f t="shared" si="394"/>
        <v>4.05</v>
      </c>
      <c r="I3641">
        <f t="shared" si="399"/>
        <v>7.02</v>
      </c>
      <c r="J3641" t="str">
        <f t="shared" si="395"/>
        <v>Normal</v>
      </c>
      <c r="K3641">
        <f>AVERAGEIFS(C$2:C3641,B$2:B3641,B3641,A$2:A3641,"&lt;="&amp;A3641)</f>
        <v>64.84325</v>
      </c>
      <c r="L3641">
        <f t="shared" si="396"/>
        <v>30.897</v>
      </c>
      <c r="M3641" t="str">
        <f t="shared" si="397"/>
        <v>Low</v>
      </c>
      <c r="N3641" t="str">
        <f t="shared" si="398"/>
        <v>No</v>
      </c>
    </row>
    <row r="3642" spans="1:14">
      <c r="A3642" s="1">
        <f>'Raw Sensor Data'!A3642</f>
        <v>45809.0277777778</v>
      </c>
      <c r="B3642" t="str">
        <f>'Raw Sensor Data'!B3642</f>
        <v>M37</v>
      </c>
      <c r="C3642">
        <f>'Raw Sensor Data'!C3642</f>
        <v>64.11</v>
      </c>
      <c r="D3642">
        <f>'Raw Sensor Data'!D3642</f>
        <v>2.9</v>
      </c>
      <c r="E3642">
        <f>'Raw Sensor Data'!E3642</f>
        <v>8.02</v>
      </c>
      <c r="F3642" t="str">
        <f>'Raw Sensor Data'!F3642</f>
        <v>Running</v>
      </c>
      <c r="G3642">
        <f t="shared" si="393"/>
        <v>64.11</v>
      </c>
      <c r="H3642">
        <f t="shared" si="394"/>
        <v>2.9</v>
      </c>
      <c r="I3642">
        <f t="shared" si="399"/>
        <v>8.02</v>
      </c>
      <c r="J3642" t="str">
        <f t="shared" si="395"/>
        <v>Normal</v>
      </c>
      <c r="K3642">
        <f>AVERAGEIFS(C$2:C3642,B$2:B3642,B3642,A$2:A3642,"&lt;="&amp;A3642)</f>
        <v>64.8253658536585</v>
      </c>
      <c r="L3642">
        <f t="shared" si="396"/>
        <v>28.92</v>
      </c>
      <c r="M3642" t="str">
        <f t="shared" si="397"/>
        <v>Low</v>
      </c>
      <c r="N3642" t="str">
        <f t="shared" si="398"/>
        <v>No</v>
      </c>
    </row>
    <row r="3643" spans="1:14">
      <c r="A3643" s="1">
        <f>'Raw Sensor Data'!A3643</f>
        <v>45809.0284722222</v>
      </c>
      <c r="B3643" t="str">
        <f>'Raw Sensor Data'!B3643</f>
        <v>M37</v>
      </c>
      <c r="C3643">
        <f>'Raw Sensor Data'!C3643</f>
        <v>60.13</v>
      </c>
      <c r="D3643">
        <f>'Raw Sensor Data'!D3643</f>
        <v>6.37</v>
      </c>
      <c r="E3643">
        <f>'Raw Sensor Data'!E3643</f>
        <v>9.04</v>
      </c>
      <c r="F3643" t="str">
        <f>'Raw Sensor Data'!F3643</f>
        <v>Failure</v>
      </c>
      <c r="G3643">
        <f t="shared" si="393"/>
        <v>60.13</v>
      </c>
      <c r="H3643">
        <f t="shared" si="394"/>
        <v>6.37</v>
      </c>
      <c r="I3643">
        <f t="shared" si="399"/>
        <v>9.04</v>
      </c>
      <c r="J3643" t="str">
        <f t="shared" si="395"/>
        <v>Normal</v>
      </c>
      <c r="K3643">
        <f>AVERAGEIFS(C$2:C3643,B$2:B3643,B3643,A$2:A3643,"&lt;="&amp;A3643)</f>
        <v>64.7135714285714</v>
      </c>
      <c r="L3643">
        <f t="shared" si="396"/>
        <v>28.675</v>
      </c>
      <c r="M3643" t="str">
        <f t="shared" si="397"/>
        <v>Low</v>
      </c>
      <c r="N3643" t="str">
        <f t="shared" si="398"/>
        <v>Yes</v>
      </c>
    </row>
    <row r="3644" spans="1:14">
      <c r="A3644" s="1">
        <f>'Raw Sensor Data'!A3644</f>
        <v>45809.0291666667</v>
      </c>
      <c r="B3644" t="str">
        <f>'Raw Sensor Data'!B3644</f>
        <v>M37</v>
      </c>
      <c r="C3644">
        <f>'Raw Sensor Data'!C3644</f>
        <v>60.57</v>
      </c>
      <c r="D3644">
        <f>'Raw Sensor Data'!D3644</f>
        <v>5.62</v>
      </c>
      <c r="E3644">
        <f>'Raw Sensor Data'!E3644</f>
        <v>6.95</v>
      </c>
      <c r="F3644" t="str">
        <f>'Raw Sensor Data'!F3644</f>
        <v>Warning</v>
      </c>
      <c r="G3644">
        <f t="shared" si="393"/>
        <v>60.57</v>
      </c>
      <c r="H3644">
        <f t="shared" si="394"/>
        <v>5.62</v>
      </c>
      <c r="I3644">
        <f t="shared" si="399"/>
        <v>6.95</v>
      </c>
      <c r="J3644" t="str">
        <f t="shared" si="395"/>
        <v>Normal</v>
      </c>
      <c r="K3644">
        <f>AVERAGEIFS(C$2:C3644,B$2:B3644,B3644,A$2:A3644,"&lt;="&amp;A3644)</f>
        <v>64.6172093023256</v>
      </c>
      <c r="L3644">
        <f t="shared" si="396"/>
        <v>27.999</v>
      </c>
      <c r="M3644" t="str">
        <f t="shared" si="397"/>
        <v>Low</v>
      </c>
      <c r="N3644" t="str">
        <f t="shared" si="398"/>
        <v>No</v>
      </c>
    </row>
    <row r="3645" spans="1:14">
      <c r="A3645" s="1">
        <f>'Raw Sensor Data'!A3645</f>
        <v>45809.0298611111</v>
      </c>
      <c r="B3645" t="str">
        <f>'Raw Sensor Data'!B3645</f>
        <v>M37</v>
      </c>
      <c r="C3645">
        <f>'Raw Sensor Data'!C3645</f>
        <v>70.7</v>
      </c>
      <c r="D3645">
        <f>'Raw Sensor Data'!D3645</f>
        <v>4.71</v>
      </c>
      <c r="E3645">
        <f>'Raw Sensor Data'!E3645</f>
        <v>8.52</v>
      </c>
      <c r="F3645" t="str">
        <f>'Raw Sensor Data'!F3645</f>
        <v>Failure</v>
      </c>
      <c r="G3645">
        <f t="shared" si="393"/>
        <v>70.7</v>
      </c>
      <c r="H3645">
        <f t="shared" si="394"/>
        <v>4.71</v>
      </c>
      <c r="I3645">
        <f t="shared" si="399"/>
        <v>8.52</v>
      </c>
      <c r="J3645" t="str">
        <f t="shared" si="395"/>
        <v>Normal</v>
      </c>
      <c r="K3645">
        <f>AVERAGEIFS(C$2:C3645,B$2:B3645,B3645,A$2:A3645,"&lt;="&amp;A3645)</f>
        <v>64.7554545454546</v>
      </c>
      <c r="L3645">
        <f t="shared" si="396"/>
        <v>32.249</v>
      </c>
      <c r="M3645" t="str">
        <f t="shared" si="397"/>
        <v>Low</v>
      </c>
      <c r="N3645" t="str">
        <f t="shared" si="398"/>
        <v>Yes</v>
      </c>
    </row>
    <row r="3646" spans="1:14">
      <c r="A3646" s="1">
        <f>'Raw Sensor Data'!A3646</f>
        <v>45809.0305555556</v>
      </c>
      <c r="B3646" t="str">
        <f>'Raw Sensor Data'!B3646</f>
        <v>M37</v>
      </c>
      <c r="C3646">
        <f>'Raw Sensor Data'!C3646</f>
        <v>72.17</v>
      </c>
      <c r="D3646">
        <f>'Raw Sensor Data'!D3646</f>
        <v>2.71</v>
      </c>
      <c r="E3646">
        <f>'Raw Sensor Data'!E3646</f>
        <v>8.08</v>
      </c>
      <c r="F3646" t="str">
        <f>'Raw Sensor Data'!F3646</f>
        <v>Failure</v>
      </c>
      <c r="G3646">
        <f t="shared" si="393"/>
        <v>72.17</v>
      </c>
      <c r="H3646">
        <f t="shared" si="394"/>
        <v>2.71</v>
      </c>
      <c r="I3646">
        <f t="shared" si="399"/>
        <v>8.08</v>
      </c>
      <c r="J3646" t="str">
        <f t="shared" si="395"/>
        <v>Normal</v>
      </c>
      <c r="K3646">
        <f>AVERAGEIFS(C$2:C3646,B$2:B3646,B3646,A$2:A3646,"&lt;="&amp;A3646)</f>
        <v>64.9202222222222</v>
      </c>
      <c r="L3646">
        <f t="shared" si="396"/>
        <v>32.105</v>
      </c>
      <c r="M3646" t="str">
        <f t="shared" si="397"/>
        <v>Low</v>
      </c>
      <c r="N3646" t="str">
        <f t="shared" si="398"/>
        <v>Yes</v>
      </c>
    </row>
    <row r="3647" spans="1:14">
      <c r="A3647" s="1">
        <f>'Raw Sensor Data'!A3647</f>
        <v>45809.03125</v>
      </c>
      <c r="B3647" t="str">
        <f>'Raw Sensor Data'!B3647</f>
        <v>M37</v>
      </c>
      <c r="C3647">
        <f>'Raw Sensor Data'!C3647</f>
        <v>64.2</v>
      </c>
      <c r="D3647">
        <f>'Raw Sensor Data'!D3647</f>
        <v>5.27</v>
      </c>
      <c r="E3647">
        <f>'Raw Sensor Data'!E3647</f>
        <v>7.05</v>
      </c>
      <c r="F3647" t="str">
        <f>'Raw Sensor Data'!F3647</f>
        <v>Warning</v>
      </c>
      <c r="G3647">
        <f t="shared" si="393"/>
        <v>64.2</v>
      </c>
      <c r="H3647">
        <f t="shared" si="394"/>
        <v>5.27</v>
      </c>
      <c r="I3647">
        <f t="shared" si="399"/>
        <v>7.05</v>
      </c>
      <c r="J3647" t="str">
        <f t="shared" si="395"/>
        <v>Normal</v>
      </c>
      <c r="K3647">
        <f>AVERAGEIFS(C$2:C3647,B$2:B3647,B3647,A$2:A3647,"&lt;="&amp;A3647)</f>
        <v>64.9045652173913</v>
      </c>
      <c r="L3647">
        <f t="shared" si="396"/>
        <v>29.376</v>
      </c>
      <c r="M3647" t="str">
        <f t="shared" si="397"/>
        <v>Low</v>
      </c>
      <c r="N3647" t="str">
        <f t="shared" si="398"/>
        <v>No</v>
      </c>
    </row>
    <row r="3648" spans="1:14">
      <c r="A3648" s="1">
        <f>'Raw Sensor Data'!A3648</f>
        <v>45809.0319444444</v>
      </c>
      <c r="B3648" t="str">
        <f>'Raw Sensor Data'!B3648</f>
        <v>M37</v>
      </c>
      <c r="C3648">
        <f>'Raw Sensor Data'!C3648</f>
        <v>62.03</v>
      </c>
      <c r="D3648">
        <f>'Raw Sensor Data'!D3648</f>
        <v>7.66</v>
      </c>
      <c r="E3648">
        <f>'Raw Sensor Data'!E3648</f>
        <v>8.41</v>
      </c>
      <c r="F3648" t="str">
        <f>'Raw Sensor Data'!F3648</f>
        <v>Failure</v>
      </c>
      <c r="G3648">
        <f t="shared" si="393"/>
        <v>62.03</v>
      </c>
      <c r="H3648" t="str">
        <f t="shared" si="394"/>
        <v/>
      </c>
      <c r="I3648">
        <f t="shared" si="399"/>
        <v>8.41</v>
      </c>
      <c r="J3648" t="str">
        <f t="shared" si="395"/>
        <v>Anomaly</v>
      </c>
      <c r="K3648">
        <f>AVERAGEIFS(C$2:C3648,B$2:B3648,B3648,A$2:A3648,"&lt;="&amp;A3648)</f>
        <v>64.8434042553192</v>
      </c>
      <c r="L3648">
        <f t="shared" si="396"/>
        <v>29.633</v>
      </c>
      <c r="M3648" t="str">
        <f t="shared" si="397"/>
        <v>Low</v>
      </c>
      <c r="N3648" t="str">
        <f t="shared" si="398"/>
        <v>Yes</v>
      </c>
    </row>
    <row r="3649" spans="1:14">
      <c r="A3649" s="1">
        <f>'Raw Sensor Data'!A3649</f>
        <v>45809.0326388889</v>
      </c>
      <c r="B3649" t="str">
        <f>'Raw Sensor Data'!B3649</f>
        <v>M37</v>
      </c>
      <c r="C3649">
        <f>'Raw Sensor Data'!C3649</f>
        <v>65.18</v>
      </c>
      <c r="D3649">
        <f>'Raw Sensor Data'!D3649</f>
        <v>4.55</v>
      </c>
      <c r="E3649">
        <f>'Raw Sensor Data'!E3649</f>
        <v>9.27</v>
      </c>
      <c r="F3649" t="str">
        <f>'Raw Sensor Data'!F3649</f>
        <v>Running</v>
      </c>
      <c r="G3649">
        <f t="shared" si="393"/>
        <v>65.18</v>
      </c>
      <c r="H3649">
        <f t="shared" si="394"/>
        <v>4.55</v>
      </c>
      <c r="I3649">
        <f t="shared" si="399"/>
        <v>9.27</v>
      </c>
      <c r="J3649" t="str">
        <f t="shared" si="395"/>
        <v>Normal</v>
      </c>
      <c r="K3649">
        <f>AVERAGEIFS(C$2:C3649,B$2:B3649,B3649,A$2:A3649,"&lt;="&amp;A3649)</f>
        <v>64.8504166666667</v>
      </c>
      <c r="L3649">
        <f t="shared" si="396"/>
        <v>30.218</v>
      </c>
      <c r="M3649" t="str">
        <f t="shared" si="397"/>
        <v>Low</v>
      </c>
      <c r="N3649" t="str">
        <f t="shared" si="398"/>
        <v>No</v>
      </c>
    </row>
    <row r="3650" spans="1:14">
      <c r="A3650" s="1">
        <f>'Raw Sensor Data'!A3650</f>
        <v>45809.0333333333</v>
      </c>
      <c r="B3650" t="str">
        <f>'Raw Sensor Data'!B3650</f>
        <v>M37</v>
      </c>
      <c r="C3650">
        <f>'Raw Sensor Data'!C3650</f>
        <v>61.38</v>
      </c>
      <c r="D3650">
        <f>'Raw Sensor Data'!D3650</f>
        <v>4.97</v>
      </c>
      <c r="E3650">
        <f>'Raw Sensor Data'!E3650</f>
        <v>7.63</v>
      </c>
      <c r="F3650" t="str">
        <f>'Raw Sensor Data'!F3650</f>
        <v>Running</v>
      </c>
      <c r="G3650">
        <f t="shared" si="393"/>
        <v>61.38</v>
      </c>
      <c r="H3650">
        <f t="shared" si="394"/>
        <v>4.97</v>
      </c>
      <c r="I3650">
        <f t="shared" si="399"/>
        <v>7.63</v>
      </c>
      <c r="J3650" t="str">
        <f t="shared" si="395"/>
        <v>Normal</v>
      </c>
      <c r="K3650">
        <f>AVERAGEIFS(C$2:C3650,B$2:B3650,B3650,A$2:A3650,"&lt;="&amp;A3650)</f>
        <v>64.7795918367347</v>
      </c>
      <c r="L3650">
        <f t="shared" si="396"/>
        <v>28.332</v>
      </c>
      <c r="M3650" t="str">
        <f t="shared" si="397"/>
        <v>Low</v>
      </c>
      <c r="N3650" t="str">
        <f t="shared" si="398"/>
        <v>No</v>
      </c>
    </row>
    <row r="3651" spans="1:14">
      <c r="A3651" s="1">
        <f>'Raw Sensor Data'!A3651</f>
        <v>45809.0340277778</v>
      </c>
      <c r="B3651" t="str">
        <f>'Raw Sensor Data'!B3651</f>
        <v>M37</v>
      </c>
      <c r="C3651">
        <f>'Raw Sensor Data'!C3651</f>
        <v>72.85</v>
      </c>
      <c r="D3651">
        <f>'Raw Sensor Data'!D3651</f>
        <v>4.78</v>
      </c>
      <c r="E3651">
        <f>'Raw Sensor Data'!E3651</f>
        <v>7.93</v>
      </c>
      <c r="F3651" t="str">
        <f>'Raw Sensor Data'!F3651</f>
        <v>Failure</v>
      </c>
      <c r="G3651">
        <f t="shared" ref="G3651:G3714" si="400">IF(AND(ISNUMBER(C3651),C3651&gt;=30,C3651&lt;=80),C3651,"")</f>
        <v>72.85</v>
      </c>
      <c r="H3651">
        <f t="shared" ref="H3651:H3714" si="401">IF(AND(ISNUMBER(D3651),D3651&gt;=1,D3651&lt;=7),D3651,"")</f>
        <v>4.78</v>
      </c>
      <c r="I3651">
        <f t="shared" si="399"/>
        <v>7.93</v>
      </c>
      <c r="J3651" t="str">
        <f t="shared" ref="J3651:J3714" si="402">IF(OR(C3651&gt;75,D3651&gt;7,E3651&gt;12),"Anomaly","Normal")</f>
        <v>Normal</v>
      </c>
      <c r="K3651">
        <f>AVERAGEIFS(C$2:C3651,B$2:B3651,B3651,A$2:A3651,"&lt;="&amp;A3651)</f>
        <v>64.941</v>
      </c>
      <c r="L3651">
        <f t="shared" ref="L3651:L3714" si="403">0.4*C3651+0.3*D3651+0.3*E3651</f>
        <v>32.953</v>
      </c>
      <c r="M3651" t="str">
        <f t="shared" ref="M3651:M3714" si="404">IF(L3651&gt;80,"High",IF(L3651&gt;70,"Medium","Low"))</f>
        <v>Low</v>
      </c>
      <c r="N3651" t="str">
        <f t="shared" ref="N3651:N3714" si="405">IF(F3651="Failure","Yes","No")</f>
        <v>Yes</v>
      </c>
    </row>
    <row r="3652" spans="1:14">
      <c r="A3652" s="1">
        <f>'Raw Sensor Data'!A3652</f>
        <v>45809.0347222222</v>
      </c>
      <c r="B3652" t="str">
        <f>'Raw Sensor Data'!B3652</f>
        <v>M37</v>
      </c>
      <c r="C3652">
        <f>'Raw Sensor Data'!C3652</f>
        <v>65.63</v>
      </c>
      <c r="D3652">
        <f>'Raw Sensor Data'!D3652</f>
        <v>1.14</v>
      </c>
      <c r="E3652">
        <f>'Raw Sensor Data'!E3652</f>
        <v>6.18</v>
      </c>
      <c r="F3652" t="str">
        <f>'Raw Sensor Data'!F3652</f>
        <v>Running</v>
      </c>
      <c r="G3652">
        <f t="shared" si="400"/>
        <v>65.63</v>
      </c>
      <c r="H3652">
        <f t="shared" si="401"/>
        <v>1.14</v>
      </c>
      <c r="I3652">
        <f t="shared" si="399"/>
        <v>6.18</v>
      </c>
      <c r="J3652" t="str">
        <f t="shared" si="402"/>
        <v>Normal</v>
      </c>
      <c r="K3652">
        <f>AVERAGEIFS(C$2:C3652,B$2:B3652,B3652,A$2:A3652,"&lt;="&amp;A3652)</f>
        <v>64.9545098039216</v>
      </c>
      <c r="L3652">
        <f t="shared" si="403"/>
        <v>28.448</v>
      </c>
      <c r="M3652" t="str">
        <f t="shared" si="404"/>
        <v>Low</v>
      </c>
      <c r="N3652" t="str">
        <f t="shared" si="405"/>
        <v>No</v>
      </c>
    </row>
    <row r="3653" spans="1:14">
      <c r="A3653" s="1">
        <f>'Raw Sensor Data'!A3653</f>
        <v>45809.0354166667</v>
      </c>
      <c r="B3653" t="str">
        <f>'Raw Sensor Data'!B3653</f>
        <v>M37</v>
      </c>
      <c r="C3653">
        <f>'Raw Sensor Data'!C3653</f>
        <v>66.06</v>
      </c>
      <c r="D3653">
        <f>'Raw Sensor Data'!D3653</f>
        <v>1.39</v>
      </c>
      <c r="E3653">
        <f>'Raw Sensor Data'!E3653</f>
        <v>8.42</v>
      </c>
      <c r="F3653" t="str">
        <f>'Raw Sensor Data'!F3653</f>
        <v>Running</v>
      </c>
      <c r="G3653">
        <f t="shared" si="400"/>
        <v>66.06</v>
      </c>
      <c r="H3653">
        <f t="shared" si="401"/>
        <v>1.39</v>
      </c>
      <c r="I3653">
        <f t="shared" si="399"/>
        <v>8.42</v>
      </c>
      <c r="J3653" t="str">
        <f t="shared" si="402"/>
        <v>Normal</v>
      </c>
      <c r="K3653">
        <f>AVERAGEIFS(C$2:C3653,B$2:B3653,B3653,A$2:A3653,"&lt;="&amp;A3653)</f>
        <v>64.9757692307692</v>
      </c>
      <c r="L3653">
        <f t="shared" si="403"/>
        <v>29.367</v>
      </c>
      <c r="M3653" t="str">
        <f t="shared" si="404"/>
        <v>Low</v>
      </c>
      <c r="N3653" t="str">
        <f t="shared" si="405"/>
        <v>No</v>
      </c>
    </row>
    <row r="3654" spans="1:14">
      <c r="A3654" s="1">
        <f>'Raw Sensor Data'!A3654</f>
        <v>45809.0361111111</v>
      </c>
      <c r="B3654" t="str">
        <f>'Raw Sensor Data'!B3654</f>
        <v>M37</v>
      </c>
      <c r="C3654">
        <f>'Raw Sensor Data'!C3654</f>
        <v>68.66</v>
      </c>
      <c r="D3654">
        <f>'Raw Sensor Data'!D3654</f>
        <v>7.62</v>
      </c>
      <c r="E3654">
        <f>'Raw Sensor Data'!E3654</f>
        <v>7.44</v>
      </c>
      <c r="F3654" t="str">
        <f>'Raw Sensor Data'!F3654</f>
        <v>Failure</v>
      </c>
      <c r="G3654">
        <f t="shared" si="400"/>
        <v>68.66</v>
      </c>
      <c r="H3654" t="str">
        <f t="shared" si="401"/>
        <v/>
      </c>
      <c r="I3654">
        <f t="shared" si="399"/>
        <v>7.44</v>
      </c>
      <c r="J3654" t="str">
        <f t="shared" si="402"/>
        <v>Anomaly</v>
      </c>
      <c r="K3654">
        <f>AVERAGEIFS(C$2:C3654,B$2:B3654,B3654,A$2:A3654,"&lt;="&amp;A3654)</f>
        <v>65.0452830188679</v>
      </c>
      <c r="L3654">
        <f t="shared" si="403"/>
        <v>31.982</v>
      </c>
      <c r="M3654" t="str">
        <f t="shared" si="404"/>
        <v>Low</v>
      </c>
      <c r="N3654" t="str">
        <f t="shared" si="405"/>
        <v>Yes</v>
      </c>
    </row>
    <row r="3655" spans="1:14">
      <c r="A3655" s="1">
        <f>'Raw Sensor Data'!A3655</f>
        <v>45809.0368055556</v>
      </c>
      <c r="B3655" t="str">
        <f>'Raw Sensor Data'!B3655</f>
        <v>M37</v>
      </c>
      <c r="C3655">
        <f>'Raw Sensor Data'!C3655</f>
        <v>59.36</v>
      </c>
      <c r="D3655">
        <f>'Raw Sensor Data'!D3655</f>
        <v>6.31</v>
      </c>
      <c r="E3655">
        <f>'Raw Sensor Data'!E3655</f>
        <v>8.21</v>
      </c>
      <c r="F3655" t="str">
        <f>'Raw Sensor Data'!F3655</f>
        <v>Failure</v>
      </c>
      <c r="G3655">
        <f t="shared" si="400"/>
        <v>59.36</v>
      </c>
      <c r="H3655">
        <f t="shared" si="401"/>
        <v>6.31</v>
      </c>
      <c r="I3655">
        <f t="shared" si="399"/>
        <v>8.21</v>
      </c>
      <c r="J3655" t="str">
        <f t="shared" si="402"/>
        <v>Normal</v>
      </c>
      <c r="K3655">
        <f>AVERAGEIFS(C$2:C3655,B$2:B3655,B3655,A$2:A3655,"&lt;="&amp;A3655)</f>
        <v>64.94</v>
      </c>
      <c r="L3655">
        <f t="shared" si="403"/>
        <v>28.1</v>
      </c>
      <c r="M3655" t="str">
        <f t="shared" si="404"/>
        <v>Low</v>
      </c>
      <c r="N3655" t="str">
        <f t="shared" si="405"/>
        <v>Yes</v>
      </c>
    </row>
    <row r="3656" spans="1:14">
      <c r="A3656" s="1">
        <f>'Raw Sensor Data'!A3656</f>
        <v>45809.0375</v>
      </c>
      <c r="B3656" t="str">
        <f>'Raw Sensor Data'!B3656</f>
        <v>M37</v>
      </c>
      <c r="C3656">
        <f>'Raw Sensor Data'!C3656</f>
        <v>54.98</v>
      </c>
      <c r="D3656">
        <f>'Raw Sensor Data'!D3656</f>
        <v>4.67</v>
      </c>
      <c r="E3656">
        <f>'Raw Sensor Data'!E3656</f>
        <v>7.41</v>
      </c>
      <c r="F3656" t="str">
        <f>'Raw Sensor Data'!F3656</f>
        <v>Running</v>
      </c>
      <c r="G3656">
        <f t="shared" si="400"/>
        <v>54.98</v>
      </c>
      <c r="H3656">
        <f t="shared" si="401"/>
        <v>4.67</v>
      </c>
      <c r="I3656">
        <f t="shared" si="399"/>
        <v>7.41</v>
      </c>
      <c r="J3656" t="str">
        <f t="shared" si="402"/>
        <v>Normal</v>
      </c>
      <c r="K3656">
        <f>AVERAGEIFS(C$2:C3656,B$2:B3656,B3656,A$2:A3656,"&lt;="&amp;A3656)</f>
        <v>64.7589090909091</v>
      </c>
      <c r="L3656">
        <f t="shared" si="403"/>
        <v>25.616</v>
      </c>
      <c r="M3656" t="str">
        <f t="shared" si="404"/>
        <v>Low</v>
      </c>
      <c r="N3656" t="str">
        <f t="shared" si="405"/>
        <v>No</v>
      </c>
    </row>
    <row r="3657" spans="1:14">
      <c r="A3657" s="1">
        <f>'Raw Sensor Data'!A3657</f>
        <v>45809.0381944445</v>
      </c>
      <c r="B3657" t="str">
        <f>'Raw Sensor Data'!B3657</f>
        <v>M37</v>
      </c>
      <c r="C3657">
        <f>'Raw Sensor Data'!C3657</f>
        <v>70.45</v>
      </c>
      <c r="D3657">
        <f>'Raw Sensor Data'!D3657</f>
        <v>5.57</v>
      </c>
      <c r="E3657">
        <f>'Raw Sensor Data'!E3657</f>
        <v>7.04</v>
      </c>
      <c r="F3657" t="str">
        <f>'Raw Sensor Data'!F3657</f>
        <v>Failure</v>
      </c>
      <c r="G3657">
        <f t="shared" si="400"/>
        <v>70.45</v>
      </c>
      <c r="H3657">
        <f t="shared" si="401"/>
        <v>5.57</v>
      </c>
      <c r="I3657">
        <f t="shared" si="399"/>
        <v>7.04</v>
      </c>
      <c r="J3657" t="str">
        <f t="shared" si="402"/>
        <v>Normal</v>
      </c>
      <c r="K3657">
        <f>AVERAGEIFS(C$2:C3657,B$2:B3657,B3657,A$2:A3657,"&lt;="&amp;A3657)</f>
        <v>64.8605357142857</v>
      </c>
      <c r="L3657">
        <f t="shared" si="403"/>
        <v>31.963</v>
      </c>
      <c r="M3657" t="str">
        <f t="shared" si="404"/>
        <v>Low</v>
      </c>
      <c r="N3657" t="str">
        <f t="shared" si="405"/>
        <v>Yes</v>
      </c>
    </row>
    <row r="3658" spans="1:14">
      <c r="A3658" s="1">
        <f>'Raw Sensor Data'!A3658</f>
        <v>45809.0388888889</v>
      </c>
      <c r="B3658" t="str">
        <f>'Raw Sensor Data'!B3658</f>
        <v>M37</v>
      </c>
      <c r="C3658">
        <f>'Raw Sensor Data'!C3658</f>
        <v>65.21</v>
      </c>
      <c r="D3658">
        <f>'Raw Sensor Data'!D3658</f>
        <v>3.91</v>
      </c>
      <c r="E3658">
        <f>'Raw Sensor Data'!E3658</f>
        <v>7.71</v>
      </c>
      <c r="F3658" t="str">
        <f>'Raw Sensor Data'!F3658</f>
        <v>Running</v>
      </c>
      <c r="G3658">
        <f t="shared" si="400"/>
        <v>65.21</v>
      </c>
      <c r="H3658">
        <f t="shared" si="401"/>
        <v>3.91</v>
      </c>
      <c r="I3658">
        <f t="shared" si="399"/>
        <v>7.71</v>
      </c>
      <c r="J3658" t="str">
        <f t="shared" si="402"/>
        <v>Normal</v>
      </c>
      <c r="K3658">
        <f>AVERAGEIFS(C$2:C3658,B$2:B3658,B3658,A$2:A3658,"&lt;="&amp;A3658)</f>
        <v>64.8666666666667</v>
      </c>
      <c r="L3658">
        <f t="shared" si="403"/>
        <v>29.57</v>
      </c>
      <c r="M3658" t="str">
        <f t="shared" si="404"/>
        <v>Low</v>
      </c>
      <c r="N3658" t="str">
        <f t="shared" si="405"/>
        <v>No</v>
      </c>
    </row>
    <row r="3659" spans="1:14">
      <c r="A3659" s="1">
        <f>'Raw Sensor Data'!A3659</f>
        <v>45809.0395833333</v>
      </c>
      <c r="B3659" t="str">
        <f>'Raw Sensor Data'!B3659</f>
        <v>M37</v>
      </c>
      <c r="C3659">
        <f>'Raw Sensor Data'!C3659</f>
        <v>57.9</v>
      </c>
      <c r="D3659">
        <f>'Raw Sensor Data'!D3659</f>
        <v>6.62</v>
      </c>
      <c r="E3659">
        <f>'Raw Sensor Data'!E3659</f>
        <v>6.89</v>
      </c>
      <c r="F3659" t="str">
        <f>'Raw Sensor Data'!F3659</f>
        <v>Failure</v>
      </c>
      <c r="G3659">
        <f t="shared" si="400"/>
        <v>57.9</v>
      </c>
      <c r="H3659">
        <f t="shared" si="401"/>
        <v>6.62</v>
      </c>
      <c r="I3659">
        <f t="shared" si="399"/>
        <v>6.89</v>
      </c>
      <c r="J3659" t="str">
        <f t="shared" si="402"/>
        <v>Normal</v>
      </c>
      <c r="K3659">
        <f>AVERAGEIFS(C$2:C3659,B$2:B3659,B3659,A$2:A3659,"&lt;="&amp;A3659)</f>
        <v>64.7465517241379</v>
      </c>
      <c r="L3659">
        <f t="shared" si="403"/>
        <v>27.213</v>
      </c>
      <c r="M3659" t="str">
        <f t="shared" si="404"/>
        <v>Low</v>
      </c>
      <c r="N3659" t="str">
        <f t="shared" si="405"/>
        <v>Yes</v>
      </c>
    </row>
    <row r="3660" spans="1:14">
      <c r="A3660" s="1">
        <f>'Raw Sensor Data'!A3660</f>
        <v>45809.0402777778</v>
      </c>
      <c r="B3660" t="str">
        <f>'Raw Sensor Data'!B3660</f>
        <v>M37</v>
      </c>
      <c r="C3660">
        <f>'Raw Sensor Data'!C3660</f>
        <v>70.8</v>
      </c>
      <c r="D3660">
        <f>'Raw Sensor Data'!D3660</f>
        <v>3.91</v>
      </c>
      <c r="E3660">
        <f>'Raw Sensor Data'!E3660</f>
        <v>6.47</v>
      </c>
      <c r="F3660" t="str">
        <f>'Raw Sensor Data'!F3660</f>
        <v>Failure</v>
      </c>
      <c r="G3660">
        <f t="shared" si="400"/>
        <v>70.8</v>
      </c>
      <c r="H3660">
        <f t="shared" si="401"/>
        <v>3.91</v>
      </c>
      <c r="I3660">
        <f t="shared" si="399"/>
        <v>6.47</v>
      </c>
      <c r="J3660" t="str">
        <f t="shared" si="402"/>
        <v>Normal</v>
      </c>
      <c r="K3660">
        <f>AVERAGEIFS(C$2:C3660,B$2:B3660,B3660,A$2:A3660,"&lt;="&amp;A3660)</f>
        <v>64.8491525423729</v>
      </c>
      <c r="L3660">
        <f t="shared" si="403"/>
        <v>31.434</v>
      </c>
      <c r="M3660" t="str">
        <f t="shared" si="404"/>
        <v>Low</v>
      </c>
      <c r="N3660" t="str">
        <f t="shared" si="405"/>
        <v>Yes</v>
      </c>
    </row>
    <row r="3661" spans="1:14">
      <c r="A3661" s="1">
        <f>'Raw Sensor Data'!A3661</f>
        <v>45809.0409722222</v>
      </c>
      <c r="B3661" t="str">
        <f>'Raw Sensor Data'!B3661</f>
        <v>M37</v>
      </c>
      <c r="C3661">
        <f>'Raw Sensor Data'!C3661</f>
        <v>70.95</v>
      </c>
      <c r="D3661">
        <f>'Raw Sensor Data'!D3661</f>
        <v>6.7</v>
      </c>
      <c r="E3661">
        <f>'Raw Sensor Data'!E3661</f>
        <v>7.24</v>
      </c>
      <c r="F3661" t="str">
        <f>'Raw Sensor Data'!F3661</f>
        <v>Failure</v>
      </c>
      <c r="G3661">
        <f t="shared" si="400"/>
        <v>70.95</v>
      </c>
      <c r="H3661">
        <f t="shared" si="401"/>
        <v>6.7</v>
      </c>
      <c r="I3661">
        <f t="shared" si="399"/>
        <v>7.24</v>
      </c>
      <c r="J3661" t="str">
        <f t="shared" si="402"/>
        <v>Normal</v>
      </c>
      <c r="K3661">
        <f>AVERAGEIFS(C$2:C3661,B$2:B3661,B3661,A$2:A3661,"&lt;="&amp;A3661)</f>
        <v>64.9508333333333</v>
      </c>
      <c r="L3661">
        <f t="shared" si="403"/>
        <v>32.562</v>
      </c>
      <c r="M3661" t="str">
        <f t="shared" si="404"/>
        <v>Low</v>
      </c>
      <c r="N3661" t="str">
        <f t="shared" si="405"/>
        <v>Yes</v>
      </c>
    </row>
    <row r="3662" spans="1:14">
      <c r="A3662" s="1">
        <f>'Raw Sensor Data'!A3662</f>
        <v>45809.0416666667</v>
      </c>
      <c r="B3662" t="str">
        <f>'Raw Sensor Data'!B3662</f>
        <v>M37</v>
      </c>
      <c r="C3662">
        <f>'Raw Sensor Data'!C3662</f>
        <v>73.47</v>
      </c>
      <c r="D3662">
        <f>'Raw Sensor Data'!D3662</f>
        <v>3.18</v>
      </c>
      <c r="E3662">
        <f>'Raw Sensor Data'!E3662</f>
        <v>7.41</v>
      </c>
      <c r="F3662" t="str">
        <f>'Raw Sensor Data'!F3662</f>
        <v>Failure</v>
      </c>
      <c r="G3662">
        <f t="shared" si="400"/>
        <v>73.47</v>
      </c>
      <c r="H3662">
        <f t="shared" si="401"/>
        <v>3.18</v>
      </c>
      <c r="I3662">
        <f t="shared" si="399"/>
        <v>7.41</v>
      </c>
      <c r="J3662" t="str">
        <f t="shared" si="402"/>
        <v>Normal</v>
      </c>
      <c r="K3662">
        <f>AVERAGEIFS(C$2:C3662,B$2:B3662,B3662,A$2:A3662,"&lt;="&amp;A3662)</f>
        <v>65.0904918032787</v>
      </c>
      <c r="L3662">
        <f t="shared" si="403"/>
        <v>32.565</v>
      </c>
      <c r="M3662" t="str">
        <f t="shared" si="404"/>
        <v>Low</v>
      </c>
      <c r="N3662" t="str">
        <f t="shared" si="405"/>
        <v>Yes</v>
      </c>
    </row>
    <row r="3663" spans="1:14">
      <c r="A3663" s="1">
        <f>'Raw Sensor Data'!A3663</f>
        <v>45809.0423611111</v>
      </c>
      <c r="B3663" t="str">
        <f>'Raw Sensor Data'!B3663</f>
        <v>M37</v>
      </c>
      <c r="C3663">
        <f>'Raw Sensor Data'!C3663</f>
        <v>61.92</v>
      </c>
      <c r="D3663">
        <f>'Raw Sensor Data'!D3663</f>
        <v>2.23</v>
      </c>
      <c r="E3663">
        <f>'Raw Sensor Data'!E3663</f>
        <v>8.44</v>
      </c>
      <c r="F3663" t="str">
        <f>'Raw Sensor Data'!F3663</f>
        <v>Running</v>
      </c>
      <c r="G3663">
        <f t="shared" si="400"/>
        <v>61.92</v>
      </c>
      <c r="H3663">
        <f t="shared" si="401"/>
        <v>2.23</v>
      </c>
      <c r="I3663">
        <f t="shared" si="399"/>
        <v>8.44</v>
      </c>
      <c r="J3663" t="str">
        <f t="shared" si="402"/>
        <v>Normal</v>
      </c>
      <c r="K3663">
        <f>AVERAGEIFS(C$2:C3663,B$2:B3663,B3663,A$2:A3663,"&lt;="&amp;A3663)</f>
        <v>65.0393548387097</v>
      </c>
      <c r="L3663">
        <f t="shared" si="403"/>
        <v>27.969</v>
      </c>
      <c r="M3663" t="str">
        <f t="shared" si="404"/>
        <v>Low</v>
      </c>
      <c r="N3663" t="str">
        <f t="shared" si="405"/>
        <v>No</v>
      </c>
    </row>
    <row r="3664" spans="1:14">
      <c r="A3664" s="1">
        <f>'Raw Sensor Data'!A3664</f>
        <v>45809.0430555556</v>
      </c>
      <c r="B3664" t="str">
        <f>'Raw Sensor Data'!B3664</f>
        <v>M37</v>
      </c>
      <c r="C3664">
        <f>'Raw Sensor Data'!C3664</f>
        <v>68.98</v>
      </c>
      <c r="D3664">
        <f>'Raw Sensor Data'!D3664</f>
        <v>5.34</v>
      </c>
      <c r="E3664">
        <f>'Raw Sensor Data'!E3664</f>
        <v>8.04</v>
      </c>
      <c r="F3664" t="str">
        <f>'Raw Sensor Data'!F3664</f>
        <v>Warning</v>
      </c>
      <c r="G3664">
        <f t="shared" si="400"/>
        <v>68.98</v>
      </c>
      <c r="H3664">
        <f t="shared" si="401"/>
        <v>5.34</v>
      </c>
      <c r="I3664">
        <f t="shared" si="399"/>
        <v>8.04</v>
      </c>
      <c r="J3664" t="str">
        <f t="shared" si="402"/>
        <v>Normal</v>
      </c>
      <c r="K3664">
        <f>AVERAGEIFS(C$2:C3664,B$2:B3664,B3664,A$2:A3664,"&lt;="&amp;A3664)</f>
        <v>65.1019047619048</v>
      </c>
      <c r="L3664">
        <f t="shared" si="403"/>
        <v>31.606</v>
      </c>
      <c r="M3664" t="str">
        <f t="shared" si="404"/>
        <v>Low</v>
      </c>
      <c r="N3664" t="str">
        <f t="shared" si="405"/>
        <v>No</v>
      </c>
    </row>
    <row r="3665" spans="1:14">
      <c r="A3665" s="1">
        <f>'Raw Sensor Data'!A3665</f>
        <v>45809.04375</v>
      </c>
      <c r="B3665" t="str">
        <f>'Raw Sensor Data'!B3665</f>
        <v>M37</v>
      </c>
      <c r="C3665">
        <f>'Raw Sensor Data'!C3665</f>
        <v>66.47</v>
      </c>
      <c r="D3665">
        <f>'Raw Sensor Data'!D3665</f>
        <v>1.66</v>
      </c>
      <c r="E3665">
        <f>'Raw Sensor Data'!E3665</f>
        <v>7.18</v>
      </c>
      <c r="F3665" t="str">
        <f>'Raw Sensor Data'!F3665</f>
        <v>Running</v>
      </c>
      <c r="G3665">
        <f t="shared" si="400"/>
        <v>66.47</v>
      </c>
      <c r="H3665">
        <f t="shared" si="401"/>
        <v>1.66</v>
      </c>
      <c r="I3665">
        <f t="shared" si="399"/>
        <v>7.18</v>
      </c>
      <c r="J3665" t="str">
        <f t="shared" si="402"/>
        <v>Normal</v>
      </c>
      <c r="K3665">
        <f>AVERAGEIFS(C$2:C3665,B$2:B3665,B3665,A$2:A3665,"&lt;="&amp;A3665)</f>
        <v>65.12328125</v>
      </c>
      <c r="L3665">
        <f t="shared" si="403"/>
        <v>29.24</v>
      </c>
      <c r="M3665" t="str">
        <f t="shared" si="404"/>
        <v>Low</v>
      </c>
      <c r="N3665" t="str">
        <f t="shared" si="405"/>
        <v>No</v>
      </c>
    </row>
    <row r="3666" spans="1:14">
      <c r="A3666" s="1">
        <f>'Raw Sensor Data'!A3666</f>
        <v>45809.0444444444</v>
      </c>
      <c r="B3666" t="str">
        <f>'Raw Sensor Data'!B3666</f>
        <v>M37</v>
      </c>
      <c r="C3666">
        <f>'Raw Sensor Data'!C3666</f>
        <v>61.42</v>
      </c>
      <c r="D3666">
        <f>'Raw Sensor Data'!D3666</f>
        <v>5.37</v>
      </c>
      <c r="E3666">
        <f>'Raw Sensor Data'!E3666</f>
        <v>9.5</v>
      </c>
      <c r="F3666" t="str">
        <f>'Raw Sensor Data'!F3666</f>
        <v>Warning</v>
      </c>
      <c r="G3666">
        <f t="shared" si="400"/>
        <v>61.42</v>
      </c>
      <c r="H3666">
        <f t="shared" si="401"/>
        <v>5.37</v>
      </c>
      <c r="I3666">
        <f t="shared" si="399"/>
        <v>9.5</v>
      </c>
      <c r="J3666" t="str">
        <f t="shared" si="402"/>
        <v>Normal</v>
      </c>
      <c r="K3666">
        <f>AVERAGEIFS(C$2:C3666,B$2:B3666,B3666,A$2:A3666,"&lt;="&amp;A3666)</f>
        <v>65.0663076923077</v>
      </c>
      <c r="L3666">
        <f t="shared" si="403"/>
        <v>29.029</v>
      </c>
      <c r="M3666" t="str">
        <f t="shared" si="404"/>
        <v>Low</v>
      </c>
      <c r="N3666" t="str">
        <f t="shared" si="405"/>
        <v>No</v>
      </c>
    </row>
    <row r="3667" spans="1:14">
      <c r="A3667" s="1">
        <f>'Raw Sensor Data'!A3667</f>
        <v>45809.0451388889</v>
      </c>
      <c r="B3667" t="str">
        <f>'Raw Sensor Data'!B3667</f>
        <v>M37</v>
      </c>
      <c r="C3667">
        <f>'Raw Sensor Data'!C3667</f>
        <v>66.05</v>
      </c>
      <c r="D3667">
        <f>'Raw Sensor Data'!D3667</f>
        <v>5.38</v>
      </c>
      <c r="E3667">
        <f>'Raw Sensor Data'!E3667</f>
        <v>7.31</v>
      </c>
      <c r="F3667" t="str">
        <f>'Raw Sensor Data'!F3667</f>
        <v>Warning</v>
      </c>
      <c r="G3667">
        <f t="shared" si="400"/>
        <v>66.05</v>
      </c>
      <c r="H3667">
        <f t="shared" si="401"/>
        <v>5.38</v>
      </c>
      <c r="I3667">
        <f t="shared" si="399"/>
        <v>7.31</v>
      </c>
      <c r="J3667" t="str">
        <f t="shared" si="402"/>
        <v>Normal</v>
      </c>
      <c r="K3667">
        <f>AVERAGEIFS(C$2:C3667,B$2:B3667,B3667,A$2:A3667,"&lt;="&amp;A3667)</f>
        <v>65.0812121212121</v>
      </c>
      <c r="L3667">
        <f t="shared" si="403"/>
        <v>30.227</v>
      </c>
      <c r="M3667" t="str">
        <f t="shared" si="404"/>
        <v>Low</v>
      </c>
      <c r="N3667" t="str">
        <f t="shared" si="405"/>
        <v>No</v>
      </c>
    </row>
    <row r="3668" spans="1:14">
      <c r="A3668" s="1">
        <f>'Raw Sensor Data'!A3668</f>
        <v>45809.0458333333</v>
      </c>
      <c r="B3668" t="str">
        <f>'Raw Sensor Data'!B3668</f>
        <v>M37</v>
      </c>
      <c r="C3668">
        <f>'Raw Sensor Data'!C3668</f>
        <v>63.33</v>
      </c>
      <c r="D3668">
        <f>'Raw Sensor Data'!D3668</f>
        <v>3.73</v>
      </c>
      <c r="E3668">
        <f>'Raw Sensor Data'!E3668</f>
        <v>8.43</v>
      </c>
      <c r="F3668" t="str">
        <f>'Raw Sensor Data'!F3668</f>
        <v>Running</v>
      </c>
      <c r="G3668">
        <f t="shared" si="400"/>
        <v>63.33</v>
      </c>
      <c r="H3668">
        <f t="shared" si="401"/>
        <v>3.73</v>
      </c>
      <c r="I3668">
        <f t="shared" si="399"/>
        <v>8.43</v>
      </c>
      <c r="J3668" t="str">
        <f t="shared" si="402"/>
        <v>Normal</v>
      </c>
      <c r="K3668">
        <f>AVERAGEIFS(C$2:C3668,B$2:B3668,B3668,A$2:A3668,"&lt;="&amp;A3668)</f>
        <v>65.0550746268657</v>
      </c>
      <c r="L3668">
        <f t="shared" si="403"/>
        <v>28.98</v>
      </c>
      <c r="M3668" t="str">
        <f t="shared" si="404"/>
        <v>Low</v>
      </c>
      <c r="N3668" t="str">
        <f t="shared" si="405"/>
        <v>No</v>
      </c>
    </row>
    <row r="3669" spans="1:14">
      <c r="A3669" s="1">
        <f>'Raw Sensor Data'!A3669</f>
        <v>45809.0465277778</v>
      </c>
      <c r="B3669" t="str">
        <f>'Raw Sensor Data'!B3669</f>
        <v>M37</v>
      </c>
      <c r="C3669">
        <f>'Raw Sensor Data'!C3669</f>
        <v>67.4</v>
      </c>
      <c r="D3669">
        <f>'Raw Sensor Data'!D3669</f>
        <v>4.67</v>
      </c>
      <c r="E3669">
        <f>'Raw Sensor Data'!E3669</f>
        <v>7.82</v>
      </c>
      <c r="F3669" t="str">
        <f>'Raw Sensor Data'!F3669</f>
        <v>Warning</v>
      </c>
      <c r="G3669">
        <f t="shared" si="400"/>
        <v>67.4</v>
      </c>
      <c r="H3669">
        <f t="shared" si="401"/>
        <v>4.67</v>
      </c>
      <c r="I3669">
        <f t="shared" si="399"/>
        <v>7.82</v>
      </c>
      <c r="J3669" t="str">
        <f t="shared" si="402"/>
        <v>Normal</v>
      </c>
      <c r="K3669">
        <f>AVERAGEIFS(C$2:C3669,B$2:B3669,B3669,A$2:A3669,"&lt;="&amp;A3669)</f>
        <v>65.0895588235294</v>
      </c>
      <c r="L3669">
        <f t="shared" si="403"/>
        <v>30.707</v>
      </c>
      <c r="M3669" t="str">
        <f t="shared" si="404"/>
        <v>Low</v>
      </c>
      <c r="N3669" t="str">
        <f t="shared" si="405"/>
        <v>No</v>
      </c>
    </row>
    <row r="3670" spans="1:14">
      <c r="A3670" s="1">
        <f>'Raw Sensor Data'!A3670</f>
        <v>45809.0472222222</v>
      </c>
      <c r="B3670" t="str">
        <f>'Raw Sensor Data'!B3670</f>
        <v>M37</v>
      </c>
      <c r="C3670">
        <f>'Raw Sensor Data'!C3670</f>
        <v>58.81</v>
      </c>
      <c r="D3670">
        <f>'Raw Sensor Data'!D3670</f>
        <v>4.22</v>
      </c>
      <c r="E3670">
        <f>'Raw Sensor Data'!E3670</f>
        <v>8.67</v>
      </c>
      <c r="F3670" t="str">
        <f>'Raw Sensor Data'!F3670</f>
        <v>Running</v>
      </c>
      <c r="G3670">
        <f t="shared" si="400"/>
        <v>58.81</v>
      </c>
      <c r="H3670">
        <f t="shared" si="401"/>
        <v>4.22</v>
      </c>
      <c r="I3670">
        <f t="shared" si="399"/>
        <v>8.67</v>
      </c>
      <c r="J3670" t="str">
        <f t="shared" si="402"/>
        <v>Normal</v>
      </c>
      <c r="K3670">
        <f>AVERAGEIFS(C$2:C3670,B$2:B3670,B3670,A$2:A3670,"&lt;="&amp;A3670)</f>
        <v>64.9985507246377</v>
      </c>
      <c r="L3670">
        <f t="shared" si="403"/>
        <v>27.391</v>
      </c>
      <c r="M3670" t="str">
        <f t="shared" si="404"/>
        <v>Low</v>
      </c>
      <c r="N3670" t="str">
        <f t="shared" si="405"/>
        <v>No</v>
      </c>
    </row>
    <row r="3671" spans="1:14">
      <c r="A3671" s="1">
        <f>'Raw Sensor Data'!A3671</f>
        <v>45809.0479166667</v>
      </c>
      <c r="B3671" t="str">
        <f>'Raw Sensor Data'!B3671</f>
        <v>M37</v>
      </c>
      <c r="C3671">
        <f>'Raw Sensor Data'!C3671</f>
        <v>66.03</v>
      </c>
      <c r="D3671">
        <f>'Raw Sensor Data'!D3671</f>
        <v>4.13</v>
      </c>
      <c r="E3671">
        <f>'Raw Sensor Data'!E3671</f>
        <v>8.06</v>
      </c>
      <c r="F3671" t="str">
        <f>'Raw Sensor Data'!F3671</f>
        <v>Running</v>
      </c>
      <c r="G3671">
        <f t="shared" si="400"/>
        <v>66.03</v>
      </c>
      <c r="H3671">
        <f t="shared" si="401"/>
        <v>4.13</v>
      </c>
      <c r="I3671">
        <f t="shared" si="399"/>
        <v>8.06</v>
      </c>
      <c r="J3671" t="str">
        <f t="shared" si="402"/>
        <v>Normal</v>
      </c>
      <c r="K3671">
        <f>AVERAGEIFS(C$2:C3671,B$2:B3671,B3671,A$2:A3671,"&lt;="&amp;A3671)</f>
        <v>65.0132857142857</v>
      </c>
      <c r="L3671">
        <f t="shared" si="403"/>
        <v>30.069</v>
      </c>
      <c r="M3671" t="str">
        <f t="shared" si="404"/>
        <v>Low</v>
      </c>
      <c r="N3671" t="str">
        <f t="shared" si="405"/>
        <v>No</v>
      </c>
    </row>
    <row r="3672" spans="1:14">
      <c r="A3672" s="1">
        <f>'Raw Sensor Data'!A3672</f>
        <v>45809.0486111111</v>
      </c>
      <c r="B3672" t="str">
        <f>'Raw Sensor Data'!B3672</f>
        <v>M37</v>
      </c>
      <c r="C3672">
        <f>'Raw Sensor Data'!C3672</f>
        <v>63.63</v>
      </c>
      <c r="D3672">
        <f>'Raw Sensor Data'!D3672</f>
        <v>5.5</v>
      </c>
      <c r="E3672">
        <f>'Raw Sensor Data'!E3672</f>
        <v>8.27</v>
      </c>
      <c r="F3672" t="str">
        <f>'Raw Sensor Data'!F3672</f>
        <v>Warning</v>
      </c>
      <c r="G3672">
        <f t="shared" si="400"/>
        <v>63.63</v>
      </c>
      <c r="H3672">
        <f t="shared" si="401"/>
        <v>5.5</v>
      </c>
      <c r="I3672">
        <f t="shared" si="399"/>
        <v>8.27</v>
      </c>
      <c r="J3672" t="str">
        <f t="shared" si="402"/>
        <v>Normal</v>
      </c>
      <c r="K3672">
        <f>AVERAGEIFS(C$2:C3672,B$2:B3672,B3672,A$2:A3672,"&lt;="&amp;A3672)</f>
        <v>64.9938028169014</v>
      </c>
      <c r="L3672">
        <f t="shared" si="403"/>
        <v>29.583</v>
      </c>
      <c r="M3672" t="str">
        <f t="shared" si="404"/>
        <v>Low</v>
      </c>
      <c r="N3672" t="str">
        <f t="shared" si="405"/>
        <v>No</v>
      </c>
    </row>
    <row r="3673" spans="1:14">
      <c r="A3673" s="1">
        <f>'Raw Sensor Data'!A3673</f>
        <v>45809.0493055556</v>
      </c>
      <c r="B3673" t="str">
        <f>'Raw Sensor Data'!B3673</f>
        <v>M37</v>
      </c>
      <c r="C3673">
        <f>'Raw Sensor Data'!C3673</f>
        <v>60.92</v>
      </c>
      <c r="D3673">
        <f>'Raw Sensor Data'!D3673</f>
        <v>4.96</v>
      </c>
      <c r="E3673">
        <f>'Raw Sensor Data'!E3673</f>
        <v>11.08</v>
      </c>
      <c r="F3673" t="str">
        <f>'Raw Sensor Data'!F3673</f>
        <v>Running</v>
      </c>
      <c r="G3673">
        <f t="shared" si="400"/>
        <v>60.92</v>
      </c>
      <c r="H3673">
        <f t="shared" si="401"/>
        <v>4.96</v>
      </c>
      <c r="I3673">
        <f t="shared" si="399"/>
        <v>11.08</v>
      </c>
      <c r="J3673" t="str">
        <f t="shared" si="402"/>
        <v>Normal</v>
      </c>
      <c r="K3673">
        <f>AVERAGEIFS(C$2:C3673,B$2:B3673,B3673,A$2:A3673,"&lt;="&amp;A3673)</f>
        <v>64.9372222222222</v>
      </c>
      <c r="L3673">
        <f t="shared" si="403"/>
        <v>29.18</v>
      </c>
      <c r="M3673" t="str">
        <f t="shared" si="404"/>
        <v>Low</v>
      </c>
      <c r="N3673" t="str">
        <f t="shared" si="405"/>
        <v>No</v>
      </c>
    </row>
    <row r="3674" spans="1:14">
      <c r="A3674" s="1">
        <f>'Raw Sensor Data'!A3674</f>
        <v>45809.05</v>
      </c>
      <c r="B3674" t="str">
        <f>'Raw Sensor Data'!B3674</f>
        <v>M37</v>
      </c>
      <c r="C3674">
        <f>'Raw Sensor Data'!C3674</f>
        <v>64.29</v>
      </c>
      <c r="D3674">
        <f>'Raw Sensor Data'!D3674</f>
        <v>5.6</v>
      </c>
      <c r="E3674">
        <f>'Raw Sensor Data'!E3674</f>
        <v>7.86</v>
      </c>
      <c r="F3674" t="str">
        <f>'Raw Sensor Data'!F3674</f>
        <v>Warning</v>
      </c>
      <c r="G3674">
        <f t="shared" si="400"/>
        <v>64.29</v>
      </c>
      <c r="H3674">
        <f t="shared" si="401"/>
        <v>5.6</v>
      </c>
      <c r="I3674">
        <f t="shared" si="399"/>
        <v>7.86</v>
      </c>
      <c r="J3674" t="str">
        <f t="shared" si="402"/>
        <v>Normal</v>
      </c>
      <c r="K3674">
        <f>AVERAGEIFS(C$2:C3674,B$2:B3674,B3674,A$2:A3674,"&lt;="&amp;A3674)</f>
        <v>64.9283561643836</v>
      </c>
      <c r="L3674">
        <f t="shared" si="403"/>
        <v>29.754</v>
      </c>
      <c r="M3674" t="str">
        <f t="shared" si="404"/>
        <v>Low</v>
      </c>
      <c r="N3674" t="str">
        <f t="shared" si="405"/>
        <v>No</v>
      </c>
    </row>
    <row r="3675" spans="1:14">
      <c r="A3675" s="1">
        <f>'Raw Sensor Data'!A3675</f>
        <v>45809.0506944444</v>
      </c>
      <c r="B3675" t="str">
        <f>'Raw Sensor Data'!B3675</f>
        <v>M37</v>
      </c>
      <c r="C3675">
        <f>'Raw Sensor Data'!C3675</f>
        <v>60.79</v>
      </c>
      <c r="D3675">
        <f>'Raw Sensor Data'!D3675</f>
        <v>5.13</v>
      </c>
      <c r="E3675">
        <f>'Raw Sensor Data'!E3675</f>
        <v>10</v>
      </c>
      <c r="F3675" t="str">
        <f>'Raw Sensor Data'!F3675</f>
        <v>Warning</v>
      </c>
      <c r="G3675">
        <f t="shared" si="400"/>
        <v>60.79</v>
      </c>
      <c r="H3675">
        <f t="shared" si="401"/>
        <v>5.13</v>
      </c>
      <c r="I3675">
        <f t="shared" si="399"/>
        <v>10</v>
      </c>
      <c r="J3675" t="str">
        <f t="shared" si="402"/>
        <v>Normal</v>
      </c>
      <c r="K3675">
        <f>AVERAGEIFS(C$2:C3675,B$2:B3675,B3675,A$2:A3675,"&lt;="&amp;A3675)</f>
        <v>64.8724324324324</v>
      </c>
      <c r="L3675">
        <f t="shared" si="403"/>
        <v>28.855</v>
      </c>
      <c r="M3675" t="str">
        <f t="shared" si="404"/>
        <v>Low</v>
      </c>
      <c r="N3675" t="str">
        <f t="shared" si="405"/>
        <v>No</v>
      </c>
    </row>
    <row r="3676" spans="1:14">
      <c r="A3676" s="1">
        <f>'Raw Sensor Data'!A3676</f>
        <v>45809.0513888889</v>
      </c>
      <c r="B3676" t="str">
        <f>'Raw Sensor Data'!B3676</f>
        <v>M37</v>
      </c>
      <c r="C3676">
        <f>'Raw Sensor Data'!C3676</f>
        <v>57.22</v>
      </c>
      <c r="D3676">
        <f>'Raw Sensor Data'!D3676</f>
        <v>4.21</v>
      </c>
      <c r="E3676">
        <f>'Raw Sensor Data'!E3676</f>
        <v>8.58</v>
      </c>
      <c r="F3676" t="str">
        <f>'Raw Sensor Data'!F3676</f>
        <v>Running</v>
      </c>
      <c r="G3676">
        <f t="shared" si="400"/>
        <v>57.22</v>
      </c>
      <c r="H3676">
        <f t="shared" si="401"/>
        <v>4.21</v>
      </c>
      <c r="I3676">
        <f t="shared" si="399"/>
        <v>8.58</v>
      </c>
      <c r="J3676" t="str">
        <f t="shared" si="402"/>
        <v>Normal</v>
      </c>
      <c r="K3676">
        <f>AVERAGEIFS(C$2:C3676,B$2:B3676,B3676,A$2:A3676,"&lt;="&amp;A3676)</f>
        <v>64.7704</v>
      </c>
      <c r="L3676">
        <f t="shared" si="403"/>
        <v>26.725</v>
      </c>
      <c r="M3676" t="str">
        <f t="shared" si="404"/>
        <v>Low</v>
      </c>
      <c r="N3676" t="str">
        <f t="shared" si="405"/>
        <v>No</v>
      </c>
    </row>
    <row r="3677" spans="1:14">
      <c r="A3677" s="1">
        <f>'Raw Sensor Data'!A3677</f>
        <v>45809.0520833333</v>
      </c>
      <c r="B3677" t="str">
        <f>'Raw Sensor Data'!B3677</f>
        <v>M37</v>
      </c>
      <c r="C3677">
        <f>'Raw Sensor Data'!C3677</f>
        <v>64.31</v>
      </c>
      <c r="D3677">
        <f>'Raw Sensor Data'!D3677</f>
        <v>4.63</v>
      </c>
      <c r="E3677">
        <f>'Raw Sensor Data'!E3677</f>
        <v>8.67</v>
      </c>
      <c r="F3677" t="str">
        <f>'Raw Sensor Data'!F3677</f>
        <v>Running</v>
      </c>
      <c r="G3677">
        <f t="shared" si="400"/>
        <v>64.31</v>
      </c>
      <c r="H3677">
        <f t="shared" si="401"/>
        <v>4.63</v>
      </c>
      <c r="I3677">
        <f t="shared" si="399"/>
        <v>8.67</v>
      </c>
      <c r="J3677" t="str">
        <f t="shared" si="402"/>
        <v>Normal</v>
      </c>
      <c r="K3677">
        <f>AVERAGEIFS(C$2:C3677,B$2:B3677,B3677,A$2:A3677,"&lt;="&amp;A3677)</f>
        <v>64.7643421052632</v>
      </c>
      <c r="L3677">
        <f t="shared" si="403"/>
        <v>29.714</v>
      </c>
      <c r="M3677" t="str">
        <f t="shared" si="404"/>
        <v>Low</v>
      </c>
      <c r="N3677" t="str">
        <f t="shared" si="405"/>
        <v>No</v>
      </c>
    </row>
    <row r="3678" spans="1:14">
      <c r="A3678" s="1">
        <f>'Raw Sensor Data'!A3678</f>
        <v>45809.0527777778</v>
      </c>
      <c r="B3678" t="str">
        <f>'Raw Sensor Data'!B3678</f>
        <v>M37</v>
      </c>
      <c r="C3678">
        <f>'Raw Sensor Data'!C3678</f>
        <v>60.86</v>
      </c>
      <c r="D3678">
        <f>'Raw Sensor Data'!D3678</f>
        <v>1.48</v>
      </c>
      <c r="E3678">
        <f>'Raw Sensor Data'!E3678</f>
        <v>8.61</v>
      </c>
      <c r="F3678" t="str">
        <f>'Raw Sensor Data'!F3678</f>
        <v>Running</v>
      </c>
      <c r="G3678">
        <f t="shared" si="400"/>
        <v>60.86</v>
      </c>
      <c r="H3678">
        <f t="shared" si="401"/>
        <v>1.48</v>
      </c>
      <c r="I3678">
        <f t="shared" si="399"/>
        <v>8.61</v>
      </c>
      <c r="J3678" t="str">
        <f t="shared" si="402"/>
        <v>Normal</v>
      </c>
      <c r="K3678">
        <f>AVERAGEIFS(C$2:C3678,B$2:B3678,B3678,A$2:A3678,"&lt;="&amp;A3678)</f>
        <v>64.7136363636364</v>
      </c>
      <c r="L3678">
        <f t="shared" si="403"/>
        <v>27.371</v>
      </c>
      <c r="M3678" t="str">
        <f t="shared" si="404"/>
        <v>Low</v>
      </c>
      <c r="N3678" t="str">
        <f t="shared" si="405"/>
        <v>No</v>
      </c>
    </row>
    <row r="3679" spans="1:14">
      <c r="A3679" s="1">
        <f>'Raw Sensor Data'!A3679</f>
        <v>45809.0534722222</v>
      </c>
      <c r="B3679" t="str">
        <f>'Raw Sensor Data'!B3679</f>
        <v>M37</v>
      </c>
      <c r="C3679">
        <f>'Raw Sensor Data'!C3679</f>
        <v>62.55</v>
      </c>
      <c r="D3679">
        <f>'Raw Sensor Data'!D3679</f>
        <v>6.03</v>
      </c>
      <c r="E3679">
        <f>'Raw Sensor Data'!E3679</f>
        <v>6.4</v>
      </c>
      <c r="F3679" t="str">
        <f>'Raw Sensor Data'!F3679</f>
        <v>Failure</v>
      </c>
      <c r="G3679">
        <f t="shared" si="400"/>
        <v>62.55</v>
      </c>
      <c r="H3679">
        <f t="shared" si="401"/>
        <v>6.03</v>
      </c>
      <c r="I3679">
        <f t="shared" si="399"/>
        <v>6.4</v>
      </c>
      <c r="J3679" t="str">
        <f t="shared" si="402"/>
        <v>Normal</v>
      </c>
      <c r="K3679">
        <f>AVERAGEIFS(C$2:C3679,B$2:B3679,B3679,A$2:A3679,"&lt;="&amp;A3679)</f>
        <v>64.6858974358974</v>
      </c>
      <c r="L3679">
        <f t="shared" si="403"/>
        <v>28.749</v>
      </c>
      <c r="M3679" t="str">
        <f t="shared" si="404"/>
        <v>Low</v>
      </c>
      <c r="N3679" t="str">
        <f t="shared" si="405"/>
        <v>Yes</v>
      </c>
    </row>
    <row r="3680" spans="1:14">
      <c r="A3680" s="1">
        <f>'Raw Sensor Data'!A3680</f>
        <v>45809.0541666667</v>
      </c>
      <c r="B3680" t="str">
        <f>'Raw Sensor Data'!B3680</f>
        <v>M37</v>
      </c>
      <c r="C3680">
        <f>'Raw Sensor Data'!C3680</f>
        <v>72.23</v>
      </c>
      <c r="D3680">
        <f>'Raw Sensor Data'!D3680</f>
        <v>2.5</v>
      </c>
      <c r="E3680">
        <f>'Raw Sensor Data'!E3680</f>
        <v>6.94</v>
      </c>
      <c r="F3680" t="str">
        <f>'Raw Sensor Data'!F3680</f>
        <v>Failure</v>
      </c>
      <c r="G3680">
        <f t="shared" si="400"/>
        <v>72.23</v>
      </c>
      <c r="H3680">
        <f t="shared" si="401"/>
        <v>2.5</v>
      </c>
      <c r="I3680">
        <f t="shared" si="399"/>
        <v>6.94</v>
      </c>
      <c r="J3680" t="str">
        <f t="shared" si="402"/>
        <v>Normal</v>
      </c>
      <c r="K3680">
        <f>AVERAGEIFS(C$2:C3680,B$2:B3680,B3680,A$2:A3680,"&lt;="&amp;A3680)</f>
        <v>64.7813924050633</v>
      </c>
      <c r="L3680">
        <f t="shared" si="403"/>
        <v>31.724</v>
      </c>
      <c r="M3680" t="str">
        <f t="shared" si="404"/>
        <v>Low</v>
      </c>
      <c r="N3680" t="str">
        <f t="shared" si="405"/>
        <v>Yes</v>
      </c>
    </row>
    <row r="3681" spans="1:14">
      <c r="A3681" s="1">
        <f>'Raw Sensor Data'!A3681</f>
        <v>45809.0548611111</v>
      </c>
      <c r="B3681" t="str">
        <f>'Raw Sensor Data'!B3681</f>
        <v>M37</v>
      </c>
      <c r="C3681">
        <f>'Raw Sensor Data'!C3681</f>
        <v>66.04</v>
      </c>
      <c r="D3681">
        <f>'Raw Sensor Data'!D3681</f>
        <v>3.71</v>
      </c>
      <c r="E3681">
        <f>'Raw Sensor Data'!E3681</f>
        <v>7.56</v>
      </c>
      <c r="F3681" t="str">
        <f>'Raw Sensor Data'!F3681</f>
        <v>Running</v>
      </c>
      <c r="G3681">
        <f t="shared" si="400"/>
        <v>66.04</v>
      </c>
      <c r="H3681">
        <f t="shared" si="401"/>
        <v>3.71</v>
      </c>
      <c r="I3681">
        <f t="shared" si="399"/>
        <v>7.56</v>
      </c>
      <c r="J3681" t="str">
        <f t="shared" si="402"/>
        <v>Normal</v>
      </c>
      <c r="K3681">
        <f>AVERAGEIFS(C$2:C3681,B$2:B3681,B3681,A$2:A3681,"&lt;="&amp;A3681)</f>
        <v>64.797125</v>
      </c>
      <c r="L3681">
        <f t="shared" si="403"/>
        <v>29.797</v>
      </c>
      <c r="M3681" t="str">
        <f t="shared" si="404"/>
        <v>Low</v>
      </c>
      <c r="N3681" t="str">
        <f t="shared" si="405"/>
        <v>No</v>
      </c>
    </row>
    <row r="3682" spans="1:14">
      <c r="A3682" s="1">
        <f>'Raw Sensor Data'!A3682</f>
        <v>45809.0555555555</v>
      </c>
      <c r="B3682" t="str">
        <f>'Raw Sensor Data'!B3682</f>
        <v>M37</v>
      </c>
      <c r="C3682">
        <f>'Raw Sensor Data'!C3682</f>
        <v>64.48</v>
      </c>
      <c r="D3682">
        <f>'Raw Sensor Data'!D3682</f>
        <v>6.86</v>
      </c>
      <c r="E3682">
        <f>'Raw Sensor Data'!E3682</f>
        <v>7.89</v>
      </c>
      <c r="F3682" t="str">
        <f>'Raw Sensor Data'!F3682</f>
        <v>Failure</v>
      </c>
      <c r="G3682">
        <f t="shared" si="400"/>
        <v>64.48</v>
      </c>
      <c r="H3682">
        <f t="shared" si="401"/>
        <v>6.86</v>
      </c>
      <c r="I3682">
        <f t="shared" si="399"/>
        <v>7.89</v>
      </c>
      <c r="J3682" t="str">
        <f t="shared" si="402"/>
        <v>Normal</v>
      </c>
      <c r="K3682">
        <f>AVERAGEIFS(C$2:C3682,B$2:B3682,B3682,A$2:A3682,"&lt;="&amp;A3682)</f>
        <v>64.7932098765432</v>
      </c>
      <c r="L3682">
        <f t="shared" si="403"/>
        <v>30.217</v>
      </c>
      <c r="M3682" t="str">
        <f t="shared" si="404"/>
        <v>Low</v>
      </c>
      <c r="N3682" t="str">
        <f t="shared" si="405"/>
        <v>Yes</v>
      </c>
    </row>
    <row r="3683" spans="1:14">
      <c r="A3683" s="1">
        <f>'Raw Sensor Data'!A3683</f>
        <v>45809.05625</v>
      </c>
      <c r="B3683" t="str">
        <f>'Raw Sensor Data'!B3683</f>
        <v>M37</v>
      </c>
      <c r="C3683">
        <f>'Raw Sensor Data'!C3683</f>
        <v>69.59</v>
      </c>
      <c r="D3683">
        <f>'Raw Sensor Data'!D3683</f>
        <v>1.19</v>
      </c>
      <c r="E3683">
        <f>'Raw Sensor Data'!E3683</f>
        <v>10.29</v>
      </c>
      <c r="F3683" t="str">
        <f>'Raw Sensor Data'!F3683</f>
        <v>Warning</v>
      </c>
      <c r="G3683">
        <f t="shared" si="400"/>
        <v>69.59</v>
      </c>
      <c r="H3683">
        <f t="shared" si="401"/>
        <v>1.19</v>
      </c>
      <c r="I3683">
        <f t="shared" si="399"/>
        <v>10.29</v>
      </c>
      <c r="J3683" t="str">
        <f t="shared" si="402"/>
        <v>Normal</v>
      </c>
      <c r="K3683">
        <f>AVERAGEIFS(C$2:C3683,B$2:B3683,B3683,A$2:A3683,"&lt;="&amp;A3683)</f>
        <v>64.8517073170732</v>
      </c>
      <c r="L3683">
        <f t="shared" si="403"/>
        <v>31.28</v>
      </c>
      <c r="M3683" t="str">
        <f t="shared" si="404"/>
        <v>Low</v>
      </c>
      <c r="N3683" t="str">
        <f t="shared" si="405"/>
        <v>No</v>
      </c>
    </row>
    <row r="3684" spans="1:14">
      <c r="A3684" s="1">
        <f>'Raw Sensor Data'!A3684</f>
        <v>45809.0569444444</v>
      </c>
      <c r="B3684" t="str">
        <f>'Raw Sensor Data'!B3684</f>
        <v>M37</v>
      </c>
      <c r="C3684">
        <f>'Raw Sensor Data'!C3684</f>
        <v>65.99</v>
      </c>
      <c r="D3684">
        <f>'Raw Sensor Data'!D3684</f>
        <v>3.82</v>
      </c>
      <c r="E3684">
        <f>'Raw Sensor Data'!E3684</f>
        <v>7</v>
      </c>
      <c r="F3684" t="str">
        <f>'Raw Sensor Data'!F3684</f>
        <v>Running</v>
      </c>
      <c r="G3684">
        <f t="shared" si="400"/>
        <v>65.99</v>
      </c>
      <c r="H3684">
        <f t="shared" si="401"/>
        <v>3.82</v>
      </c>
      <c r="I3684">
        <f t="shared" si="399"/>
        <v>7</v>
      </c>
      <c r="J3684" t="str">
        <f t="shared" si="402"/>
        <v>Normal</v>
      </c>
      <c r="K3684">
        <f>AVERAGEIFS(C$2:C3684,B$2:B3684,B3684,A$2:A3684,"&lt;="&amp;A3684)</f>
        <v>64.865421686747</v>
      </c>
      <c r="L3684">
        <f t="shared" si="403"/>
        <v>29.642</v>
      </c>
      <c r="M3684" t="str">
        <f t="shared" si="404"/>
        <v>Low</v>
      </c>
      <c r="N3684" t="str">
        <f t="shared" si="405"/>
        <v>No</v>
      </c>
    </row>
    <row r="3685" spans="1:14">
      <c r="A3685" s="1">
        <f>'Raw Sensor Data'!A3685</f>
        <v>45809.0576388889</v>
      </c>
      <c r="B3685" t="str">
        <f>'Raw Sensor Data'!B3685</f>
        <v>M37</v>
      </c>
      <c r="C3685">
        <f>'Raw Sensor Data'!C3685</f>
        <v>63.64</v>
      </c>
      <c r="D3685">
        <f>'Raw Sensor Data'!D3685</f>
        <v>5.11</v>
      </c>
      <c r="E3685">
        <f>'Raw Sensor Data'!E3685</f>
        <v>8.95</v>
      </c>
      <c r="F3685" t="str">
        <f>'Raw Sensor Data'!F3685</f>
        <v>Warning</v>
      </c>
      <c r="G3685">
        <f t="shared" si="400"/>
        <v>63.64</v>
      </c>
      <c r="H3685">
        <f t="shared" si="401"/>
        <v>5.11</v>
      </c>
      <c r="I3685">
        <f t="shared" si="399"/>
        <v>8.95</v>
      </c>
      <c r="J3685" t="str">
        <f t="shared" si="402"/>
        <v>Normal</v>
      </c>
      <c r="K3685">
        <f>AVERAGEIFS(C$2:C3685,B$2:B3685,B3685,A$2:A3685,"&lt;="&amp;A3685)</f>
        <v>64.8508333333333</v>
      </c>
      <c r="L3685">
        <f t="shared" si="403"/>
        <v>29.674</v>
      </c>
      <c r="M3685" t="str">
        <f t="shared" si="404"/>
        <v>Low</v>
      </c>
      <c r="N3685" t="str">
        <f t="shared" si="405"/>
        <v>No</v>
      </c>
    </row>
    <row r="3686" spans="1:14">
      <c r="A3686" s="1">
        <f>'Raw Sensor Data'!A3686</f>
        <v>45809.0583333333</v>
      </c>
      <c r="B3686" t="str">
        <f>'Raw Sensor Data'!B3686</f>
        <v>M37</v>
      </c>
      <c r="C3686">
        <f>'Raw Sensor Data'!C3686</f>
        <v>60.27</v>
      </c>
      <c r="D3686">
        <f>'Raw Sensor Data'!D3686</f>
        <v>5.51</v>
      </c>
      <c r="E3686">
        <f>'Raw Sensor Data'!E3686</f>
        <v>8.76</v>
      </c>
      <c r="F3686" t="str">
        <f>'Raw Sensor Data'!F3686</f>
        <v>Warning</v>
      </c>
      <c r="G3686">
        <f t="shared" si="400"/>
        <v>60.27</v>
      </c>
      <c r="H3686">
        <f t="shared" si="401"/>
        <v>5.51</v>
      </c>
      <c r="I3686">
        <f t="shared" si="399"/>
        <v>8.76</v>
      </c>
      <c r="J3686" t="str">
        <f t="shared" si="402"/>
        <v>Normal</v>
      </c>
      <c r="K3686">
        <f>AVERAGEIFS(C$2:C3686,B$2:B3686,B3686,A$2:A3686,"&lt;="&amp;A3686)</f>
        <v>64.7969411764706</v>
      </c>
      <c r="L3686">
        <f t="shared" si="403"/>
        <v>28.389</v>
      </c>
      <c r="M3686" t="str">
        <f t="shared" si="404"/>
        <v>Low</v>
      </c>
      <c r="N3686" t="str">
        <f t="shared" si="405"/>
        <v>No</v>
      </c>
    </row>
    <row r="3687" spans="1:14">
      <c r="A3687" s="1">
        <f>'Raw Sensor Data'!A3687</f>
        <v>45809.0590277778</v>
      </c>
      <c r="B3687" t="str">
        <f>'Raw Sensor Data'!B3687</f>
        <v>M37</v>
      </c>
      <c r="C3687">
        <f>'Raw Sensor Data'!C3687</f>
        <v>70.64</v>
      </c>
      <c r="D3687">
        <f>'Raw Sensor Data'!D3687</f>
        <v>2.56</v>
      </c>
      <c r="E3687">
        <f>'Raw Sensor Data'!E3687</f>
        <v>7.45</v>
      </c>
      <c r="F3687" t="str">
        <f>'Raw Sensor Data'!F3687</f>
        <v>Failure</v>
      </c>
      <c r="G3687">
        <f t="shared" si="400"/>
        <v>70.64</v>
      </c>
      <c r="H3687">
        <f t="shared" si="401"/>
        <v>2.56</v>
      </c>
      <c r="I3687">
        <f t="shared" si="399"/>
        <v>7.45</v>
      </c>
      <c r="J3687" t="str">
        <f t="shared" si="402"/>
        <v>Normal</v>
      </c>
      <c r="K3687">
        <f>AVERAGEIFS(C$2:C3687,B$2:B3687,B3687,A$2:A3687,"&lt;="&amp;A3687)</f>
        <v>64.8648837209303</v>
      </c>
      <c r="L3687">
        <f t="shared" si="403"/>
        <v>31.259</v>
      </c>
      <c r="M3687" t="str">
        <f t="shared" si="404"/>
        <v>Low</v>
      </c>
      <c r="N3687" t="str">
        <f t="shared" si="405"/>
        <v>Yes</v>
      </c>
    </row>
    <row r="3688" spans="1:14">
      <c r="A3688" s="1">
        <f>'Raw Sensor Data'!A3688</f>
        <v>45809.0597222222</v>
      </c>
      <c r="B3688" t="str">
        <f>'Raw Sensor Data'!B3688</f>
        <v>M37</v>
      </c>
      <c r="C3688">
        <f>'Raw Sensor Data'!C3688</f>
        <v>54.75</v>
      </c>
      <c r="D3688">
        <f>'Raw Sensor Data'!D3688</f>
        <v>5.45</v>
      </c>
      <c r="E3688">
        <f>'Raw Sensor Data'!E3688</f>
        <v>7.48</v>
      </c>
      <c r="F3688" t="str">
        <f>'Raw Sensor Data'!F3688</f>
        <v>Warning</v>
      </c>
      <c r="G3688">
        <f t="shared" si="400"/>
        <v>54.75</v>
      </c>
      <c r="H3688">
        <f t="shared" si="401"/>
        <v>5.45</v>
      </c>
      <c r="I3688">
        <f t="shared" si="399"/>
        <v>7.48</v>
      </c>
      <c r="J3688" t="str">
        <f t="shared" si="402"/>
        <v>Normal</v>
      </c>
      <c r="K3688">
        <f>AVERAGEIFS(C$2:C3688,B$2:B3688,B3688,A$2:A3688,"&lt;="&amp;A3688)</f>
        <v>64.7486206896552</v>
      </c>
      <c r="L3688">
        <f t="shared" si="403"/>
        <v>25.779</v>
      </c>
      <c r="M3688" t="str">
        <f t="shared" si="404"/>
        <v>Low</v>
      </c>
      <c r="N3688" t="str">
        <f t="shared" si="405"/>
        <v>No</v>
      </c>
    </row>
    <row r="3689" spans="1:14">
      <c r="A3689" s="1">
        <f>'Raw Sensor Data'!A3689</f>
        <v>45809.0604166667</v>
      </c>
      <c r="B3689" t="str">
        <f>'Raw Sensor Data'!B3689</f>
        <v>M37</v>
      </c>
      <c r="C3689">
        <f>'Raw Sensor Data'!C3689</f>
        <v>67.5</v>
      </c>
      <c r="D3689">
        <f>'Raw Sensor Data'!D3689</f>
        <v>3.95</v>
      </c>
      <c r="E3689">
        <f>'Raw Sensor Data'!E3689</f>
        <v>7.95</v>
      </c>
      <c r="F3689" t="str">
        <f>'Raw Sensor Data'!F3689</f>
        <v>Warning</v>
      </c>
      <c r="G3689">
        <f t="shared" si="400"/>
        <v>67.5</v>
      </c>
      <c r="H3689">
        <f t="shared" si="401"/>
        <v>3.95</v>
      </c>
      <c r="I3689">
        <f t="shared" si="399"/>
        <v>7.95</v>
      </c>
      <c r="J3689" t="str">
        <f t="shared" si="402"/>
        <v>Normal</v>
      </c>
      <c r="K3689">
        <f>AVERAGEIFS(C$2:C3689,B$2:B3689,B3689,A$2:A3689,"&lt;="&amp;A3689)</f>
        <v>64.7798863636364</v>
      </c>
      <c r="L3689">
        <f t="shared" si="403"/>
        <v>30.57</v>
      </c>
      <c r="M3689" t="str">
        <f t="shared" si="404"/>
        <v>Low</v>
      </c>
      <c r="N3689" t="str">
        <f t="shared" si="405"/>
        <v>No</v>
      </c>
    </row>
    <row r="3690" spans="1:14">
      <c r="A3690" s="1">
        <f>'Raw Sensor Data'!A3690</f>
        <v>45809.0611111111</v>
      </c>
      <c r="B3690" t="str">
        <f>'Raw Sensor Data'!B3690</f>
        <v>M37</v>
      </c>
      <c r="C3690">
        <f>'Raw Sensor Data'!C3690</f>
        <v>67.49</v>
      </c>
      <c r="D3690">
        <f>'Raw Sensor Data'!D3690</f>
        <v>3.85</v>
      </c>
      <c r="E3690">
        <f>'Raw Sensor Data'!E3690</f>
        <v>8.18</v>
      </c>
      <c r="F3690" t="str">
        <f>'Raw Sensor Data'!F3690</f>
        <v>Warning</v>
      </c>
      <c r="G3690">
        <f t="shared" si="400"/>
        <v>67.49</v>
      </c>
      <c r="H3690">
        <f t="shared" si="401"/>
        <v>3.85</v>
      </c>
      <c r="I3690">
        <f t="shared" si="399"/>
        <v>8.18</v>
      </c>
      <c r="J3690" t="str">
        <f t="shared" si="402"/>
        <v>Normal</v>
      </c>
      <c r="K3690">
        <f>AVERAGEIFS(C$2:C3690,B$2:B3690,B3690,A$2:A3690,"&lt;="&amp;A3690)</f>
        <v>64.8103370786517</v>
      </c>
      <c r="L3690">
        <f t="shared" si="403"/>
        <v>30.605</v>
      </c>
      <c r="M3690" t="str">
        <f t="shared" si="404"/>
        <v>Low</v>
      </c>
      <c r="N3690" t="str">
        <f t="shared" si="405"/>
        <v>No</v>
      </c>
    </row>
    <row r="3691" spans="1:14">
      <c r="A3691" s="1">
        <f>'Raw Sensor Data'!A3691</f>
        <v>45809.0618055556</v>
      </c>
      <c r="B3691" t="str">
        <f>'Raw Sensor Data'!B3691</f>
        <v>M37</v>
      </c>
      <c r="C3691">
        <f>'Raw Sensor Data'!C3691</f>
        <v>66.3</v>
      </c>
      <c r="D3691">
        <f>'Raw Sensor Data'!D3691</f>
        <v>3.61</v>
      </c>
      <c r="E3691">
        <f>'Raw Sensor Data'!E3691</f>
        <v>8.76</v>
      </c>
      <c r="F3691" t="str">
        <f>'Raw Sensor Data'!F3691</f>
        <v>Running</v>
      </c>
      <c r="G3691">
        <f t="shared" si="400"/>
        <v>66.3</v>
      </c>
      <c r="H3691">
        <f t="shared" si="401"/>
        <v>3.61</v>
      </c>
      <c r="I3691">
        <f t="shared" si="399"/>
        <v>8.76</v>
      </c>
      <c r="J3691" t="str">
        <f t="shared" si="402"/>
        <v>Normal</v>
      </c>
      <c r="K3691">
        <f>AVERAGEIFS(C$2:C3691,B$2:B3691,B3691,A$2:A3691,"&lt;="&amp;A3691)</f>
        <v>64.8268888888889</v>
      </c>
      <c r="L3691">
        <f t="shared" si="403"/>
        <v>30.231</v>
      </c>
      <c r="M3691" t="str">
        <f t="shared" si="404"/>
        <v>Low</v>
      </c>
      <c r="N3691" t="str">
        <f t="shared" si="405"/>
        <v>No</v>
      </c>
    </row>
    <row r="3692" spans="1:14">
      <c r="A3692" s="1">
        <f>'Raw Sensor Data'!A3692</f>
        <v>45809.0625</v>
      </c>
      <c r="B3692" t="str">
        <f>'Raw Sensor Data'!B3692</f>
        <v>M37</v>
      </c>
      <c r="C3692">
        <f>'Raw Sensor Data'!C3692</f>
        <v>66.36</v>
      </c>
      <c r="D3692">
        <f>'Raw Sensor Data'!D3692</f>
        <v>3.07</v>
      </c>
      <c r="E3692">
        <f>'Raw Sensor Data'!E3692</f>
        <v>6.9</v>
      </c>
      <c r="F3692" t="str">
        <f>'Raw Sensor Data'!F3692</f>
        <v>Running</v>
      </c>
      <c r="G3692">
        <f t="shared" si="400"/>
        <v>66.36</v>
      </c>
      <c r="H3692">
        <f t="shared" si="401"/>
        <v>3.07</v>
      </c>
      <c r="I3692">
        <f t="shared" si="399"/>
        <v>6.9</v>
      </c>
      <c r="J3692" t="str">
        <f t="shared" si="402"/>
        <v>Normal</v>
      </c>
      <c r="K3692">
        <f>AVERAGEIFS(C$2:C3692,B$2:B3692,B3692,A$2:A3692,"&lt;="&amp;A3692)</f>
        <v>64.8437362637363</v>
      </c>
      <c r="L3692">
        <f t="shared" si="403"/>
        <v>29.535</v>
      </c>
      <c r="M3692" t="str">
        <f t="shared" si="404"/>
        <v>Low</v>
      </c>
      <c r="N3692" t="str">
        <f t="shared" si="405"/>
        <v>No</v>
      </c>
    </row>
    <row r="3693" spans="1:14">
      <c r="A3693" s="1">
        <f>'Raw Sensor Data'!A3693</f>
        <v>45809.0631944444</v>
      </c>
      <c r="B3693" t="str">
        <f>'Raw Sensor Data'!B3693</f>
        <v>M37</v>
      </c>
      <c r="C3693">
        <f>'Raw Sensor Data'!C3693</f>
        <v>64.18</v>
      </c>
      <c r="D3693">
        <f>'Raw Sensor Data'!D3693</f>
        <v>2.34</v>
      </c>
      <c r="E3693">
        <f>'Raw Sensor Data'!E3693</f>
        <v>9.62</v>
      </c>
      <c r="F3693" t="str">
        <f>'Raw Sensor Data'!F3693</f>
        <v>Running</v>
      </c>
      <c r="G3693">
        <f t="shared" si="400"/>
        <v>64.18</v>
      </c>
      <c r="H3693">
        <f t="shared" si="401"/>
        <v>2.34</v>
      </c>
      <c r="I3693">
        <f t="shared" si="399"/>
        <v>9.62</v>
      </c>
      <c r="J3693" t="str">
        <f t="shared" si="402"/>
        <v>Normal</v>
      </c>
      <c r="K3693">
        <f>AVERAGEIFS(C$2:C3693,B$2:B3693,B3693,A$2:A3693,"&lt;="&amp;A3693)</f>
        <v>64.8365217391304</v>
      </c>
      <c r="L3693">
        <f t="shared" si="403"/>
        <v>29.26</v>
      </c>
      <c r="M3693" t="str">
        <f t="shared" si="404"/>
        <v>Low</v>
      </c>
      <c r="N3693" t="str">
        <f t="shared" si="405"/>
        <v>No</v>
      </c>
    </row>
    <row r="3694" spans="1:14">
      <c r="A3694" s="1">
        <f>'Raw Sensor Data'!A3694</f>
        <v>45809.0638888889</v>
      </c>
      <c r="B3694" t="str">
        <f>'Raw Sensor Data'!B3694</f>
        <v>M37</v>
      </c>
      <c r="C3694">
        <f>'Raw Sensor Data'!C3694</f>
        <v>71.55</v>
      </c>
      <c r="D3694">
        <f>'Raw Sensor Data'!D3694</f>
        <v>2.56</v>
      </c>
      <c r="E3694">
        <f>'Raw Sensor Data'!E3694</f>
        <v>5.66</v>
      </c>
      <c r="F3694" t="str">
        <f>'Raw Sensor Data'!F3694</f>
        <v>Failure</v>
      </c>
      <c r="G3694">
        <f t="shared" si="400"/>
        <v>71.55</v>
      </c>
      <c r="H3694">
        <f t="shared" si="401"/>
        <v>2.56</v>
      </c>
      <c r="I3694">
        <f t="shared" si="399"/>
        <v>5.66</v>
      </c>
      <c r="J3694" t="str">
        <f t="shared" si="402"/>
        <v>Normal</v>
      </c>
      <c r="K3694">
        <f>AVERAGEIFS(C$2:C3694,B$2:B3694,B3694,A$2:A3694,"&lt;="&amp;A3694)</f>
        <v>64.9087096774194</v>
      </c>
      <c r="L3694">
        <f t="shared" si="403"/>
        <v>31.086</v>
      </c>
      <c r="M3694" t="str">
        <f t="shared" si="404"/>
        <v>Low</v>
      </c>
      <c r="N3694" t="str">
        <f t="shared" si="405"/>
        <v>Yes</v>
      </c>
    </row>
    <row r="3695" spans="1:14">
      <c r="A3695" s="1">
        <f>'Raw Sensor Data'!A3695</f>
        <v>45809.0645833333</v>
      </c>
      <c r="B3695" t="str">
        <f>'Raw Sensor Data'!B3695</f>
        <v>M37</v>
      </c>
      <c r="C3695">
        <f>'Raw Sensor Data'!C3695</f>
        <v>66.12</v>
      </c>
      <c r="D3695">
        <f>'Raw Sensor Data'!D3695</f>
        <v>3.28</v>
      </c>
      <c r="E3695">
        <f>'Raw Sensor Data'!E3695</f>
        <v>7.42</v>
      </c>
      <c r="F3695" t="str">
        <f>'Raw Sensor Data'!F3695</f>
        <v>Running</v>
      </c>
      <c r="G3695">
        <f t="shared" si="400"/>
        <v>66.12</v>
      </c>
      <c r="H3695">
        <f t="shared" si="401"/>
        <v>3.28</v>
      </c>
      <c r="I3695">
        <f t="shared" si="399"/>
        <v>7.42</v>
      </c>
      <c r="J3695" t="str">
        <f t="shared" si="402"/>
        <v>Normal</v>
      </c>
      <c r="K3695">
        <f>AVERAGEIFS(C$2:C3695,B$2:B3695,B3695,A$2:A3695,"&lt;="&amp;A3695)</f>
        <v>64.9215957446809</v>
      </c>
      <c r="L3695">
        <f t="shared" si="403"/>
        <v>29.658</v>
      </c>
      <c r="M3695" t="str">
        <f t="shared" si="404"/>
        <v>Low</v>
      </c>
      <c r="N3695" t="str">
        <f t="shared" si="405"/>
        <v>No</v>
      </c>
    </row>
    <row r="3696" spans="1:14">
      <c r="A3696" s="1">
        <f>'Raw Sensor Data'!A3696</f>
        <v>45809.0652777778</v>
      </c>
      <c r="B3696" t="str">
        <f>'Raw Sensor Data'!B3696</f>
        <v>M37</v>
      </c>
      <c r="C3696">
        <f>'Raw Sensor Data'!C3696</f>
        <v>66.39</v>
      </c>
      <c r="D3696">
        <f>'Raw Sensor Data'!D3696</f>
        <v>4.48</v>
      </c>
      <c r="E3696">
        <f>'Raw Sensor Data'!E3696</f>
        <v>8.61</v>
      </c>
      <c r="F3696" t="str">
        <f>'Raw Sensor Data'!F3696</f>
        <v>Running</v>
      </c>
      <c r="G3696">
        <f t="shared" si="400"/>
        <v>66.39</v>
      </c>
      <c r="H3696">
        <f t="shared" si="401"/>
        <v>4.48</v>
      </c>
      <c r="I3696">
        <f t="shared" si="399"/>
        <v>8.61</v>
      </c>
      <c r="J3696" t="str">
        <f t="shared" si="402"/>
        <v>Normal</v>
      </c>
      <c r="K3696">
        <f>AVERAGEIFS(C$2:C3696,B$2:B3696,B3696,A$2:A3696,"&lt;="&amp;A3696)</f>
        <v>64.937052631579</v>
      </c>
      <c r="L3696">
        <f t="shared" si="403"/>
        <v>30.483</v>
      </c>
      <c r="M3696" t="str">
        <f t="shared" si="404"/>
        <v>Low</v>
      </c>
      <c r="N3696" t="str">
        <f t="shared" si="405"/>
        <v>No</v>
      </c>
    </row>
    <row r="3697" spans="1:14">
      <c r="A3697" s="1">
        <f>'Raw Sensor Data'!A3697</f>
        <v>45809.0659722222</v>
      </c>
      <c r="B3697" t="str">
        <f>'Raw Sensor Data'!B3697</f>
        <v>M37</v>
      </c>
      <c r="C3697">
        <f>'Raw Sensor Data'!C3697</f>
        <v>62.89</v>
      </c>
      <c r="D3697">
        <f>'Raw Sensor Data'!D3697</f>
        <v>3.05</v>
      </c>
      <c r="E3697">
        <f>'Raw Sensor Data'!E3697</f>
        <v>7.38</v>
      </c>
      <c r="F3697" t="str">
        <f>'Raw Sensor Data'!F3697</f>
        <v>Running</v>
      </c>
      <c r="G3697">
        <f t="shared" si="400"/>
        <v>62.89</v>
      </c>
      <c r="H3697">
        <f t="shared" si="401"/>
        <v>3.05</v>
      </c>
      <c r="I3697">
        <f t="shared" si="399"/>
        <v>7.38</v>
      </c>
      <c r="J3697" t="str">
        <f t="shared" si="402"/>
        <v>Normal</v>
      </c>
      <c r="K3697">
        <f>AVERAGEIFS(C$2:C3697,B$2:B3697,B3697,A$2:A3697,"&lt;="&amp;A3697)</f>
        <v>64.9157291666667</v>
      </c>
      <c r="L3697">
        <f t="shared" si="403"/>
        <v>28.285</v>
      </c>
      <c r="M3697" t="str">
        <f t="shared" si="404"/>
        <v>Low</v>
      </c>
      <c r="N3697" t="str">
        <f t="shared" si="405"/>
        <v>No</v>
      </c>
    </row>
    <row r="3698" spans="1:14">
      <c r="A3698" s="1">
        <f>'Raw Sensor Data'!A3698</f>
        <v>45809.0666666667</v>
      </c>
      <c r="B3698" t="str">
        <f>'Raw Sensor Data'!B3698</f>
        <v>M37</v>
      </c>
      <c r="C3698">
        <f>'Raw Sensor Data'!C3698</f>
        <v>61.17</v>
      </c>
      <c r="D3698">
        <f>'Raw Sensor Data'!D3698</f>
        <v>6.32</v>
      </c>
      <c r="E3698">
        <f>'Raw Sensor Data'!E3698</f>
        <v>6.58</v>
      </c>
      <c r="F3698" t="str">
        <f>'Raw Sensor Data'!F3698</f>
        <v>Failure</v>
      </c>
      <c r="G3698">
        <f t="shared" si="400"/>
        <v>61.17</v>
      </c>
      <c r="H3698">
        <f t="shared" si="401"/>
        <v>6.32</v>
      </c>
      <c r="I3698">
        <f t="shared" si="399"/>
        <v>6.58</v>
      </c>
      <c r="J3698" t="str">
        <f t="shared" si="402"/>
        <v>Normal</v>
      </c>
      <c r="K3698">
        <f>AVERAGEIFS(C$2:C3698,B$2:B3698,B3698,A$2:A3698,"&lt;="&amp;A3698)</f>
        <v>64.8771134020619</v>
      </c>
      <c r="L3698">
        <f t="shared" si="403"/>
        <v>28.338</v>
      </c>
      <c r="M3698" t="str">
        <f t="shared" si="404"/>
        <v>Low</v>
      </c>
      <c r="N3698" t="str">
        <f t="shared" si="405"/>
        <v>Yes</v>
      </c>
    </row>
    <row r="3699" spans="1:14">
      <c r="A3699" s="1">
        <f>'Raw Sensor Data'!A3699</f>
        <v>45809.0673611111</v>
      </c>
      <c r="B3699" t="str">
        <f>'Raw Sensor Data'!B3699</f>
        <v>M37</v>
      </c>
      <c r="C3699">
        <f>'Raw Sensor Data'!C3699</f>
        <v>64.42</v>
      </c>
      <c r="D3699">
        <f>'Raw Sensor Data'!D3699</f>
        <v>4.3</v>
      </c>
      <c r="E3699">
        <f>'Raw Sensor Data'!E3699</f>
        <v>8.37</v>
      </c>
      <c r="F3699" t="str">
        <f>'Raw Sensor Data'!F3699</f>
        <v>Running</v>
      </c>
      <c r="G3699">
        <f t="shared" si="400"/>
        <v>64.42</v>
      </c>
      <c r="H3699">
        <f t="shared" si="401"/>
        <v>4.3</v>
      </c>
      <c r="I3699">
        <f t="shared" ref="I3699:I3762" si="406">IF(AND(ISNUMBER(E3699),E3699&gt;=5,E3699&lt;=12),E3699,"")</f>
        <v>8.37</v>
      </c>
      <c r="J3699" t="str">
        <f t="shared" si="402"/>
        <v>Normal</v>
      </c>
      <c r="K3699">
        <f>AVERAGEIFS(C$2:C3699,B$2:B3699,B3699,A$2:A3699,"&lt;="&amp;A3699)</f>
        <v>64.8724489795919</v>
      </c>
      <c r="L3699">
        <f t="shared" si="403"/>
        <v>29.569</v>
      </c>
      <c r="M3699" t="str">
        <f t="shared" si="404"/>
        <v>Low</v>
      </c>
      <c r="N3699" t="str">
        <f t="shared" si="405"/>
        <v>No</v>
      </c>
    </row>
    <row r="3700" spans="1:14">
      <c r="A3700" s="1">
        <f>'Raw Sensor Data'!A3700</f>
        <v>45809.0680555556</v>
      </c>
      <c r="B3700" t="str">
        <f>'Raw Sensor Data'!B3700</f>
        <v>M37</v>
      </c>
      <c r="C3700">
        <f>'Raw Sensor Data'!C3700</f>
        <v>65.64</v>
      </c>
      <c r="D3700">
        <f>'Raw Sensor Data'!D3700</f>
        <v>3.66</v>
      </c>
      <c r="E3700">
        <f>'Raw Sensor Data'!E3700</f>
        <v>7.49</v>
      </c>
      <c r="F3700" t="str">
        <f>'Raw Sensor Data'!F3700</f>
        <v>Running</v>
      </c>
      <c r="G3700">
        <f t="shared" si="400"/>
        <v>65.64</v>
      </c>
      <c r="H3700">
        <f t="shared" si="401"/>
        <v>3.66</v>
      </c>
      <c r="I3700">
        <f t="shared" si="406"/>
        <v>7.49</v>
      </c>
      <c r="J3700" t="str">
        <f t="shared" si="402"/>
        <v>Normal</v>
      </c>
      <c r="K3700">
        <f>AVERAGEIFS(C$2:C3700,B$2:B3700,B3700,A$2:A3700,"&lt;="&amp;A3700)</f>
        <v>64.880202020202</v>
      </c>
      <c r="L3700">
        <f t="shared" si="403"/>
        <v>29.601</v>
      </c>
      <c r="M3700" t="str">
        <f t="shared" si="404"/>
        <v>Low</v>
      </c>
      <c r="N3700" t="str">
        <f t="shared" si="405"/>
        <v>No</v>
      </c>
    </row>
    <row r="3701" spans="1:14">
      <c r="A3701" s="1">
        <f>'Raw Sensor Data'!A3701</f>
        <v>45809.06875</v>
      </c>
      <c r="B3701" t="str">
        <f>'Raw Sensor Data'!B3701</f>
        <v>M37</v>
      </c>
      <c r="C3701">
        <f>'Raw Sensor Data'!C3701</f>
        <v>63.35</v>
      </c>
      <c r="D3701">
        <f>'Raw Sensor Data'!D3701</f>
        <v>3.11</v>
      </c>
      <c r="E3701">
        <f>'Raw Sensor Data'!E3701</f>
        <v>7.51</v>
      </c>
      <c r="F3701" t="str">
        <f>'Raw Sensor Data'!F3701</f>
        <v>Running</v>
      </c>
      <c r="G3701">
        <f t="shared" si="400"/>
        <v>63.35</v>
      </c>
      <c r="H3701">
        <f t="shared" si="401"/>
        <v>3.11</v>
      </c>
      <c r="I3701">
        <f t="shared" si="406"/>
        <v>7.51</v>
      </c>
      <c r="J3701" t="str">
        <f t="shared" si="402"/>
        <v>Normal</v>
      </c>
      <c r="K3701">
        <f>AVERAGEIFS(C$2:C3701,B$2:B3701,B3701,A$2:A3701,"&lt;="&amp;A3701)</f>
        <v>64.8649</v>
      </c>
      <c r="L3701">
        <f t="shared" si="403"/>
        <v>28.526</v>
      </c>
      <c r="M3701" t="str">
        <f t="shared" si="404"/>
        <v>Low</v>
      </c>
      <c r="N3701" t="str">
        <f t="shared" si="405"/>
        <v>No</v>
      </c>
    </row>
    <row r="3702" spans="1:14">
      <c r="A3702" s="1">
        <f>'Raw Sensor Data'!A3702</f>
        <v>45809</v>
      </c>
      <c r="B3702" t="str">
        <f>'Raw Sensor Data'!B3702</f>
        <v>M38</v>
      </c>
      <c r="C3702">
        <f>'Raw Sensor Data'!C3702</f>
        <v>68.3</v>
      </c>
      <c r="D3702">
        <f>'Raw Sensor Data'!D3702</f>
        <v>4.16</v>
      </c>
      <c r="E3702">
        <f>'Raw Sensor Data'!E3702</f>
        <v>7.56</v>
      </c>
      <c r="F3702" t="str">
        <f>'Raw Sensor Data'!F3702</f>
        <v>Warning</v>
      </c>
      <c r="G3702">
        <f t="shared" si="400"/>
        <v>68.3</v>
      </c>
      <c r="H3702">
        <f t="shared" si="401"/>
        <v>4.16</v>
      </c>
      <c r="I3702">
        <f t="shared" si="406"/>
        <v>7.56</v>
      </c>
      <c r="J3702" t="str">
        <f t="shared" si="402"/>
        <v>Normal</v>
      </c>
      <c r="K3702">
        <f>AVERAGEIFS(C$2:C3702,B$2:B3702,B3702,A$2:A3702,"&lt;="&amp;A3702)</f>
        <v>68.3</v>
      </c>
      <c r="L3702">
        <f t="shared" si="403"/>
        <v>30.836</v>
      </c>
      <c r="M3702" t="str">
        <f t="shared" si="404"/>
        <v>Low</v>
      </c>
      <c r="N3702" t="str">
        <f t="shared" si="405"/>
        <v>No</v>
      </c>
    </row>
    <row r="3703" spans="1:14">
      <c r="A3703" s="1">
        <f>'Raw Sensor Data'!A3703</f>
        <v>45809.0006944444</v>
      </c>
      <c r="B3703" t="str">
        <f>'Raw Sensor Data'!B3703</f>
        <v>M38</v>
      </c>
      <c r="C3703">
        <f>'Raw Sensor Data'!C3703</f>
        <v>67.41</v>
      </c>
      <c r="D3703">
        <f>'Raw Sensor Data'!D3703</f>
        <v>4.24</v>
      </c>
      <c r="E3703">
        <f>'Raw Sensor Data'!E3703</f>
        <v>7.93</v>
      </c>
      <c r="F3703" t="str">
        <f>'Raw Sensor Data'!F3703</f>
        <v>Warning</v>
      </c>
      <c r="G3703">
        <f t="shared" si="400"/>
        <v>67.41</v>
      </c>
      <c r="H3703">
        <f t="shared" si="401"/>
        <v>4.24</v>
      </c>
      <c r="I3703">
        <f t="shared" si="406"/>
        <v>7.93</v>
      </c>
      <c r="J3703" t="str">
        <f t="shared" si="402"/>
        <v>Normal</v>
      </c>
      <c r="K3703">
        <f>AVERAGEIFS(C$2:C3703,B$2:B3703,B3703,A$2:A3703,"&lt;="&amp;A3703)</f>
        <v>67.855</v>
      </c>
      <c r="L3703">
        <f t="shared" si="403"/>
        <v>30.615</v>
      </c>
      <c r="M3703" t="str">
        <f t="shared" si="404"/>
        <v>Low</v>
      </c>
      <c r="N3703" t="str">
        <f t="shared" si="405"/>
        <v>No</v>
      </c>
    </row>
    <row r="3704" spans="1:14">
      <c r="A3704" s="1">
        <f>'Raw Sensor Data'!A3704</f>
        <v>45809.0013888889</v>
      </c>
      <c r="B3704" t="str">
        <f>'Raw Sensor Data'!B3704</f>
        <v>M38</v>
      </c>
      <c r="C3704">
        <f>'Raw Sensor Data'!C3704</f>
        <v>73.17</v>
      </c>
      <c r="D3704">
        <f>'Raw Sensor Data'!D3704</f>
        <v>4.77</v>
      </c>
      <c r="E3704">
        <f>'Raw Sensor Data'!E3704</f>
        <v>6.8</v>
      </c>
      <c r="F3704" t="str">
        <f>'Raw Sensor Data'!F3704</f>
        <v>Failure</v>
      </c>
      <c r="G3704">
        <f t="shared" si="400"/>
        <v>73.17</v>
      </c>
      <c r="H3704">
        <f t="shared" si="401"/>
        <v>4.77</v>
      </c>
      <c r="I3704">
        <f t="shared" si="406"/>
        <v>6.8</v>
      </c>
      <c r="J3704" t="str">
        <f t="shared" si="402"/>
        <v>Normal</v>
      </c>
      <c r="K3704">
        <f>AVERAGEIFS(C$2:C3704,B$2:B3704,B3704,A$2:A3704,"&lt;="&amp;A3704)</f>
        <v>69.6266666666667</v>
      </c>
      <c r="L3704">
        <f t="shared" si="403"/>
        <v>32.739</v>
      </c>
      <c r="M3704" t="str">
        <f t="shared" si="404"/>
        <v>Low</v>
      </c>
      <c r="N3704" t="str">
        <f t="shared" si="405"/>
        <v>Yes</v>
      </c>
    </row>
    <row r="3705" spans="1:14">
      <c r="A3705" s="1">
        <f>'Raw Sensor Data'!A3705</f>
        <v>45809.0020833333</v>
      </c>
      <c r="B3705" t="str">
        <f>'Raw Sensor Data'!B3705</f>
        <v>M38</v>
      </c>
      <c r="C3705">
        <f>'Raw Sensor Data'!C3705</f>
        <v>65.01</v>
      </c>
      <c r="D3705">
        <f>'Raw Sensor Data'!D3705</f>
        <v>-0.35</v>
      </c>
      <c r="E3705">
        <f>'Raw Sensor Data'!E3705</f>
        <v>7.9</v>
      </c>
      <c r="F3705" t="str">
        <f>'Raw Sensor Data'!F3705</f>
        <v>Running</v>
      </c>
      <c r="G3705">
        <f t="shared" si="400"/>
        <v>65.01</v>
      </c>
      <c r="H3705" t="str">
        <f t="shared" si="401"/>
        <v/>
      </c>
      <c r="I3705">
        <f t="shared" si="406"/>
        <v>7.9</v>
      </c>
      <c r="J3705" t="str">
        <f t="shared" si="402"/>
        <v>Normal</v>
      </c>
      <c r="K3705">
        <f>AVERAGEIFS(C$2:C3705,B$2:B3705,B3705,A$2:A3705,"&lt;="&amp;A3705)</f>
        <v>68.4725</v>
      </c>
      <c r="L3705">
        <f t="shared" si="403"/>
        <v>28.269</v>
      </c>
      <c r="M3705" t="str">
        <f t="shared" si="404"/>
        <v>Low</v>
      </c>
      <c r="N3705" t="str">
        <f t="shared" si="405"/>
        <v>No</v>
      </c>
    </row>
    <row r="3706" spans="1:14">
      <c r="A3706" s="1">
        <f>'Raw Sensor Data'!A3706</f>
        <v>45809.0027777778</v>
      </c>
      <c r="B3706" t="str">
        <f>'Raw Sensor Data'!B3706</f>
        <v>M38</v>
      </c>
      <c r="C3706">
        <f>'Raw Sensor Data'!C3706</f>
        <v>66.38</v>
      </c>
      <c r="D3706">
        <f>'Raw Sensor Data'!D3706</f>
        <v>2.56</v>
      </c>
      <c r="E3706">
        <f>'Raw Sensor Data'!E3706</f>
        <v>7.03</v>
      </c>
      <c r="F3706" t="str">
        <f>'Raw Sensor Data'!F3706</f>
        <v>Running</v>
      </c>
      <c r="G3706">
        <f t="shared" si="400"/>
        <v>66.38</v>
      </c>
      <c r="H3706">
        <f t="shared" si="401"/>
        <v>2.56</v>
      </c>
      <c r="I3706">
        <f t="shared" si="406"/>
        <v>7.03</v>
      </c>
      <c r="J3706" t="str">
        <f t="shared" si="402"/>
        <v>Normal</v>
      </c>
      <c r="K3706">
        <f>AVERAGEIFS(C$2:C3706,B$2:B3706,B3706,A$2:A3706,"&lt;="&amp;A3706)</f>
        <v>68.054</v>
      </c>
      <c r="L3706">
        <f t="shared" si="403"/>
        <v>29.429</v>
      </c>
      <c r="M3706" t="str">
        <f t="shared" si="404"/>
        <v>Low</v>
      </c>
      <c r="N3706" t="str">
        <f t="shared" si="405"/>
        <v>No</v>
      </c>
    </row>
    <row r="3707" spans="1:14">
      <c r="A3707" s="1">
        <f>'Raw Sensor Data'!A3707</f>
        <v>45809.0034722222</v>
      </c>
      <c r="B3707" t="str">
        <f>'Raw Sensor Data'!B3707</f>
        <v>M38</v>
      </c>
      <c r="C3707">
        <f>'Raw Sensor Data'!C3707</f>
        <v>69.15</v>
      </c>
      <c r="D3707">
        <f>'Raw Sensor Data'!D3707</f>
        <v>4.6</v>
      </c>
      <c r="E3707">
        <f>'Raw Sensor Data'!E3707</f>
        <v>7.53</v>
      </c>
      <c r="F3707" t="str">
        <f>'Raw Sensor Data'!F3707</f>
        <v>Warning</v>
      </c>
      <c r="G3707">
        <f t="shared" si="400"/>
        <v>69.15</v>
      </c>
      <c r="H3707">
        <f t="shared" si="401"/>
        <v>4.6</v>
      </c>
      <c r="I3707">
        <f t="shared" si="406"/>
        <v>7.53</v>
      </c>
      <c r="J3707" t="str">
        <f t="shared" si="402"/>
        <v>Normal</v>
      </c>
      <c r="K3707">
        <f>AVERAGEIFS(C$2:C3707,B$2:B3707,B3707,A$2:A3707,"&lt;="&amp;A3707)</f>
        <v>68.2366666666667</v>
      </c>
      <c r="L3707">
        <f t="shared" si="403"/>
        <v>31.299</v>
      </c>
      <c r="M3707" t="str">
        <f t="shared" si="404"/>
        <v>Low</v>
      </c>
      <c r="N3707" t="str">
        <f t="shared" si="405"/>
        <v>No</v>
      </c>
    </row>
    <row r="3708" spans="1:14">
      <c r="A3708" s="1">
        <f>'Raw Sensor Data'!A3708</f>
        <v>45809.0041666667</v>
      </c>
      <c r="B3708" t="str">
        <f>'Raw Sensor Data'!B3708</f>
        <v>M38</v>
      </c>
      <c r="C3708">
        <f>'Raw Sensor Data'!C3708</f>
        <v>57.74</v>
      </c>
      <c r="D3708">
        <f>'Raw Sensor Data'!D3708</f>
        <v>4</v>
      </c>
      <c r="E3708">
        <f>'Raw Sensor Data'!E3708</f>
        <v>7.12</v>
      </c>
      <c r="F3708" t="str">
        <f>'Raw Sensor Data'!F3708</f>
        <v>Running</v>
      </c>
      <c r="G3708">
        <f t="shared" si="400"/>
        <v>57.74</v>
      </c>
      <c r="H3708">
        <f t="shared" si="401"/>
        <v>4</v>
      </c>
      <c r="I3708">
        <f t="shared" si="406"/>
        <v>7.12</v>
      </c>
      <c r="J3708" t="str">
        <f t="shared" si="402"/>
        <v>Normal</v>
      </c>
      <c r="K3708">
        <f>AVERAGEIFS(C$2:C3708,B$2:B3708,B3708,A$2:A3708,"&lt;="&amp;A3708)</f>
        <v>66.7371428571429</v>
      </c>
      <c r="L3708">
        <f t="shared" si="403"/>
        <v>26.432</v>
      </c>
      <c r="M3708" t="str">
        <f t="shared" si="404"/>
        <v>Low</v>
      </c>
      <c r="N3708" t="str">
        <f t="shared" si="405"/>
        <v>No</v>
      </c>
    </row>
    <row r="3709" spans="1:14">
      <c r="A3709" s="1">
        <f>'Raw Sensor Data'!A3709</f>
        <v>45809.0048611111</v>
      </c>
      <c r="B3709" t="str">
        <f>'Raw Sensor Data'!B3709</f>
        <v>M38</v>
      </c>
      <c r="C3709">
        <f>'Raw Sensor Data'!C3709</f>
        <v>56.85</v>
      </c>
      <c r="D3709">
        <f>'Raw Sensor Data'!D3709</f>
        <v>3.35</v>
      </c>
      <c r="E3709">
        <f>'Raw Sensor Data'!E3709</f>
        <v>7.52</v>
      </c>
      <c r="F3709" t="str">
        <f>'Raw Sensor Data'!F3709</f>
        <v>Running</v>
      </c>
      <c r="G3709">
        <f t="shared" si="400"/>
        <v>56.85</v>
      </c>
      <c r="H3709">
        <f t="shared" si="401"/>
        <v>3.35</v>
      </c>
      <c r="I3709">
        <f t="shared" si="406"/>
        <v>7.52</v>
      </c>
      <c r="J3709" t="str">
        <f t="shared" si="402"/>
        <v>Normal</v>
      </c>
      <c r="K3709">
        <f>AVERAGEIFS(C$2:C3709,B$2:B3709,B3709,A$2:A3709,"&lt;="&amp;A3709)</f>
        <v>65.50125</v>
      </c>
      <c r="L3709">
        <f t="shared" si="403"/>
        <v>26.001</v>
      </c>
      <c r="M3709" t="str">
        <f t="shared" si="404"/>
        <v>Low</v>
      </c>
      <c r="N3709" t="str">
        <f t="shared" si="405"/>
        <v>No</v>
      </c>
    </row>
    <row r="3710" spans="1:14">
      <c r="A3710" s="1">
        <f>'Raw Sensor Data'!A3710</f>
        <v>45809.0055555556</v>
      </c>
      <c r="B3710" t="str">
        <f>'Raw Sensor Data'!B3710</f>
        <v>M38</v>
      </c>
      <c r="C3710">
        <f>'Raw Sensor Data'!C3710</f>
        <v>64.42</v>
      </c>
      <c r="D3710">
        <f>'Raw Sensor Data'!D3710</f>
        <v>5.2</v>
      </c>
      <c r="E3710">
        <f>'Raw Sensor Data'!E3710</f>
        <v>6.8</v>
      </c>
      <c r="F3710" t="str">
        <f>'Raw Sensor Data'!F3710</f>
        <v>Warning</v>
      </c>
      <c r="G3710">
        <f t="shared" si="400"/>
        <v>64.42</v>
      </c>
      <c r="H3710">
        <f t="shared" si="401"/>
        <v>5.2</v>
      </c>
      <c r="I3710">
        <f t="shared" si="406"/>
        <v>6.8</v>
      </c>
      <c r="J3710" t="str">
        <f t="shared" si="402"/>
        <v>Normal</v>
      </c>
      <c r="K3710">
        <f>AVERAGEIFS(C$2:C3710,B$2:B3710,B3710,A$2:A3710,"&lt;="&amp;A3710)</f>
        <v>65.3811111111111</v>
      </c>
      <c r="L3710">
        <f t="shared" si="403"/>
        <v>29.368</v>
      </c>
      <c r="M3710" t="str">
        <f t="shared" si="404"/>
        <v>Low</v>
      </c>
      <c r="N3710" t="str">
        <f t="shared" si="405"/>
        <v>No</v>
      </c>
    </row>
    <row r="3711" spans="1:14">
      <c r="A3711" s="1">
        <f>'Raw Sensor Data'!A3711</f>
        <v>45809.00625</v>
      </c>
      <c r="B3711" t="str">
        <f>'Raw Sensor Data'!B3711</f>
        <v>M38</v>
      </c>
      <c r="C3711">
        <f>'Raw Sensor Data'!C3711</f>
        <v>66.33</v>
      </c>
      <c r="D3711">
        <f>'Raw Sensor Data'!D3711</f>
        <v>5.84</v>
      </c>
      <c r="E3711">
        <f>'Raw Sensor Data'!E3711</f>
        <v>9.42</v>
      </c>
      <c r="F3711" t="str">
        <f>'Raw Sensor Data'!F3711</f>
        <v>Warning</v>
      </c>
      <c r="G3711">
        <f t="shared" si="400"/>
        <v>66.33</v>
      </c>
      <c r="H3711">
        <f t="shared" si="401"/>
        <v>5.84</v>
      </c>
      <c r="I3711">
        <f t="shared" si="406"/>
        <v>9.42</v>
      </c>
      <c r="J3711" t="str">
        <f t="shared" si="402"/>
        <v>Normal</v>
      </c>
      <c r="K3711">
        <f>AVERAGEIFS(C$2:C3711,B$2:B3711,B3711,A$2:A3711,"&lt;="&amp;A3711)</f>
        <v>65.476</v>
      </c>
      <c r="L3711">
        <f t="shared" si="403"/>
        <v>31.11</v>
      </c>
      <c r="M3711" t="str">
        <f t="shared" si="404"/>
        <v>Low</v>
      </c>
      <c r="N3711" t="str">
        <f t="shared" si="405"/>
        <v>No</v>
      </c>
    </row>
    <row r="3712" spans="1:14">
      <c r="A3712" s="1">
        <f>'Raw Sensor Data'!A3712</f>
        <v>45809.0069444445</v>
      </c>
      <c r="B3712" t="str">
        <f>'Raw Sensor Data'!B3712</f>
        <v>M38</v>
      </c>
      <c r="C3712">
        <f>'Raw Sensor Data'!C3712</f>
        <v>72.67</v>
      </c>
      <c r="D3712">
        <f>'Raw Sensor Data'!D3712</f>
        <v>4.95</v>
      </c>
      <c r="E3712">
        <f>'Raw Sensor Data'!E3712</f>
        <v>8.26</v>
      </c>
      <c r="F3712" t="str">
        <f>'Raw Sensor Data'!F3712</f>
        <v>Failure</v>
      </c>
      <c r="G3712">
        <f t="shared" si="400"/>
        <v>72.67</v>
      </c>
      <c r="H3712">
        <f t="shared" si="401"/>
        <v>4.95</v>
      </c>
      <c r="I3712">
        <f t="shared" si="406"/>
        <v>8.26</v>
      </c>
      <c r="J3712" t="str">
        <f t="shared" si="402"/>
        <v>Normal</v>
      </c>
      <c r="K3712">
        <f>AVERAGEIFS(C$2:C3712,B$2:B3712,B3712,A$2:A3712,"&lt;="&amp;A3712)</f>
        <v>66.13</v>
      </c>
      <c r="L3712">
        <f t="shared" si="403"/>
        <v>33.031</v>
      </c>
      <c r="M3712" t="str">
        <f t="shared" si="404"/>
        <v>Low</v>
      </c>
      <c r="N3712" t="str">
        <f t="shared" si="405"/>
        <v>Yes</v>
      </c>
    </row>
    <row r="3713" spans="1:14">
      <c r="A3713" s="1">
        <f>'Raw Sensor Data'!A3713</f>
        <v>45809.0076388889</v>
      </c>
      <c r="B3713" t="str">
        <f>'Raw Sensor Data'!B3713</f>
        <v>M38</v>
      </c>
      <c r="C3713">
        <f>'Raw Sensor Data'!C3713</f>
        <v>72.19</v>
      </c>
      <c r="D3713">
        <f>'Raw Sensor Data'!D3713</f>
        <v>6.15</v>
      </c>
      <c r="E3713">
        <f>'Raw Sensor Data'!E3713</f>
        <v>9.02</v>
      </c>
      <c r="F3713" t="str">
        <f>'Raw Sensor Data'!F3713</f>
        <v>Failure</v>
      </c>
      <c r="G3713">
        <f t="shared" si="400"/>
        <v>72.19</v>
      </c>
      <c r="H3713">
        <f t="shared" si="401"/>
        <v>6.15</v>
      </c>
      <c r="I3713">
        <f t="shared" si="406"/>
        <v>9.02</v>
      </c>
      <c r="J3713" t="str">
        <f t="shared" si="402"/>
        <v>Normal</v>
      </c>
      <c r="K3713">
        <f>AVERAGEIFS(C$2:C3713,B$2:B3713,B3713,A$2:A3713,"&lt;="&amp;A3713)</f>
        <v>66.635</v>
      </c>
      <c r="L3713">
        <f t="shared" si="403"/>
        <v>33.427</v>
      </c>
      <c r="M3713" t="str">
        <f t="shared" si="404"/>
        <v>Low</v>
      </c>
      <c r="N3713" t="str">
        <f t="shared" si="405"/>
        <v>Yes</v>
      </c>
    </row>
    <row r="3714" spans="1:14">
      <c r="A3714" s="1">
        <f>'Raw Sensor Data'!A3714</f>
        <v>45809.0083333333</v>
      </c>
      <c r="B3714" t="str">
        <f>'Raw Sensor Data'!B3714</f>
        <v>M38</v>
      </c>
      <c r="C3714">
        <f>'Raw Sensor Data'!C3714</f>
        <v>60.21</v>
      </c>
      <c r="D3714">
        <f>'Raw Sensor Data'!D3714</f>
        <v>5.4</v>
      </c>
      <c r="E3714">
        <f>'Raw Sensor Data'!E3714</f>
        <v>7.01</v>
      </c>
      <c r="F3714" t="str">
        <f>'Raw Sensor Data'!F3714</f>
        <v>Warning</v>
      </c>
      <c r="G3714">
        <f t="shared" si="400"/>
        <v>60.21</v>
      </c>
      <c r="H3714">
        <f t="shared" si="401"/>
        <v>5.4</v>
      </c>
      <c r="I3714">
        <f t="shared" si="406"/>
        <v>7.01</v>
      </c>
      <c r="J3714" t="str">
        <f t="shared" si="402"/>
        <v>Normal</v>
      </c>
      <c r="K3714">
        <f>AVERAGEIFS(C$2:C3714,B$2:B3714,B3714,A$2:A3714,"&lt;="&amp;A3714)</f>
        <v>66.1407692307692</v>
      </c>
      <c r="L3714">
        <f t="shared" si="403"/>
        <v>27.807</v>
      </c>
      <c r="M3714" t="str">
        <f t="shared" si="404"/>
        <v>Low</v>
      </c>
      <c r="N3714" t="str">
        <f t="shared" si="405"/>
        <v>No</v>
      </c>
    </row>
    <row r="3715" spans="1:14">
      <c r="A3715" s="1">
        <f>'Raw Sensor Data'!A3715</f>
        <v>45809.0090277778</v>
      </c>
      <c r="B3715" t="str">
        <f>'Raw Sensor Data'!B3715</f>
        <v>M38</v>
      </c>
      <c r="C3715">
        <f>'Raw Sensor Data'!C3715</f>
        <v>63.68</v>
      </c>
      <c r="D3715">
        <f>'Raw Sensor Data'!D3715</f>
        <v>4.38</v>
      </c>
      <c r="E3715">
        <f>'Raw Sensor Data'!E3715</f>
        <v>8.24</v>
      </c>
      <c r="F3715" t="str">
        <f>'Raw Sensor Data'!F3715</f>
        <v>Running</v>
      </c>
      <c r="G3715">
        <f t="shared" ref="G3715:G3778" si="407">IF(AND(ISNUMBER(C3715),C3715&gt;=30,C3715&lt;=80),C3715,"")</f>
        <v>63.68</v>
      </c>
      <c r="H3715">
        <f t="shared" ref="H3715:H3778" si="408">IF(AND(ISNUMBER(D3715),D3715&gt;=1,D3715&lt;=7),D3715,"")</f>
        <v>4.38</v>
      </c>
      <c r="I3715">
        <f t="shared" si="406"/>
        <v>8.24</v>
      </c>
      <c r="J3715" t="str">
        <f t="shared" ref="J3715:J3778" si="409">IF(OR(C3715&gt;75,D3715&gt;7,E3715&gt;12),"Anomaly","Normal")</f>
        <v>Normal</v>
      </c>
      <c r="K3715">
        <f>AVERAGEIFS(C$2:C3715,B$2:B3715,B3715,A$2:A3715,"&lt;="&amp;A3715)</f>
        <v>65.965</v>
      </c>
      <c r="L3715">
        <f t="shared" ref="L3715:L3778" si="410">0.4*C3715+0.3*D3715+0.3*E3715</f>
        <v>29.258</v>
      </c>
      <c r="M3715" t="str">
        <f t="shared" ref="M3715:M3778" si="411">IF(L3715&gt;80,"High",IF(L3715&gt;70,"Medium","Low"))</f>
        <v>Low</v>
      </c>
      <c r="N3715" t="str">
        <f t="shared" ref="N3715:N3778" si="412">IF(F3715="Failure","Yes","No")</f>
        <v>No</v>
      </c>
    </row>
    <row r="3716" spans="1:14">
      <c r="A3716" s="1">
        <f>'Raw Sensor Data'!A3716</f>
        <v>45809.0097222222</v>
      </c>
      <c r="B3716" t="str">
        <f>'Raw Sensor Data'!B3716</f>
        <v>M38</v>
      </c>
      <c r="C3716">
        <f>'Raw Sensor Data'!C3716</f>
        <v>63.07</v>
      </c>
      <c r="D3716">
        <f>'Raw Sensor Data'!D3716</f>
        <v>2.71</v>
      </c>
      <c r="E3716">
        <f>'Raw Sensor Data'!E3716</f>
        <v>10.17</v>
      </c>
      <c r="F3716" t="str">
        <f>'Raw Sensor Data'!F3716</f>
        <v>Running</v>
      </c>
      <c r="G3716">
        <f t="shared" si="407"/>
        <v>63.07</v>
      </c>
      <c r="H3716">
        <f t="shared" si="408"/>
        <v>2.71</v>
      </c>
      <c r="I3716">
        <f t="shared" si="406"/>
        <v>10.17</v>
      </c>
      <c r="J3716" t="str">
        <f t="shared" si="409"/>
        <v>Normal</v>
      </c>
      <c r="K3716">
        <f>AVERAGEIFS(C$2:C3716,B$2:B3716,B3716,A$2:A3716,"&lt;="&amp;A3716)</f>
        <v>65.772</v>
      </c>
      <c r="L3716">
        <f t="shared" si="410"/>
        <v>29.092</v>
      </c>
      <c r="M3716" t="str">
        <f t="shared" si="411"/>
        <v>Low</v>
      </c>
      <c r="N3716" t="str">
        <f t="shared" si="412"/>
        <v>No</v>
      </c>
    </row>
    <row r="3717" spans="1:14">
      <c r="A3717" s="1">
        <f>'Raw Sensor Data'!A3717</f>
        <v>45809.0104166667</v>
      </c>
      <c r="B3717" t="str">
        <f>'Raw Sensor Data'!B3717</f>
        <v>M38</v>
      </c>
      <c r="C3717">
        <f>'Raw Sensor Data'!C3717</f>
        <v>66.96</v>
      </c>
      <c r="D3717">
        <f>'Raw Sensor Data'!D3717</f>
        <v>3.44</v>
      </c>
      <c r="E3717">
        <f>'Raw Sensor Data'!E3717</f>
        <v>10.44</v>
      </c>
      <c r="F3717" t="str">
        <f>'Raw Sensor Data'!F3717</f>
        <v>Running</v>
      </c>
      <c r="G3717">
        <f t="shared" si="407"/>
        <v>66.96</v>
      </c>
      <c r="H3717">
        <f t="shared" si="408"/>
        <v>3.44</v>
      </c>
      <c r="I3717">
        <f t="shared" si="406"/>
        <v>10.44</v>
      </c>
      <c r="J3717" t="str">
        <f t="shared" si="409"/>
        <v>Normal</v>
      </c>
      <c r="K3717">
        <f>AVERAGEIFS(C$2:C3717,B$2:B3717,B3717,A$2:A3717,"&lt;="&amp;A3717)</f>
        <v>65.84625</v>
      </c>
      <c r="L3717">
        <f t="shared" si="410"/>
        <v>30.948</v>
      </c>
      <c r="M3717" t="str">
        <f t="shared" si="411"/>
        <v>Low</v>
      </c>
      <c r="N3717" t="str">
        <f t="shared" si="412"/>
        <v>No</v>
      </c>
    </row>
    <row r="3718" spans="1:14">
      <c r="A3718" s="1">
        <f>'Raw Sensor Data'!A3718</f>
        <v>45809.0111111111</v>
      </c>
      <c r="B3718" t="str">
        <f>'Raw Sensor Data'!B3718</f>
        <v>M38</v>
      </c>
      <c r="C3718">
        <f>'Raw Sensor Data'!C3718</f>
        <v>65.75</v>
      </c>
      <c r="D3718">
        <f>'Raw Sensor Data'!D3718</f>
        <v>5.64</v>
      </c>
      <c r="E3718">
        <f>'Raw Sensor Data'!E3718</f>
        <v>8.35</v>
      </c>
      <c r="F3718" t="str">
        <f>'Raw Sensor Data'!F3718</f>
        <v>Warning</v>
      </c>
      <c r="G3718">
        <f t="shared" si="407"/>
        <v>65.75</v>
      </c>
      <c r="H3718">
        <f t="shared" si="408"/>
        <v>5.64</v>
      </c>
      <c r="I3718">
        <f t="shared" si="406"/>
        <v>8.35</v>
      </c>
      <c r="J3718" t="str">
        <f t="shared" si="409"/>
        <v>Normal</v>
      </c>
      <c r="K3718">
        <f>AVERAGEIFS(C$2:C3718,B$2:B3718,B3718,A$2:A3718,"&lt;="&amp;A3718)</f>
        <v>65.8405882352941</v>
      </c>
      <c r="L3718">
        <f t="shared" si="410"/>
        <v>30.497</v>
      </c>
      <c r="M3718" t="str">
        <f t="shared" si="411"/>
        <v>Low</v>
      </c>
      <c r="N3718" t="str">
        <f t="shared" si="412"/>
        <v>No</v>
      </c>
    </row>
    <row r="3719" spans="1:14">
      <c r="A3719" s="1">
        <f>'Raw Sensor Data'!A3719</f>
        <v>45809.0118055556</v>
      </c>
      <c r="B3719" t="str">
        <f>'Raw Sensor Data'!B3719</f>
        <v>M38</v>
      </c>
      <c r="C3719">
        <f>'Raw Sensor Data'!C3719</f>
        <v>56.57</v>
      </c>
      <c r="D3719">
        <f>'Raw Sensor Data'!D3719</f>
        <v>2.99</v>
      </c>
      <c r="E3719">
        <f>'Raw Sensor Data'!E3719</f>
        <v>8.21</v>
      </c>
      <c r="F3719" t="str">
        <f>'Raw Sensor Data'!F3719</f>
        <v>Running</v>
      </c>
      <c r="G3719">
        <f t="shared" si="407"/>
        <v>56.57</v>
      </c>
      <c r="H3719">
        <f t="shared" si="408"/>
        <v>2.99</v>
      </c>
      <c r="I3719">
        <f t="shared" si="406"/>
        <v>8.21</v>
      </c>
      <c r="J3719" t="str">
        <f t="shared" si="409"/>
        <v>Normal</v>
      </c>
      <c r="K3719">
        <f>AVERAGEIFS(C$2:C3719,B$2:B3719,B3719,A$2:A3719,"&lt;="&amp;A3719)</f>
        <v>65.3255555555556</v>
      </c>
      <c r="L3719">
        <f t="shared" si="410"/>
        <v>25.988</v>
      </c>
      <c r="M3719" t="str">
        <f t="shared" si="411"/>
        <v>Low</v>
      </c>
      <c r="N3719" t="str">
        <f t="shared" si="412"/>
        <v>No</v>
      </c>
    </row>
    <row r="3720" spans="1:14">
      <c r="A3720" s="1">
        <f>'Raw Sensor Data'!A3720</f>
        <v>45809.0125</v>
      </c>
      <c r="B3720" t="str">
        <f>'Raw Sensor Data'!B3720</f>
        <v>M38</v>
      </c>
      <c r="C3720">
        <f>'Raw Sensor Data'!C3720</f>
        <v>71.94</v>
      </c>
      <c r="D3720">
        <f>'Raw Sensor Data'!D3720</f>
        <v>4.64</v>
      </c>
      <c r="E3720">
        <f>'Raw Sensor Data'!E3720</f>
        <v>9.3</v>
      </c>
      <c r="F3720" t="str">
        <f>'Raw Sensor Data'!F3720</f>
        <v>Failure</v>
      </c>
      <c r="G3720">
        <f t="shared" si="407"/>
        <v>71.94</v>
      </c>
      <c r="H3720">
        <f t="shared" si="408"/>
        <v>4.64</v>
      </c>
      <c r="I3720">
        <f t="shared" si="406"/>
        <v>9.3</v>
      </c>
      <c r="J3720" t="str">
        <f t="shared" si="409"/>
        <v>Normal</v>
      </c>
      <c r="K3720">
        <f>AVERAGEIFS(C$2:C3720,B$2:B3720,B3720,A$2:A3720,"&lt;="&amp;A3720)</f>
        <v>65.6736842105263</v>
      </c>
      <c r="L3720">
        <f t="shared" si="410"/>
        <v>32.958</v>
      </c>
      <c r="M3720" t="str">
        <f t="shared" si="411"/>
        <v>Low</v>
      </c>
      <c r="N3720" t="str">
        <f t="shared" si="412"/>
        <v>Yes</v>
      </c>
    </row>
    <row r="3721" spans="1:14">
      <c r="A3721" s="1">
        <f>'Raw Sensor Data'!A3721</f>
        <v>45809.0131944444</v>
      </c>
      <c r="B3721" t="str">
        <f>'Raw Sensor Data'!B3721</f>
        <v>M38</v>
      </c>
      <c r="C3721">
        <f>'Raw Sensor Data'!C3721</f>
        <v>63.54</v>
      </c>
      <c r="D3721">
        <f>'Raw Sensor Data'!D3721</f>
        <v>6.43</v>
      </c>
      <c r="E3721">
        <f>'Raw Sensor Data'!E3721</f>
        <v>5.94</v>
      </c>
      <c r="F3721" t="str">
        <f>'Raw Sensor Data'!F3721</f>
        <v>Failure</v>
      </c>
      <c r="G3721">
        <f t="shared" si="407"/>
        <v>63.54</v>
      </c>
      <c r="H3721">
        <f t="shared" si="408"/>
        <v>6.43</v>
      </c>
      <c r="I3721">
        <f t="shared" si="406"/>
        <v>5.94</v>
      </c>
      <c r="J3721" t="str">
        <f t="shared" si="409"/>
        <v>Normal</v>
      </c>
      <c r="K3721">
        <f>AVERAGEIFS(C$2:C3721,B$2:B3721,B3721,A$2:A3721,"&lt;="&amp;A3721)</f>
        <v>65.567</v>
      </c>
      <c r="L3721">
        <f t="shared" si="410"/>
        <v>29.127</v>
      </c>
      <c r="M3721" t="str">
        <f t="shared" si="411"/>
        <v>Low</v>
      </c>
      <c r="N3721" t="str">
        <f t="shared" si="412"/>
        <v>Yes</v>
      </c>
    </row>
    <row r="3722" spans="1:14">
      <c r="A3722" s="1">
        <f>'Raw Sensor Data'!A3722</f>
        <v>45809.0138888889</v>
      </c>
      <c r="B3722" t="str">
        <f>'Raw Sensor Data'!B3722</f>
        <v>M38</v>
      </c>
      <c r="C3722">
        <f>'Raw Sensor Data'!C3722</f>
        <v>60.25</v>
      </c>
      <c r="D3722">
        <f>'Raw Sensor Data'!D3722</f>
        <v>3.4</v>
      </c>
      <c r="E3722">
        <f>'Raw Sensor Data'!E3722</f>
        <v>7.62</v>
      </c>
      <c r="F3722" t="str">
        <f>'Raw Sensor Data'!F3722</f>
        <v>Running</v>
      </c>
      <c r="G3722">
        <f t="shared" si="407"/>
        <v>60.25</v>
      </c>
      <c r="H3722">
        <f t="shared" si="408"/>
        <v>3.4</v>
      </c>
      <c r="I3722">
        <f t="shared" si="406"/>
        <v>7.62</v>
      </c>
      <c r="J3722" t="str">
        <f t="shared" si="409"/>
        <v>Normal</v>
      </c>
      <c r="K3722">
        <f>AVERAGEIFS(C$2:C3722,B$2:B3722,B3722,A$2:A3722,"&lt;="&amp;A3722)</f>
        <v>65.3138095238095</v>
      </c>
      <c r="L3722">
        <f t="shared" si="410"/>
        <v>27.406</v>
      </c>
      <c r="M3722" t="str">
        <f t="shared" si="411"/>
        <v>Low</v>
      </c>
      <c r="N3722" t="str">
        <f t="shared" si="412"/>
        <v>No</v>
      </c>
    </row>
    <row r="3723" spans="1:14">
      <c r="A3723" s="1">
        <f>'Raw Sensor Data'!A3723</f>
        <v>45809.0145833333</v>
      </c>
      <c r="B3723" t="str">
        <f>'Raw Sensor Data'!B3723</f>
        <v>M38</v>
      </c>
      <c r="C3723">
        <f>'Raw Sensor Data'!C3723</f>
        <v>61.72</v>
      </c>
      <c r="D3723">
        <f>'Raw Sensor Data'!D3723</f>
        <v>3.61</v>
      </c>
      <c r="E3723">
        <f>'Raw Sensor Data'!E3723</f>
        <v>10.05</v>
      </c>
      <c r="F3723" t="str">
        <f>'Raw Sensor Data'!F3723</f>
        <v>Running</v>
      </c>
      <c r="G3723">
        <f t="shared" si="407"/>
        <v>61.72</v>
      </c>
      <c r="H3723">
        <f t="shared" si="408"/>
        <v>3.61</v>
      </c>
      <c r="I3723">
        <f t="shared" si="406"/>
        <v>10.05</v>
      </c>
      <c r="J3723" t="str">
        <f t="shared" si="409"/>
        <v>Normal</v>
      </c>
      <c r="K3723">
        <f>AVERAGEIFS(C$2:C3723,B$2:B3723,B3723,A$2:A3723,"&lt;="&amp;A3723)</f>
        <v>65.1504545454545</v>
      </c>
      <c r="L3723">
        <f t="shared" si="410"/>
        <v>28.786</v>
      </c>
      <c r="M3723" t="str">
        <f t="shared" si="411"/>
        <v>Low</v>
      </c>
      <c r="N3723" t="str">
        <f t="shared" si="412"/>
        <v>No</v>
      </c>
    </row>
    <row r="3724" spans="1:14">
      <c r="A3724" s="1">
        <f>'Raw Sensor Data'!A3724</f>
        <v>45809.0152777778</v>
      </c>
      <c r="B3724" t="str">
        <f>'Raw Sensor Data'!B3724</f>
        <v>M38</v>
      </c>
      <c r="C3724">
        <f>'Raw Sensor Data'!C3724</f>
        <v>69.73</v>
      </c>
      <c r="D3724">
        <f>'Raw Sensor Data'!D3724</f>
        <v>6.09</v>
      </c>
      <c r="E3724">
        <f>'Raw Sensor Data'!E3724</f>
        <v>8.11</v>
      </c>
      <c r="F3724" t="str">
        <f>'Raw Sensor Data'!F3724</f>
        <v>Failure</v>
      </c>
      <c r="G3724">
        <f t="shared" si="407"/>
        <v>69.73</v>
      </c>
      <c r="H3724">
        <f t="shared" si="408"/>
        <v>6.09</v>
      </c>
      <c r="I3724">
        <f t="shared" si="406"/>
        <v>8.11</v>
      </c>
      <c r="J3724" t="str">
        <f t="shared" si="409"/>
        <v>Normal</v>
      </c>
      <c r="K3724">
        <f>AVERAGEIFS(C$2:C3724,B$2:B3724,B3724,A$2:A3724,"&lt;="&amp;A3724)</f>
        <v>65.3495652173913</v>
      </c>
      <c r="L3724">
        <f t="shared" si="410"/>
        <v>32.152</v>
      </c>
      <c r="M3724" t="str">
        <f t="shared" si="411"/>
        <v>Low</v>
      </c>
      <c r="N3724" t="str">
        <f t="shared" si="412"/>
        <v>Yes</v>
      </c>
    </row>
    <row r="3725" spans="1:14">
      <c r="A3725" s="1">
        <f>'Raw Sensor Data'!A3725</f>
        <v>45809.0159722222</v>
      </c>
      <c r="B3725" t="str">
        <f>'Raw Sensor Data'!B3725</f>
        <v>M38</v>
      </c>
      <c r="C3725">
        <f>'Raw Sensor Data'!C3725</f>
        <v>73.79</v>
      </c>
      <c r="D3725">
        <f>'Raw Sensor Data'!D3725</f>
        <v>3.41</v>
      </c>
      <c r="E3725">
        <f>'Raw Sensor Data'!E3725</f>
        <v>8.8</v>
      </c>
      <c r="F3725" t="str">
        <f>'Raw Sensor Data'!F3725</f>
        <v>Failure</v>
      </c>
      <c r="G3725">
        <f t="shared" si="407"/>
        <v>73.79</v>
      </c>
      <c r="H3725">
        <f t="shared" si="408"/>
        <v>3.41</v>
      </c>
      <c r="I3725">
        <f t="shared" si="406"/>
        <v>8.8</v>
      </c>
      <c r="J3725" t="str">
        <f t="shared" si="409"/>
        <v>Normal</v>
      </c>
      <c r="K3725">
        <f>AVERAGEIFS(C$2:C3725,B$2:B3725,B3725,A$2:A3725,"&lt;="&amp;A3725)</f>
        <v>65.70125</v>
      </c>
      <c r="L3725">
        <f t="shared" si="410"/>
        <v>33.179</v>
      </c>
      <c r="M3725" t="str">
        <f t="shared" si="411"/>
        <v>Low</v>
      </c>
      <c r="N3725" t="str">
        <f t="shared" si="412"/>
        <v>Yes</v>
      </c>
    </row>
    <row r="3726" spans="1:14">
      <c r="A3726" s="1">
        <f>'Raw Sensor Data'!A3726</f>
        <v>45809.0166666667</v>
      </c>
      <c r="B3726" t="str">
        <f>'Raw Sensor Data'!B3726</f>
        <v>M38</v>
      </c>
      <c r="C3726">
        <f>'Raw Sensor Data'!C3726</f>
        <v>68.77</v>
      </c>
      <c r="D3726">
        <f>'Raw Sensor Data'!D3726</f>
        <v>4.51</v>
      </c>
      <c r="E3726">
        <f>'Raw Sensor Data'!E3726</f>
        <v>7.59</v>
      </c>
      <c r="F3726" t="str">
        <f>'Raw Sensor Data'!F3726</f>
        <v>Warning</v>
      </c>
      <c r="G3726">
        <f t="shared" si="407"/>
        <v>68.77</v>
      </c>
      <c r="H3726">
        <f t="shared" si="408"/>
        <v>4.51</v>
      </c>
      <c r="I3726">
        <f t="shared" si="406"/>
        <v>7.59</v>
      </c>
      <c r="J3726" t="str">
        <f t="shared" si="409"/>
        <v>Normal</v>
      </c>
      <c r="K3726">
        <f>AVERAGEIFS(C$2:C3726,B$2:B3726,B3726,A$2:A3726,"&lt;="&amp;A3726)</f>
        <v>65.824</v>
      </c>
      <c r="L3726">
        <f t="shared" si="410"/>
        <v>31.138</v>
      </c>
      <c r="M3726" t="str">
        <f t="shared" si="411"/>
        <v>Low</v>
      </c>
      <c r="N3726" t="str">
        <f t="shared" si="412"/>
        <v>No</v>
      </c>
    </row>
    <row r="3727" spans="1:14">
      <c r="A3727" s="1">
        <f>'Raw Sensor Data'!A3727</f>
        <v>45809.0173611111</v>
      </c>
      <c r="B3727" t="str">
        <f>'Raw Sensor Data'!B3727</f>
        <v>M38</v>
      </c>
      <c r="C3727">
        <f>'Raw Sensor Data'!C3727</f>
        <v>77.57</v>
      </c>
      <c r="D3727">
        <f>'Raw Sensor Data'!D3727</f>
        <v>3.28</v>
      </c>
      <c r="E3727">
        <f>'Raw Sensor Data'!E3727</f>
        <v>6.6</v>
      </c>
      <c r="F3727" t="str">
        <f>'Raw Sensor Data'!F3727</f>
        <v>Failure</v>
      </c>
      <c r="G3727">
        <f t="shared" si="407"/>
        <v>77.57</v>
      </c>
      <c r="H3727">
        <f t="shared" si="408"/>
        <v>3.28</v>
      </c>
      <c r="I3727">
        <f t="shared" si="406"/>
        <v>6.6</v>
      </c>
      <c r="J3727" t="str">
        <f t="shared" si="409"/>
        <v>Anomaly</v>
      </c>
      <c r="K3727">
        <f>AVERAGEIFS(C$2:C3727,B$2:B3727,B3727,A$2:A3727,"&lt;="&amp;A3727)</f>
        <v>66.2757692307692</v>
      </c>
      <c r="L3727">
        <f t="shared" si="410"/>
        <v>33.992</v>
      </c>
      <c r="M3727" t="str">
        <f t="shared" si="411"/>
        <v>Low</v>
      </c>
      <c r="N3727" t="str">
        <f t="shared" si="412"/>
        <v>Yes</v>
      </c>
    </row>
    <row r="3728" spans="1:14">
      <c r="A3728" s="1">
        <f>'Raw Sensor Data'!A3728</f>
        <v>45809.0180555556</v>
      </c>
      <c r="B3728" t="str">
        <f>'Raw Sensor Data'!B3728</f>
        <v>M38</v>
      </c>
      <c r="C3728">
        <f>'Raw Sensor Data'!C3728</f>
        <v>64.14</v>
      </c>
      <c r="D3728">
        <f>'Raw Sensor Data'!D3728</f>
        <v>3.6</v>
      </c>
      <c r="E3728">
        <f>'Raw Sensor Data'!E3728</f>
        <v>9.02</v>
      </c>
      <c r="F3728" t="str">
        <f>'Raw Sensor Data'!F3728</f>
        <v>Running</v>
      </c>
      <c r="G3728">
        <f t="shared" si="407"/>
        <v>64.14</v>
      </c>
      <c r="H3728">
        <f t="shared" si="408"/>
        <v>3.6</v>
      </c>
      <c r="I3728">
        <f t="shared" si="406"/>
        <v>9.02</v>
      </c>
      <c r="J3728" t="str">
        <f t="shared" si="409"/>
        <v>Normal</v>
      </c>
      <c r="K3728">
        <f>AVERAGEIFS(C$2:C3728,B$2:B3728,B3728,A$2:A3728,"&lt;="&amp;A3728)</f>
        <v>66.1966666666667</v>
      </c>
      <c r="L3728">
        <f t="shared" si="410"/>
        <v>29.442</v>
      </c>
      <c r="M3728" t="str">
        <f t="shared" si="411"/>
        <v>Low</v>
      </c>
      <c r="N3728" t="str">
        <f t="shared" si="412"/>
        <v>No</v>
      </c>
    </row>
    <row r="3729" spans="1:14">
      <c r="A3729" s="1">
        <f>'Raw Sensor Data'!A3729</f>
        <v>45809.01875</v>
      </c>
      <c r="B3729" t="str">
        <f>'Raw Sensor Data'!B3729</f>
        <v>M38</v>
      </c>
      <c r="C3729">
        <f>'Raw Sensor Data'!C3729</f>
        <v>61.1</v>
      </c>
      <c r="D3729">
        <f>'Raw Sensor Data'!D3729</f>
        <v>2.55</v>
      </c>
      <c r="E3729">
        <f>'Raw Sensor Data'!E3729</f>
        <v>7.63</v>
      </c>
      <c r="F3729" t="str">
        <f>'Raw Sensor Data'!F3729</f>
        <v>Running</v>
      </c>
      <c r="G3729">
        <f t="shared" si="407"/>
        <v>61.1</v>
      </c>
      <c r="H3729">
        <f t="shared" si="408"/>
        <v>2.55</v>
      </c>
      <c r="I3729">
        <f t="shared" si="406"/>
        <v>7.63</v>
      </c>
      <c r="J3729" t="str">
        <f t="shared" si="409"/>
        <v>Normal</v>
      </c>
      <c r="K3729">
        <f>AVERAGEIFS(C$2:C3729,B$2:B3729,B3729,A$2:A3729,"&lt;="&amp;A3729)</f>
        <v>66.0146428571428</v>
      </c>
      <c r="L3729">
        <f t="shared" si="410"/>
        <v>27.494</v>
      </c>
      <c r="M3729" t="str">
        <f t="shared" si="411"/>
        <v>Low</v>
      </c>
      <c r="N3729" t="str">
        <f t="shared" si="412"/>
        <v>No</v>
      </c>
    </row>
    <row r="3730" spans="1:14">
      <c r="A3730" s="1">
        <f>'Raw Sensor Data'!A3730</f>
        <v>45809.0194444444</v>
      </c>
      <c r="B3730" t="str">
        <f>'Raw Sensor Data'!B3730</f>
        <v>M38</v>
      </c>
      <c r="C3730">
        <f>'Raw Sensor Data'!C3730</f>
        <v>61.94</v>
      </c>
      <c r="D3730">
        <f>'Raw Sensor Data'!D3730</f>
        <v>5.3</v>
      </c>
      <c r="E3730">
        <f>'Raw Sensor Data'!E3730</f>
        <v>8.34</v>
      </c>
      <c r="F3730" t="str">
        <f>'Raw Sensor Data'!F3730</f>
        <v>Warning</v>
      </c>
      <c r="G3730">
        <f t="shared" si="407"/>
        <v>61.94</v>
      </c>
      <c r="H3730">
        <f t="shared" si="408"/>
        <v>5.3</v>
      </c>
      <c r="I3730">
        <f t="shared" si="406"/>
        <v>8.34</v>
      </c>
      <c r="J3730" t="str">
        <f t="shared" si="409"/>
        <v>Normal</v>
      </c>
      <c r="K3730">
        <f>AVERAGEIFS(C$2:C3730,B$2:B3730,B3730,A$2:A3730,"&lt;="&amp;A3730)</f>
        <v>65.8741379310345</v>
      </c>
      <c r="L3730">
        <f t="shared" si="410"/>
        <v>28.868</v>
      </c>
      <c r="M3730" t="str">
        <f t="shared" si="411"/>
        <v>Low</v>
      </c>
      <c r="N3730" t="str">
        <f t="shared" si="412"/>
        <v>No</v>
      </c>
    </row>
    <row r="3731" spans="1:14">
      <c r="A3731" s="1">
        <f>'Raw Sensor Data'!A3731</f>
        <v>45809.0201388889</v>
      </c>
      <c r="B3731" t="str">
        <f>'Raw Sensor Data'!B3731</f>
        <v>M38</v>
      </c>
      <c r="C3731">
        <f>'Raw Sensor Data'!C3731</f>
        <v>59.16</v>
      </c>
      <c r="D3731">
        <f>'Raw Sensor Data'!D3731</f>
        <v>3.45</v>
      </c>
      <c r="E3731">
        <f>'Raw Sensor Data'!E3731</f>
        <v>7.72</v>
      </c>
      <c r="F3731" t="str">
        <f>'Raw Sensor Data'!F3731</f>
        <v>Running</v>
      </c>
      <c r="G3731">
        <f t="shared" si="407"/>
        <v>59.16</v>
      </c>
      <c r="H3731">
        <f t="shared" si="408"/>
        <v>3.45</v>
      </c>
      <c r="I3731">
        <f t="shared" si="406"/>
        <v>7.72</v>
      </c>
      <c r="J3731" t="str">
        <f t="shared" si="409"/>
        <v>Normal</v>
      </c>
      <c r="K3731">
        <f>AVERAGEIFS(C$2:C3731,B$2:B3731,B3731,A$2:A3731,"&lt;="&amp;A3731)</f>
        <v>65.6503333333333</v>
      </c>
      <c r="L3731">
        <f t="shared" si="410"/>
        <v>27.015</v>
      </c>
      <c r="M3731" t="str">
        <f t="shared" si="411"/>
        <v>Low</v>
      </c>
      <c r="N3731" t="str">
        <f t="shared" si="412"/>
        <v>No</v>
      </c>
    </row>
    <row r="3732" spans="1:14">
      <c r="A3732" s="1">
        <f>'Raw Sensor Data'!A3732</f>
        <v>45809.0208333333</v>
      </c>
      <c r="B3732" t="str">
        <f>'Raw Sensor Data'!B3732</f>
        <v>M38</v>
      </c>
      <c r="C3732">
        <f>'Raw Sensor Data'!C3732</f>
        <v>72.96</v>
      </c>
      <c r="D3732">
        <f>'Raw Sensor Data'!D3732</f>
        <v>2.59</v>
      </c>
      <c r="E3732">
        <f>'Raw Sensor Data'!E3732</f>
        <v>10.28</v>
      </c>
      <c r="F3732" t="str">
        <f>'Raw Sensor Data'!F3732</f>
        <v>Failure</v>
      </c>
      <c r="G3732">
        <f t="shared" si="407"/>
        <v>72.96</v>
      </c>
      <c r="H3732">
        <f t="shared" si="408"/>
        <v>2.59</v>
      </c>
      <c r="I3732">
        <f t="shared" si="406"/>
        <v>10.28</v>
      </c>
      <c r="J3732" t="str">
        <f t="shared" si="409"/>
        <v>Normal</v>
      </c>
      <c r="K3732">
        <f>AVERAGEIFS(C$2:C3732,B$2:B3732,B3732,A$2:A3732,"&lt;="&amp;A3732)</f>
        <v>65.8861290322581</v>
      </c>
      <c r="L3732">
        <f t="shared" si="410"/>
        <v>33.045</v>
      </c>
      <c r="M3732" t="str">
        <f t="shared" si="411"/>
        <v>Low</v>
      </c>
      <c r="N3732" t="str">
        <f t="shared" si="412"/>
        <v>Yes</v>
      </c>
    </row>
    <row r="3733" spans="1:14">
      <c r="A3733" s="1">
        <f>'Raw Sensor Data'!A3733</f>
        <v>45809.0215277778</v>
      </c>
      <c r="B3733" t="str">
        <f>'Raw Sensor Data'!B3733</f>
        <v>M38</v>
      </c>
      <c r="C3733">
        <f>'Raw Sensor Data'!C3733</f>
        <v>61.22</v>
      </c>
      <c r="D3733">
        <f>'Raw Sensor Data'!D3733</f>
        <v>4.79</v>
      </c>
      <c r="E3733">
        <f>'Raw Sensor Data'!E3733</f>
        <v>8.61</v>
      </c>
      <c r="F3733" t="str">
        <f>'Raw Sensor Data'!F3733</f>
        <v>Running</v>
      </c>
      <c r="G3733">
        <f t="shared" si="407"/>
        <v>61.22</v>
      </c>
      <c r="H3733">
        <f t="shared" si="408"/>
        <v>4.79</v>
      </c>
      <c r="I3733">
        <f t="shared" si="406"/>
        <v>8.61</v>
      </c>
      <c r="J3733" t="str">
        <f t="shared" si="409"/>
        <v>Normal</v>
      </c>
      <c r="K3733">
        <f>AVERAGEIFS(C$2:C3733,B$2:B3733,B3733,A$2:A3733,"&lt;="&amp;A3733)</f>
        <v>65.7403125</v>
      </c>
      <c r="L3733">
        <f t="shared" si="410"/>
        <v>28.508</v>
      </c>
      <c r="M3733" t="str">
        <f t="shared" si="411"/>
        <v>Low</v>
      </c>
      <c r="N3733" t="str">
        <f t="shared" si="412"/>
        <v>No</v>
      </c>
    </row>
    <row r="3734" spans="1:14">
      <c r="A3734" s="1">
        <f>'Raw Sensor Data'!A3734</f>
        <v>45809.0222222222</v>
      </c>
      <c r="B3734" t="str">
        <f>'Raw Sensor Data'!B3734</f>
        <v>M38</v>
      </c>
      <c r="C3734">
        <f>'Raw Sensor Data'!C3734</f>
        <v>67.61</v>
      </c>
      <c r="D3734">
        <f>'Raw Sensor Data'!D3734</f>
        <v>5.54</v>
      </c>
      <c r="E3734">
        <f>'Raw Sensor Data'!E3734</f>
        <v>7.02</v>
      </c>
      <c r="F3734" t="str">
        <f>'Raw Sensor Data'!F3734</f>
        <v>Warning</v>
      </c>
      <c r="G3734">
        <f t="shared" si="407"/>
        <v>67.61</v>
      </c>
      <c r="H3734">
        <f t="shared" si="408"/>
        <v>5.54</v>
      </c>
      <c r="I3734">
        <f t="shared" si="406"/>
        <v>7.02</v>
      </c>
      <c r="J3734" t="str">
        <f t="shared" si="409"/>
        <v>Normal</v>
      </c>
      <c r="K3734">
        <f>AVERAGEIFS(C$2:C3734,B$2:B3734,B3734,A$2:A3734,"&lt;="&amp;A3734)</f>
        <v>65.7969696969697</v>
      </c>
      <c r="L3734">
        <f t="shared" si="410"/>
        <v>30.812</v>
      </c>
      <c r="M3734" t="str">
        <f t="shared" si="411"/>
        <v>Low</v>
      </c>
      <c r="N3734" t="str">
        <f t="shared" si="412"/>
        <v>No</v>
      </c>
    </row>
    <row r="3735" spans="1:14">
      <c r="A3735" s="1">
        <f>'Raw Sensor Data'!A3735</f>
        <v>45809.0229166667</v>
      </c>
      <c r="B3735" t="str">
        <f>'Raw Sensor Data'!B3735</f>
        <v>M38</v>
      </c>
      <c r="C3735">
        <f>'Raw Sensor Data'!C3735</f>
        <v>56.1</v>
      </c>
      <c r="D3735">
        <f>'Raw Sensor Data'!D3735</f>
        <v>3.23</v>
      </c>
      <c r="E3735">
        <f>'Raw Sensor Data'!E3735</f>
        <v>6.74</v>
      </c>
      <c r="F3735" t="str">
        <f>'Raw Sensor Data'!F3735</f>
        <v>Running</v>
      </c>
      <c r="G3735">
        <f t="shared" si="407"/>
        <v>56.1</v>
      </c>
      <c r="H3735">
        <f t="shared" si="408"/>
        <v>3.23</v>
      </c>
      <c r="I3735">
        <f t="shared" si="406"/>
        <v>6.74</v>
      </c>
      <c r="J3735" t="str">
        <f t="shared" si="409"/>
        <v>Normal</v>
      </c>
      <c r="K3735">
        <f>AVERAGEIFS(C$2:C3735,B$2:B3735,B3735,A$2:A3735,"&lt;="&amp;A3735)</f>
        <v>65.5117647058824</v>
      </c>
      <c r="L3735">
        <f t="shared" si="410"/>
        <v>25.431</v>
      </c>
      <c r="M3735" t="str">
        <f t="shared" si="411"/>
        <v>Low</v>
      </c>
      <c r="N3735" t="str">
        <f t="shared" si="412"/>
        <v>No</v>
      </c>
    </row>
    <row r="3736" spans="1:14">
      <c r="A3736" s="1">
        <f>'Raw Sensor Data'!A3736</f>
        <v>45809.0236111111</v>
      </c>
      <c r="B3736" t="str">
        <f>'Raw Sensor Data'!B3736</f>
        <v>M38</v>
      </c>
      <c r="C3736">
        <f>'Raw Sensor Data'!C3736</f>
        <v>57.37</v>
      </c>
      <c r="D3736">
        <f>'Raw Sensor Data'!D3736</f>
        <v>1.86</v>
      </c>
      <c r="E3736">
        <f>'Raw Sensor Data'!E3736</f>
        <v>6.76</v>
      </c>
      <c r="F3736" t="str">
        <f>'Raw Sensor Data'!F3736</f>
        <v>Running</v>
      </c>
      <c r="G3736">
        <f t="shared" si="407"/>
        <v>57.37</v>
      </c>
      <c r="H3736">
        <f t="shared" si="408"/>
        <v>1.86</v>
      </c>
      <c r="I3736">
        <f t="shared" si="406"/>
        <v>6.76</v>
      </c>
      <c r="J3736" t="str">
        <f t="shared" si="409"/>
        <v>Normal</v>
      </c>
      <c r="K3736">
        <f>AVERAGEIFS(C$2:C3736,B$2:B3736,B3736,A$2:A3736,"&lt;="&amp;A3736)</f>
        <v>65.2791428571429</v>
      </c>
      <c r="L3736">
        <f t="shared" si="410"/>
        <v>25.534</v>
      </c>
      <c r="M3736" t="str">
        <f t="shared" si="411"/>
        <v>Low</v>
      </c>
      <c r="N3736" t="str">
        <f t="shared" si="412"/>
        <v>No</v>
      </c>
    </row>
    <row r="3737" spans="1:14">
      <c r="A3737" s="1">
        <f>'Raw Sensor Data'!A3737</f>
        <v>45809.0243055555</v>
      </c>
      <c r="B3737" t="str">
        <f>'Raw Sensor Data'!B3737</f>
        <v>M38</v>
      </c>
      <c r="C3737">
        <f>'Raw Sensor Data'!C3737</f>
        <v>64.99</v>
      </c>
      <c r="D3737">
        <f>'Raw Sensor Data'!D3737</f>
        <v>0.9</v>
      </c>
      <c r="E3737">
        <f>'Raw Sensor Data'!E3737</f>
        <v>7.75</v>
      </c>
      <c r="F3737" t="str">
        <f>'Raw Sensor Data'!F3737</f>
        <v>Running</v>
      </c>
      <c r="G3737">
        <f t="shared" si="407"/>
        <v>64.99</v>
      </c>
      <c r="H3737" t="str">
        <f t="shared" si="408"/>
        <v/>
      </c>
      <c r="I3737">
        <f t="shared" si="406"/>
        <v>7.75</v>
      </c>
      <c r="J3737" t="str">
        <f t="shared" si="409"/>
        <v>Normal</v>
      </c>
      <c r="K3737">
        <f>AVERAGEIFS(C$2:C3737,B$2:B3737,B3737,A$2:A3737,"&lt;="&amp;A3737)</f>
        <v>65.2711111111111</v>
      </c>
      <c r="L3737">
        <f t="shared" si="410"/>
        <v>28.591</v>
      </c>
      <c r="M3737" t="str">
        <f t="shared" si="411"/>
        <v>Low</v>
      </c>
      <c r="N3737" t="str">
        <f t="shared" si="412"/>
        <v>No</v>
      </c>
    </row>
    <row r="3738" spans="1:14">
      <c r="A3738" s="1">
        <f>'Raw Sensor Data'!A3738</f>
        <v>45809.025</v>
      </c>
      <c r="B3738" t="str">
        <f>'Raw Sensor Data'!B3738</f>
        <v>M38</v>
      </c>
      <c r="C3738">
        <f>'Raw Sensor Data'!C3738</f>
        <v>60.56</v>
      </c>
      <c r="D3738">
        <f>'Raw Sensor Data'!D3738</f>
        <v>4.38</v>
      </c>
      <c r="E3738">
        <f>'Raw Sensor Data'!E3738</f>
        <v>6.07</v>
      </c>
      <c r="F3738" t="str">
        <f>'Raw Sensor Data'!F3738</f>
        <v>Running</v>
      </c>
      <c r="G3738">
        <f t="shared" si="407"/>
        <v>60.56</v>
      </c>
      <c r="H3738">
        <f t="shared" si="408"/>
        <v>4.38</v>
      </c>
      <c r="I3738">
        <f t="shared" si="406"/>
        <v>6.07</v>
      </c>
      <c r="J3738" t="str">
        <f t="shared" si="409"/>
        <v>Normal</v>
      </c>
      <c r="K3738">
        <f>AVERAGEIFS(C$2:C3738,B$2:B3738,B3738,A$2:A3738,"&lt;="&amp;A3738)</f>
        <v>65.1437837837838</v>
      </c>
      <c r="L3738">
        <f t="shared" si="410"/>
        <v>27.359</v>
      </c>
      <c r="M3738" t="str">
        <f t="shared" si="411"/>
        <v>Low</v>
      </c>
      <c r="N3738" t="str">
        <f t="shared" si="412"/>
        <v>No</v>
      </c>
    </row>
    <row r="3739" spans="1:14">
      <c r="A3739" s="1">
        <f>'Raw Sensor Data'!A3739</f>
        <v>45809.0256944444</v>
      </c>
      <c r="B3739" t="str">
        <f>'Raw Sensor Data'!B3739</f>
        <v>M38</v>
      </c>
      <c r="C3739">
        <f>'Raw Sensor Data'!C3739</f>
        <v>65.49</v>
      </c>
      <c r="D3739">
        <f>'Raw Sensor Data'!D3739</f>
        <v>4.61</v>
      </c>
      <c r="E3739">
        <f>'Raw Sensor Data'!E3739</f>
        <v>6.21</v>
      </c>
      <c r="F3739" t="str">
        <f>'Raw Sensor Data'!F3739</f>
        <v>Running</v>
      </c>
      <c r="G3739">
        <f t="shared" si="407"/>
        <v>65.49</v>
      </c>
      <c r="H3739">
        <f t="shared" si="408"/>
        <v>4.61</v>
      </c>
      <c r="I3739">
        <f t="shared" si="406"/>
        <v>6.21</v>
      </c>
      <c r="J3739" t="str">
        <f t="shared" si="409"/>
        <v>Normal</v>
      </c>
      <c r="K3739">
        <f>AVERAGEIFS(C$2:C3739,B$2:B3739,B3739,A$2:A3739,"&lt;="&amp;A3739)</f>
        <v>65.1528947368421</v>
      </c>
      <c r="L3739">
        <f t="shared" si="410"/>
        <v>29.442</v>
      </c>
      <c r="M3739" t="str">
        <f t="shared" si="411"/>
        <v>Low</v>
      </c>
      <c r="N3739" t="str">
        <f t="shared" si="412"/>
        <v>No</v>
      </c>
    </row>
    <row r="3740" spans="1:14">
      <c r="A3740" s="1">
        <f>'Raw Sensor Data'!A3740</f>
        <v>45809.0263888889</v>
      </c>
      <c r="B3740" t="str">
        <f>'Raw Sensor Data'!B3740</f>
        <v>M38</v>
      </c>
      <c r="C3740">
        <f>'Raw Sensor Data'!C3740</f>
        <v>51.8</v>
      </c>
      <c r="D3740">
        <f>'Raw Sensor Data'!D3740</f>
        <v>4.21</v>
      </c>
      <c r="E3740">
        <f>'Raw Sensor Data'!E3740</f>
        <v>8.93</v>
      </c>
      <c r="F3740" t="str">
        <f>'Raw Sensor Data'!F3740</f>
        <v>Running</v>
      </c>
      <c r="G3740">
        <f t="shared" si="407"/>
        <v>51.8</v>
      </c>
      <c r="H3740">
        <f t="shared" si="408"/>
        <v>4.21</v>
      </c>
      <c r="I3740">
        <f t="shared" si="406"/>
        <v>8.93</v>
      </c>
      <c r="J3740" t="str">
        <f t="shared" si="409"/>
        <v>Normal</v>
      </c>
      <c r="K3740">
        <f>AVERAGEIFS(C$2:C3740,B$2:B3740,B3740,A$2:A3740,"&lt;="&amp;A3740)</f>
        <v>64.8105128205128</v>
      </c>
      <c r="L3740">
        <f t="shared" si="410"/>
        <v>24.662</v>
      </c>
      <c r="M3740" t="str">
        <f t="shared" si="411"/>
        <v>Low</v>
      </c>
      <c r="N3740" t="str">
        <f t="shared" si="412"/>
        <v>No</v>
      </c>
    </row>
    <row r="3741" spans="1:14">
      <c r="A3741" s="1">
        <f>'Raw Sensor Data'!A3741</f>
        <v>45809.0270833333</v>
      </c>
      <c r="B3741" t="str">
        <f>'Raw Sensor Data'!B3741</f>
        <v>M38</v>
      </c>
      <c r="C3741">
        <f>'Raw Sensor Data'!C3741</f>
        <v>69.59</v>
      </c>
      <c r="D3741">
        <f>'Raw Sensor Data'!D3741</f>
        <v>6.25</v>
      </c>
      <c r="E3741">
        <f>'Raw Sensor Data'!E3741</f>
        <v>6.91</v>
      </c>
      <c r="F3741" t="str">
        <f>'Raw Sensor Data'!F3741</f>
        <v>Failure</v>
      </c>
      <c r="G3741">
        <f t="shared" si="407"/>
        <v>69.59</v>
      </c>
      <c r="H3741">
        <f t="shared" si="408"/>
        <v>6.25</v>
      </c>
      <c r="I3741">
        <f t="shared" si="406"/>
        <v>6.91</v>
      </c>
      <c r="J3741" t="str">
        <f t="shared" si="409"/>
        <v>Normal</v>
      </c>
      <c r="K3741">
        <f>AVERAGEIFS(C$2:C3741,B$2:B3741,B3741,A$2:A3741,"&lt;="&amp;A3741)</f>
        <v>64.93</v>
      </c>
      <c r="L3741">
        <f t="shared" si="410"/>
        <v>31.784</v>
      </c>
      <c r="M3741" t="str">
        <f t="shared" si="411"/>
        <v>Low</v>
      </c>
      <c r="N3741" t="str">
        <f t="shared" si="412"/>
        <v>Yes</v>
      </c>
    </row>
    <row r="3742" spans="1:14">
      <c r="A3742" s="1">
        <f>'Raw Sensor Data'!A3742</f>
        <v>45809.0277777778</v>
      </c>
      <c r="B3742" t="str">
        <f>'Raw Sensor Data'!B3742</f>
        <v>M38</v>
      </c>
      <c r="C3742">
        <f>'Raw Sensor Data'!C3742</f>
        <v>70.55</v>
      </c>
      <c r="D3742">
        <f>'Raw Sensor Data'!D3742</f>
        <v>5.16</v>
      </c>
      <c r="E3742">
        <f>'Raw Sensor Data'!E3742</f>
        <v>6.93</v>
      </c>
      <c r="F3742" t="str">
        <f>'Raw Sensor Data'!F3742</f>
        <v>Failure</v>
      </c>
      <c r="G3742">
        <f t="shared" si="407"/>
        <v>70.55</v>
      </c>
      <c r="H3742">
        <f t="shared" si="408"/>
        <v>5.16</v>
      </c>
      <c r="I3742">
        <f t="shared" si="406"/>
        <v>6.93</v>
      </c>
      <c r="J3742" t="str">
        <f t="shared" si="409"/>
        <v>Normal</v>
      </c>
      <c r="K3742">
        <f>AVERAGEIFS(C$2:C3742,B$2:B3742,B3742,A$2:A3742,"&lt;="&amp;A3742)</f>
        <v>65.0670731707317</v>
      </c>
      <c r="L3742">
        <f t="shared" si="410"/>
        <v>31.847</v>
      </c>
      <c r="M3742" t="str">
        <f t="shared" si="411"/>
        <v>Low</v>
      </c>
      <c r="N3742" t="str">
        <f t="shared" si="412"/>
        <v>Yes</v>
      </c>
    </row>
    <row r="3743" spans="1:14">
      <c r="A3743" s="1">
        <f>'Raw Sensor Data'!A3743</f>
        <v>45809.0284722222</v>
      </c>
      <c r="B3743" t="str">
        <f>'Raw Sensor Data'!B3743</f>
        <v>M38</v>
      </c>
      <c r="C3743">
        <f>'Raw Sensor Data'!C3743</f>
        <v>60.32</v>
      </c>
      <c r="D3743">
        <f>'Raw Sensor Data'!D3743</f>
        <v>6.31</v>
      </c>
      <c r="E3743">
        <f>'Raw Sensor Data'!E3743</f>
        <v>6.85</v>
      </c>
      <c r="F3743" t="str">
        <f>'Raw Sensor Data'!F3743</f>
        <v>Failure</v>
      </c>
      <c r="G3743">
        <f t="shared" si="407"/>
        <v>60.32</v>
      </c>
      <c r="H3743">
        <f t="shared" si="408"/>
        <v>6.31</v>
      </c>
      <c r="I3743">
        <f t="shared" si="406"/>
        <v>6.85</v>
      </c>
      <c r="J3743" t="str">
        <f t="shared" si="409"/>
        <v>Normal</v>
      </c>
      <c r="K3743">
        <f>AVERAGEIFS(C$2:C3743,B$2:B3743,B3743,A$2:A3743,"&lt;="&amp;A3743)</f>
        <v>64.9540476190476</v>
      </c>
      <c r="L3743">
        <f t="shared" si="410"/>
        <v>28.076</v>
      </c>
      <c r="M3743" t="str">
        <f t="shared" si="411"/>
        <v>Low</v>
      </c>
      <c r="N3743" t="str">
        <f t="shared" si="412"/>
        <v>Yes</v>
      </c>
    </row>
    <row r="3744" spans="1:14">
      <c r="A3744" s="1">
        <f>'Raw Sensor Data'!A3744</f>
        <v>45809.0291666667</v>
      </c>
      <c r="B3744" t="str">
        <f>'Raw Sensor Data'!B3744</f>
        <v>M38</v>
      </c>
      <c r="C3744">
        <f>'Raw Sensor Data'!C3744</f>
        <v>64.6</v>
      </c>
      <c r="D3744">
        <f>'Raw Sensor Data'!D3744</f>
        <v>5.09</v>
      </c>
      <c r="E3744">
        <f>'Raw Sensor Data'!E3744</f>
        <v>9.2</v>
      </c>
      <c r="F3744" t="str">
        <f>'Raw Sensor Data'!F3744</f>
        <v>Warning</v>
      </c>
      <c r="G3744">
        <f t="shared" si="407"/>
        <v>64.6</v>
      </c>
      <c r="H3744">
        <f t="shared" si="408"/>
        <v>5.09</v>
      </c>
      <c r="I3744">
        <f t="shared" si="406"/>
        <v>9.2</v>
      </c>
      <c r="J3744" t="str">
        <f t="shared" si="409"/>
        <v>Normal</v>
      </c>
      <c r="K3744">
        <f>AVERAGEIFS(C$2:C3744,B$2:B3744,B3744,A$2:A3744,"&lt;="&amp;A3744)</f>
        <v>64.9458139534884</v>
      </c>
      <c r="L3744">
        <f t="shared" si="410"/>
        <v>30.127</v>
      </c>
      <c r="M3744" t="str">
        <f t="shared" si="411"/>
        <v>Low</v>
      </c>
      <c r="N3744" t="str">
        <f t="shared" si="412"/>
        <v>No</v>
      </c>
    </row>
    <row r="3745" spans="1:14">
      <c r="A3745" s="1">
        <f>'Raw Sensor Data'!A3745</f>
        <v>45809.0298611111</v>
      </c>
      <c r="B3745" t="str">
        <f>'Raw Sensor Data'!B3745</f>
        <v>M38</v>
      </c>
      <c r="C3745">
        <f>'Raw Sensor Data'!C3745</f>
        <v>74.56</v>
      </c>
      <c r="D3745">
        <f>'Raw Sensor Data'!D3745</f>
        <v>4.3</v>
      </c>
      <c r="E3745">
        <f>'Raw Sensor Data'!E3745</f>
        <v>8.17</v>
      </c>
      <c r="F3745" t="str">
        <f>'Raw Sensor Data'!F3745</f>
        <v>Failure</v>
      </c>
      <c r="G3745">
        <f t="shared" si="407"/>
        <v>74.56</v>
      </c>
      <c r="H3745">
        <f t="shared" si="408"/>
        <v>4.3</v>
      </c>
      <c r="I3745">
        <f t="shared" si="406"/>
        <v>8.17</v>
      </c>
      <c r="J3745" t="str">
        <f t="shared" si="409"/>
        <v>Normal</v>
      </c>
      <c r="K3745">
        <f>AVERAGEIFS(C$2:C3745,B$2:B3745,B3745,A$2:A3745,"&lt;="&amp;A3745)</f>
        <v>65.1643181818182</v>
      </c>
      <c r="L3745">
        <f t="shared" si="410"/>
        <v>33.565</v>
      </c>
      <c r="M3745" t="str">
        <f t="shared" si="411"/>
        <v>Low</v>
      </c>
      <c r="N3745" t="str">
        <f t="shared" si="412"/>
        <v>Yes</v>
      </c>
    </row>
    <row r="3746" spans="1:14">
      <c r="A3746" s="1">
        <f>'Raw Sensor Data'!A3746</f>
        <v>45809.0305555556</v>
      </c>
      <c r="B3746" t="str">
        <f>'Raw Sensor Data'!B3746</f>
        <v>M38</v>
      </c>
      <c r="C3746">
        <f>'Raw Sensor Data'!C3746</f>
        <v>68.07</v>
      </c>
      <c r="D3746">
        <f>'Raw Sensor Data'!D3746</f>
        <v>3.99</v>
      </c>
      <c r="E3746">
        <f>'Raw Sensor Data'!E3746</f>
        <v>6.34</v>
      </c>
      <c r="F3746" t="str">
        <f>'Raw Sensor Data'!F3746</f>
        <v>Warning</v>
      </c>
      <c r="G3746">
        <f t="shared" si="407"/>
        <v>68.07</v>
      </c>
      <c r="H3746">
        <f t="shared" si="408"/>
        <v>3.99</v>
      </c>
      <c r="I3746">
        <f t="shared" si="406"/>
        <v>6.34</v>
      </c>
      <c r="J3746" t="str">
        <f t="shared" si="409"/>
        <v>Normal</v>
      </c>
      <c r="K3746">
        <f>AVERAGEIFS(C$2:C3746,B$2:B3746,B3746,A$2:A3746,"&lt;="&amp;A3746)</f>
        <v>65.2288888888889</v>
      </c>
      <c r="L3746">
        <f t="shared" si="410"/>
        <v>30.327</v>
      </c>
      <c r="M3746" t="str">
        <f t="shared" si="411"/>
        <v>Low</v>
      </c>
      <c r="N3746" t="str">
        <f t="shared" si="412"/>
        <v>No</v>
      </c>
    </row>
    <row r="3747" spans="1:14">
      <c r="A3747" s="1">
        <f>'Raw Sensor Data'!A3747</f>
        <v>45809.03125</v>
      </c>
      <c r="B3747" t="str">
        <f>'Raw Sensor Data'!B3747</f>
        <v>M38</v>
      </c>
      <c r="C3747">
        <f>'Raw Sensor Data'!C3747</f>
        <v>62.83</v>
      </c>
      <c r="D3747">
        <f>'Raw Sensor Data'!D3747</f>
        <v>6.05</v>
      </c>
      <c r="E3747">
        <f>'Raw Sensor Data'!E3747</f>
        <v>7.44</v>
      </c>
      <c r="F3747" t="str">
        <f>'Raw Sensor Data'!F3747</f>
        <v>Failure</v>
      </c>
      <c r="G3747">
        <f t="shared" si="407"/>
        <v>62.83</v>
      </c>
      <c r="H3747">
        <f t="shared" si="408"/>
        <v>6.05</v>
      </c>
      <c r="I3747">
        <f t="shared" si="406"/>
        <v>7.44</v>
      </c>
      <c r="J3747" t="str">
        <f t="shared" si="409"/>
        <v>Normal</v>
      </c>
      <c r="K3747">
        <f>AVERAGEIFS(C$2:C3747,B$2:B3747,B3747,A$2:A3747,"&lt;="&amp;A3747)</f>
        <v>65.1767391304348</v>
      </c>
      <c r="L3747">
        <f t="shared" si="410"/>
        <v>29.179</v>
      </c>
      <c r="M3747" t="str">
        <f t="shared" si="411"/>
        <v>Low</v>
      </c>
      <c r="N3747" t="str">
        <f t="shared" si="412"/>
        <v>Yes</v>
      </c>
    </row>
    <row r="3748" spans="1:14">
      <c r="A3748" s="1">
        <f>'Raw Sensor Data'!A3748</f>
        <v>45809.0319444444</v>
      </c>
      <c r="B3748" t="str">
        <f>'Raw Sensor Data'!B3748</f>
        <v>M38</v>
      </c>
      <c r="C3748">
        <f>'Raw Sensor Data'!C3748</f>
        <v>64.57</v>
      </c>
      <c r="D3748">
        <f>'Raw Sensor Data'!D3748</f>
        <v>5.55</v>
      </c>
      <c r="E3748">
        <f>'Raw Sensor Data'!E3748</f>
        <v>6.91</v>
      </c>
      <c r="F3748" t="str">
        <f>'Raw Sensor Data'!F3748</f>
        <v>Warning</v>
      </c>
      <c r="G3748">
        <f t="shared" si="407"/>
        <v>64.57</v>
      </c>
      <c r="H3748">
        <f t="shared" si="408"/>
        <v>5.55</v>
      </c>
      <c r="I3748">
        <f t="shared" si="406"/>
        <v>6.91</v>
      </c>
      <c r="J3748" t="str">
        <f t="shared" si="409"/>
        <v>Normal</v>
      </c>
      <c r="K3748">
        <f>AVERAGEIFS(C$2:C3748,B$2:B3748,B3748,A$2:A3748,"&lt;="&amp;A3748)</f>
        <v>65.1638297872341</v>
      </c>
      <c r="L3748">
        <f t="shared" si="410"/>
        <v>29.566</v>
      </c>
      <c r="M3748" t="str">
        <f t="shared" si="411"/>
        <v>Low</v>
      </c>
      <c r="N3748" t="str">
        <f t="shared" si="412"/>
        <v>No</v>
      </c>
    </row>
    <row r="3749" spans="1:14">
      <c r="A3749" s="1">
        <f>'Raw Sensor Data'!A3749</f>
        <v>45809.0326388889</v>
      </c>
      <c r="B3749" t="str">
        <f>'Raw Sensor Data'!B3749</f>
        <v>M38</v>
      </c>
      <c r="C3749">
        <f>'Raw Sensor Data'!C3749</f>
        <v>66.7</v>
      </c>
      <c r="D3749">
        <f>'Raw Sensor Data'!D3749</f>
        <v>3.41</v>
      </c>
      <c r="E3749">
        <f>'Raw Sensor Data'!E3749</f>
        <v>8.16</v>
      </c>
      <c r="F3749" t="str">
        <f>'Raw Sensor Data'!F3749</f>
        <v>Running</v>
      </c>
      <c r="G3749">
        <f t="shared" si="407"/>
        <v>66.7</v>
      </c>
      <c r="H3749">
        <f t="shared" si="408"/>
        <v>3.41</v>
      </c>
      <c r="I3749">
        <f t="shared" si="406"/>
        <v>8.16</v>
      </c>
      <c r="J3749" t="str">
        <f t="shared" si="409"/>
        <v>Normal</v>
      </c>
      <c r="K3749">
        <f>AVERAGEIFS(C$2:C3749,B$2:B3749,B3749,A$2:A3749,"&lt;="&amp;A3749)</f>
        <v>65.1958333333333</v>
      </c>
      <c r="L3749">
        <f t="shared" si="410"/>
        <v>30.151</v>
      </c>
      <c r="M3749" t="str">
        <f t="shared" si="411"/>
        <v>Low</v>
      </c>
      <c r="N3749" t="str">
        <f t="shared" si="412"/>
        <v>No</v>
      </c>
    </row>
    <row r="3750" spans="1:14">
      <c r="A3750" s="1">
        <f>'Raw Sensor Data'!A3750</f>
        <v>45809.0333333333</v>
      </c>
      <c r="B3750" t="str">
        <f>'Raw Sensor Data'!B3750</f>
        <v>M38</v>
      </c>
      <c r="C3750">
        <f>'Raw Sensor Data'!C3750</f>
        <v>63.66</v>
      </c>
      <c r="D3750">
        <f>'Raw Sensor Data'!D3750</f>
        <v>2.65</v>
      </c>
      <c r="E3750">
        <f>'Raw Sensor Data'!E3750</f>
        <v>7.49</v>
      </c>
      <c r="F3750" t="str">
        <f>'Raw Sensor Data'!F3750</f>
        <v>Running</v>
      </c>
      <c r="G3750">
        <f t="shared" si="407"/>
        <v>63.66</v>
      </c>
      <c r="H3750">
        <f t="shared" si="408"/>
        <v>2.65</v>
      </c>
      <c r="I3750">
        <f t="shared" si="406"/>
        <v>7.49</v>
      </c>
      <c r="J3750" t="str">
        <f t="shared" si="409"/>
        <v>Normal</v>
      </c>
      <c r="K3750">
        <f>AVERAGEIFS(C$2:C3750,B$2:B3750,B3750,A$2:A3750,"&lt;="&amp;A3750)</f>
        <v>65.1644897959184</v>
      </c>
      <c r="L3750">
        <f t="shared" si="410"/>
        <v>28.506</v>
      </c>
      <c r="M3750" t="str">
        <f t="shared" si="411"/>
        <v>Low</v>
      </c>
      <c r="N3750" t="str">
        <f t="shared" si="412"/>
        <v>No</v>
      </c>
    </row>
    <row r="3751" spans="1:14">
      <c r="A3751" s="1">
        <f>'Raw Sensor Data'!A3751</f>
        <v>45809.0340277778</v>
      </c>
      <c r="B3751" t="str">
        <f>'Raw Sensor Data'!B3751</f>
        <v>M38</v>
      </c>
      <c r="C3751">
        <f>'Raw Sensor Data'!C3751</f>
        <v>61.19</v>
      </c>
      <c r="D3751">
        <f>'Raw Sensor Data'!D3751</f>
        <v>-0.66</v>
      </c>
      <c r="E3751">
        <f>'Raw Sensor Data'!E3751</f>
        <v>8.31</v>
      </c>
      <c r="F3751" t="str">
        <f>'Raw Sensor Data'!F3751</f>
        <v>Running</v>
      </c>
      <c r="G3751">
        <f t="shared" si="407"/>
        <v>61.19</v>
      </c>
      <c r="H3751" t="str">
        <f t="shared" si="408"/>
        <v/>
      </c>
      <c r="I3751">
        <f t="shared" si="406"/>
        <v>8.31</v>
      </c>
      <c r="J3751" t="str">
        <f t="shared" si="409"/>
        <v>Normal</v>
      </c>
      <c r="K3751">
        <f>AVERAGEIFS(C$2:C3751,B$2:B3751,B3751,A$2:A3751,"&lt;="&amp;A3751)</f>
        <v>65.085</v>
      </c>
      <c r="L3751">
        <f t="shared" si="410"/>
        <v>26.771</v>
      </c>
      <c r="M3751" t="str">
        <f t="shared" si="411"/>
        <v>Low</v>
      </c>
      <c r="N3751" t="str">
        <f t="shared" si="412"/>
        <v>No</v>
      </c>
    </row>
    <row r="3752" spans="1:14">
      <c r="A3752" s="1">
        <f>'Raw Sensor Data'!A3752</f>
        <v>45809.0347222222</v>
      </c>
      <c r="B3752" t="str">
        <f>'Raw Sensor Data'!B3752</f>
        <v>M38</v>
      </c>
      <c r="C3752">
        <f>'Raw Sensor Data'!C3752</f>
        <v>65.83</v>
      </c>
      <c r="D3752">
        <f>'Raw Sensor Data'!D3752</f>
        <v>4.34</v>
      </c>
      <c r="E3752">
        <f>'Raw Sensor Data'!E3752</f>
        <v>8.51</v>
      </c>
      <c r="F3752" t="str">
        <f>'Raw Sensor Data'!F3752</f>
        <v>Running</v>
      </c>
      <c r="G3752">
        <f t="shared" si="407"/>
        <v>65.83</v>
      </c>
      <c r="H3752">
        <f t="shared" si="408"/>
        <v>4.34</v>
      </c>
      <c r="I3752">
        <f t="shared" si="406"/>
        <v>8.51</v>
      </c>
      <c r="J3752" t="str">
        <f t="shared" si="409"/>
        <v>Normal</v>
      </c>
      <c r="K3752">
        <f>AVERAGEIFS(C$2:C3752,B$2:B3752,B3752,A$2:A3752,"&lt;="&amp;A3752)</f>
        <v>65.0996078431372</v>
      </c>
      <c r="L3752">
        <f t="shared" si="410"/>
        <v>30.187</v>
      </c>
      <c r="M3752" t="str">
        <f t="shared" si="411"/>
        <v>Low</v>
      </c>
      <c r="N3752" t="str">
        <f t="shared" si="412"/>
        <v>No</v>
      </c>
    </row>
    <row r="3753" spans="1:14">
      <c r="A3753" s="1">
        <f>'Raw Sensor Data'!A3753</f>
        <v>45809.0354166667</v>
      </c>
      <c r="B3753" t="str">
        <f>'Raw Sensor Data'!B3753</f>
        <v>M38</v>
      </c>
      <c r="C3753">
        <f>'Raw Sensor Data'!C3753</f>
        <v>62.65</v>
      </c>
      <c r="D3753">
        <f>'Raw Sensor Data'!D3753</f>
        <v>1.28</v>
      </c>
      <c r="E3753">
        <f>'Raw Sensor Data'!E3753</f>
        <v>6.12</v>
      </c>
      <c r="F3753" t="str">
        <f>'Raw Sensor Data'!F3753</f>
        <v>Running</v>
      </c>
      <c r="G3753">
        <f t="shared" si="407"/>
        <v>62.65</v>
      </c>
      <c r="H3753">
        <f t="shared" si="408"/>
        <v>1.28</v>
      </c>
      <c r="I3753">
        <f t="shared" si="406"/>
        <v>6.12</v>
      </c>
      <c r="J3753" t="str">
        <f t="shared" si="409"/>
        <v>Normal</v>
      </c>
      <c r="K3753">
        <f>AVERAGEIFS(C$2:C3753,B$2:B3753,B3753,A$2:A3753,"&lt;="&amp;A3753)</f>
        <v>65.0525</v>
      </c>
      <c r="L3753">
        <f t="shared" si="410"/>
        <v>27.28</v>
      </c>
      <c r="M3753" t="str">
        <f t="shared" si="411"/>
        <v>Low</v>
      </c>
      <c r="N3753" t="str">
        <f t="shared" si="412"/>
        <v>No</v>
      </c>
    </row>
    <row r="3754" spans="1:14">
      <c r="A3754" s="1">
        <f>'Raw Sensor Data'!A3754</f>
        <v>45809.0361111111</v>
      </c>
      <c r="B3754" t="str">
        <f>'Raw Sensor Data'!B3754</f>
        <v>M38</v>
      </c>
      <c r="C3754">
        <f>'Raw Sensor Data'!C3754</f>
        <v>68.55</v>
      </c>
      <c r="D3754">
        <f>'Raw Sensor Data'!D3754</f>
        <v>5.16</v>
      </c>
      <c r="E3754">
        <f>'Raw Sensor Data'!E3754</f>
        <v>6.58</v>
      </c>
      <c r="F3754" t="str">
        <f>'Raw Sensor Data'!F3754</f>
        <v>Warning</v>
      </c>
      <c r="G3754">
        <f t="shared" si="407"/>
        <v>68.55</v>
      </c>
      <c r="H3754">
        <f t="shared" si="408"/>
        <v>5.16</v>
      </c>
      <c r="I3754">
        <f t="shared" si="406"/>
        <v>6.58</v>
      </c>
      <c r="J3754" t="str">
        <f t="shared" si="409"/>
        <v>Normal</v>
      </c>
      <c r="K3754">
        <f>AVERAGEIFS(C$2:C3754,B$2:B3754,B3754,A$2:A3754,"&lt;="&amp;A3754)</f>
        <v>65.1184905660377</v>
      </c>
      <c r="L3754">
        <f t="shared" si="410"/>
        <v>30.942</v>
      </c>
      <c r="M3754" t="str">
        <f t="shared" si="411"/>
        <v>Low</v>
      </c>
      <c r="N3754" t="str">
        <f t="shared" si="412"/>
        <v>No</v>
      </c>
    </row>
    <row r="3755" spans="1:14">
      <c r="A3755" s="1">
        <f>'Raw Sensor Data'!A3755</f>
        <v>45809.0368055556</v>
      </c>
      <c r="B3755" t="str">
        <f>'Raw Sensor Data'!B3755</f>
        <v>M38</v>
      </c>
      <c r="C3755">
        <f>'Raw Sensor Data'!C3755</f>
        <v>59.47</v>
      </c>
      <c r="D3755">
        <f>'Raw Sensor Data'!D3755</f>
        <v>4.1</v>
      </c>
      <c r="E3755">
        <f>'Raw Sensor Data'!E3755</f>
        <v>9.49</v>
      </c>
      <c r="F3755" t="str">
        <f>'Raw Sensor Data'!F3755</f>
        <v>Running</v>
      </c>
      <c r="G3755">
        <f t="shared" si="407"/>
        <v>59.47</v>
      </c>
      <c r="H3755">
        <f t="shared" si="408"/>
        <v>4.1</v>
      </c>
      <c r="I3755">
        <f t="shared" si="406"/>
        <v>9.49</v>
      </c>
      <c r="J3755" t="str">
        <f t="shared" si="409"/>
        <v>Normal</v>
      </c>
      <c r="K3755">
        <f>AVERAGEIFS(C$2:C3755,B$2:B3755,B3755,A$2:A3755,"&lt;="&amp;A3755)</f>
        <v>65.0138888888889</v>
      </c>
      <c r="L3755">
        <f t="shared" si="410"/>
        <v>27.865</v>
      </c>
      <c r="M3755" t="str">
        <f t="shared" si="411"/>
        <v>Low</v>
      </c>
      <c r="N3755" t="str">
        <f t="shared" si="412"/>
        <v>No</v>
      </c>
    </row>
    <row r="3756" spans="1:14">
      <c r="A3756" s="1">
        <f>'Raw Sensor Data'!A3756</f>
        <v>45809.0375</v>
      </c>
      <c r="B3756" t="str">
        <f>'Raw Sensor Data'!B3756</f>
        <v>M38</v>
      </c>
      <c r="C3756">
        <f>'Raw Sensor Data'!C3756</f>
        <v>67.82</v>
      </c>
      <c r="D3756">
        <f>'Raw Sensor Data'!D3756</f>
        <v>2.77</v>
      </c>
      <c r="E3756">
        <f>'Raw Sensor Data'!E3756</f>
        <v>8.98</v>
      </c>
      <c r="F3756" t="str">
        <f>'Raw Sensor Data'!F3756</f>
        <v>Warning</v>
      </c>
      <c r="G3756">
        <f t="shared" si="407"/>
        <v>67.82</v>
      </c>
      <c r="H3756">
        <f t="shared" si="408"/>
        <v>2.77</v>
      </c>
      <c r="I3756">
        <f t="shared" si="406"/>
        <v>8.98</v>
      </c>
      <c r="J3756" t="str">
        <f t="shared" si="409"/>
        <v>Normal</v>
      </c>
      <c r="K3756">
        <f>AVERAGEIFS(C$2:C3756,B$2:B3756,B3756,A$2:A3756,"&lt;="&amp;A3756)</f>
        <v>65.0649090909091</v>
      </c>
      <c r="L3756">
        <f t="shared" si="410"/>
        <v>30.653</v>
      </c>
      <c r="M3756" t="str">
        <f t="shared" si="411"/>
        <v>Low</v>
      </c>
      <c r="N3756" t="str">
        <f t="shared" si="412"/>
        <v>No</v>
      </c>
    </row>
    <row r="3757" spans="1:14">
      <c r="A3757" s="1">
        <f>'Raw Sensor Data'!A3757</f>
        <v>45809.0381944445</v>
      </c>
      <c r="B3757" t="str">
        <f>'Raw Sensor Data'!B3757</f>
        <v>M38</v>
      </c>
      <c r="C3757">
        <f>'Raw Sensor Data'!C3757</f>
        <v>68.51</v>
      </c>
      <c r="D3757">
        <f>'Raw Sensor Data'!D3757</f>
        <v>4.34</v>
      </c>
      <c r="E3757">
        <f>'Raw Sensor Data'!E3757</f>
        <v>7.78</v>
      </c>
      <c r="F3757" t="str">
        <f>'Raw Sensor Data'!F3757</f>
        <v>Warning</v>
      </c>
      <c r="G3757">
        <f t="shared" si="407"/>
        <v>68.51</v>
      </c>
      <c r="H3757">
        <f t="shared" si="408"/>
        <v>4.34</v>
      </c>
      <c r="I3757">
        <f t="shared" si="406"/>
        <v>7.78</v>
      </c>
      <c r="J3757" t="str">
        <f t="shared" si="409"/>
        <v>Normal</v>
      </c>
      <c r="K3757">
        <f>AVERAGEIFS(C$2:C3757,B$2:B3757,B3757,A$2:A3757,"&lt;="&amp;A3757)</f>
        <v>65.1264285714286</v>
      </c>
      <c r="L3757">
        <f t="shared" si="410"/>
        <v>31.04</v>
      </c>
      <c r="M3757" t="str">
        <f t="shared" si="411"/>
        <v>Low</v>
      </c>
      <c r="N3757" t="str">
        <f t="shared" si="412"/>
        <v>No</v>
      </c>
    </row>
    <row r="3758" spans="1:14">
      <c r="A3758" s="1">
        <f>'Raw Sensor Data'!A3758</f>
        <v>45809.0388888889</v>
      </c>
      <c r="B3758" t="str">
        <f>'Raw Sensor Data'!B3758</f>
        <v>M38</v>
      </c>
      <c r="C3758">
        <f>'Raw Sensor Data'!C3758</f>
        <v>64.25</v>
      </c>
      <c r="D3758">
        <f>'Raw Sensor Data'!D3758</f>
        <v>3.35</v>
      </c>
      <c r="E3758">
        <f>'Raw Sensor Data'!E3758</f>
        <v>9.99</v>
      </c>
      <c r="F3758" t="str">
        <f>'Raw Sensor Data'!F3758</f>
        <v>Running</v>
      </c>
      <c r="G3758">
        <f t="shared" si="407"/>
        <v>64.25</v>
      </c>
      <c r="H3758">
        <f t="shared" si="408"/>
        <v>3.35</v>
      </c>
      <c r="I3758">
        <f t="shared" si="406"/>
        <v>9.99</v>
      </c>
      <c r="J3758" t="str">
        <f t="shared" si="409"/>
        <v>Normal</v>
      </c>
      <c r="K3758">
        <f>AVERAGEIFS(C$2:C3758,B$2:B3758,B3758,A$2:A3758,"&lt;="&amp;A3758)</f>
        <v>65.111052631579</v>
      </c>
      <c r="L3758">
        <f t="shared" si="410"/>
        <v>29.702</v>
      </c>
      <c r="M3758" t="str">
        <f t="shared" si="411"/>
        <v>Low</v>
      </c>
      <c r="N3758" t="str">
        <f t="shared" si="412"/>
        <v>No</v>
      </c>
    </row>
    <row r="3759" spans="1:14">
      <c r="A3759" s="1">
        <f>'Raw Sensor Data'!A3759</f>
        <v>45809.0395833333</v>
      </c>
      <c r="B3759" t="str">
        <f>'Raw Sensor Data'!B3759</f>
        <v>M38</v>
      </c>
      <c r="C3759">
        <f>'Raw Sensor Data'!C3759</f>
        <v>56.96</v>
      </c>
      <c r="D3759">
        <f>'Raw Sensor Data'!D3759</f>
        <v>4.48</v>
      </c>
      <c r="E3759">
        <f>'Raw Sensor Data'!E3759</f>
        <v>7</v>
      </c>
      <c r="F3759" t="str">
        <f>'Raw Sensor Data'!F3759</f>
        <v>Running</v>
      </c>
      <c r="G3759">
        <f t="shared" si="407"/>
        <v>56.96</v>
      </c>
      <c r="H3759">
        <f t="shared" si="408"/>
        <v>4.48</v>
      </c>
      <c r="I3759">
        <f t="shared" si="406"/>
        <v>7</v>
      </c>
      <c r="J3759" t="str">
        <f t="shared" si="409"/>
        <v>Normal</v>
      </c>
      <c r="K3759">
        <f>AVERAGEIFS(C$2:C3759,B$2:B3759,B3759,A$2:A3759,"&lt;="&amp;A3759)</f>
        <v>64.9705172413793</v>
      </c>
      <c r="L3759">
        <f t="shared" si="410"/>
        <v>26.228</v>
      </c>
      <c r="M3759" t="str">
        <f t="shared" si="411"/>
        <v>Low</v>
      </c>
      <c r="N3759" t="str">
        <f t="shared" si="412"/>
        <v>No</v>
      </c>
    </row>
    <row r="3760" spans="1:14">
      <c r="A3760" s="1">
        <f>'Raw Sensor Data'!A3760</f>
        <v>45809.0402777778</v>
      </c>
      <c r="B3760" t="str">
        <f>'Raw Sensor Data'!B3760</f>
        <v>M38</v>
      </c>
      <c r="C3760">
        <f>'Raw Sensor Data'!C3760</f>
        <v>79.3</v>
      </c>
      <c r="D3760">
        <f>'Raw Sensor Data'!D3760</f>
        <v>2.98</v>
      </c>
      <c r="E3760">
        <f>'Raw Sensor Data'!E3760</f>
        <v>8.19</v>
      </c>
      <c r="F3760" t="str">
        <f>'Raw Sensor Data'!F3760</f>
        <v>Failure</v>
      </c>
      <c r="G3760">
        <f t="shared" si="407"/>
        <v>79.3</v>
      </c>
      <c r="H3760">
        <f t="shared" si="408"/>
        <v>2.98</v>
      </c>
      <c r="I3760">
        <f t="shared" si="406"/>
        <v>8.19</v>
      </c>
      <c r="J3760" t="str">
        <f t="shared" si="409"/>
        <v>Anomaly</v>
      </c>
      <c r="K3760">
        <f>AVERAGEIFS(C$2:C3760,B$2:B3760,B3760,A$2:A3760,"&lt;="&amp;A3760)</f>
        <v>65.2133898305085</v>
      </c>
      <c r="L3760">
        <f t="shared" si="410"/>
        <v>35.071</v>
      </c>
      <c r="M3760" t="str">
        <f t="shared" si="411"/>
        <v>Low</v>
      </c>
      <c r="N3760" t="str">
        <f t="shared" si="412"/>
        <v>Yes</v>
      </c>
    </row>
    <row r="3761" spans="1:14">
      <c r="A3761" s="1">
        <f>'Raw Sensor Data'!A3761</f>
        <v>45809.0409722222</v>
      </c>
      <c r="B3761" t="str">
        <f>'Raw Sensor Data'!B3761</f>
        <v>M38</v>
      </c>
      <c r="C3761">
        <f>'Raw Sensor Data'!C3761</f>
        <v>64.79</v>
      </c>
      <c r="D3761">
        <f>'Raw Sensor Data'!D3761</f>
        <v>3.35</v>
      </c>
      <c r="E3761">
        <f>'Raw Sensor Data'!E3761</f>
        <v>8.44</v>
      </c>
      <c r="F3761" t="str">
        <f>'Raw Sensor Data'!F3761</f>
        <v>Running</v>
      </c>
      <c r="G3761">
        <f t="shared" si="407"/>
        <v>64.79</v>
      </c>
      <c r="H3761">
        <f t="shared" si="408"/>
        <v>3.35</v>
      </c>
      <c r="I3761">
        <f t="shared" si="406"/>
        <v>8.44</v>
      </c>
      <c r="J3761" t="str">
        <f t="shared" si="409"/>
        <v>Normal</v>
      </c>
      <c r="K3761">
        <f>AVERAGEIFS(C$2:C3761,B$2:B3761,B3761,A$2:A3761,"&lt;="&amp;A3761)</f>
        <v>65.2063333333333</v>
      </c>
      <c r="L3761">
        <f t="shared" si="410"/>
        <v>29.453</v>
      </c>
      <c r="M3761" t="str">
        <f t="shared" si="411"/>
        <v>Low</v>
      </c>
      <c r="N3761" t="str">
        <f t="shared" si="412"/>
        <v>No</v>
      </c>
    </row>
    <row r="3762" spans="1:14">
      <c r="A3762" s="1">
        <f>'Raw Sensor Data'!A3762</f>
        <v>45809.0416666667</v>
      </c>
      <c r="B3762" t="str">
        <f>'Raw Sensor Data'!B3762</f>
        <v>M38</v>
      </c>
      <c r="C3762">
        <f>'Raw Sensor Data'!C3762</f>
        <v>51.68</v>
      </c>
      <c r="D3762">
        <f>'Raw Sensor Data'!D3762</f>
        <v>4.25</v>
      </c>
      <c r="E3762">
        <f>'Raw Sensor Data'!E3762</f>
        <v>9.65</v>
      </c>
      <c r="F3762" t="str">
        <f>'Raw Sensor Data'!F3762</f>
        <v>Running</v>
      </c>
      <c r="G3762">
        <f t="shared" si="407"/>
        <v>51.68</v>
      </c>
      <c r="H3762">
        <f t="shared" si="408"/>
        <v>4.25</v>
      </c>
      <c r="I3762">
        <f t="shared" si="406"/>
        <v>9.65</v>
      </c>
      <c r="J3762" t="str">
        <f t="shared" si="409"/>
        <v>Normal</v>
      </c>
      <c r="K3762">
        <f>AVERAGEIFS(C$2:C3762,B$2:B3762,B3762,A$2:A3762,"&lt;="&amp;A3762)</f>
        <v>64.9845901639344</v>
      </c>
      <c r="L3762">
        <f t="shared" si="410"/>
        <v>24.842</v>
      </c>
      <c r="M3762" t="str">
        <f t="shared" si="411"/>
        <v>Low</v>
      </c>
      <c r="N3762" t="str">
        <f t="shared" si="412"/>
        <v>No</v>
      </c>
    </row>
    <row r="3763" spans="1:14">
      <c r="A3763" s="1">
        <f>'Raw Sensor Data'!A3763</f>
        <v>45809.0423611111</v>
      </c>
      <c r="B3763" t="str">
        <f>'Raw Sensor Data'!B3763</f>
        <v>M38</v>
      </c>
      <c r="C3763">
        <f>'Raw Sensor Data'!C3763</f>
        <v>68.89</v>
      </c>
      <c r="D3763">
        <f>'Raw Sensor Data'!D3763</f>
        <v>3.53</v>
      </c>
      <c r="E3763">
        <f>'Raw Sensor Data'!E3763</f>
        <v>7.81</v>
      </c>
      <c r="F3763" t="str">
        <f>'Raw Sensor Data'!F3763</f>
        <v>Warning</v>
      </c>
      <c r="G3763">
        <f t="shared" si="407"/>
        <v>68.89</v>
      </c>
      <c r="H3763">
        <f t="shared" si="408"/>
        <v>3.53</v>
      </c>
      <c r="I3763">
        <f t="shared" ref="I3763:I3826" si="413">IF(AND(ISNUMBER(E3763),E3763&gt;=5,E3763&lt;=12),E3763,"")</f>
        <v>7.81</v>
      </c>
      <c r="J3763" t="str">
        <f t="shared" si="409"/>
        <v>Normal</v>
      </c>
      <c r="K3763">
        <f>AVERAGEIFS(C$2:C3763,B$2:B3763,B3763,A$2:A3763,"&lt;="&amp;A3763)</f>
        <v>65.0475806451613</v>
      </c>
      <c r="L3763">
        <f t="shared" si="410"/>
        <v>30.958</v>
      </c>
      <c r="M3763" t="str">
        <f t="shared" si="411"/>
        <v>Low</v>
      </c>
      <c r="N3763" t="str">
        <f t="shared" si="412"/>
        <v>No</v>
      </c>
    </row>
    <row r="3764" spans="1:14">
      <c r="A3764" s="1">
        <f>'Raw Sensor Data'!A3764</f>
        <v>45809.0430555556</v>
      </c>
      <c r="B3764" t="str">
        <f>'Raw Sensor Data'!B3764</f>
        <v>M38</v>
      </c>
      <c r="C3764">
        <f>'Raw Sensor Data'!C3764</f>
        <v>71.2</v>
      </c>
      <c r="D3764">
        <f>'Raw Sensor Data'!D3764</f>
        <v>5.34</v>
      </c>
      <c r="E3764">
        <f>'Raw Sensor Data'!E3764</f>
        <v>7.05</v>
      </c>
      <c r="F3764" t="str">
        <f>'Raw Sensor Data'!F3764</f>
        <v>Failure</v>
      </c>
      <c r="G3764">
        <f t="shared" si="407"/>
        <v>71.2</v>
      </c>
      <c r="H3764">
        <f t="shared" si="408"/>
        <v>5.34</v>
      </c>
      <c r="I3764">
        <f t="shared" si="413"/>
        <v>7.05</v>
      </c>
      <c r="J3764" t="str">
        <f t="shared" si="409"/>
        <v>Normal</v>
      </c>
      <c r="K3764">
        <f>AVERAGEIFS(C$2:C3764,B$2:B3764,B3764,A$2:A3764,"&lt;="&amp;A3764)</f>
        <v>65.1452380952381</v>
      </c>
      <c r="L3764">
        <f t="shared" si="410"/>
        <v>32.197</v>
      </c>
      <c r="M3764" t="str">
        <f t="shared" si="411"/>
        <v>Low</v>
      </c>
      <c r="N3764" t="str">
        <f t="shared" si="412"/>
        <v>Yes</v>
      </c>
    </row>
    <row r="3765" spans="1:14">
      <c r="A3765" s="1">
        <f>'Raw Sensor Data'!A3765</f>
        <v>45809.04375</v>
      </c>
      <c r="B3765" t="str">
        <f>'Raw Sensor Data'!B3765</f>
        <v>M38</v>
      </c>
      <c r="C3765">
        <f>'Raw Sensor Data'!C3765</f>
        <v>69.12</v>
      </c>
      <c r="D3765">
        <f>'Raw Sensor Data'!D3765</f>
        <v>3.74</v>
      </c>
      <c r="E3765">
        <f>'Raw Sensor Data'!E3765</f>
        <v>7.98</v>
      </c>
      <c r="F3765" t="str">
        <f>'Raw Sensor Data'!F3765</f>
        <v>Warning</v>
      </c>
      <c r="G3765">
        <f t="shared" si="407"/>
        <v>69.12</v>
      </c>
      <c r="H3765">
        <f t="shared" si="408"/>
        <v>3.74</v>
      </c>
      <c r="I3765">
        <f t="shared" si="413"/>
        <v>7.98</v>
      </c>
      <c r="J3765" t="str">
        <f t="shared" si="409"/>
        <v>Normal</v>
      </c>
      <c r="K3765">
        <f>AVERAGEIFS(C$2:C3765,B$2:B3765,B3765,A$2:A3765,"&lt;="&amp;A3765)</f>
        <v>65.20734375</v>
      </c>
      <c r="L3765">
        <f t="shared" si="410"/>
        <v>31.164</v>
      </c>
      <c r="M3765" t="str">
        <f t="shared" si="411"/>
        <v>Low</v>
      </c>
      <c r="N3765" t="str">
        <f t="shared" si="412"/>
        <v>No</v>
      </c>
    </row>
    <row r="3766" spans="1:14">
      <c r="A3766" s="1">
        <f>'Raw Sensor Data'!A3766</f>
        <v>45809.0444444444</v>
      </c>
      <c r="B3766" t="str">
        <f>'Raw Sensor Data'!B3766</f>
        <v>M38</v>
      </c>
      <c r="C3766">
        <f>'Raw Sensor Data'!C3766</f>
        <v>64.68</v>
      </c>
      <c r="D3766">
        <f>'Raw Sensor Data'!D3766</f>
        <v>3.88</v>
      </c>
      <c r="E3766">
        <f>'Raw Sensor Data'!E3766</f>
        <v>7.93</v>
      </c>
      <c r="F3766" t="str">
        <f>'Raw Sensor Data'!F3766</f>
        <v>Running</v>
      </c>
      <c r="G3766">
        <f t="shared" si="407"/>
        <v>64.68</v>
      </c>
      <c r="H3766">
        <f t="shared" si="408"/>
        <v>3.88</v>
      </c>
      <c r="I3766">
        <f t="shared" si="413"/>
        <v>7.93</v>
      </c>
      <c r="J3766" t="str">
        <f t="shared" si="409"/>
        <v>Normal</v>
      </c>
      <c r="K3766">
        <f>AVERAGEIFS(C$2:C3766,B$2:B3766,B3766,A$2:A3766,"&lt;="&amp;A3766)</f>
        <v>65.1992307692308</v>
      </c>
      <c r="L3766">
        <f t="shared" si="410"/>
        <v>29.415</v>
      </c>
      <c r="M3766" t="str">
        <f t="shared" si="411"/>
        <v>Low</v>
      </c>
      <c r="N3766" t="str">
        <f t="shared" si="412"/>
        <v>No</v>
      </c>
    </row>
    <row r="3767" spans="1:14">
      <c r="A3767" s="1">
        <f>'Raw Sensor Data'!A3767</f>
        <v>45809.0451388889</v>
      </c>
      <c r="B3767" t="str">
        <f>'Raw Sensor Data'!B3767</f>
        <v>M38</v>
      </c>
      <c r="C3767">
        <f>'Raw Sensor Data'!C3767</f>
        <v>69.15</v>
      </c>
      <c r="D3767">
        <f>'Raw Sensor Data'!D3767</f>
        <v>4.89</v>
      </c>
      <c r="E3767">
        <f>'Raw Sensor Data'!E3767</f>
        <v>7.52</v>
      </c>
      <c r="F3767" t="str">
        <f>'Raw Sensor Data'!F3767</f>
        <v>Warning</v>
      </c>
      <c r="G3767">
        <f t="shared" si="407"/>
        <v>69.15</v>
      </c>
      <c r="H3767">
        <f t="shared" si="408"/>
        <v>4.89</v>
      </c>
      <c r="I3767">
        <f t="shared" si="413"/>
        <v>7.52</v>
      </c>
      <c r="J3767" t="str">
        <f t="shared" si="409"/>
        <v>Normal</v>
      </c>
      <c r="K3767">
        <f>AVERAGEIFS(C$2:C3767,B$2:B3767,B3767,A$2:A3767,"&lt;="&amp;A3767)</f>
        <v>65.2590909090909</v>
      </c>
      <c r="L3767">
        <f t="shared" si="410"/>
        <v>31.383</v>
      </c>
      <c r="M3767" t="str">
        <f t="shared" si="411"/>
        <v>Low</v>
      </c>
      <c r="N3767" t="str">
        <f t="shared" si="412"/>
        <v>No</v>
      </c>
    </row>
    <row r="3768" spans="1:14">
      <c r="A3768" s="1">
        <f>'Raw Sensor Data'!A3768</f>
        <v>45809.0458333333</v>
      </c>
      <c r="B3768" t="str">
        <f>'Raw Sensor Data'!B3768</f>
        <v>M38</v>
      </c>
      <c r="C3768">
        <f>'Raw Sensor Data'!C3768</f>
        <v>66.54</v>
      </c>
      <c r="D3768">
        <f>'Raw Sensor Data'!D3768</f>
        <v>3.63</v>
      </c>
      <c r="E3768">
        <f>'Raw Sensor Data'!E3768</f>
        <v>8.63</v>
      </c>
      <c r="F3768" t="str">
        <f>'Raw Sensor Data'!F3768</f>
        <v>Running</v>
      </c>
      <c r="G3768">
        <f t="shared" si="407"/>
        <v>66.54</v>
      </c>
      <c r="H3768">
        <f t="shared" si="408"/>
        <v>3.63</v>
      </c>
      <c r="I3768">
        <f t="shared" si="413"/>
        <v>8.63</v>
      </c>
      <c r="J3768" t="str">
        <f t="shared" si="409"/>
        <v>Normal</v>
      </c>
      <c r="K3768">
        <f>AVERAGEIFS(C$2:C3768,B$2:B3768,B3768,A$2:A3768,"&lt;="&amp;A3768)</f>
        <v>65.2782089552239</v>
      </c>
      <c r="L3768">
        <f t="shared" si="410"/>
        <v>30.294</v>
      </c>
      <c r="M3768" t="str">
        <f t="shared" si="411"/>
        <v>Low</v>
      </c>
      <c r="N3768" t="str">
        <f t="shared" si="412"/>
        <v>No</v>
      </c>
    </row>
    <row r="3769" spans="1:14">
      <c r="A3769" s="1">
        <f>'Raw Sensor Data'!A3769</f>
        <v>45809.0465277778</v>
      </c>
      <c r="B3769" t="str">
        <f>'Raw Sensor Data'!B3769</f>
        <v>M38</v>
      </c>
      <c r="C3769">
        <f>'Raw Sensor Data'!C3769</f>
        <v>59.62</v>
      </c>
      <c r="D3769">
        <f>'Raw Sensor Data'!D3769</f>
        <v>0.37</v>
      </c>
      <c r="E3769">
        <f>'Raw Sensor Data'!E3769</f>
        <v>7.05</v>
      </c>
      <c r="F3769" t="str">
        <f>'Raw Sensor Data'!F3769</f>
        <v>Running</v>
      </c>
      <c r="G3769">
        <f t="shared" si="407"/>
        <v>59.62</v>
      </c>
      <c r="H3769" t="str">
        <f t="shared" si="408"/>
        <v/>
      </c>
      <c r="I3769">
        <f t="shared" si="413"/>
        <v>7.05</v>
      </c>
      <c r="J3769" t="str">
        <f t="shared" si="409"/>
        <v>Normal</v>
      </c>
      <c r="K3769">
        <f>AVERAGEIFS(C$2:C3769,B$2:B3769,B3769,A$2:A3769,"&lt;="&amp;A3769)</f>
        <v>65.195</v>
      </c>
      <c r="L3769">
        <f t="shared" si="410"/>
        <v>26.074</v>
      </c>
      <c r="M3769" t="str">
        <f t="shared" si="411"/>
        <v>Low</v>
      </c>
      <c r="N3769" t="str">
        <f t="shared" si="412"/>
        <v>No</v>
      </c>
    </row>
    <row r="3770" spans="1:14">
      <c r="A3770" s="1">
        <f>'Raw Sensor Data'!A3770</f>
        <v>45809.0472222222</v>
      </c>
      <c r="B3770" t="str">
        <f>'Raw Sensor Data'!B3770</f>
        <v>M38</v>
      </c>
      <c r="C3770">
        <f>'Raw Sensor Data'!C3770</f>
        <v>63.99</v>
      </c>
      <c r="D3770">
        <f>'Raw Sensor Data'!D3770</f>
        <v>4.85</v>
      </c>
      <c r="E3770">
        <f>'Raw Sensor Data'!E3770</f>
        <v>7.68</v>
      </c>
      <c r="F3770" t="str">
        <f>'Raw Sensor Data'!F3770</f>
        <v>Running</v>
      </c>
      <c r="G3770">
        <f t="shared" si="407"/>
        <v>63.99</v>
      </c>
      <c r="H3770">
        <f t="shared" si="408"/>
        <v>4.85</v>
      </c>
      <c r="I3770">
        <f t="shared" si="413"/>
        <v>7.68</v>
      </c>
      <c r="J3770" t="str">
        <f t="shared" si="409"/>
        <v>Normal</v>
      </c>
      <c r="K3770">
        <f>AVERAGEIFS(C$2:C3770,B$2:B3770,B3770,A$2:A3770,"&lt;="&amp;A3770)</f>
        <v>65.1775362318841</v>
      </c>
      <c r="L3770">
        <f t="shared" si="410"/>
        <v>29.355</v>
      </c>
      <c r="M3770" t="str">
        <f t="shared" si="411"/>
        <v>Low</v>
      </c>
      <c r="N3770" t="str">
        <f t="shared" si="412"/>
        <v>No</v>
      </c>
    </row>
    <row r="3771" spans="1:14">
      <c r="A3771" s="1">
        <f>'Raw Sensor Data'!A3771</f>
        <v>45809.0479166667</v>
      </c>
      <c r="B3771" t="str">
        <f>'Raw Sensor Data'!B3771</f>
        <v>M38</v>
      </c>
      <c r="C3771">
        <f>'Raw Sensor Data'!C3771</f>
        <v>63.98</v>
      </c>
      <c r="D3771">
        <f>'Raw Sensor Data'!D3771</f>
        <v>1.08</v>
      </c>
      <c r="E3771">
        <f>'Raw Sensor Data'!E3771</f>
        <v>9.07</v>
      </c>
      <c r="F3771" t="str">
        <f>'Raw Sensor Data'!F3771</f>
        <v>Running</v>
      </c>
      <c r="G3771">
        <f t="shared" si="407"/>
        <v>63.98</v>
      </c>
      <c r="H3771">
        <f t="shared" si="408"/>
        <v>1.08</v>
      </c>
      <c r="I3771">
        <f t="shared" si="413"/>
        <v>9.07</v>
      </c>
      <c r="J3771" t="str">
        <f t="shared" si="409"/>
        <v>Normal</v>
      </c>
      <c r="K3771">
        <f>AVERAGEIFS(C$2:C3771,B$2:B3771,B3771,A$2:A3771,"&lt;="&amp;A3771)</f>
        <v>65.1604285714286</v>
      </c>
      <c r="L3771">
        <f t="shared" si="410"/>
        <v>28.637</v>
      </c>
      <c r="M3771" t="str">
        <f t="shared" si="411"/>
        <v>Low</v>
      </c>
      <c r="N3771" t="str">
        <f t="shared" si="412"/>
        <v>No</v>
      </c>
    </row>
    <row r="3772" spans="1:14">
      <c r="A3772" s="1">
        <f>'Raw Sensor Data'!A3772</f>
        <v>45809.0486111111</v>
      </c>
      <c r="B3772" t="str">
        <f>'Raw Sensor Data'!B3772</f>
        <v>M38</v>
      </c>
      <c r="C3772">
        <f>'Raw Sensor Data'!C3772</f>
        <v>69.59</v>
      </c>
      <c r="D3772">
        <f>'Raw Sensor Data'!D3772</f>
        <v>0.85</v>
      </c>
      <c r="E3772">
        <f>'Raw Sensor Data'!E3772</f>
        <v>8.97</v>
      </c>
      <c r="F3772" t="str">
        <f>'Raw Sensor Data'!F3772</f>
        <v>Warning</v>
      </c>
      <c r="G3772">
        <f t="shared" si="407"/>
        <v>69.59</v>
      </c>
      <c r="H3772" t="str">
        <f t="shared" si="408"/>
        <v/>
      </c>
      <c r="I3772">
        <f t="shared" si="413"/>
        <v>8.97</v>
      </c>
      <c r="J3772" t="str">
        <f t="shared" si="409"/>
        <v>Normal</v>
      </c>
      <c r="K3772">
        <f>AVERAGEIFS(C$2:C3772,B$2:B3772,B3772,A$2:A3772,"&lt;="&amp;A3772)</f>
        <v>65.2228169014084</v>
      </c>
      <c r="L3772">
        <f t="shared" si="410"/>
        <v>30.782</v>
      </c>
      <c r="M3772" t="str">
        <f t="shared" si="411"/>
        <v>Low</v>
      </c>
      <c r="N3772" t="str">
        <f t="shared" si="412"/>
        <v>No</v>
      </c>
    </row>
    <row r="3773" spans="1:14">
      <c r="A3773" s="1">
        <f>'Raw Sensor Data'!A3773</f>
        <v>45809.0493055556</v>
      </c>
      <c r="B3773" t="str">
        <f>'Raw Sensor Data'!B3773</f>
        <v>M38</v>
      </c>
      <c r="C3773">
        <f>'Raw Sensor Data'!C3773</f>
        <v>62</v>
      </c>
      <c r="D3773">
        <f>'Raw Sensor Data'!D3773</f>
        <v>4.48</v>
      </c>
      <c r="E3773">
        <f>'Raw Sensor Data'!E3773</f>
        <v>5.95</v>
      </c>
      <c r="F3773" t="str">
        <f>'Raw Sensor Data'!F3773</f>
        <v>Running</v>
      </c>
      <c r="G3773">
        <f t="shared" si="407"/>
        <v>62</v>
      </c>
      <c r="H3773">
        <f t="shared" si="408"/>
        <v>4.48</v>
      </c>
      <c r="I3773">
        <f t="shared" si="413"/>
        <v>5.95</v>
      </c>
      <c r="J3773" t="str">
        <f t="shared" si="409"/>
        <v>Normal</v>
      </c>
      <c r="K3773">
        <f>AVERAGEIFS(C$2:C3773,B$2:B3773,B3773,A$2:A3773,"&lt;="&amp;A3773)</f>
        <v>65.1780555555555</v>
      </c>
      <c r="L3773">
        <f t="shared" si="410"/>
        <v>27.929</v>
      </c>
      <c r="M3773" t="str">
        <f t="shared" si="411"/>
        <v>Low</v>
      </c>
      <c r="N3773" t="str">
        <f t="shared" si="412"/>
        <v>No</v>
      </c>
    </row>
    <row r="3774" spans="1:14">
      <c r="A3774" s="1">
        <f>'Raw Sensor Data'!A3774</f>
        <v>45809.05</v>
      </c>
      <c r="B3774" t="str">
        <f>'Raw Sensor Data'!B3774</f>
        <v>M38</v>
      </c>
      <c r="C3774">
        <f>'Raw Sensor Data'!C3774</f>
        <v>70.49</v>
      </c>
      <c r="D3774">
        <f>'Raw Sensor Data'!D3774</f>
        <v>3.51</v>
      </c>
      <c r="E3774">
        <f>'Raw Sensor Data'!E3774</f>
        <v>8.03</v>
      </c>
      <c r="F3774" t="str">
        <f>'Raw Sensor Data'!F3774</f>
        <v>Failure</v>
      </c>
      <c r="G3774">
        <f t="shared" si="407"/>
        <v>70.49</v>
      </c>
      <c r="H3774">
        <f t="shared" si="408"/>
        <v>3.51</v>
      </c>
      <c r="I3774">
        <f t="shared" si="413"/>
        <v>8.03</v>
      </c>
      <c r="J3774" t="str">
        <f t="shared" si="409"/>
        <v>Normal</v>
      </c>
      <c r="K3774">
        <f>AVERAGEIFS(C$2:C3774,B$2:B3774,B3774,A$2:A3774,"&lt;="&amp;A3774)</f>
        <v>65.2508219178082</v>
      </c>
      <c r="L3774">
        <f t="shared" si="410"/>
        <v>31.658</v>
      </c>
      <c r="M3774" t="str">
        <f t="shared" si="411"/>
        <v>Low</v>
      </c>
      <c r="N3774" t="str">
        <f t="shared" si="412"/>
        <v>Yes</v>
      </c>
    </row>
    <row r="3775" spans="1:14">
      <c r="A3775" s="1">
        <f>'Raw Sensor Data'!A3775</f>
        <v>45809.0506944444</v>
      </c>
      <c r="B3775" t="str">
        <f>'Raw Sensor Data'!B3775</f>
        <v>M38</v>
      </c>
      <c r="C3775">
        <f>'Raw Sensor Data'!C3775</f>
        <v>65.08</v>
      </c>
      <c r="D3775">
        <f>'Raw Sensor Data'!D3775</f>
        <v>2.04</v>
      </c>
      <c r="E3775">
        <f>'Raw Sensor Data'!E3775</f>
        <v>7.42</v>
      </c>
      <c r="F3775" t="str">
        <f>'Raw Sensor Data'!F3775</f>
        <v>Running</v>
      </c>
      <c r="G3775">
        <f t="shared" si="407"/>
        <v>65.08</v>
      </c>
      <c r="H3775">
        <f t="shared" si="408"/>
        <v>2.04</v>
      </c>
      <c r="I3775">
        <f t="shared" si="413"/>
        <v>7.42</v>
      </c>
      <c r="J3775" t="str">
        <f t="shared" si="409"/>
        <v>Normal</v>
      </c>
      <c r="K3775">
        <f>AVERAGEIFS(C$2:C3775,B$2:B3775,B3775,A$2:A3775,"&lt;="&amp;A3775)</f>
        <v>65.2485135135135</v>
      </c>
      <c r="L3775">
        <f t="shared" si="410"/>
        <v>28.87</v>
      </c>
      <c r="M3775" t="str">
        <f t="shared" si="411"/>
        <v>Low</v>
      </c>
      <c r="N3775" t="str">
        <f t="shared" si="412"/>
        <v>No</v>
      </c>
    </row>
    <row r="3776" spans="1:14">
      <c r="A3776" s="1">
        <f>'Raw Sensor Data'!A3776</f>
        <v>45809.0513888889</v>
      </c>
      <c r="B3776" t="str">
        <f>'Raw Sensor Data'!B3776</f>
        <v>M38</v>
      </c>
      <c r="C3776">
        <f>'Raw Sensor Data'!C3776</f>
        <v>64.52</v>
      </c>
      <c r="D3776">
        <f>'Raw Sensor Data'!D3776</f>
        <v>8.2</v>
      </c>
      <c r="E3776">
        <f>'Raw Sensor Data'!E3776</f>
        <v>9.09</v>
      </c>
      <c r="F3776" t="str">
        <f>'Raw Sensor Data'!F3776</f>
        <v>Failure</v>
      </c>
      <c r="G3776">
        <f t="shared" si="407"/>
        <v>64.52</v>
      </c>
      <c r="H3776" t="str">
        <f t="shared" si="408"/>
        <v/>
      </c>
      <c r="I3776">
        <f t="shared" si="413"/>
        <v>9.09</v>
      </c>
      <c r="J3776" t="str">
        <f t="shared" si="409"/>
        <v>Anomaly</v>
      </c>
      <c r="K3776">
        <f>AVERAGEIFS(C$2:C3776,B$2:B3776,B3776,A$2:A3776,"&lt;="&amp;A3776)</f>
        <v>65.2388</v>
      </c>
      <c r="L3776">
        <f t="shared" si="410"/>
        <v>30.995</v>
      </c>
      <c r="M3776" t="str">
        <f t="shared" si="411"/>
        <v>Low</v>
      </c>
      <c r="N3776" t="str">
        <f t="shared" si="412"/>
        <v>Yes</v>
      </c>
    </row>
    <row r="3777" spans="1:14">
      <c r="A3777" s="1">
        <f>'Raw Sensor Data'!A3777</f>
        <v>45809.0520833333</v>
      </c>
      <c r="B3777" t="str">
        <f>'Raw Sensor Data'!B3777</f>
        <v>M38</v>
      </c>
      <c r="C3777">
        <f>'Raw Sensor Data'!C3777</f>
        <v>72.99</v>
      </c>
      <c r="D3777">
        <f>'Raw Sensor Data'!D3777</f>
        <v>3.14</v>
      </c>
      <c r="E3777">
        <f>'Raw Sensor Data'!E3777</f>
        <v>7.86</v>
      </c>
      <c r="F3777" t="str">
        <f>'Raw Sensor Data'!F3777</f>
        <v>Failure</v>
      </c>
      <c r="G3777">
        <f t="shared" si="407"/>
        <v>72.99</v>
      </c>
      <c r="H3777">
        <f t="shared" si="408"/>
        <v>3.14</v>
      </c>
      <c r="I3777">
        <f t="shared" si="413"/>
        <v>7.86</v>
      </c>
      <c r="J3777" t="str">
        <f t="shared" si="409"/>
        <v>Normal</v>
      </c>
      <c r="K3777">
        <f>AVERAGEIFS(C$2:C3777,B$2:B3777,B3777,A$2:A3777,"&lt;="&amp;A3777)</f>
        <v>65.3407894736842</v>
      </c>
      <c r="L3777">
        <f t="shared" si="410"/>
        <v>32.496</v>
      </c>
      <c r="M3777" t="str">
        <f t="shared" si="411"/>
        <v>Low</v>
      </c>
      <c r="N3777" t="str">
        <f t="shared" si="412"/>
        <v>Yes</v>
      </c>
    </row>
    <row r="3778" spans="1:14">
      <c r="A3778" s="1">
        <f>'Raw Sensor Data'!A3778</f>
        <v>45809.0527777778</v>
      </c>
      <c r="B3778" t="str">
        <f>'Raw Sensor Data'!B3778</f>
        <v>M38</v>
      </c>
      <c r="C3778">
        <f>'Raw Sensor Data'!C3778</f>
        <v>62.04</v>
      </c>
      <c r="D3778">
        <f>'Raw Sensor Data'!D3778</f>
        <v>4.18</v>
      </c>
      <c r="E3778">
        <f>'Raw Sensor Data'!E3778</f>
        <v>9.78</v>
      </c>
      <c r="F3778" t="str">
        <f>'Raw Sensor Data'!F3778</f>
        <v>Running</v>
      </c>
      <c r="G3778">
        <f t="shared" si="407"/>
        <v>62.04</v>
      </c>
      <c r="H3778">
        <f t="shared" si="408"/>
        <v>4.18</v>
      </c>
      <c r="I3778">
        <f t="shared" si="413"/>
        <v>9.78</v>
      </c>
      <c r="J3778" t="str">
        <f t="shared" si="409"/>
        <v>Normal</v>
      </c>
      <c r="K3778">
        <f>AVERAGEIFS(C$2:C3778,B$2:B3778,B3778,A$2:A3778,"&lt;="&amp;A3778)</f>
        <v>65.2979220779221</v>
      </c>
      <c r="L3778">
        <f t="shared" si="410"/>
        <v>29.004</v>
      </c>
      <c r="M3778" t="str">
        <f t="shared" si="411"/>
        <v>Low</v>
      </c>
      <c r="N3778" t="str">
        <f t="shared" si="412"/>
        <v>No</v>
      </c>
    </row>
    <row r="3779" spans="1:14">
      <c r="A3779" s="1">
        <f>'Raw Sensor Data'!A3779</f>
        <v>45809.0534722222</v>
      </c>
      <c r="B3779" t="str">
        <f>'Raw Sensor Data'!B3779</f>
        <v>M38</v>
      </c>
      <c r="C3779">
        <f>'Raw Sensor Data'!C3779</f>
        <v>68.69</v>
      </c>
      <c r="D3779">
        <f>'Raw Sensor Data'!D3779</f>
        <v>3.57</v>
      </c>
      <c r="E3779">
        <f>'Raw Sensor Data'!E3779</f>
        <v>8.86</v>
      </c>
      <c r="F3779" t="str">
        <f>'Raw Sensor Data'!F3779</f>
        <v>Warning</v>
      </c>
      <c r="G3779">
        <f t="shared" ref="G3779:G3842" si="414">IF(AND(ISNUMBER(C3779),C3779&gt;=30,C3779&lt;=80),C3779,"")</f>
        <v>68.69</v>
      </c>
      <c r="H3779">
        <f t="shared" ref="H3779:H3842" si="415">IF(AND(ISNUMBER(D3779),D3779&gt;=1,D3779&lt;=7),D3779,"")</f>
        <v>3.57</v>
      </c>
      <c r="I3779">
        <f t="shared" si="413"/>
        <v>8.86</v>
      </c>
      <c r="J3779" t="str">
        <f t="shared" ref="J3779:J3842" si="416">IF(OR(C3779&gt;75,D3779&gt;7,E3779&gt;12),"Anomaly","Normal")</f>
        <v>Normal</v>
      </c>
      <c r="K3779">
        <f>AVERAGEIFS(C$2:C3779,B$2:B3779,B3779,A$2:A3779,"&lt;="&amp;A3779)</f>
        <v>65.3414102564102</v>
      </c>
      <c r="L3779">
        <f t="shared" ref="L3779:L3842" si="417">0.4*C3779+0.3*D3779+0.3*E3779</f>
        <v>31.205</v>
      </c>
      <c r="M3779" t="str">
        <f t="shared" ref="M3779:M3842" si="418">IF(L3779&gt;80,"High",IF(L3779&gt;70,"Medium","Low"))</f>
        <v>Low</v>
      </c>
      <c r="N3779" t="str">
        <f t="shared" ref="N3779:N3842" si="419">IF(F3779="Failure","Yes","No")</f>
        <v>No</v>
      </c>
    </row>
    <row r="3780" spans="1:14">
      <c r="A3780" s="1">
        <f>'Raw Sensor Data'!A3780</f>
        <v>45809.0541666667</v>
      </c>
      <c r="B3780" t="str">
        <f>'Raw Sensor Data'!B3780</f>
        <v>M38</v>
      </c>
      <c r="C3780">
        <f>'Raw Sensor Data'!C3780</f>
        <v>68.97</v>
      </c>
      <c r="D3780">
        <f>'Raw Sensor Data'!D3780</f>
        <v>3.97</v>
      </c>
      <c r="E3780">
        <f>'Raw Sensor Data'!E3780</f>
        <v>7.12</v>
      </c>
      <c r="F3780" t="str">
        <f>'Raw Sensor Data'!F3780</f>
        <v>Warning</v>
      </c>
      <c r="G3780">
        <f t="shared" si="414"/>
        <v>68.97</v>
      </c>
      <c r="H3780">
        <f t="shared" si="415"/>
        <v>3.97</v>
      </c>
      <c r="I3780">
        <f t="shared" si="413"/>
        <v>7.12</v>
      </c>
      <c r="J3780" t="str">
        <f t="shared" si="416"/>
        <v>Normal</v>
      </c>
      <c r="K3780">
        <f>AVERAGEIFS(C$2:C3780,B$2:B3780,B3780,A$2:A3780,"&lt;="&amp;A3780)</f>
        <v>65.3873417721519</v>
      </c>
      <c r="L3780">
        <f t="shared" si="417"/>
        <v>30.915</v>
      </c>
      <c r="M3780" t="str">
        <f t="shared" si="418"/>
        <v>Low</v>
      </c>
      <c r="N3780" t="str">
        <f t="shared" si="419"/>
        <v>No</v>
      </c>
    </row>
    <row r="3781" spans="1:14">
      <c r="A3781" s="1">
        <f>'Raw Sensor Data'!A3781</f>
        <v>45809.0548611111</v>
      </c>
      <c r="B3781" t="str">
        <f>'Raw Sensor Data'!B3781</f>
        <v>M38</v>
      </c>
      <c r="C3781">
        <f>'Raw Sensor Data'!C3781</f>
        <v>69.77</v>
      </c>
      <c r="D3781">
        <f>'Raw Sensor Data'!D3781</f>
        <v>4.32</v>
      </c>
      <c r="E3781">
        <f>'Raw Sensor Data'!E3781</f>
        <v>6.19</v>
      </c>
      <c r="F3781" t="str">
        <f>'Raw Sensor Data'!F3781</f>
        <v>Warning</v>
      </c>
      <c r="G3781">
        <f t="shared" si="414"/>
        <v>69.77</v>
      </c>
      <c r="H3781">
        <f t="shared" si="415"/>
        <v>4.32</v>
      </c>
      <c r="I3781">
        <f t="shared" si="413"/>
        <v>6.19</v>
      </c>
      <c r="J3781" t="str">
        <f t="shared" si="416"/>
        <v>Normal</v>
      </c>
      <c r="K3781">
        <f>AVERAGEIFS(C$2:C3781,B$2:B3781,B3781,A$2:A3781,"&lt;="&amp;A3781)</f>
        <v>65.442125</v>
      </c>
      <c r="L3781">
        <f t="shared" si="417"/>
        <v>31.061</v>
      </c>
      <c r="M3781" t="str">
        <f t="shared" si="418"/>
        <v>Low</v>
      </c>
      <c r="N3781" t="str">
        <f t="shared" si="419"/>
        <v>No</v>
      </c>
    </row>
    <row r="3782" spans="1:14">
      <c r="A3782" s="1">
        <f>'Raw Sensor Data'!A3782</f>
        <v>45809.0555555555</v>
      </c>
      <c r="B3782" t="str">
        <f>'Raw Sensor Data'!B3782</f>
        <v>M38</v>
      </c>
      <c r="C3782">
        <f>'Raw Sensor Data'!C3782</f>
        <v>63.1</v>
      </c>
      <c r="D3782">
        <f>'Raw Sensor Data'!D3782</f>
        <v>3.34</v>
      </c>
      <c r="E3782">
        <f>'Raw Sensor Data'!E3782</f>
        <v>6.9</v>
      </c>
      <c r="F3782" t="str">
        <f>'Raw Sensor Data'!F3782</f>
        <v>Running</v>
      </c>
      <c r="G3782">
        <f t="shared" si="414"/>
        <v>63.1</v>
      </c>
      <c r="H3782">
        <f t="shared" si="415"/>
        <v>3.34</v>
      </c>
      <c r="I3782">
        <f t="shared" si="413"/>
        <v>6.9</v>
      </c>
      <c r="J3782" t="str">
        <f t="shared" si="416"/>
        <v>Normal</v>
      </c>
      <c r="K3782">
        <f>AVERAGEIFS(C$2:C3782,B$2:B3782,B3782,A$2:A3782,"&lt;="&amp;A3782)</f>
        <v>65.4132098765432</v>
      </c>
      <c r="L3782">
        <f t="shared" si="417"/>
        <v>28.312</v>
      </c>
      <c r="M3782" t="str">
        <f t="shared" si="418"/>
        <v>Low</v>
      </c>
      <c r="N3782" t="str">
        <f t="shared" si="419"/>
        <v>No</v>
      </c>
    </row>
    <row r="3783" spans="1:14">
      <c r="A3783" s="1">
        <f>'Raw Sensor Data'!A3783</f>
        <v>45809.05625</v>
      </c>
      <c r="B3783" t="str">
        <f>'Raw Sensor Data'!B3783</f>
        <v>M38</v>
      </c>
      <c r="C3783">
        <f>'Raw Sensor Data'!C3783</f>
        <v>63.83</v>
      </c>
      <c r="D3783">
        <f>'Raw Sensor Data'!D3783</f>
        <v>3.22</v>
      </c>
      <c r="E3783">
        <f>'Raw Sensor Data'!E3783</f>
        <v>8.14</v>
      </c>
      <c r="F3783" t="str">
        <f>'Raw Sensor Data'!F3783</f>
        <v>Running</v>
      </c>
      <c r="G3783">
        <f t="shared" si="414"/>
        <v>63.83</v>
      </c>
      <c r="H3783">
        <f t="shared" si="415"/>
        <v>3.22</v>
      </c>
      <c r="I3783">
        <f t="shared" si="413"/>
        <v>8.14</v>
      </c>
      <c r="J3783" t="str">
        <f t="shared" si="416"/>
        <v>Normal</v>
      </c>
      <c r="K3783">
        <f>AVERAGEIFS(C$2:C3783,B$2:B3783,B3783,A$2:A3783,"&lt;="&amp;A3783)</f>
        <v>65.3939024390244</v>
      </c>
      <c r="L3783">
        <f t="shared" si="417"/>
        <v>28.94</v>
      </c>
      <c r="M3783" t="str">
        <f t="shared" si="418"/>
        <v>Low</v>
      </c>
      <c r="N3783" t="str">
        <f t="shared" si="419"/>
        <v>No</v>
      </c>
    </row>
    <row r="3784" spans="1:14">
      <c r="A3784" s="1">
        <f>'Raw Sensor Data'!A3784</f>
        <v>45809.0569444444</v>
      </c>
      <c r="B3784" t="str">
        <f>'Raw Sensor Data'!B3784</f>
        <v>M38</v>
      </c>
      <c r="C3784">
        <f>'Raw Sensor Data'!C3784</f>
        <v>64.7</v>
      </c>
      <c r="D3784">
        <f>'Raw Sensor Data'!D3784</f>
        <v>3.67</v>
      </c>
      <c r="E3784">
        <f>'Raw Sensor Data'!E3784</f>
        <v>6.56</v>
      </c>
      <c r="F3784" t="str">
        <f>'Raw Sensor Data'!F3784</f>
        <v>Running</v>
      </c>
      <c r="G3784">
        <f t="shared" si="414"/>
        <v>64.7</v>
      </c>
      <c r="H3784">
        <f t="shared" si="415"/>
        <v>3.67</v>
      </c>
      <c r="I3784">
        <f t="shared" si="413"/>
        <v>6.56</v>
      </c>
      <c r="J3784" t="str">
        <f t="shared" si="416"/>
        <v>Normal</v>
      </c>
      <c r="K3784">
        <f>AVERAGEIFS(C$2:C3784,B$2:B3784,B3784,A$2:A3784,"&lt;="&amp;A3784)</f>
        <v>65.3855421686747</v>
      </c>
      <c r="L3784">
        <f t="shared" si="417"/>
        <v>28.949</v>
      </c>
      <c r="M3784" t="str">
        <f t="shared" si="418"/>
        <v>Low</v>
      </c>
      <c r="N3784" t="str">
        <f t="shared" si="419"/>
        <v>No</v>
      </c>
    </row>
    <row r="3785" spans="1:14">
      <c r="A3785" s="1">
        <f>'Raw Sensor Data'!A3785</f>
        <v>45809.0576388889</v>
      </c>
      <c r="B3785" t="str">
        <f>'Raw Sensor Data'!B3785</f>
        <v>M38</v>
      </c>
      <c r="C3785">
        <f>'Raw Sensor Data'!C3785</f>
        <v>67.1</v>
      </c>
      <c r="D3785">
        <f>'Raw Sensor Data'!D3785</f>
        <v>4.83</v>
      </c>
      <c r="E3785">
        <f>'Raw Sensor Data'!E3785</f>
        <v>7.53</v>
      </c>
      <c r="F3785" t="str">
        <f>'Raw Sensor Data'!F3785</f>
        <v>Warning</v>
      </c>
      <c r="G3785">
        <f t="shared" si="414"/>
        <v>67.1</v>
      </c>
      <c r="H3785">
        <f t="shared" si="415"/>
        <v>4.83</v>
      </c>
      <c r="I3785">
        <f t="shared" si="413"/>
        <v>7.53</v>
      </c>
      <c r="J3785" t="str">
        <f t="shared" si="416"/>
        <v>Normal</v>
      </c>
      <c r="K3785">
        <f>AVERAGEIFS(C$2:C3785,B$2:B3785,B3785,A$2:A3785,"&lt;="&amp;A3785)</f>
        <v>65.4059523809524</v>
      </c>
      <c r="L3785">
        <f t="shared" si="417"/>
        <v>30.548</v>
      </c>
      <c r="M3785" t="str">
        <f t="shared" si="418"/>
        <v>Low</v>
      </c>
      <c r="N3785" t="str">
        <f t="shared" si="419"/>
        <v>No</v>
      </c>
    </row>
    <row r="3786" spans="1:14">
      <c r="A3786" s="1">
        <f>'Raw Sensor Data'!A3786</f>
        <v>45809.0583333333</v>
      </c>
      <c r="B3786" t="str">
        <f>'Raw Sensor Data'!B3786</f>
        <v>M38</v>
      </c>
      <c r="C3786">
        <f>'Raw Sensor Data'!C3786</f>
        <v>68.53</v>
      </c>
      <c r="D3786">
        <f>'Raw Sensor Data'!D3786</f>
        <v>3.65</v>
      </c>
      <c r="E3786">
        <f>'Raw Sensor Data'!E3786</f>
        <v>9.64</v>
      </c>
      <c r="F3786" t="str">
        <f>'Raw Sensor Data'!F3786</f>
        <v>Warning</v>
      </c>
      <c r="G3786">
        <f t="shared" si="414"/>
        <v>68.53</v>
      </c>
      <c r="H3786">
        <f t="shared" si="415"/>
        <v>3.65</v>
      </c>
      <c r="I3786">
        <f t="shared" si="413"/>
        <v>9.64</v>
      </c>
      <c r="J3786" t="str">
        <f t="shared" si="416"/>
        <v>Normal</v>
      </c>
      <c r="K3786">
        <f>AVERAGEIFS(C$2:C3786,B$2:B3786,B3786,A$2:A3786,"&lt;="&amp;A3786)</f>
        <v>65.4427058823529</v>
      </c>
      <c r="L3786">
        <f t="shared" si="417"/>
        <v>31.399</v>
      </c>
      <c r="M3786" t="str">
        <f t="shared" si="418"/>
        <v>Low</v>
      </c>
      <c r="N3786" t="str">
        <f t="shared" si="419"/>
        <v>No</v>
      </c>
    </row>
    <row r="3787" spans="1:14">
      <c r="A3787" s="1">
        <f>'Raw Sensor Data'!A3787</f>
        <v>45809.0590277778</v>
      </c>
      <c r="B3787" t="str">
        <f>'Raw Sensor Data'!B3787</f>
        <v>M38</v>
      </c>
      <c r="C3787">
        <f>'Raw Sensor Data'!C3787</f>
        <v>73.05</v>
      </c>
      <c r="D3787">
        <f>'Raw Sensor Data'!D3787</f>
        <v>5.81</v>
      </c>
      <c r="E3787">
        <f>'Raw Sensor Data'!E3787</f>
        <v>8.45</v>
      </c>
      <c r="F3787" t="str">
        <f>'Raw Sensor Data'!F3787</f>
        <v>Failure</v>
      </c>
      <c r="G3787">
        <f t="shared" si="414"/>
        <v>73.05</v>
      </c>
      <c r="H3787">
        <f t="shared" si="415"/>
        <v>5.81</v>
      </c>
      <c r="I3787">
        <f t="shared" si="413"/>
        <v>8.45</v>
      </c>
      <c r="J3787" t="str">
        <f t="shared" si="416"/>
        <v>Normal</v>
      </c>
      <c r="K3787">
        <f>AVERAGEIFS(C$2:C3787,B$2:B3787,B3787,A$2:A3787,"&lt;="&amp;A3787)</f>
        <v>65.5311627906977</v>
      </c>
      <c r="L3787">
        <f t="shared" si="417"/>
        <v>33.498</v>
      </c>
      <c r="M3787" t="str">
        <f t="shared" si="418"/>
        <v>Low</v>
      </c>
      <c r="N3787" t="str">
        <f t="shared" si="419"/>
        <v>Yes</v>
      </c>
    </row>
    <row r="3788" spans="1:14">
      <c r="A3788" s="1">
        <f>'Raw Sensor Data'!A3788</f>
        <v>45809.0597222222</v>
      </c>
      <c r="B3788" t="str">
        <f>'Raw Sensor Data'!B3788</f>
        <v>M38</v>
      </c>
      <c r="C3788">
        <f>'Raw Sensor Data'!C3788</f>
        <v>62.33</v>
      </c>
      <c r="D3788">
        <f>'Raw Sensor Data'!D3788</f>
        <v>3.21</v>
      </c>
      <c r="E3788">
        <f>'Raw Sensor Data'!E3788</f>
        <v>7.5</v>
      </c>
      <c r="F3788" t="str">
        <f>'Raw Sensor Data'!F3788</f>
        <v>Running</v>
      </c>
      <c r="G3788">
        <f t="shared" si="414"/>
        <v>62.33</v>
      </c>
      <c r="H3788">
        <f t="shared" si="415"/>
        <v>3.21</v>
      </c>
      <c r="I3788">
        <f t="shared" si="413"/>
        <v>7.5</v>
      </c>
      <c r="J3788" t="str">
        <f t="shared" si="416"/>
        <v>Normal</v>
      </c>
      <c r="K3788">
        <f>AVERAGEIFS(C$2:C3788,B$2:B3788,B3788,A$2:A3788,"&lt;="&amp;A3788)</f>
        <v>65.494367816092</v>
      </c>
      <c r="L3788">
        <f t="shared" si="417"/>
        <v>28.145</v>
      </c>
      <c r="M3788" t="str">
        <f t="shared" si="418"/>
        <v>Low</v>
      </c>
      <c r="N3788" t="str">
        <f t="shared" si="419"/>
        <v>No</v>
      </c>
    </row>
    <row r="3789" spans="1:14">
      <c r="A3789" s="1">
        <f>'Raw Sensor Data'!A3789</f>
        <v>45809.0604166667</v>
      </c>
      <c r="B3789" t="str">
        <f>'Raw Sensor Data'!B3789</f>
        <v>M38</v>
      </c>
      <c r="C3789">
        <f>'Raw Sensor Data'!C3789</f>
        <v>67.84</v>
      </c>
      <c r="D3789">
        <f>'Raw Sensor Data'!D3789</f>
        <v>2.82</v>
      </c>
      <c r="E3789">
        <f>'Raw Sensor Data'!E3789</f>
        <v>10.16</v>
      </c>
      <c r="F3789" t="str">
        <f>'Raw Sensor Data'!F3789</f>
        <v>Warning</v>
      </c>
      <c r="G3789">
        <f t="shared" si="414"/>
        <v>67.84</v>
      </c>
      <c r="H3789">
        <f t="shared" si="415"/>
        <v>2.82</v>
      </c>
      <c r="I3789">
        <f t="shared" si="413"/>
        <v>10.16</v>
      </c>
      <c r="J3789" t="str">
        <f t="shared" si="416"/>
        <v>Normal</v>
      </c>
      <c r="K3789">
        <f>AVERAGEIFS(C$2:C3789,B$2:B3789,B3789,A$2:A3789,"&lt;="&amp;A3789)</f>
        <v>65.5210227272727</v>
      </c>
      <c r="L3789">
        <f t="shared" si="417"/>
        <v>31.03</v>
      </c>
      <c r="M3789" t="str">
        <f t="shared" si="418"/>
        <v>Low</v>
      </c>
      <c r="N3789" t="str">
        <f t="shared" si="419"/>
        <v>No</v>
      </c>
    </row>
    <row r="3790" spans="1:14">
      <c r="A3790" s="1">
        <f>'Raw Sensor Data'!A3790</f>
        <v>45809.0611111111</v>
      </c>
      <c r="B3790" t="str">
        <f>'Raw Sensor Data'!B3790</f>
        <v>M38</v>
      </c>
      <c r="C3790">
        <f>'Raw Sensor Data'!C3790</f>
        <v>58.27</v>
      </c>
      <c r="D3790">
        <f>'Raw Sensor Data'!D3790</f>
        <v>3.34</v>
      </c>
      <c r="E3790">
        <f>'Raw Sensor Data'!E3790</f>
        <v>6.78</v>
      </c>
      <c r="F3790" t="str">
        <f>'Raw Sensor Data'!F3790</f>
        <v>Running</v>
      </c>
      <c r="G3790">
        <f t="shared" si="414"/>
        <v>58.27</v>
      </c>
      <c r="H3790">
        <f t="shared" si="415"/>
        <v>3.34</v>
      </c>
      <c r="I3790">
        <f t="shared" si="413"/>
        <v>6.78</v>
      </c>
      <c r="J3790" t="str">
        <f t="shared" si="416"/>
        <v>Normal</v>
      </c>
      <c r="K3790">
        <f>AVERAGEIFS(C$2:C3790,B$2:B3790,B3790,A$2:A3790,"&lt;="&amp;A3790)</f>
        <v>65.4395505617978</v>
      </c>
      <c r="L3790">
        <f t="shared" si="417"/>
        <v>26.344</v>
      </c>
      <c r="M3790" t="str">
        <f t="shared" si="418"/>
        <v>Low</v>
      </c>
      <c r="N3790" t="str">
        <f t="shared" si="419"/>
        <v>No</v>
      </c>
    </row>
    <row r="3791" spans="1:14">
      <c r="A3791" s="1">
        <f>'Raw Sensor Data'!A3791</f>
        <v>45809.0618055556</v>
      </c>
      <c r="B3791" t="str">
        <f>'Raw Sensor Data'!B3791</f>
        <v>M38</v>
      </c>
      <c r="C3791">
        <f>'Raw Sensor Data'!C3791</f>
        <v>64.84</v>
      </c>
      <c r="D3791">
        <f>'Raw Sensor Data'!D3791</f>
        <v>2.85</v>
      </c>
      <c r="E3791">
        <f>'Raw Sensor Data'!E3791</f>
        <v>9.72</v>
      </c>
      <c r="F3791" t="str">
        <f>'Raw Sensor Data'!F3791</f>
        <v>Running</v>
      </c>
      <c r="G3791">
        <f t="shared" si="414"/>
        <v>64.84</v>
      </c>
      <c r="H3791">
        <f t="shared" si="415"/>
        <v>2.85</v>
      </c>
      <c r="I3791">
        <f t="shared" si="413"/>
        <v>9.72</v>
      </c>
      <c r="J3791" t="str">
        <f t="shared" si="416"/>
        <v>Normal</v>
      </c>
      <c r="K3791">
        <f>AVERAGEIFS(C$2:C3791,B$2:B3791,B3791,A$2:A3791,"&lt;="&amp;A3791)</f>
        <v>65.4328888888889</v>
      </c>
      <c r="L3791">
        <f t="shared" si="417"/>
        <v>29.707</v>
      </c>
      <c r="M3791" t="str">
        <f t="shared" si="418"/>
        <v>Low</v>
      </c>
      <c r="N3791" t="str">
        <f t="shared" si="419"/>
        <v>No</v>
      </c>
    </row>
    <row r="3792" spans="1:14">
      <c r="A3792" s="1">
        <f>'Raw Sensor Data'!A3792</f>
        <v>45809.0625</v>
      </c>
      <c r="B3792" t="str">
        <f>'Raw Sensor Data'!B3792</f>
        <v>M38</v>
      </c>
      <c r="C3792">
        <f>'Raw Sensor Data'!C3792</f>
        <v>65.95</v>
      </c>
      <c r="D3792">
        <f>'Raw Sensor Data'!D3792</f>
        <v>2.68</v>
      </c>
      <c r="E3792">
        <f>'Raw Sensor Data'!E3792</f>
        <v>7.31</v>
      </c>
      <c r="F3792" t="str">
        <f>'Raw Sensor Data'!F3792</f>
        <v>Running</v>
      </c>
      <c r="G3792">
        <f t="shared" si="414"/>
        <v>65.95</v>
      </c>
      <c r="H3792">
        <f t="shared" si="415"/>
        <v>2.68</v>
      </c>
      <c r="I3792">
        <f t="shared" si="413"/>
        <v>7.31</v>
      </c>
      <c r="J3792" t="str">
        <f t="shared" si="416"/>
        <v>Normal</v>
      </c>
      <c r="K3792">
        <f>AVERAGEIFS(C$2:C3792,B$2:B3792,B3792,A$2:A3792,"&lt;="&amp;A3792)</f>
        <v>65.4385714285714</v>
      </c>
      <c r="L3792">
        <f t="shared" si="417"/>
        <v>29.377</v>
      </c>
      <c r="M3792" t="str">
        <f t="shared" si="418"/>
        <v>Low</v>
      </c>
      <c r="N3792" t="str">
        <f t="shared" si="419"/>
        <v>No</v>
      </c>
    </row>
    <row r="3793" spans="1:14">
      <c r="A3793" s="1">
        <f>'Raw Sensor Data'!A3793</f>
        <v>45809.0631944444</v>
      </c>
      <c r="B3793" t="str">
        <f>'Raw Sensor Data'!B3793</f>
        <v>M38</v>
      </c>
      <c r="C3793">
        <f>'Raw Sensor Data'!C3793</f>
        <v>74.83</v>
      </c>
      <c r="D3793">
        <f>'Raw Sensor Data'!D3793</f>
        <v>3.38</v>
      </c>
      <c r="E3793">
        <f>'Raw Sensor Data'!E3793</f>
        <v>8.19</v>
      </c>
      <c r="F3793" t="str">
        <f>'Raw Sensor Data'!F3793</f>
        <v>Failure</v>
      </c>
      <c r="G3793">
        <f t="shared" si="414"/>
        <v>74.83</v>
      </c>
      <c r="H3793">
        <f t="shared" si="415"/>
        <v>3.38</v>
      </c>
      <c r="I3793">
        <f t="shared" si="413"/>
        <v>8.19</v>
      </c>
      <c r="J3793" t="str">
        <f t="shared" si="416"/>
        <v>Normal</v>
      </c>
      <c r="K3793">
        <f>AVERAGEIFS(C$2:C3793,B$2:B3793,B3793,A$2:A3793,"&lt;="&amp;A3793)</f>
        <v>65.540652173913</v>
      </c>
      <c r="L3793">
        <f t="shared" si="417"/>
        <v>33.403</v>
      </c>
      <c r="M3793" t="str">
        <f t="shared" si="418"/>
        <v>Low</v>
      </c>
      <c r="N3793" t="str">
        <f t="shared" si="419"/>
        <v>Yes</v>
      </c>
    </row>
    <row r="3794" spans="1:14">
      <c r="A3794" s="1">
        <f>'Raw Sensor Data'!A3794</f>
        <v>45809.0638888889</v>
      </c>
      <c r="B3794" t="str">
        <f>'Raw Sensor Data'!B3794</f>
        <v>M38</v>
      </c>
      <c r="C3794">
        <f>'Raw Sensor Data'!C3794</f>
        <v>64.72</v>
      </c>
      <c r="D3794">
        <f>'Raw Sensor Data'!D3794</f>
        <v>4.7</v>
      </c>
      <c r="E3794">
        <f>'Raw Sensor Data'!E3794</f>
        <v>7.58</v>
      </c>
      <c r="F3794" t="str">
        <f>'Raw Sensor Data'!F3794</f>
        <v>Running</v>
      </c>
      <c r="G3794">
        <f t="shared" si="414"/>
        <v>64.72</v>
      </c>
      <c r="H3794">
        <f t="shared" si="415"/>
        <v>4.7</v>
      </c>
      <c r="I3794">
        <f t="shared" si="413"/>
        <v>7.58</v>
      </c>
      <c r="J3794" t="str">
        <f t="shared" si="416"/>
        <v>Normal</v>
      </c>
      <c r="K3794">
        <f>AVERAGEIFS(C$2:C3794,B$2:B3794,B3794,A$2:A3794,"&lt;="&amp;A3794)</f>
        <v>65.5318279569893</v>
      </c>
      <c r="L3794">
        <f t="shared" si="417"/>
        <v>29.572</v>
      </c>
      <c r="M3794" t="str">
        <f t="shared" si="418"/>
        <v>Low</v>
      </c>
      <c r="N3794" t="str">
        <f t="shared" si="419"/>
        <v>No</v>
      </c>
    </row>
    <row r="3795" spans="1:14">
      <c r="A3795" s="1">
        <f>'Raw Sensor Data'!A3795</f>
        <v>45809.0645833333</v>
      </c>
      <c r="B3795" t="str">
        <f>'Raw Sensor Data'!B3795</f>
        <v>M38</v>
      </c>
      <c r="C3795">
        <f>'Raw Sensor Data'!C3795</f>
        <v>55.43</v>
      </c>
      <c r="D3795">
        <f>'Raw Sensor Data'!D3795</f>
        <v>0.99</v>
      </c>
      <c r="E3795">
        <f>'Raw Sensor Data'!E3795</f>
        <v>7.46</v>
      </c>
      <c r="F3795" t="str">
        <f>'Raw Sensor Data'!F3795</f>
        <v>Running</v>
      </c>
      <c r="G3795">
        <f t="shared" si="414"/>
        <v>55.43</v>
      </c>
      <c r="H3795" t="str">
        <f t="shared" si="415"/>
        <v/>
      </c>
      <c r="I3795">
        <f t="shared" si="413"/>
        <v>7.46</v>
      </c>
      <c r="J3795" t="str">
        <f t="shared" si="416"/>
        <v>Normal</v>
      </c>
      <c r="K3795">
        <f>AVERAGEIFS(C$2:C3795,B$2:B3795,B3795,A$2:A3795,"&lt;="&amp;A3795)</f>
        <v>65.4243617021277</v>
      </c>
      <c r="L3795">
        <f t="shared" si="417"/>
        <v>24.707</v>
      </c>
      <c r="M3795" t="str">
        <f t="shared" si="418"/>
        <v>Low</v>
      </c>
      <c r="N3795" t="str">
        <f t="shared" si="419"/>
        <v>No</v>
      </c>
    </row>
    <row r="3796" spans="1:14">
      <c r="A3796" s="1">
        <f>'Raw Sensor Data'!A3796</f>
        <v>45809.0652777778</v>
      </c>
      <c r="B3796" t="str">
        <f>'Raw Sensor Data'!B3796</f>
        <v>M38</v>
      </c>
      <c r="C3796">
        <f>'Raw Sensor Data'!C3796</f>
        <v>68.36</v>
      </c>
      <c r="D3796">
        <f>'Raw Sensor Data'!D3796</f>
        <v>4.15</v>
      </c>
      <c r="E3796">
        <f>'Raw Sensor Data'!E3796</f>
        <v>8.5</v>
      </c>
      <c r="F3796" t="str">
        <f>'Raw Sensor Data'!F3796</f>
        <v>Warning</v>
      </c>
      <c r="G3796">
        <f t="shared" si="414"/>
        <v>68.36</v>
      </c>
      <c r="H3796">
        <f t="shared" si="415"/>
        <v>4.15</v>
      </c>
      <c r="I3796">
        <f t="shared" si="413"/>
        <v>8.5</v>
      </c>
      <c r="J3796" t="str">
        <f t="shared" si="416"/>
        <v>Normal</v>
      </c>
      <c r="K3796">
        <f>AVERAGEIFS(C$2:C3796,B$2:B3796,B3796,A$2:A3796,"&lt;="&amp;A3796)</f>
        <v>65.4552631578947</v>
      </c>
      <c r="L3796">
        <f t="shared" si="417"/>
        <v>31.139</v>
      </c>
      <c r="M3796" t="str">
        <f t="shared" si="418"/>
        <v>Low</v>
      </c>
      <c r="N3796" t="str">
        <f t="shared" si="419"/>
        <v>No</v>
      </c>
    </row>
    <row r="3797" spans="1:14">
      <c r="A3797" s="1">
        <f>'Raw Sensor Data'!A3797</f>
        <v>45809.0659722222</v>
      </c>
      <c r="B3797" t="str">
        <f>'Raw Sensor Data'!B3797</f>
        <v>M38</v>
      </c>
      <c r="C3797">
        <f>'Raw Sensor Data'!C3797</f>
        <v>65.01</v>
      </c>
      <c r="D3797">
        <f>'Raw Sensor Data'!D3797</f>
        <v>3.33</v>
      </c>
      <c r="E3797">
        <f>'Raw Sensor Data'!E3797</f>
        <v>5.4</v>
      </c>
      <c r="F3797" t="str">
        <f>'Raw Sensor Data'!F3797</f>
        <v>Running</v>
      </c>
      <c r="G3797">
        <f t="shared" si="414"/>
        <v>65.01</v>
      </c>
      <c r="H3797">
        <f t="shared" si="415"/>
        <v>3.33</v>
      </c>
      <c r="I3797">
        <f t="shared" si="413"/>
        <v>5.4</v>
      </c>
      <c r="J3797" t="str">
        <f t="shared" si="416"/>
        <v>Normal</v>
      </c>
      <c r="K3797">
        <f>AVERAGEIFS(C$2:C3797,B$2:B3797,B3797,A$2:A3797,"&lt;="&amp;A3797)</f>
        <v>65.450625</v>
      </c>
      <c r="L3797">
        <f t="shared" si="417"/>
        <v>28.623</v>
      </c>
      <c r="M3797" t="str">
        <f t="shared" si="418"/>
        <v>Low</v>
      </c>
      <c r="N3797" t="str">
        <f t="shared" si="419"/>
        <v>No</v>
      </c>
    </row>
    <row r="3798" spans="1:14">
      <c r="A3798" s="1">
        <f>'Raw Sensor Data'!A3798</f>
        <v>45809.0666666667</v>
      </c>
      <c r="B3798" t="str">
        <f>'Raw Sensor Data'!B3798</f>
        <v>M38</v>
      </c>
      <c r="C3798">
        <f>'Raw Sensor Data'!C3798</f>
        <v>61.95</v>
      </c>
      <c r="D3798">
        <f>'Raw Sensor Data'!D3798</f>
        <v>5.15</v>
      </c>
      <c r="E3798">
        <f>'Raw Sensor Data'!E3798</f>
        <v>7.98</v>
      </c>
      <c r="F3798" t="str">
        <f>'Raw Sensor Data'!F3798</f>
        <v>Warning</v>
      </c>
      <c r="G3798">
        <f t="shared" si="414"/>
        <v>61.95</v>
      </c>
      <c r="H3798">
        <f t="shared" si="415"/>
        <v>5.15</v>
      </c>
      <c r="I3798">
        <f t="shared" si="413"/>
        <v>7.98</v>
      </c>
      <c r="J3798" t="str">
        <f t="shared" si="416"/>
        <v>Normal</v>
      </c>
      <c r="K3798">
        <f>AVERAGEIFS(C$2:C3798,B$2:B3798,B3798,A$2:A3798,"&lt;="&amp;A3798)</f>
        <v>65.4145360824742</v>
      </c>
      <c r="L3798">
        <f t="shared" si="417"/>
        <v>28.719</v>
      </c>
      <c r="M3798" t="str">
        <f t="shared" si="418"/>
        <v>Low</v>
      </c>
      <c r="N3798" t="str">
        <f t="shared" si="419"/>
        <v>No</v>
      </c>
    </row>
    <row r="3799" spans="1:14">
      <c r="A3799" s="1">
        <f>'Raw Sensor Data'!A3799</f>
        <v>45809.0673611111</v>
      </c>
      <c r="B3799" t="str">
        <f>'Raw Sensor Data'!B3799</f>
        <v>M38</v>
      </c>
      <c r="C3799">
        <f>'Raw Sensor Data'!C3799</f>
        <v>72.82</v>
      </c>
      <c r="D3799">
        <f>'Raw Sensor Data'!D3799</f>
        <v>1.21</v>
      </c>
      <c r="E3799">
        <f>'Raw Sensor Data'!E3799</f>
        <v>6.69</v>
      </c>
      <c r="F3799" t="str">
        <f>'Raw Sensor Data'!F3799</f>
        <v>Failure</v>
      </c>
      <c r="G3799">
        <f t="shared" si="414"/>
        <v>72.82</v>
      </c>
      <c r="H3799">
        <f t="shared" si="415"/>
        <v>1.21</v>
      </c>
      <c r="I3799">
        <f t="shared" si="413"/>
        <v>6.69</v>
      </c>
      <c r="J3799" t="str">
        <f t="shared" si="416"/>
        <v>Normal</v>
      </c>
      <c r="K3799">
        <f>AVERAGEIFS(C$2:C3799,B$2:B3799,B3799,A$2:A3799,"&lt;="&amp;A3799)</f>
        <v>65.4901020408163</v>
      </c>
      <c r="L3799">
        <f t="shared" si="417"/>
        <v>31.498</v>
      </c>
      <c r="M3799" t="str">
        <f t="shared" si="418"/>
        <v>Low</v>
      </c>
      <c r="N3799" t="str">
        <f t="shared" si="419"/>
        <v>Yes</v>
      </c>
    </row>
    <row r="3800" spans="1:14">
      <c r="A3800" s="1">
        <f>'Raw Sensor Data'!A3800</f>
        <v>45809.0680555556</v>
      </c>
      <c r="B3800" t="str">
        <f>'Raw Sensor Data'!B3800</f>
        <v>M38</v>
      </c>
      <c r="C3800">
        <f>'Raw Sensor Data'!C3800</f>
        <v>60.86</v>
      </c>
      <c r="D3800">
        <f>'Raw Sensor Data'!D3800</f>
        <v>2.63</v>
      </c>
      <c r="E3800">
        <f>'Raw Sensor Data'!E3800</f>
        <v>8.33</v>
      </c>
      <c r="F3800" t="str">
        <f>'Raw Sensor Data'!F3800</f>
        <v>Running</v>
      </c>
      <c r="G3800">
        <f t="shared" si="414"/>
        <v>60.86</v>
      </c>
      <c r="H3800">
        <f t="shared" si="415"/>
        <v>2.63</v>
      </c>
      <c r="I3800">
        <f t="shared" si="413"/>
        <v>8.33</v>
      </c>
      <c r="J3800" t="str">
        <f t="shared" si="416"/>
        <v>Normal</v>
      </c>
      <c r="K3800">
        <f>AVERAGEIFS(C$2:C3800,B$2:B3800,B3800,A$2:A3800,"&lt;="&amp;A3800)</f>
        <v>65.4433333333333</v>
      </c>
      <c r="L3800">
        <f t="shared" si="417"/>
        <v>27.632</v>
      </c>
      <c r="M3800" t="str">
        <f t="shared" si="418"/>
        <v>Low</v>
      </c>
      <c r="N3800" t="str">
        <f t="shared" si="419"/>
        <v>No</v>
      </c>
    </row>
    <row r="3801" spans="1:14">
      <c r="A3801" s="1">
        <f>'Raw Sensor Data'!A3801</f>
        <v>45809.06875</v>
      </c>
      <c r="B3801" t="str">
        <f>'Raw Sensor Data'!B3801</f>
        <v>M38</v>
      </c>
      <c r="C3801">
        <f>'Raw Sensor Data'!C3801</f>
        <v>60.4</v>
      </c>
      <c r="D3801">
        <f>'Raw Sensor Data'!D3801</f>
        <v>2.2</v>
      </c>
      <c r="E3801">
        <f>'Raw Sensor Data'!E3801</f>
        <v>7.33</v>
      </c>
      <c r="F3801" t="str">
        <f>'Raw Sensor Data'!F3801</f>
        <v>Running</v>
      </c>
      <c r="G3801">
        <f t="shared" si="414"/>
        <v>60.4</v>
      </c>
      <c r="H3801">
        <f t="shared" si="415"/>
        <v>2.2</v>
      </c>
      <c r="I3801">
        <f t="shared" si="413"/>
        <v>7.33</v>
      </c>
      <c r="J3801" t="str">
        <f t="shared" si="416"/>
        <v>Normal</v>
      </c>
      <c r="K3801">
        <f>AVERAGEIFS(C$2:C3801,B$2:B3801,B3801,A$2:A3801,"&lt;="&amp;A3801)</f>
        <v>65.3929</v>
      </c>
      <c r="L3801">
        <f t="shared" si="417"/>
        <v>27.019</v>
      </c>
      <c r="M3801" t="str">
        <f t="shared" si="418"/>
        <v>Low</v>
      </c>
      <c r="N3801" t="str">
        <f t="shared" si="419"/>
        <v>No</v>
      </c>
    </row>
    <row r="3802" spans="1:14">
      <c r="A3802" s="1">
        <f>'Raw Sensor Data'!A3802</f>
        <v>45809</v>
      </c>
      <c r="B3802" t="str">
        <f>'Raw Sensor Data'!B3802</f>
        <v>M39</v>
      </c>
      <c r="C3802">
        <f>'Raw Sensor Data'!C3802</f>
        <v>61.35</v>
      </c>
      <c r="D3802">
        <f>'Raw Sensor Data'!D3802</f>
        <v>6.19</v>
      </c>
      <c r="E3802">
        <f>'Raw Sensor Data'!E3802</f>
        <v>8.59</v>
      </c>
      <c r="F3802" t="str">
        <f>'Raw Sensor Data'!F3802</f>
        <v>Failure</v>
      </c>
      <c r="G3802">
        <f t="shared" si="414"/>
        <v>61.35</v>
      </c>
      <c r="H3802">
        <f t="shared" si="415"/>
        <v>6.19</v>
      </c>
      <c r="I3802">
        <f t="shared" si="413"/>
        <v>8.59</v>
      </c>
      <c r="J3802" t="str">
        <f t="shared" si="416"/>
        <v>Normal</v>
      </c>
      <c r="K3802">
        <f>AVERAGEIFS(C$2:C3802,B$2:B3802,B3802,A$2:A3802,"&lt;="&amp;A3802)</f>
        <v>61.35</v>
      </c>
      <c r="L3802">
        <f t="shared" si="417"/>
        <v>28.974</v>
      </c>
      <c r="M3802" t="str">
        <f t="shared" si="418"/>
        <v>Low</v>
      </c>
      <c r="N3802" t="str">
        <f t="shared" si="419"/>
        <v>Yes</v>
      </c>
    </row>
    <row r="3803" spans="1:14">
      <c r="A3803" s="1">
        <f>'Raw Sensor Data'!A3803</f>
        <v>45809.0006944444</v>
      </c>
      <c r="B3803" t="str">
        <f>'Raw Sensor Data'!B3803</f>
        <v>M39</v>
      </c>
      <c r="C3803">
        <f>'Raw Sensor Data'!C3803</f>
        <v>72.22</v>
      </c>
      <c r="D3803">
        <f>'Raw Sensor Data'!D3803</f>
        <v>4.2</v>
      </c>
      <c r="E3803">
        <f>'Raw Sensor Data'!E3803</f>
        <v>6.32</v>
      </c>
      <c r="F3803" t="str">
        <f>'Raw Sensor Data'!F3803</f>
        <v>Failure</v>
      </c>
      <c r="G3803">
        <f t="shared" si="414"/>
        <v>72.22</v>
      </c>
      <c r="H3803">
        <f t="shared" si="415"/>
        <v>4.2</v>
      </c>
      <c r="I3803">
        <f t="shared" si="413"/>
        <v>6.32</v>
      </c>
      <c r="J3803" t="str">
        <f t="shared" si="416"/>
        <v>Normal</v>
      </c>
      <c r="K3803">
        <f>AVERAGEIFS(C$2:C3803,B$2:B3803,B3803,A$2:A3803,"&lt;="&amp;A3803)</f>
        <v>66.785</v>
      </c>
      <c r="L3803">
        <f t="shared" si="417"/>
        <v>32.044</v>
      </c>
      <c r="M3803" t="str">
        <f t="shared" si="418"/>
        <v>Low</v>
      </c>
      <c r="N3803" t="str">
        <f t="shared" si="419"/>
        <v>Yes</v>
      </c>
    </row>
    <row r="3804" spans="1:14">
      <c r="A3804" s="1">
        <f>'Raw Sensor Data'!A3804</f>
        <v>45809.0013888889</v>
      </c>
      <c r="B3804" t="str">
        <f>'Raw Sensor Data'!B3804</f>
        <v>M39</v>
      </c>
      <c r="C3804">
        <f>'Raw Sensor Data'!C3804</f>
        <v>65.13</v>
      </c>
      <c r="D3804">
        <f>'Raw Sensor Data'!D3804</f>
        <v>2.58</v>
      </c>
      <c r="E3804">
        <f>'Raw Sensor Data'!E3804</f>
        <v>7.54</v>
      </c>
      <c r="F3804" t="str">
        <f>'Raw Sensor Data'!F3804</f>
        <v>Running</v>
      </c>
      <c r="G3804">
        <f t="shared" si="414"/>
        <v>65.13</v>
      </c>
      <c r="H3804">
        <f t="shared" si="415"/>
        <v>2.58</v>
      </c>
      <c r="I3804">
        <f t="shared" si="413"/>
        <v>7.54</v>
      </c>
      <c r="J3804" t="str">
        <f t="shared" si="416"/>
        <v>Normal</v>
      </c>
      <c r="K3804">
        <f>AVERAGEIFS(C$2:C3804,B$2:B3804,B3804,A$2:A3804,"&lt;="&amp;A3804)</f>
        <v>66.2333333333333</v>
      </c>
      <c r="L3804">
        <f t="shared" si="417"/>
        <v>29.088</v>
      </c>
      <c r="M3804" t="str">
        <f t="shared" si="418"/>
        <v>Low</v>
      </c>
      <c r="N3804" t="str">
        <f t="shared" si="419"/>
        <v>No</v>
      </c>
    </row>
    <row r="3805" spans="1:14">
      <c r="A3805" s="1">
        <f>'Raw Sensor Data'!A3805</f>
        <v>45809.0020833333</v>
      </c>
      <c r="B3805" t="str">
        <f>'Raw Sensor Data'!B3805</f>
        <v>M39</v>
      </c>
      <c r="C3805">
        <f>'Raw Sensor Data'!C3805</f>
        <v>71.21</v>
      </c>
      <c r="D3805">
        <f>'Raw Sensor Data'!D3805</f>
        <v>4.34</v>
      </c>
      <c r="E3805">
        <f>'Raw Sensor Data'!E3805</f>
        <v>7.08</v>
      </c>
      <c r="F3805" t="str">
        <f>'Raw Sensor Data'!F3805</f>
        <v>Failure</v>
      </c>
      <c r="G3805">
        <f t="shared" si="414"/>
        <v>71.21</v>
      </c>
      <c r="H3805">
        <f t="shared" si="415"/>
        <v>4.34</v>
      </c>
      <c r="I3805">
        <f t="shared" si="413"/>
        <v>7.08</v>
      </c>
      <c r="J3805" t="str">
        <f t="shared" si="416"/>
        <v>Normal</v>
      </c>
      <c r="K3805">
        <f>AVERAGEIFS(C$2:C3805,B$2:B3805,B3805,A$2:A3805,"&lt;="&amp;A3805)</f>
        <v>67.4775</v>
      </c>
      <c r="L3805">
        <f t="shared" si="417"/>
        <v>31.91</v>
      </c>
      <c r="M3805" t="str">
        <f t="shared" si="418"/>
        <v>Low</v>
      </c>
      <c r="N3805" t="str">
        <f t="shared" si="419"/>
        <v>Yes</v>
      </c>
    </row>
    <row r="3806" spans="1:14">
      <c r="A3806" s="1">
        <f>'Raw Sensor Data'!A3806</f>
        <v>45809.0027777778</v>
      </c>
      <c r="B3806" t="str">
        <f>'Raw Sensor Data'!B3806</f>
        <v>M39</v>
      </c>
      <c r="C3806">
        <f>'Raw Sensor Data'!C3806</f>
        <v>62</v>
      </c>
      <c r="D3806">
        <f>'Raw Sensor Data'!D3806</f>
        <v>3.8</v>
      </c>
      <c r="E3806">
        <f>'Raw Sensor Data'!E3806</f>
        <v>8.15</v>
      </c>
      <c r="F3806" t="str">
        <f>'Raw Sensor Data'!F3806</f>
        <v>Running</v>
      </c>
      <c r="G3806">
        <f t="shared" si="414"/>
        <v>62</v>
      </c>
      <c r="H3806">
        <f t="shared" si="415"/>
        <v>3.8</v>
      </c>
      <c r="I3806">
        <f t="shared" si="413"/>
        <v>8.15</v>
      </c>
      <c r="J3806" t="str">
        <f t="shared" si="416"/>
        <v>Normal</v>
      </c>
      <c r="K3806">
        <f>AVERAGEIFS(C$2:C3806,B$2:B3806,B3806,A$2:A3806,"&lt;="&amp;A3806)</f>
        <v>66.382</v>
      </c>
      <c r="L3806">
        <f t="shared" si="417"/>
        <v>28.385</v>
      </c>
      <c r="M3806" t="str">
        <f t="shared" si="418"/>
        <v>Low</v>
      </c>
      <c r="N3806" t="str">
        <f t="shared" si="419"/>
        <v>No</v>
      </c>
    </row>
    <row r="3807" spans="1:14">
      <c r="A3807" s="1">
        <f>'Raw Sensor Data'!A3807</f>
        <v>45809.0034722222</v>
      </c>
      <c r="B3807" t="str">
        <f>'Raw Sensor Data'!B3807</f>
        <v>M39</v>
      </c>
      <c r="C3807">
        <f>'Raw Sensor Data'!C3807</f>
        <v>55.9</v>
      </c>
      <c r="D3807">
        <f>'Raw Sensor Data'!D3807</f>
        <v>2.99</v>
      </c>
      <c r="E3807">
        <f>'Raw Sensor Data'!E3807</f>
        <v>8.15</v>
      </c>
      <c r="F3807" t="str">
        <f>'Raw Sensor Data'!F3807</f>
        <v>Running</v>
      </c>
      <c r="G3807">
        <f t="shared" si="414"/>
        <v>55.9</v>
      </c>
      <c r="H3807">
        <f t="shared" si="415"/>
        <v>2.99</v>
      </c>
      <c r="I3807">
        <f t="shared" si="413"/>
        <v>8.15</v>
      </c>
      <c r="J3807" t="str">
        <f t="shared" si="416"/>
        <v>Normal</v>
      </c>
      <c r="K3807">
        <f>AVERAGEIFS(C$2:C3807,B$2:B3807,B3807,A$2:A3807,"&lt;="&amp;A3807)</f>
        <v>64.635</v>
      </c>
      <c r="L3807">
        <f t="shared" si="417"/>
        <v>25.702</v>
      </c>
      <c r="M3807" t="str">
        <f t="shared" si="418"/>
        <v>Low</v>
      </c>
      <c r="N3807" t="str">
        <f t="shared" si="419"/>
        <v>No</v>
      </c>
    </row>
    <row r="3808" spans="1:14">
      <c r="A3808" s="1">
        <f>'Raw Sensor Data'!A3808</f>
        <v>45809.0041666667</v>
      </c>
      <c r="B3808" t="str">
        <f>'Raw Sensor Data'!B3808</f>
        <v>M39</v>
      </c>
      <c r="C3808">
        <f>'Raw Sensor Data'!C3808</f>
        <v>63.98</v>
      </c>
      <c r="D3808">
        <f>'Raw Sensor Data'!D3808</f>
        <v>3.34</v>
      </c>
      <c r="E3808">
        <f>'Raw Sensor Data'!E3808</f>
        <v>8.45</v>
      </c>
      <c r="F3808" t="str">
        <f>'Raw Sensor Data'!F3808</f>
        <v>Running</v>
      </c>
      <c r="G3808">
        <f t="shared" si="414"/>
        <v>63.98</v>
      </c>
      <c r="H3808">
        <f t="shared" si="415"/>
        <v>3.34</v>
      </c>
      <c r="I3808">
        <f t="shared" si="413"/>
        <v>8.45</v>
      </c>
      <c r="J3808" t="str">
        <f t="shared" si="416"/>
        <v>Normal</v>
      </c>
      <c r="K3808">
        <f>AVERAGEIFS(C$2:C3808,B$2:B3808,B3808,A$2:A3808,"&lt;="&amp;A3808)</f>
        <v>64.5414285714286</v>
      </c>
      <c r="L3808">
        <f t="shared" si="417"/>
        <v>29.129</v>
      </c>
      <c r="M3808" t="str">
        <f t="shared" si="418"/>
        <v>Low</v>
      </c>
      <c r="N3808" t="str">
        <f t="shared" si="419"/>
        <v>No</v>
      </c>
    </row>
    <row r="3809" spans="1:14">
      <c r="A3809" s="1">
        <f>'Raw Sensor Data'!A3809</f>
        <v>45809.0048611111</v>
      </c>
      <c r="B3809" t="str">
        <f>'Raw Sensor Data'!B3809</f>
        <v>M39</v>
      </c>
      <c r="C3809">
        <f>'Raw Sensor Data'!C3809</f>
        <v>63.59</v>
      </c>
      <c r="D3809">
        <f>'Raw Sensor Data'!D3809</f>
        <v>7.17</v>
      </c>
      <c r="E3809">
        <f>'Raw Sensor Data'!E3809</f>
        <v>7.13</v>
      </c>
      <c r="F3809" t="str">
        <f>'Raw Sensor Data'!F3809</f>
        <v>Failure</v>
      </c>
      <c r="G3809">
        <f t="shared" si="414"/>
        <v>63.59</v>
      </c>
      <c r="H3809" t="str">
        <f t="shared" si="415"/>
        <v/>
      </c>
      <c r="I3809">
        <f t="shared" si="413"/>
        <v>7.13</v>
      </c>
      <c r="J3809" t="str">
        <f t="shared" si="416"/>
        <v>Anomaly</v>
      </c>
      <c r="K3809">
        <f>AVERAGEIFS(C$2:C3809,B$2:B3809,B3809,A$2:A3809,"&lt;="&amp;A3809)</f>
        <v>64.4225</v>
      </c>
      <c r="L3809">
        <f t="shared" si="417"/>
        <v>29.726</v>
      </c>
      <c r="M3809" t="str">
        <f t="shared" si="418"/>
        <v>Low</v>
      </c>
      <c r="N3809" t="str">
        <f t="shared" si="419"/>
        <v>Yes</v>
      </c>
    </row>
    <row r="3810" spans="1:14">
      <c r="A3810" s="1">
        <f>'Raw Sensor Data'!A3810</f>
        <v>45809.0055555556</v>
      </c>
      <c r="B3810" t="str">
        <f>'Raw Sensor Data'!B3810</f>
        <v>M39</v>
      </c>
      <c r="C3810">
        <f>'Raw Sensor Data'!C3810</f>
        <v>63.98</v>
      </c>
      <c r="D3810">
        <f>'Raw Sensor Data'!D3810</f>
        <v>3.1</v>
      </c>
      <c r="E3810">
        <f>'Raw Sensor Data'!E3810</f>
        <v>8.3</v>
      </c>
      <c r="F3810" t="str">
        <f>'Raw Sensor Data'!F3810</f>
        <v>Running</v>
      </c>
      <c r="G3810">
        <f t="shared" si="414"/>
        <v>63.98</v>
      </c>
      <c r="H3810">
        <f t="shared" si="415"/>
        <v>3.1</v>
      </c>
      <c r="I3810">
        <f t="shared" si="413"/>
        <v>8.3</v>
      </c>
      <c r="J3810" t="str">
        <f t="shared" si="416"/>
        <v>Normal</v>
      </c>
      <c r="K3810">
        <f>AVERAGEIFS(C$2:C3810,B$2:B3810,B3810,A$2:A3810,"&lt;="&amp;A3810)</f>
        <v>64.3733333333333</v>
      </c>
      <c r="L3810">
        <f t="shared" si="417"/>
        <v>29.012</v>
      </c>
      <c r="M3810" t="str">
        <f t="shared" si="418"/>
        <v>Low</v>
      </c>
      <c r="N3810" t="str">
        <f t="shared" si="419"/>
        <v>No</v>
      </c>
    </row>
    <row r="3811" spans="1:14">
      <c r="A3811" s="1">
        <f>'Raw Sensor Data'!A3811</f>
        <v>45809.00625</v>
      </c>
      <c r="B3811" t="str">
        <f>'Raw Sensor Data'!B3811</f>
        <v>M39</v>
      </c>
      <c r="C3811">
        <f>'Raw Sensor Data'!C3811</f>
        <v>64.28</v>
      </c>
      <c r="D3811">
        <f>'Raw Sensor Data'!D3811</f>
        <v>4.97</v>
      </c>
      <c r="E3811">
        <f>'Raw Sensor Data'!E3811</f>
        <v>8.08</v>
      </c>
      <c r="F3811" t="str">
        <f>'Raw Sensor Data'!F3811</f>
        <v>Running</v>
      </c>
      <c r="G3811">
        <f t="shared" si="414"/>
        <v>64.28</v>
      </c>
      <c r="H3811">
        <f t="shared" si="415"/>
        <v>4.97</v>
      </c>
      <c r="I3811">
        <f t="shared" si="413"/>
        <v>8.08</v>
      </c>
      <c r="J3811" t="str">
        <f t="shared" si="416"/>
        <v>Normal</v>
      </c>
      <c r="K3811">
        <f>AVERAGEIFS(C$2:C3811,B$2:B3811,B3811,A$2:A3811,"&lt;="&amp;A3811)</f>
        <v>64.364</v>
      </c>
      <c r="L3811">
        <f t="shared" si="417"/>
        <v>29.627</v>
      </c>
      <c r="M3811" t="str">
        <f t="shared" si="418"/>
        <v>Low</v>
      </c>
      <c r="N3811" t="str">
        <f t="shared" si="419"/>
        <v>No</v>
      </c>
    </row>
    <row r="3812" spans="1:14">
      <c r="A3812" s="1">
        <f>'Raw Sensor Data'!A3812</f>
        <v>45809.0069444445</v>
      </c>
      <c r="B3812" t="str">
        <f>'Raw Sensor Data'!B3812</f>
        <v>M39</v>
      </c>
      <c r="C3812">
        <f>'Raw Sensor Data'!C3812</f>
        <v>61.11</v>
      </c>
      <c r="D3812">
        <f>'Raw Sensor Data'!D3812</f>
        <v>2.58</v>
      </c>
      <c r="E3812">
        <f>'Raw Sensor Data'!E3812</f>
        <v>7.83</v>
      </c>
      <c r="F3812" t="str">
        <f>'Raw Sensor Data'!F3812</f>
        <v>Running</v>
      </c>
      <c r="G3812">
        <f t="shared" si="414"/>
        <v>61.11</v>
      </c>
      <c r="H3812">
        <f t="shared" si="415"/>
        <v>2.58</v>
      </c>
      <c r="I3812">
        <f t="shared" si="413"/>
        <v>7.83</v>
      </c>
      <c r="J3812" t="str">
        <f t="shared" si="416"/>
        <v>Normal</v>
      </c>
      <c r="K3812">
        <f>AVERAGEIFS(C$2:C3812,B$2:B3812,B3812,A$2:A3812,"&lt;="&amp;A3812)</f>
        <v>64.0681818181818</v>
      </c>
      <c r="L3812">
        <f t="shared" si="417"/>
        <v>27.567</v>
      </c>
      <c r="M3812" t="str">
        <f t="shared" si="418"/>
        <v>Low</v>
      </c>
      <c r="N3812" t="str">
        <f t="shared" si="419"/>
        <v>No</v>
      </c>
    </row>
    <row r="3813" spans="1:14">
      <c r="A3813" s="1">
        <f>'Raw Sensor Data'!A3813</f>
        <v>45809.0076388889</v>
      </c>
      <c r="B3813" t="str">
        <f>'Raw Sensor Data'!B3813</f>
        <v>M39</v>
      </c>
      <c r="C3813">
        <f>'Raw Sensor Data'!C3813</f>
        <v>62.6</v>
      </c>
      <c r="D3813">
        <f>'Raw Sensor Data'!D3813</f>
        <v>4.25</v>
      </c>
      <c r="E3813">
        <f>'Raw Sensor Data'!E3813</f>
        <v>7.94</v>
      </c>
      <c r="F3813" t="str">
        <f>'Raw Sensor Data'!F3813</f>
        <v>Running</v>
      </c>
      <c r="G3813">
        <f t="shared" si="414"/>
        <v>62.6</v>
      </c>
      <c r="H3813">
        <f t="shared" si="415"/>
        <v>4.25</v>
      </c>
      <c r="I3813">
        <f t="shared" si="413"/>
        <v>7.94</v>
      </c>
      <c r="J3813" t="str">
        <f t="shared" si="416"/>
        <v>Normal</v>
      </c>
      <c r="K3813">
        <f>AVERAGEIFS(C$2:C3813,B$2:B3813,B3813,A$2:A3813,"&lt;="&amp;A3813)</f>
        <v>63.9458333333333</v>
      </c>
      <c r="L3813">
        <f t="shared" si="417"/>
        <v>28.697</v>
      </c>
      <c r="M3813" t="str">
        <f t="shared" si="418"/>
        <v>Low</v>
      </c>
      <c r="N3813" t="str">
        <f t="shared" si="419"/>
        <v>No</v>
      </c>
    </row>
    <row r="3814" spans="1:14">
      <c r="A3814" s="1">
        <f>'Raw Sensor Data'!A3814</f>
        <v>45809.0083333333</v>
      </c>
      <c r="B3814" t="str">
        <f>'Raw Sensor Data'!B3814</f>
        <v>M39</v>
      </c>
      <c r="C3814">
        <f>'Raw Sensor Data'!C3814</f>
        <v>67.33</v>
      </c>
      <c r="D3814">
        <f>'Raw Sensor Data'!D3814</f>
        <v>3.68</v>
      </c>
      <c r="E3814">
        <f>'Raw Sensor Data'!E3814</f>
        <v>7.82</v>
      </c>
      <c r="F3814" t="str">
        <f>'Raw Sensor Data'!F3814</f>
        <v>Warning</v>
      </c>
      <c r="G3814">
        <f t="shared" si="414"/>
        <v>67.33</v>
      </c>
      <c r="H3814">
        <f t="shared" si="415"/>
        <v>3.68</v>
      </c>
      <c r="I3814">
        <f t="shared" si="413"/>
        <v>7.82</v>
      </c>
      <c r="J3814" t="str">
        <f t="shared" si="416"/>
        <v>Normal</v>
      </c>
      <c r="K3814">
        <f>AVERAGEIFS(C$2:C3814,B$2:B3814,B3814,A$2:A3814,"&lt;="&amp;A3814)</f>
        <v>64.2061538461539</v>
      </c>
      <c r="L3814">
        <f t="shared" si="417"/>
        <v>30.382</v>
      </c>
      <c r="M3814" t="str">
        <f t="shared" si="418"/>
        <v>Low</v>
      </c>
      <c r="N3814" t="str">
        <f t="shared" si="419"/>
        <v>No</v>
      </c>
    </row>
    <row r="3815" spans="1:14">
      <c r="A3815" s="1">
        <f>'Raw Sensor Data'!A3815</f>
        <v>45809.0090277778</v>
      </c>
      <c r="B3815" t="str">
        <f>'Raw Sensor Data'!B3815</f>
        <v>M39</v>
      </c>
      <c r="C3815">
        <f>'Raw Sensor Data'!C3815</f>
        <v>68.03</v>
      </c>
      <c r="D3815">
        <f>'Raw Sensor Data'!D3815</f>
        <v>2.84</v>
      </c>
      <c r="E3815">
        <f>'Raw Sensor Data'!E3815</f>
        <v>7.78</v>
      </c>
      <c r="F3815" t="str">
        <f>'Raw Sensor Data'!F3815</f>
        <v>Warning</v>
      </c>
      <c r="G3815">
        <f t="shared" si="414"/>
        <v>68.03</v>
      </c>
      <c r="H3815">
        <f t="shared" si="415"/>
        <v>2.84</v>
      </c>
      <c r="I3815">
        <f t="shared" si="413"/>
        <v>7.78</v>
      </c>
      <c r="J3815" t="str">
        <f t="shared" si="416"/>
        <v>Normal</v>
      </c>
      <c r="K3815">
        <f>AVERAGEIFS(C$2:C3815,B$2:B3815,B3815,A$2:A3815,"&lt;="&amp;A3815)</f>
        <v>64.4792857142857</v>
      </c>
      <c r="L3815">
        <f t="shared" si="417"/>
        <v>30.398</v>
      </c>
      <c r="M3815" t="str">
        <f t="shared" si="418"/>
        <v>Low</v>
      </c>
      <c r="N3815" t="str">
        <f t="shared" si="419"/>
        <v>No</v>
      </c>
    </row>
    <row r="3816" spans="1:14">
      <c r="A3816" s="1">
        <f>'Raw Sensor Data'!A3816</f>
        <v>45809.0097222222</v>
      </c>
      <c r="B3816" t="str">
        <f>'Raw Sensor Data'!B3816</f>
        <v>M39</v>
      </c>
      <c r="C3816">
        <f>'Raw Sensor Data'!C3816</f>
        <v>66.8</v>
      </c>
      <c r="D3816">
        <f>'Raw Sensor Data'!D3816</f>
        <v>2.51</v>
      </c>
      <c r="E3816">
        <f>'Raw Sensor Data'!E3816</f>
        <v>8.63</v>
      </c>
      <c r="F3816" t="str">
        <f>'Raw Sensor Data'!F3816</f>
        <v>Running</v>
      </c>
      <c r="G3816">
        <f t="shared" si="414"/>
        <v>66.8</v>
      </c>
      <c r="H3816">
        <f t="shared" si="415"/>
        <v>2.51</v>
      </c>
      <c r="I3816">
        <f t="shared" si="413"/>
        <v>8.63</v>
      </c>
      <c r="J3816" t="str">
        <f t="shared" si="416"/>
        <v>Normal</v>
      </c>
      <c r="K3816">
        <f>AVERAGEIFS(C$2:C3816,B$2:B3816,B3816,A$2:A3816,"&lt;="&amp;A3816)</f>
        <v>64.634</v>
      </c>
      <c r="L3816">
        <f t="shared" si="417"/>
        <v>30.062</v>
      </c>
      <c r="M3816" t="str">
        <f t="shared" si="418"/>
        <v>Low</v>
      </c>
      <c r="N3816" t="str">
        <f t="shared" si="419"/>
        <v>No</v>
      </c>
    </row>
    <row r="3817" spans="1:14">
      <c r="A3817" s="1">
        <f>'Raw Sensor Data'!A3817</f>
        <v>45809.0104166667</v>
      </c>
      <c r="B3817" t="str">
        <f>'Raw Sensor Data'!B3817</f>
        <v>M39</v>
      </c>
      <c r="C3817">
        <f>'Raw Sensor Data'!C3817</f>
        <v>56.25</v>
      </c>
      <c r="D3817">
        <f>'Raw Sensor Data'!D3817</f>
        <v>3.62</v>
      </c>
      <c r="E3817">
        <f>'Raw Sensor Data'!E3817</f>
        <v>7.3</v>
      </c>
      <c r="F3817" t="str">
        <f>'Raw Sensor Data'!F3817</f>
        <v>Running</v>
      </c>
      <c r="G3817">
        <f t="shared" si="414"/>
        <v>56.25</v>
      </c>
      <c r="H3817">
        <f t="shared" si="415"/>
        <v>3.62</v>
      </c>
      <c r="I3817">
        <f t="shared" si="413"/>
        <v>7.3</v>
      </c>
      <c r="J3817" t="str">
        <f t="shared" si="416"/>
        <v>Normal</v>
      </c>
      <c r="K3817">
        <f>AVERAGEIFS(C$2:C3817,B$2:B3817,B3817,A$2:A3817,"&lt;="&amp;A3817)</f>
        <v>64.11</v>
      </c>
      <c r="L3817">
        <f t="shared" si="417"/>
        <v>25.776</v>
      </c>
      <c r="M3817" t="str">
        <f t="shared" si="418"/>
        <v>Low</v>
      </c>
      <c r="N3817" t="str">
        <f t="shared" si="419"/>
        <v>No</v>
      </c>
    </row>
    <row r="3818" spans="1:14">
      <c r="A3818" s="1">
        <f>'Raw Sensor Data'!A3818</f>
        <v>45809.0111111111</v>
      </c>
      <c r="B3818" t="str">
        <f>'Raw Sensor Data'!B3818</f>
        <v>M39</v>
      </c>
      <c r="C3818">
        <f>'Raw Sensor Data'!C3818</f>
        <v>59.06</v>
      </c>
      <c r="D3818">
        <f>'Raw Sensor Data'!D3818</f>
        <v>5.48</v>
      </c>
      <c r="E3818">
        <f>'Raw Sensor Data'!E3818</f>
        <v>8.83</v>
      </c>
      <c r="F3818" t="str">
        <f>'Raw Sensor Data'!F3818</f>
        <v>Warning</v>
      </c>
      <c r="G3818">
        <f t="shared" si="414"/>
        <v>59.06</v>
      </c>
      <c r="H3818">
        <f t="shared" si="415"/>
        <v>5.48</v>
      </c>
      <c r="I3818">
        <f t="shared" si="413"/>
        <v>8.83</v>
      </c>
      <c r="J3818" t="str">
        <f t="shared" si="416"/>
        <v>Normal</v>
      </c>
      <c r="K3818">
        <f>AVERAGEIFS(C$2:C3818,B$2:B3818,B3818,A$2:A3818,"&lt;="&amp;A3818)</f>
        <v>63.8129411764706</v>
      </c>
      <c r="L3818">
        <f t="shared" si="417"/>
        <v>27.917</v>
      </c>
      <c r="M3818" t="str">
        <f t="shared" si="418"/>
        <v>Low</v>
      </c>
      <c r="N3818" t="str">
        <f t="shared" si="419"/>
        <v>No</v>
      </c>
    </row>
    <row r="3819" spans="1:14">
      <c r="A3819" s="1">
        <f>'Raw Sensor Data'!A3819</f>
        <v>45809.0118055556</v>
      </c>
      <c r="B3819" t="str">
        <f>'Raw Sensor Data'!B3819</f>
        <v>M39</v>
      </c>
      <c r="C3819">
        <f>'Raw Sensor Data'!C3819</f>
        <v>69.18</v>
      </c>
      <c r="D3819">
        <f>'Raw Sensor Data'!D3819</f>
        <v>2.13</v>
      </c>
      <c r="E3819">
        <f>'Raw Sensor Data'!E3819</f>
        <v>5.84</v>
      </c>
      <c r="F3819" t="str">
        <f>'Raw Sensor Data'!F3819</f>
        <v>Warning</v>
      </c>
      <c r="G3819">
        <f t="shared" si="414"/>
        <v>69.18</v>
      </c>
      <c r="H3819">
        <f t="shared" si="415"/>
        <v>2.13</v>
      </c>
      <c r="I3819">
        <f t="shared" si="413"/>
        <v>5.84</v>
      </c>
      <c r="J3819" t="str">
        <f t="shared" si="416"/>
        <v>Normal</v>
      </c>
      <c r="K3819">
        <f>AVERAGEIFS(C$2:C3819,B$2:B3819,B3819,A$2:A3819,"&lt;="&amp;A3819)</f>
        <v>64.1111111111111</v>
      </c>
      <c r="L3819">
        <f t="shared" si="417"/>
        <v>30.063</v>
      </c>
      <c r="M3819" t="str">
        <f t="shared" si="418"/>
        <v>Low</v>
      </c>
      <c r="N3819" t="str">
        <f t="shared" si="419"/>
        <v>No</v>
      </c>
    </row>
    <row r="3820" spans="1:14">
      <c r="A3820" s="1">
        <f>'Raw Sensor Data'!A3820</f>
        <v>45809.0125</v>
      </c>
      <c r="B3820" t="str">
        <f>'Raw Sensor Data'!B3820</f>
        <v>M39</v>
      </c>
      <c r="C3820">
        <f>'Raw Sensor Data'!C3820</f>
        <v>60.91</v>
      </c>
      <c r="D3820">
        <f>'Raw Sensor Data'!D3820</f>
        <v>4.1</v>
      </c>
      <c r="E3820">
        <f>'Raw Sensor Data'!E3820</f>
        <v>7.16</v>
      </c>
      <c r="F3820" t="str">
        <f>'Raw Sensor Data'!F3820</f>
        <v>Running</v>
      </c>
      <c r="G3820">
        <f t="shared" si="414"/>
        <v>60.91</v>
      </c>
      <c r="H3820">
        <f t="shared" si="415"/>
        <v>4.1</v>
      </c>
      <c r="I3820">
        <f t="shared" si="413"/>
        <v>7.16</v>
      </c>
      <c r="J3820" t="str">
        <f t="shared" si="416"/>
        <v>Normal</v>
      </c>
      <c r="K3820">
        <f>AVERAGEIFS(C$2:C3820,B$2:B3820,B3820,A$2:A3820,"&lt;="&amp;A3820)</f>
        <v>63.9426315789474</v>
      </c>
      <c r="L3820">
        <f t="shared" si="417"/>
        <v>27.742</v>
      </c>
      <c r="M3820" t="str">
        <f t="shared" si="418"/>
        <v>Low</v>
      </c>
      <c r="N3820" t="str">
        <f t="shared" si="419"/>
        <v>No</v>
      </c>
    </row>
    <row r="3821" spans="1:14">
      <c r="A3821" s="1">
        <f>'Raw Sensor Data'!A3821</f>
        <v>45809.0131944444</v>
      </c>
      <c r="B3821" t="str">
        <f>'Raw Sensor Data'!B3821</f>
        <v>M39</v>
      </c>
      <c r="C3821">
        <f>'Raw Sensor Data'!C3821</f>
        <v>61.44</v>
      </c>
      <c r="D3821">
        <f>'Raw Sensor Data'!D3821</f>
        <v>1.51</v>
      </c>
      <c r="E3821">
        <f>'Raw Sensor Data'!E3821</f>
        <v>8.87</v>
      </c>
      <c r="F3821" t="str">
        <f>'Raw Sensor Data'!F3821</f>
        <v>Running</v>
      </c>
      <c r="G3821">
        <f t="shared" si="414"/>
        <v>61.44</v>
      </c>
      <c r="H3821">
        <f t="shared" si="415"/>
        <v>1.51</v>
      </c>
      <c r="I3821">
        <f t="shared" si="413"/>
        <v>8.87</v>
      </c>
      <c r="J3821" t="str">
        <f t="shared" si="416"/>
        <v>Normal</v>
      </c>
      <c r="K3821">
        <f>AVERAGEIFS(C$2:C3821,B$2:B3821,B3821,A$2:A3821,"&lt;="&amp;A3821)</f>
        <v>63.8175</v>
      </c>
      <c r="L3821">
        <f t="shared" si="417"/>
        <v>27.69</v>
      </c>
      <c r="M3821" t="str">
        <f t="shared" si="418"/>
        <v>Low</v>
      </c>
      <c r="N3821" t="str">
        <f t="shared" si="419"/>
        <v>No</v>
      </c>
    </row>
    <row r="3822" spans="1:14">
      <c r="A3822" s="1">
        <f>'Raw Sensor Data'!A3822</f>
        <v>45809.0138888889</v>
      </c>
      <c r="B3822" t="str">
        <f>'Raw Sensor Data'!B3822</f>
        <v>M39</v>
      </c>
      <c r="C3822">
        <f>'Raw Sensor Data'!C3822</f>
        <v>64.89</v>
      </c>
      <c r="D3822">
        <f>'Raw Sensor Data'!D3822</f>
        <v>3.7</v>
      </c>
      <c r="E3822">
        <f>'Raw Sensor Data'!E3822</f>
        <v>7.64</v>
      </c>
      <c r="F3822" t="str">
        <f>'Raw Sensor Data'!F3822</f>
        <v>Running</v>
      </c>
      <c r="G3822">
        <f t="shared" si="414"/>
        <v>64.89</v>
      </c>
      <c r="H3822">
        <f t="shared" si="415"/>
        <v>3.7</v>
      </c>
      <c r="I3822">
        <f t="shared" si="413"/>
        <v>7.64</v>
      </c>
      <c r="J3822" t="str">
        <f t="shared" si="416"/>
        <v>Normal</v>
      </c>
      <c r="K3822">
        <f>AVERAGEIFS(C$2:C3822,B$2:B3822,B3822,A$2:A3822,"&lt;="&amp;A3822)</f>
        <v>63.8685714285714</v>
      </c>
      <c r="L3822">
        <f t="shared" si="417"/>
        <v>29.358</v>
      </c>
      <c r="M3822" t="str">
        <f t="shared" si="418"/>
        <v>Low</v>
      </c>
      <c r="N3822" t="str">
        <f t="shared" si="419"/>
        <v>No</v>
      </c>
    </row>
    <row r="3823" spans="1:14">
      <c r="A3823" s="1">
        <f>'Raw Sensor Data'!A3823</f>
        <v>45809.0145833333</v>
      </c>
      <c r="B3823" t="str">
        <f>'Raw Sensor Data'!B3823</f>
        <v>M39</v>
      </c>
      <c r="C3823">
        <f>'Raw Sensor Data'!C3823</f>
        <v>75.39</v>
      </c>
      <c r="D3823">
        <f>'Raw Sensor Data'!D3823</f>
        <v>3.44</v>
      </c>
      <c r="E3823">
        <f>'Raw Sensor Data'!E3823</f>
        <v>7.46</v>
      </c>
      <c r="F3823" t="str">
        <f>'Raw Sensor Data'!F3823</f>
        <v>Failure</v>
      </c>
      <c r="G3823">
        <f t="shared" si="414"/>
        <v>75.39</v>
      </c>
      <c r="H3823">
        <f t="shared" si="415"/>
        <v>3.44</v>
      </c>
      <c r="I3823">
        <f t="shared" si="413"/>
        <v>7.46</v>
      </c>
      <c r="J3823" t="str">
        <f t="shared" si="416"/>
        <v>Anomaly</v>
      </c>
      <c r="K3823">
        <f>AVERAGEIFS(C$2:C3823,B$2:B3823,B3823,A$2:A3823,"&lt;="&amp;A3823)</f>
        <v>64.3922727272727</v>
      </c>
      <c r="L3823">
        <f t="shared" si="417"/>
        <v>33.426</v>
      </c>
      <c r="M3823" t="str">
        <f t="shared" si="418"/>
        <v>Low</v>
      </c>
      <c r="N3823" t="str">
        <f t="shared" si="419"/>
        <v>Yes</v>
      </c>
    </row>
    <row r="3824" spans="1:14">
      <c r="A3824" s="1">
        <f>'Raw Sensor Data'!A3824</f>
        <v>45809.0152777778</v>
      </c>
      <c r="B3824" t="str">
        <f>'Raw Sensor Data'!B3824</f>
        <v>M39</v>
      </c>
      <c r="C3824">
        <f>'Raw Sensor Data'!C3824</f>
        <v>61.46</v>
      </c>
      <c r="D3824">
        <f>'Raw Sensor Data'!D3824</f>
        <v>3.11</v>
      </c>
      <c r="E3824">
        <f>'Raw Sensor Data'!E3824</f>
        <v>9.39</v>
      </c>
      <c r="F3824" t="str">
        <f>'Raw Sensor Data'!F3824</f>
        <v>Running</v>
      </c>
      <c r="G3824">
        <f t="shared" si="414"/>
        <v>61.46</v>
      </c>
      <c r="H3824">
        <f t="shared" si="415"/>
        <v>3.11</v>
      </c>
      <c r="I3824">
        <f t="shared" si="413"/>
        <v>9.39</v>
      </c>
      <c r="J3824" t="str">
        <f t="shared" si="416"/>
        <v>Normal</v>
      </c>
      <c r="K3824">
        <f>AVERAGEIFS(C$2:C3824,B$2:B3824,B3824,A$2:A3824,"&lt;="&amp;A3824)</f>
        <v>64.2647826086957</v>
      </c>
      <c r="L3824">
        <f t="shared" si="417"/>
        <v>28.334</v>
      </c>
      <c r="M3824" t="str">
        <f t="shared" si="418"/>
        <v>Low</v>
      </c>
      <c r="N3824" t="str">
        <f t="shared" si="419"/>
        <v>No</v>
      </c>
    </row>
    <row r="3825" spans="1:14">
      <c r="A3825" s="1">
        <f>'Raw Sensor Data'!A3825</f>
        <v>45809.0159722222</v>
      </c>
      <c r="B3825" t="str">
        <f>'Raw Sensor Data'!B3825</f>
        <v>M39</v>
      </c>
      <c r="C3825">
        <f>'Raw Sensor Data'!C3825</f>
        <v>60.03</v>
      </c>
      <c r="D3825">
        <f>'Raw Sensor Data'!D3825</f>
        <v>2.96</v>
      </c>
      <c r="E3825">
        <f>'Raw Sensor Data'!E3825</f>
        <v>8.9</v>
      </c>
      <c r="F3825" t="str">
        <f>'Raw Sensor Data'!F3825</f>
        <v>Running</v>
      </c>
      <c r="G3825">
        <f t="shared" si="414"/>
        <v>60.03</v>
      </c>
      <c r="H3825">
        <f t="shared" si="415"/>
        <v>2.96</v>
      </c>
      <c r="I3825">
        <f t="shared" si="413"/>
        <v>8.9</v>
      </c>
      <c r="J3825" t="str">
        <f t="shared" si="416"/>
        <v>Normal</v>
      </c>
      <c r="K3825">
        <f>AVERAGEIFS(C$2:C3825,B$2:B3825,B3825,A$2:A3825,"&lt;="&amp;A3825)</f>
        <v>64.0883333333334</v>
      </c>
      <c r="L3825">
        <f t="shared" si="417"/>
        <v>27.57</v>
      </c>
      <c r="M3825" t="str">
        <f t="shared" si="418"/>
        <v>Low</v>
      </c>
      <c r="N3825" t="str">
        <f t="shared" si="419"/>
        <v>No</v>
      </c>
    </row>
    <row r="3826" spans="1:14">
      <c r="A3826" s="1">
        <f>'Raw Sensor Data'!A3826</f>
        <v>45809.0166666667</v>
      </c>
      <c r="B3826" t="str">
        <f>'Raw Sensor Data'!B3826</f>
        <v>M39</v>
      </c>
      <c r="C3826">
        <f>'Raw Sensor Data'!C3826</f>
        <v>53.86</v>
      </c>
      <c r="D3826">
        <f>'Raw Sensor Data'!D3826</f>
        <v>5.55</v>
      </c>
      <c r="E3826">
        <f>'Raw Sensor Data'!E3826</f>
        <v>9.96</v>
      </c>
      <c r="F3826" t="str">
        <f>'Raw Sensor Data'!F3826</f>
        <v>Warning</v>
      </c>
      <c r="G3826">
        <f t="shared" si="414"/>
        <v>53.86</v>
      </c>
      <c r="H3826">
        <f t="shared" si="415"/>
        <v>5.55</v>
      </c>
      <c r="I3826">
        <f t="shared" si="413"/>
        <v>9.96</v>
      </c>
      <c r="J3826" t="str">
        <f t="shared" si="416"/>
        <v>Normal</v>
      </c>
      <c r="K3826">
        <f>AVERAGEIFS(C$2:C3826,B$2:B3826,B3826,A$2:A3826,"&lt;="&amp;A3826)</f>
        <v>63.6792</v>
      </c>
      <c r="L3826">
        <f t="shared" si="417"/>
        <v>26.197</v>
      </c>
      <c r="M3826" t="str">
        <f t="shared" si="418"/>
        <v>Low</v>
      </c>
      <c r="N3826" t="str">
        <f t="shared" si="419"/>
        <v>No</v>
      </c>
    </row>
    <row r="3827" spans="1:14">
      <c r="A3827" s="1">
        <f>'Raw Sensor Data'!A3827</f>
        <v>45809.0173611111</v>
      </c>
      <c r="B3827" t="str">
        <f>'Raw Sensor Data'!B3827</f>
        <v>M39</v>
      </c>
      <c r="C3827">
        <f>'Raw Sensor Data'!C3827</f>
        <v>71.23</v>
      </c>
      <c r="D3827">
        <f>'Raw Sensor Data'!D3827</f>
        <v>0.82</v>
      </c>
      <c r="E3827">
        <f>'Raw Sensor Data'!E3827</f>
        <v>7.73</v>
      </c>
      <c r="F3827" t="str">
        <f>'Raw Sensor Data'!F3827</f>
        <v>Failure</v>
      </c>
      <c r="G3827">
        <f t="shared" si="414"/>
        <v>71.23</v>
      </c>
      <c r="H3827" t="str">
        <f t="shared" si="415"/>
        <v/>
      </c>
      <c r="I3827">
        <f t="shared" ref="I3827:I3890" si="420">IF(AND(ISNUMBER(E3827),E3827&gt;=5,E3827&lt;=12),E3827,"")</f>
        <v>7.73</v>
      </c>
      <c r="J3827" t="str">
        <f t="shared" si="416"/>
        <v>Normal</v>
      </c>
      <c r="K3827">
        <f>AVERAGEIFS(C$2:C3827,B$2:B3827,B3827,A$2:A3827,"&lt;="&amp;A3827)</f>
        <v>63.9696153846154</v>
      </c>
      <c r="L3827">
        <f t="shared" si="417"/>
        <v>31.057</v>
      </c>
      <c r="M3827" t="str">
        <f t="shared" si="418"/>
        <v>Low</v>
      </c>
      <c r="N3827" t="str">
        <f t="shared" si="419"/>
        <v>Yes</v>
      </c>
    </row>
    <row r="3828" spans="1:14">
      <c r="A3828" s="1">
        <f>'Raw Sensor Data'!A3828</f>
        <v>45809.0180555556</v>
      </c>
      <c r="B3828" t="str">
        <f>'Raw Sensor Data'!B3828</f>
        <v>M39</v>
      </c>
      <c r="C3828">
        <f>'Raw Sensor Data'!C3828</f>
        <v>63.32</v>
      </c>
      <c r="D3828">
        <f>'Raw Sensor Data'!D3828</f>
        <v>5.37</v>
      </c>
      <c r="E3828">
        <f>'Raw Sensor Data'!E3828</f>
        <v>6.03</v>
      </c>
      <c r="F3828" t="str">
        <f>'Raw Sensor Data'!F3828</f>
        <v>Warning</v>
      </c>
      <c r="G3828">
        <f t="shared" si="414"/>
        <v>63.32</v>
      </c>
      <c r="H3828">
        <f t="shared" si="415"/>
        <v>5.37</v>
      </c>
      <c r="I3828">
        <f t="shared" si="420"/>
        <v>6.03</v>
      </c>
      <c r="J3828" t="str">
        <f t="shared" si="416"/>
        <v>Normal</v>
      </c>
      <c r="K3828">
        <f>AVERAGEIFS(C$2:C3828,B$2:B3828,B3828,A$2:A3828,"&lt;="&amp;A3828)</f>
        <v>63.9455555555556</v>
      </c>
      <c r="L3828">
        <f t="shared" si="417"/>
        <v>28.748</v>
      </c>
      <c r="M3828" t="str">
        <f t="shared" si="418"/>
        <v>Low</v>
      </c>
      <c r="N3828" t="str">
        <f t="shared" si="419"/>
        <v>No</v>
      </c>
    </row>
    <row r="3829" spans="1:14">
      <c r="A3829" s="1">
        <f>'Raw Sensor Data'!A3829</f>
        <v>45809.01875</v>
      </c>
      <c r="B3829" t="str">
        <f>'Raw Sensor Data'!B3829</f>
        <v>M39</v>
      </c>
      <c r="C3829">
        <f>'Raw Sensor Data'!C3829</f>
        <v>73.05</v>
      </c>
      <c r="D3829">
        <f>'Raw Sensor Data'!D3829</f>
        <v>2.14</v>
      </c>
      <c r="E3829">
        <f>'Raw Sensor Data'!E3829</f>
        <v>8.5</v>
      </c>
      <c r="F3829" t="str">
        <f>'Raw Sensor Data'!F3829</f>
        <v>Failure</v>
      </c>
      <c r="G3829">
        <f t="shared" si="414"/>
        <v>73.05</v>
      </c>
      <c r="H3829">
        <f t="shared" si="415"/>
        <v>2.14</v>
      </c>
      <c r="I3829">
        <f t="shared" si="420"/>
        <v>8.5</v>
      </c>
      <c r="J3829" t="str">
        <f t="shared" si="416"/>
        <v>Normal</v>
      </c>
      <c r="K3829">
        <f>AVERAGEIFS(C$2:C3829,B$2:B3829,B3829,A$2:A3829,"&lt;="&amp;A3829)</f>
        <v>64.2707142857143</v>
      </c>
      <c r="L3829">
        <f t="shared" si="417"/>
        <v>32.412</v>
      </c>
      <c r="M3829" t="str">
        <f t="shared" si="418"/>
        <v>Low</v>
      </c>
      <c r="N3829" t="str">
        <f t="shared" si="419"/>
        <v>Yes</v>
      </c>
    </row>
    <row r="3830" spans="1:14">
      <c r="A3830" s="1">
        <f>'Raw Sensor Data'!A3830</f>
        <v>45809.0194444444</v>
      </c>
      <c r="B3830" t="str">
        <f>'Raw Sensor Data'!B3830</f>
        <v>M39</v>
      </c>
      <c r="C3830">
        <f>'Raw Sensor Data'!C3830</f>
        <v>61.02</v>
      </c>
      <c r="D3830">
        <f>'Raw Sensor Data'!D3830</f>
        <v>5.49</v>
      </c>
      <c r="E3830">
        <f>'Raw Sensor Data'!E3830</f>
        <v>6.74</v>
      </c>
      <c r="F3830" t="str">
        <f>'Raw Sensor Data'!F3830</f>
        <v>Warning</v>
      </c>
      <c r="G3830">
        <f t="shared" si="414"/>
        <v>61.02</v>
      </c>
      <c r="H3830">
        <f t="shared" si="415"/>
        <v>5.49</v>
      </c>
      <c r="I3830">
        <f t="shared" si="420"/>
        <v>6.74</v>
      </c>
      <c r="J3830" t="str">
        <f t="shared" si="416"/>
        <v>Normal</v>
      </c>
      <c r="K3830">
        <f>AVERAGEIFS(C$2:C3830,B$2:B3830,B3830,A$2:A3830,"&lt;="&amp;A3830)</f>
        <v>64.1586206896552</v>
      </c>
      <c r="L3830">
        <f t="shared" si="417"/>
        <v>28.077</v>
      </c>
      <c r="M3830" t="str">
        <f t="shared" si="418"/>
        <v>Low</v>
      </c>
      <c r="N3830" t="str">
        <f t="shared" si="419"/>
        <v>No</v>
      </c>
    </row>
    <row r="3831" spans="1:14">
      <c r="A3831" s="1">
        <f>'Raw Sensor Data'!A3831</f>
        <v>45809.0201388889</v>
      </c>
      <c r="B3831" t="str">
        <f>'Raw Sensor Data'!B3831</f>
        <v>M39</v>
      </c>
      <c r="C3831">
        <f>'Raw Sensor Data'!C3831</f>
        <v>63.58</v>
      </c>
      <c r="D3831">
        <f>'Raw Sensor Data'!D3831</f>
        <v>4.43</v>
      </c>
      <c r="E3831">
        <f>'Raw Sensor Data'!E3831</f>
        <v>10.53</v>
      </c>
      <c r="F3831" t="str">
        <f>'Raw Sensor Data'!F3831</f>
        <v>Running</v>
      </c>
      <c r="G3831">
        <f t="shared" si="414"/>
        <v>63.58</v>
      </c>
      <c r="H3831">
        <f t="shared" si="415"/>
        <v>4.43</v>
      </c>
      <c r="I3831">
        <f t="shared" si="420"/>
        <v>10.53</v>
      </c>
      <c r="J3831" t="str">
        <f t="shared" si="416"/>
        <v>Normal</v>
      </c>
      <c r="K3831">
        <f>AVERAGEIFS(C$2:C3831,B$2:B3831,B3831,A$2:A3831,"&lt;="&amp;A3831)</f>
        <v>64.1393333333333</v>
      </c>
      <c r="L3831">
        <f t="shared" si="417"/>
        <v>29.92</v>
      </c>
      <c r="M3831" t="str">
        <f t="shared" si="418"/>
        <v>Low</v>
      </c>
      <c r="N3831" t="str">
        <f t="shared" si="419"/>
        <v>No</v>
      </c>
    </row>
    <row r="3832" spans="1:14">
      <c r="A3832" s="1">
        <f>'Raw Sensor Data'!A3832</f>
        <v>45809.0208333333</v>
      </c>
      <c r="B3832" t="str">
        <f>'Raw Sensor Data'!B3832</f>
        <v>M39</v>
      </c>
      <c r="C3832">
        <f>'Raw Sensor Data'!C3832</f>
        <v>58.26</v>
      </c>
      <c r="D3832">
        <f>'Raw Sensor Data'!D3832</f>
        <v>1.2</v>
      </c>
      <c r="E3832">
        <f>'Raw Sensor Data'!E3832</f>
        <v>7.84</v>
      </c>
      <c r="F3832" t="str">
        <f>'Raw Sensor Data'!F3832</f>
        <v>Running</v>
      </c>
      <c r="G3832">
        <f t="shared" si="414"/>
        <v>58.26</v>
      </c>
      <c r="H3832">
        <f t="shared" si="415"/>
        <v>1.2</v>
      </c>
      <c r="I3832">
        <f t="shared" si="420"/>
        <v>7.84</v>
      </c>
      <c r="J3832" t="str">
        <f t="shared" si="416"/>
        <v>Normal</v>
      </c>
      <c r="K3832">
        <f>AVERAGEIFS(C$2:C3832,B$2:B3832,B3832,A$2:A3832,"&lt;="&amp;A3832)</f>
        <v>63.9496774193548</v>
      </c>
      <c r="L3832">
        <f t="shared" si="417"/>
        <v>26.016</v>
      </c>
      <c r="M3832" t="str">
        <f t="shared" si="418"/>
        <v>Low</v>
      </c>
      <c r="N3832" t="str">
        <f t="shared" si="419"/>
        <v>No</v>
      </c>
    </row>
    <row r="3833" spans="1:14">
      <c r="A3833" s="1">
        <f>'Raw Sensor Data'!A3833</f>
        <v>45809.0215277778</v>
      </c>
      <c r="B3833" t="str">
        <f>'Raw Sensor Data'!B3833</f>
        <v>M39</v>
      </c>
      <c r="C3833">
        <f>'Raw Sensor Data'!C3833</f>
        <v>68</v>
      </c>
      <c r="D3833">
        <f>'Raw Sensor Data'!D3833</f>
        <v>4.84</v>
      </c>
      <c r="E3833">
        <f>'Raw Sensor Data'!E3833</f>
        <v>9.28</v>
      </c>
      <c r="F3833" t="str">
        <f>'Raw Sensor Data'!F3833</f>
        <v>Warning</v>
      </c>
      <c r="G3833">
        <f t="shared" si="414"/>
        <v>68</v>
      </c>
      <c r="H3833">
        <f t="shared" si="415"/>
        <v>4.84</v>
      </c>
      <c r="I3833">
        <f t="shared" si="420"/>
        <v>9.28</v>
      </c>
      <c r="J3833" t="str">
        <f t="shared" si="416"/>
        <v>Normal</v>
      </c>
      <c r="K3833">
        <f>AVERAGEIFS(C$2:C3833,B$2:B3833,B3833,A$2:A3833,"&lt;="&amp;A3833)</f>
        <v>64.07625</v>
      </c>
      <c r="L3833">
        <f t="shared" si="417"/>
        <v>31.436</v>
      </c>
      <c r="M3833" t="str">
        <f t="shared" si="418"/>
        <v>Low</v>
      </c>
      <c r="N3833" t="str">
        <f t="shared" si="419"/>
        <v>No</v>
      </c>
    </row>
    <row r="3834" spans="1:14">
      <c r="A3834" s="1">
        <f>'Raw Sensor Data'!A3834</f>
        <v>45809.0222222222</v>
      </c>
      <c r="B3834" t="str">
        <f>'Raw Sensor Data'!B3834</f>
        <v>M39</v>
      </c>
      <c r="C3834">
        <f>'Raw Sensor Data'!C3834</f>
        <v>62.38</v>
      </c>
      <c r="D3834">
        <f>'Raw Sensor Data'!D3834</f>
        <v>3.32</v>
      </c>
      <c r="E3834">
        <f>'Raw Sensor Data'!E3834</f>
        <v>6.75</v>
      </c>
      <c r="F3834" t="str">
        <f>'Raw Sensor Data'!F3834</f>
        <v>Running</v>
      </c>
      <c r="G3834">
        <f t="shared" si="414"/>
        <v>62.38</v>
      </c>
      <c r="H3834">
        <f t="shared" si="415"/>
        <v>3.32</v>
      </c>
      <c r="I3834">
        <f t="shared" si="420"/>
        <v>6.75</v>
      </c>
      <c r="J3834" t="str">
        <f t="shared" si="416"/>
        <v>Normal</v>
      </c>
      <c r="K3834">
        <f>AVERAGEIFS(C$2:C3834,B$2:B3834,B3834,A$2:A3834,"&lt;="&amp;A3834)</f>
        <v>64.0248484848485</v>
      </c>
      <c r="L3834">
        <f t="shared" si="417"/>
        <v>27.973</v>
      </c>
      <c r="M3834" t="str">
        <f t="shared" si="418"/>
        <v>Low</v>
      </c>
      <c r="N3834" t="str">
        <f t="shared" si="419"/>
        <v>No</v>
      </c>
    </row>
    <row r="3835" spans="1:14">
      <c r="A3835" s="1">
        <f>'Raw Sensor Data'!A3835</f>
        <v>45809.0229166667</v>
      </c>
      <c r="B3835" t="str">
        <f>'Raw Sensor Data'!B3835</f>
        <v>M39</v>
      </c>
      <c r="C3835">
        <f>'Raw Sensor Data'!C3835</f>
        <v>62.57</v>
      </c>
      <c r="D3835">
        <f>'Raw Sensor Data'!D3835</f>
        <v>2.72</v>
      </c>
      <c r="E3835">
        <f>'Raw Sensor Data'!E3835</f>
        <v>8.3</v>
      </c>
      <c r="F3835" t="str">
        <f>'Raw Sensor Data'!F3835</f>
        <v>Running</v>
      </c>
      <c r="G3835">
        <f t="shared" si="414"/>
        <v>62.57</v>
      </c>
      <c r="H3835">
        <f t="shared" si="415"/>
        <v>2.72</v>
      </c>
      <c r="I3835">
        <f t="shared" si="420"/>
        <v>8.3</v>
      </c>
      <c r="J3835" t="str">
        <f t="shared" si="416"/>
        <v>Normal</v>
      </c>
      <c r="K3835">
        <f>AVERAGEIFS(C$2:C3835,B$2:B3835,B3835,A$2:A3835,"&lt;="&amp;A3835)</f>
        <v>63.9820588235294</v>
      </c>
      <c r="L3835">
        <f t="shared" si="417"/>
        <v>28.334</v>
      </c>
      <c r="M3835" t="str">
        <f t="shared" si="418"/>
        <v>Low</v>
      </c>
      <c r="N3835" t="str">
        <f t="shared" si="419"/>
        <v>No</v>
      </c>
    </row>
    <row r="3836" spans="1:14">
      <c r="A3836" s="1">
        <f>'Raw Sensor Data'!A3836</f>
        <v>45809.0236111111</v>
      </c>
      <c r="B3836" t="str">
        <f>'Raw Sensor Data'!B3836</f>
        <v>M39</v>
      </c>
      <c r="C3836">
        <f>'Raw Sensor Data'!C3836</f>
        <v>63.61</v>
      </c>
      <c r="D3836">
        <f>'Raw Sensor Data'!D3836</f>
        <v>1.71</v>
      </c>
      <c r="E3836">
        <f>'Raw Sensor Data'!E3836</f>
        <v>7.53</v>
      </c>
      <c r="F3836" t="str">
        <f>'Raw Sensor Data'!F3836</f>
        <v>Running</v>
      </c>
      <c r="G3836">
        <f t="shared" si="414"/>
        <v>63.61</v>
      </c>
      <c r="H3836">
        <f t="shared" si="415"/>
        <v>1.71</v>
      </c>
      <c r="I3836">
        <f t="shared" si="420"/>
        <v>7.53</v>
      </c>
      <c r="J3836" t="str">
        <f t="shared" si="416"/>
        <v>Normal</v>
      </c>
      <c r="K3836">
        <f>AVERAGEIFS(C$2:C3836,B$2:B3836,B3836,A$2:A3836,"&lt;="&amp;A3836)</f>
        <v>63.9714285714286</v>
      </c>
      <c r="L3836">
        <f t="shared" si="417"/>
        <v>28.216</v>
      </c>
      <c r="M3836" t="str">
        <f t="shared" si="418"/>
        <v>Low</v>
      </c>
      <c r="N3836" t="str">
        <f t="shared" si="419"/>
        <v>No</v>
      </c>
    </row>
    <row r="3837" spans="1:14">
      <c r="A3837" s="1">
        <f>'Raw Sensor Data'!A3837</f>
        <v>45809.0243055555</v>
      </c>
      <c r="B3837" t="str">
        <f>'Raw Sensor Data'!B3837</f>
        <v>M39</v>
      </c>
      <c r="C3837">
        <f>'Raw Sensor Data'!C3837</f>
        <v>72.41</v>
      </c>
      <c r="D3837">
        <f>'Raw Sensor Data'!D3837</f>
        <v>4.38</v>
      </c>
      <c r="E3837">
        <f>'Raw Sensor Data'!E3837</f>
        <v>7.11</v>
      </c>
      <c r="F3837" t="str">
        <f>'Raw Sensor Data'!F3837</f>
        <v>Failure</v>
      </c>
      <c r="G3837">
        <f t="shared" si="414"/>
        <v>72.41</v>
      </c>
      <c r="H3837">
        <f t="shared" si="415"/>
        <v>4.38</v>
      </c>
      <c r="I3837">
        <f t="shared" si="420"/>
        <v>7.11</v>
      </c>
      <c r="J3837" t="str">
        <f t="shared" si="416"/>
        <v>Normal</v>
      </c>
      <c r="K3837">
        <f>AVERAGEIFS(C$2:C3837,B$2:B3837,B3837,A$2:A3837,"&lt;="&amp;A3837)</f>
        <v>64.2058333333333</v>
      </c>
      <c r="L3837">
        <f t="shared" si="417"/>
        <v>32.411</v>
      </c>
      <c r="M3837" t="str">
        <f t="shared" si="418"/>
        <v>Low</v>
      </c>
      <c r="N3837" t="str">
        <f t="shared" si="419"/>
        <v>Yes</v>
      </c>
    </row>
    <row r="3838" spans="1:14">
      <c r="A3838" s="1">
        <f>'Raw Sensor Data'!A3838</f>
        <v>45809.025</v>
      </c>
      <c r="B3838" t="str">
        <f>'Raw Sensor Data'!B3838</f>
        <v>M39</v>
      </c>
      <c r="C3838">
        <f>'Raw Sensor Data'!C3838</f>
        <v>61.7</v>
      </c>
      <c r="D3838">
        <f>'Raw Sensor Data'!D3838</f>
        <v>4.4</v>
      </c>
      <c r="E3838">
        <f>'Raw Sensor Data'!E3838</f>
        <v>9.47</v>
      </c>
      <c r="F3838" t="str">
        <f>'Raw Sensor Data'!F3838</f>
        <v>Running</v>
      </c>
      <c r="G3838">
        <f t="shared" si="414"/>
        <v>61.7</v>
      </c>
      <c r="H3838">
        <f t="shared" si="415"/>
        <v>4.4</v>
      </c>
      <c r="I3838">
        <f t="shared" si="420"/>
        <v>9.47</v>
      </c>
      <c r="J3838" t="str">
        <f t="shared" si="416"/>
        <v>Normal</v>
      </c>
      <c r="K3838">
        <f>AVERAGEIFS(C$2:C3838,B$2:B3838,B3838,A$2:A3838,"&lt;="&amp;A3838)</f>
        <v>64.1381081081081</v>
      </c>
      <c r="L3838">
        <f t="shared" si="417"/>
        <v>28.841</v>
      </c>
      <c r="M3838" t="str">
        <f t="shared" si="418"/>
        <v>Low</v>
      </c>
      <c r="N3838" t="str">
        <f t="shared" si="419"/>
        <v>No</v>
      </c>
    </row>
    <row r="3839" spans="1:14">
      <c r="A3839" s="1">
        <f>'Raw Sensor Data'!A3839</f>
        <v>45809.0256944444</v>
      </c>
      <c r="B3839" t="str">
        <f>'Raw Sensor Data'!B3839</f>
        <v>M39</v>
      </c>
      <c r="C3839">
        <f>'Raw Sensor Data'!C3839</f>
        <v>67.51</v>
      </c>
      <c r="D3839">
        <f>'Raw Sensor Data'!D3839</f>
        <v>7.62</v>
      </c>
      <c r="E3839">
        <f>'Raw Sensor Data'!E3839</f>
        <v>6.6</v>
      </c>
      <c r="F3839" t="str">
        <f>'Raw Sensor Data'!F3839</f>
        <v>Failure</v>
      </c>
      <c r="G3839">
        <f t="shared" si="414"/>
        <v>67.51</v>
      </c>
      <c r="H3839" t="str">
        <f t="shared" si="415"/>
        <v/>
      </c>
      <c r="I3839">
        <f t="shared" si="420"/>
        <v>6.6</v>
      </c>
      <c r="J3839" t="str">
        <f t="shared" si="416"/>
        <v>Anomaly</v>
      </c>
      <c r="K3839">
        <f>AVERAGEIFS(C$2:C3839,B$2:B3839,B3839,A$2:A3839,"&lt;="&amp;A3839)</f>
        <v>64.2268421052632</v>
      </c>
      <c r="L3839">
        <f t="shared" si="417"/>
        <v>31.27</v>
      </c>
      <c r="M3839" t="str">
        <f t="shared" si="418"/>
        <v>Low</v>
      </c>
      <c r="N3839" t="str">
        <f t="shared" si="419"/>
        <v>Yes</v>
      </c>
    </row>
    <row r="3840" spans="1:14">
      <c r="A3840" s="1">
        <f>'Raw Sensor Data'!A3840</f>
        <v>45809.0263888889</v>
      </c>
      <c r="B3840" t="str">
        <f>'Raw Sensor Data'!B3840</f>
        <v>M39</v>
      </c>
      <c r="C3840">
        <f>'Raw Sensor Data'!C3840</f>
        <v>69.61</v>
      </c>
      <c r="D3840">
        <f>'Raw Sensor Data'!D3840</f>
        <v>2.98</v>
      </c>
      <c r="E3840">
        <f>'Raw Sensor Data'!E3840</f>
        <v>7.94</v>
      </c>
      <c r="F3840" t="str">
        <f>'Raw Sensor Data'!F3840</f>
        <v>Warning</v>
      </c>
      <c r="G3840">
        <f t="shared" si="414"/>
        <v>69.61</v>
      </c>
      <c r="H3840">
        <f t="shared" si="415"/>
        <v>2.98</v>
      </c>
      <c r="I3840">
        <f t="shared" si="420"/>
        <v>7.94</v>
      </c>
      <c r="J3840" t="str">
        <f t="shared" si="416"/>
        <v>Normal</v>
      </c>
      <c r="K3840">
        <f>AVERAGEIFS(C$2:C3840,B$2:B3840,B3840,A$2:A3840,"&lt;="&amp;A3840)</f>
        <v>64.3648717948718</v>
      </c>
      <c r="L3840">
        <f t="shared" si="417"/>
        <v>31.12</v>
      </c>
      <c r="M3840" t="str">
        <f t="shared" si="418"/>
        <v>Low</v>
      </c>
      <c r="N3840" t="str">
        <f t="shared" si="419"/>
        <v>No</v>
      </c>
    </row>
    <row r="3841" spans="1:14">
      <c r="A3841" s="1">
        <f>'Raw Sensor Data'!A3841</f>
        <v>45809.0270833333</v>
      </c>
      <c r="B3841" t="str">
        <f>'Raw Sensor Data'!B3841</f>
        <v>M39</v>
      </c>
      <c r="C3841">
        <f>'Raw Sensor Data'!C3841</f>
        <v>63.93</v>
      </c>
      <c r="D3841">
        <f>'Raw Sensor Data'!D3841</f>
        <v>3.38</v>
      </c>
      <c r="E3841">
        <f>'Raw Sensor Data'!E3841</f>
        <v>8.43</v>
      </c>
      <c r="F3841" t="str">
        <f>'Raw Sensor Data'!F3841</f>
        <v>Running</v>
      </c>
      <c r="G3841">
        <f t="shared" si="414"/>
        <v>63.93</v>
      </c>
      <c r="H3841">
        <f t="shared" si="415"/>
        <v>3.38</v>
      </c>
      <c r="I3841">
        <f t="shared" si="420"/>
        <v>8.43</v>
      </c>
      <c r="J3841" t="str">
        <f t="shared" si="416"/>
        <v>Normal</v>
      </c>
      <c r="K3841">
        <f>AVERAGEIFS(C$2:C3841,B$2:B3841,B3841,A$2:A3841,"&lt;="&amp;A3841)</f>
        <v>64.354</v>
      </c>
      <c r="L3841">
        <f t="shared" si="417"/>
        <v>29.115</v>
      </c>
      <c r="M3841" t="str">
        <f t="shared" si="418"/>
        <v>Low</v>
      </c>
      <c r="N3841" t="str">
        <f t="shared" si="419"/>
        <v>No</v>
      </c>
    </row>
    <row r="3842" spans="1:14">
      <c r="A3842" s="1">
        <f>'Raw Sensor Data'!A3842</f>
        <v>45809.0277777778</v>
      </c>
      <c r="B3842" t="str">
        <f>'Raw Sensor Data'!B3842</f>
        <v>M39</v>
      </c>
      <c r="C3842">
        <f>'Raw Sensor Data'!C3842</f>
        <v>64.46</v>
      </c>
      <c r="D3842">
        <f>'Raw Sensor Data'!D3842</f>
        <v>4.1</v>
      </c>
      <c r="E3842">
        <f>'Raw Sensor Data'!E3842</f>
        <v>7.95</v>
      </c>
      <c r="F3842" t="str">
        <f>'Raw Sensor Data'!F3842</f>
        <v>Running</v>
      </c>
      <c r="G3842">
        <f t="shared" si="414"/>
        <v>64.46</v>
      </c>
      <c r="H3842">
        <f t="shared" si="415"/>
        <v>4.1</v>
      </c>
      <c r="I3842">
        <f t="shared" si="420"/>
        <v>7.95</v>
      </c>
      <c r="J3842" t="str">
        <f t="shared" si="416"/>
        <v>Normal</v>
      </c>
      <c r="K3842">
        <f>AVERAGEIFS(C$2:C3842,B$2:B3842,B3842,A$2:A3842,"&lt;="&amp;A3842)</f>
        <v>64.3565853658537</v>
      </c>
      <c r="L3842">
        <f t="shared" si="417"/>
        <v>29.399</v>
      </c>
      <c r="M3842" t="str">
        <f t="shared" si="418"/>
        <v>Low</v>
      </c>
      <c r="N3842" t="str">
        <f t="shared" si="419"/>
        <v>No</v>
      </c>
    </row>
    <row r="3843" spans="1:14">
      <c r="A3843" s="1">
        <f>'Raw Sensor Data'!A3843</f>
        <v>45809.0284722222</v>
      </c>
      <c r="B3843" t="str">
        <f>'Raw Sensor Data'!B3843</f>
        <v>M39</v>
      </c>
      <c r="C3843">
        <f>'Raw Sensor Data'!C3843</f>
        <v>63.16</v>
      </c>
      <c r="D3843">
        <f>'Raw Sensor Data'!D3843</f>
        <v>3.51</v>
      </c>
      <c r="E3843">
        <f>'Raw Sensor Data'!E3843</f>
        <v>7.69</v>
      </c>
      <c r="F3843" t="str">
        <f>'Raw Sensor Data'!F3843</f>
        <v>Running</v>
      </c>
      <c r="G3843">
        <f t="shared" ref="G3843:G3906" si="421">IF(AND(ISNUMBER(C3843),C3843&gt;=30,C3843&lt;=80),C3843,"")</f>
        <v>63.16</v>
      </c>
      <c r="H3843">
        <f t="shared" ref="H3843:H3906" si="422">IF(AND(ISNUMBER(D3843),D3843&gt;=1,D3843&lt;=7),D3843,"")</f>
        <v>3.51</v>
      </c>
      <c r="I3843">
        <f t="shared" si="420"/>
        <v>7.69</v>
      </c>
      <c r="J3843" t="str">
        <f t="shared" ref="J3843:J3906" si="423">IF(OR(C3843&gt;75,D3843&gt;7,E3843&gt;12),"Anomaly","Normal")</f>
        <v>Normal</v>
      </c>
      <c r="K3843">
        <f>AVERAGEIFS(C$2:C3843,B$2:B3843,B3843,A$2:A3843,"&lt;="&amp;A3843)</f>
        <v>64.3280952380952</v>
      </c>
      <c r="L3843">
        <f t="shared" ref="L3843:L3906" si="424">0.4*C3843+0.3*D3843+0.3*E3843</f>
        <v>28.624</v>
      </c>
      <c r="M3843" t="str">
        <f t="shared" ref="M3843:M3906" si="425">IF(L3843&gt;80,"High",IF(L3843&gt;70,"Medium","Low"))</f>
        <v>Low</v>
      </c>
      <c r="N3843" t="str">
        <f t="shared" ref="N3843:N3906" si="426">IF(F3843="Failure","Yes","No")</f>
        <v>No</v>
      </c>
    </row>
    <row r="3844" spans="1:14">
      <c r="A3844" s="1">
        <f>'Raw Sensor Data'!A3844</f>
        <v>45809.0291666667</v>
      </c>
      <c r="B3844" t="str">
        <f>'Raw Sensor Data'!B3844</f>
        <v>M39</v>
      </c>
      <c r="C3844">
        <f>'Raw Sensor Data'!C3844</f>
        <v>68.47</v>
      </c>
      <c r="D3844">
        <f>'Raw Sensor Data'!D3844</f>
        <v>2.63</v>
      </c>
      <c r="E3844">
        <f>'Raw Sensor Data'!E3844</f>
        <v>8.17</v>
      </c>
      <c r="F3844" t="str">
        <f>'Raw Sensor Data'!F3844</f>
        <v>Warning</v>
      </c>
      <c r="G3844">
        <f t="shared" si="421"/>
        <v>68.47</v>
      </c>
      <c r="H3844">
        <f t="shared" si="422"/>
        <v>2.63</v>
      </c>
      <c r="I3844">
        <f t="shared" si="420"/>
        <v>8.17</v>
      </c>
      <c r="J3844" t="str">
        <f t="shared" si="423"/>
        <v>Normal</v>
      </c>
      <c r="K3844">
        <f>AVERAGEIFS(C$2:C3844,B$2:B3844,B3844,A$2:A3844,"&lt;="&amp;A3844)</f>
        <v>64.4244186046512</v>
      </c>
      <c r="L3844">
        <f t="shared" si="424"/>
        <v>30.628</v>
      </c>
      <c r="M3844" t="str">
        <f t="shared" si="425"/>
        <v>Low</v>
      </c>
      <c r="N3844" t="str">
        <f t="shared" si="426"/>
        <v>No</v>
      </c>
    </row>
    <row r="3845" spans="1:14">
      <c r="A3845" s="1">
        <f>'Raw Sensor Data'!A3845</f>
        <v>45809.0298611111</v>
      </c>
      <c r="B3845" t="str">
        <f>'Raw Sensor Data'!B3845</f>
        <v>M39</v>
      </c>
      <c r="C3845">
        <f>'Raw Sensor Data'!C3845</f>
        <v>70.14</v>
      </c>
      <c r="D3845">
        <f>'Raw Sensor Data'!D3845</f>
        <v>3.63</v>
      </c>
      <c r="E3845">
        <f>'Raw Sensor Data'!E3845</f>
        <v>7.02</v>
      </c>
      <c r="F3845" t="str">
        <f>'Raw Sensor Data'!F3845</f>
        <v>Failure</v>
      </c>
      <c r="G3845">
        <f t="shared" si="421"/>
        <v>70.14</v>
      </c>
      <c r="H3845">
        <f t="shared" si="422"/>
        <v>3.63</v>
      </c>
      <c r="I3845">
        <f t="shared" si="420"/>
        <v>7.02</v>
      </c>
      <c r="J3845" t="str">
        <f t="shared" si="423"/>
        <v>Normal</v>
      </c>
      <c r="K3845">
        <f>AVERAGEIFS(C$2:C3845,B$2:B3845,B3845,A$2:A3845,"&lt;="&amp;A3845)</f>
        <v>64.5543181818182</v>
      </c>
      <c r="L3845">
        <f t="shared" si="424"/>
        <v>31.251</v>
      </c>
      <c r="M3845" t="str">
        <f t="shared" si="425"/>
        <v>Low</v>
      </c>
      <c r="N3845" t="str">
        <f t="shared" si="426"/>
        <v>Yes</v>
      </c>
    </row>
    <row r="3846" spans="1:14">
      <c r="A3846" s="1">
        <f>'Raw Sensor Data'!A3846</f>
        <v>45809.0305555556</v>
      </c>
      <c r="B3846" t="str">
        <f>'Raw Sensor Data'!B3846</f>
        <v>M39</v>
      </c>
      <c r="C3846">
        <f>'Raw Sensor Data'!C3846</f>
        <v>63</v>
      </c>
      <c r="D3846">
        <f>'Raw Sensor Data'!D3846</f>
        <v>6.48</v>
      </c>
      <c r="E3846">
        <f>'Raw Sensor Data'!E3846</f>
        <v>7.55</v>
      </c>
      <c r="F3846" t="str">
        <f>'Raw Sensor Data'!F3846</f>
        <v>Failure</v>
      </c>
      <c r="G3846">
        <f t="shared" si="421"/>
        <v>63</v>
      </c>
      <c r="H3846">
        <f t="shared" si="422"/>
        <v>6.48</v>
      </c>
      <c r="I3846">
        <f t="shared" si="420"/>
        <v>7.55</v>
      </c>
      <c r="J3846" t="str">
        <f t="shared" si="423"/>
        <v>Normal</v>
      </c>
      <c r="K3846">
        <f>AVERAGEIFS(C$2:C3846,B$2:B3846,B3846,A$2:A3846,"&lt;="&amp;A3846)</f>
        <v>64.5197777777778</v>
      </c>
      <c r="L3846">
        <f t="shared" si="424"/>
        <v>29.409</v>
      </c>
      <c r="M3846" t="str">
        <f t="shared" si="425"/>
        <v>Low</v>
      </c>
      <c r="N3846" t="str">
        <f t="shared" si="426"/>
        <v>Yes</v>
      </c>
    </row>
    <row r="3847" spans="1:14">
      <c r="A3847" s="1">
        <f>'Raw Sensor Data'!A3847</f>
        <v>45809.03125</v>
      </c>
      <c r="B3847" t="str">
        <f>'Raw Sensor Data'!B3847</f>
        <v>M39</v>
      </c>
      <c r="C3847">
        <f>'Raw Sensor Data'!C3847</f>
        <v>74.76</v>
      </c>
      <c r="D3847">
        <f>'Raw Sensor Data'!D3847</f>
        <v>3.05</v>
      </c>
      <c r="E3847">
        <f>'Raw Sensor Data'!E3847</f>
        <v>6.61</v>
      </c>
      <c r="F3847" t="str">
        <f>'Raw Sensor Data'!F3847</f>
        <v>Failure</v>
      </c>
      <c r="G3847">
        <f t="shared" si="421"/>
        <v>74.76</v>
      </c>
      <c r="H3847">
        <f t="shared" si="422"/>
        <v>3.05</v>
      </c>
      <c r="I3847">
        <f t="shared" si="420"/>
        <v>6.61</v>
      </c>
      <c r="J3847" t="str">
        <f t="shared" si="423"/>
        <v>Normal</v>
      </c>
      <c r="K3847">
        <f>AVERAGEIFS(C$2:C3847,B$2:B3847,B3847,A$2:A3847,"&lt;="&amp;A3847)</f>
        <v>64.7423913043478</v>
      </c>
      <c r="L3847">
        <f t="shared" si="424"/>
        <v>32.802</v>
      </c>
      <c r="M3847" t="str">
        <f t="shared" si="425"/>
        <v>Low</v>
      </c>
      <c r="N3847" t="str">
        <f t="shared" si="426"/>
        <v>Yes</v>
      </c>
    </row>
    <row r="3848" spans="1:14">
      <c r="A3848" s="1">
        <f>'Raw Sensor Data'!A3848</f>
        <v>45809.0319444444</v>
      </c>
      <c r="B3848" t="str">
        <f>'Raw Sensor Data'!B3848</f>
        <v>M39</v>
      </c>
      <c r="C3848">
        <f>'Raw Sensor Data'!C3848</f>
        <v>66.91</v>
      </c>
      <c r="D3848">
        <f>'Raw Sensor Data'!D3848</f>
        <v>3.94</v>
      </c>
      <c r="E3848">
        <f>'Raw Sensor Data'!E3848</f>
        <v>6.47</v>
      </c>
      <c r="F3848" t="str">
        <f>'Raw Sensor Data'!F3848</f>
        <v>Running</v>
      </c>
      <c r="G3848">
        <f t="shared" si="421"/>
        <v>66.91</v>
      </c>
      <c r="H3848">
        <f t="shared" si="422"/>
        <v>3.94</v>
      </c>
      <c r="I3848">
        <f t="shared" si="420"/>
        <v>6.47</v>
      </c>
      <c r="J3848" t="str">
        <f t="shared" si="423"/>
        <v>Normal</v>
      </c>
      <c r="K3848">
        <f>AVERAGEIFS(C$2:C3848,B$2:B3848,B3848,A$2:A3848,"&lt;="&amp;A3848)</f>
        <v>64.7885106382979</v>
      </c>
      <c r="L3848">
        <f t="shared" si="424"/>
        <v>29.887</v>
      </c>
      <c r="M3848" t="str">
        <f t="shared" si="425"/>
        <v>Low</v>
      </c>
      <c r="N3848" t="str">
        <f t="shared" si="426"/>
        <v>No</v>
      </c>
    </row>
    <row r="3849" spans="1:14">
      <c r="A3849" s="1">
        <f>'Raw Sensor Data'!A3849</f>
        <v>45809.0326388889</v>
      </c>
      <c r="B3849" t="str">
        <f>'Raw Sensor Data'!B3849</f>
        <v>M39</v>
      </c>
      <c r="C3849">
        <f>'Raw Sensor Data'!C3849</f>
        <v>66.28</v>
      </c>
      <c r="D3849">
        <f>'Raw Sensor Data'!D3849</f>
        <v>4.54</v>
      </c>
      <c r="E3849">
        <f>'Raw Sensor Data'!E3849</f>
        <v>9.23</v>
      </c>
      <c r="F3849" t="str">
        <f>'Raw Sensor Data'!F3849</f>
        <v>Running</v>
      </c>
      <c r="G3849">
        <f t="shared" si="421"/>
        <v>66.28</v>
      </c>
      <c r="H3849">
        <f t="shared" si="422"/>
        <v>4.54</v>
      </c>
      <c r="I3849">
        <f t="shared" si="420"/>
        <v>9.23</v>
      </c>
      <c r="J3849" t="str">
        <f t="shared" si="423"/>
        <v>Normal</v>
      </c>
      <c r="K3849">
        <f>AVERAGEIFS(C$2:C3849,B$2:B3849,B3849,A$2:A3849,"&lt;="&amp;A3849)</f>
        <v>64.8195833333333</v>
      </c>
      <c r="L3849">
        <f t="shared" si="424"/>
        <v>30.643</v>
      </c>
      <c r="M3849" t="str">
        <f t="shared" si="425"/>
        <v>Low</v>
      </c>
      <c r="N3849" t="str">
        <f t="shared" si="426"/>
        <v>No</v>
      </c>
    </row>
    <row r="3850" spans="1:14">
      <c r="A3850" s="1">
        <f>'Raw Sensor Data'!A3850</f>
        <v>45809.0333333333</v>
      </c>
      <c r="B3850" t="str">
        <f>'Raw Sensor Data'!B3850</f>
        <v>M39</v>
      </c>
      <c r="C3850">
        <f>'Raw Sensor Data'!C3850</f>
        <v>65.96</v>
      </c>
      <c r="D3850">
        <f>'Raw Sensor Data'!D3850</f>
        <v>6.38</v>
      </c>
      <c r="E3850">
        <f>'Raw Sensor Data'!E3850</f>
        <v>7.35</v>
      </c>
      <c r="F3850" t="str">
        <f>'Raw Sensor Data'!F3850</f>
        <v>Failure</v>
      </c>
      <c r="G3850">
        <f t="shared" si="421"/>
        <v>65.96</v>
      </c>
      <c r="H3850">
        <f t="shared" si="422"/>
        <v>6.38</v>
      </c>
      <c r="I3850">
        <f t="shared" si="420"/>
        <v>7.35</v>
      </c>
      <c r="J3850" t="str">
        <f t="shared" si="423"/>
        <v>Normal</v>
      </c>
      <c r="K3850">
        <f>AVERAGEIFS(C$2:C3850,B$2:B3850,B3850,A$2:A3850,"&lt;="&amp;A3850)</f>
        <v>64.8428571428571</v>
      </c>
      <c r="L3850">
        <f t="shared" si="424"/>
        <v>30.503</v>
      </c>
      <c r="M3850" t="str">
        <f t="shared" si="425"/>
        <v>Low</v>
      </c>
      <c r="N3850" t="str">
        <f t="shared" si="426"/>
        <v>Yes</v>
      </c>
    </row>
    <row r="3851" spans="1:14">
      <c r="A3851" s="1">
        <f>'Raw Sensor Data'!A3851</f>
        <v>45809.0340277778</v>
      </c>
      <c r="B3851" t="str">
        <f>'Raw Sensor Data'!B3851</f>
        <v>M39</v>
      </c>
      <c r="C3851">
        <f>'Raw Sensor Data'!C3851</f>
        <v>63.81</v>
      </c>
      <c r="D3851">
        <f>'Raw Sensor Data'!D3851</f>
        <v>3.61</v>
      </c>
      <c r="E3851">
        <f>'Raw Sensor Data'!E3851</f>
        <v>7.61</v>
      </c>
      <c r="F3851" t="str">
        <f>'Raw Sensor Data'!F3851</f>
        <v>Running</v>
      </c>
      <c r="G3851">
        <f t="shared" si="421"/>
        <v>63.81</v>
      </c>
      <c r="H3851">
        <f t="shared" si="422"/>
        <v>3.61</v>
      </c>
      <c r="I3851">
        <f t="shared" si="420"/>
        <v>7.61</v>
      </c>
      <c r="J3851" t="str">
        <f t="shared" si="423"/>
        <v>Normal</v>
      </c>
      <c r="K3851">
        <f>AVERAGEIFS(C$2:C3851,B$2:B3851,B3851,A$2:A3851,"&lt;="&amp;A3851)</f>
        <v>64.8222</v>
      </c>
      <c r="L3851">
        <f t="shared" si="424"/>
        <v>28.89</v>
      </c>
      <c r="M3851" t="str">
        <f t="shared" si="425"/>
        <v>Low</v>
      </c>
      <c r="N3851" t="str">
        <f t="shared" si="426"/>
        <v>No</v>
      </c>
    </row>
    <row r="3852" spans="1:14">
      <c r="A3852" s="1">
        <f>'Raw Sensor Data'!A3852</f>
        <v>45809.0347222222</v>
      </c>
      <c r="B3852" t="str">
        <f>'Raw Sensor Data'!B3852</f>
        <v>M39</v>
      </c>
      <c r="C3852">
        <f>'Raw Sensor Data'!C3852</f>
        <v>61.96</v>
      </c>
      <c r="D3852">
        <f>'Raw Sensor Data'!D3852</f>
        <v>3.25</v>
      </c>
      <c r="E3852">
        <f>'Raw Sensor Data'!E3852</f>
        <v>6.58</v>
      </c>
      <c r="F3852" t="str">
        <f>'Raw Sensor Data'!F3852</f>
        <v>Running</v>
      </c>
      <c r="G3852">
        <f t="shared" si="421"/>
        <v>61.96</v>
      </c>
      <c r="H3852">
        <f t="shared" si="422"/>
        <v>3.25</v>
      </c>
      <c r="I3852">
        <f t="shared" si="420"/>
        <v>6.58</v>
      </c>
      <c r="J3852" t="str">
        <f t="shared" si="423"/>
        <v>Normal</v>
      </c>
      <c r="K3852">
        <f>AVERAGEIFS(C$2:C3852,B$2:B3852,B3852,A$2:A3852,"&lt;="&amp;A3852)</f>
        <v>64.7660784313725</v>
      </c>
      <c r="L3852">
        <f t="shared" si="424"/>
        <v>27.733</v>
      </c>
      <c r="M3852" t="str">
        <f t="shared" si="425"/>
        <v>Low</v>
      </c>
      <c r="N3852" t="str">
        <f t="shared" si="426"/>
        <v>No</v>
      </c>
    </row>
    <row r="3853" spans="1:14">
      <c r="A3853" s="1">
        <f>'Raw Sensor Data'!A3853</f>
        <v>45809.0354166667</v>
      </c>
      <c r="B3853" t="str">
        <f>'Raw Sensor Data'!B3853</f>
        <v>M39</v>
      </c>
      <c r="C3853">
        <f>'Raw Sensor Data'!C3853</f>
        <v>72.28</v>
      </c>
      <c r="D3853">
        <f>'Raw Sensor Data'!D3853</f>
        <v>2.1</v>
      </c>
      <c r="E3853">
        <f>'Raw Sensor Data'!E3853</f>
        <v>6.11</v>
      </c>
      <c r="F3853" t="str">
        <f>'Raw Sensor Data'!F3853</f>
        <v>Failure</v>
      </c>
      <c r="G3853">
        <f t="shared" si="421"/>
        <v>72.28</v>
      </c>
      <c r="H3853">
        <f t="shared" si="422"/>
        <v>2.1</v>
      </c>
      <c r="I3853">
        <f t="shared" si="420"/>
        <v>6.11</v>
      </c>
      <c r="J3853" t="str">
        <f t="shared" si="423"/>
        <v>Normal</v>
      </c>
      <c r="K3853">
        <f>AVERAGEIFS(C$2:C3853,B$2:B3853,B3853,A$2:A3853,"&lt;="&amp;A3853)</f>
        <v>64.9105769230769</v>
      </c>
      <c r="L3853">
        <f t="shared" si="424"/>
        <v>31.375</v>
      </c>
      <c r="M3853" t="str">
        <f t="shared" si="425"/>
        <v>Low</v>
      </c>
      <c r="N3853" t="str">
        <f t="shared" si="426"/>
        <v>Yes</v>
      </c>
    </row>
    <row r="3854" spans="1:14">
      <c r="A3854" s="1">
        <f>'Raw Sensor Data'!A3854</f>
        <v>45809.0361111111</v>
      </c>
      <c r="B3854" t="str">
        <f>'Raw Sensor Data'!B3854</f>
        <v>M39</v>
      </c>
      <c r="C3854">
        <f>'Raw Sensor Data'!C3854</f>
        <v>63.93</v>
      </c>
      <c r="D3854">
        <f>'Raw Sensor Data'!D3854</f>
        <v>4.64</v>
      </c>
      <c r="E3854">
        <f>'Raw Sensor Data'!E3854</f>
        <v>7.97</v>
      </c>
      <c r="F3854" t="str">
        <f>'Raw Sensor Data'!F3854</f>
        <v>Running</v>
      </c>
      <c r="G3854">
        <f t="shared" si="421"/>
        <v>63.93</v>
      </c>
      <c r="H3854">
        <f t="shared" si="422"/>
        <v>4.64</v>
      </c>
      <c r="I3854">
        <f t="shared" si="420"/>
        <v>7.97</v>
      </c>
      <c r="J3854" t="str">
        <f t="shared" si="423"/>
        <v>Normal</v>
      </c>
      <c r="K3854">
        <f>AVERAGEIFS(C$2:C3854,B$2:B3854,B3854,A$2:A3854,"&lt;="&amp;A3854)</f>
        <v>64.8920754716981</v>
      </c>
      <c r="L3854">
        <f t="shared" si="424"/>
        <v>29.355</v>
      </c>
      <c r="M3854" t="str">
        <f t="shared" si="425"/>
        <v>Low</v>
      </c>
      <c r="N3854" t="str">
        <f t="shared" si="426"/>
        <v>No</v>
      </c>
    </row>
    <row r="3855" spans="1:14">
      <c r="A3855" s="1">
        <f>'Raw Sensor Data'!A3855</f>
        <v>45809.0368055556</v>
      </c>
      <c r="B3855" t="str">
        <f>'Raw Sensor Data'!B3855</f>
        <v>M39</v>
      </c>
      <c r="C3855">
        <f>'Raw Sensor Data'!C3855</f>
        <v>70.14</v>
      </c>
      <c r="D3855">
        <f>'Raw Sensor Data'!D3855</f>
        <v>4.85</v>
      </c>
      <c r="E3855">
        <f>'Raw Sensor Data'!E3855</f>
        <v>9.75</v>
      </c>
      <c r="F3855" t="str">
        <f>'Raw Sensor Data'!F3855</f>
        <v>Failure</v>
      </c>
      <c r="G3855">
        <f t="shared" si="421"/>
        <v>70.14</v>
      </c>
      <c r="H3855">
        <f t="shared" si="422"/>
        <v>4.85</v>
      </c>
      <c r="I3855">
        <f t="shared" si="420"/>
        <v>9.75</v>
      </c>
      <c r="J3855" t="str">
        <f t="shared" si="423"/>
        <v>Normal</v>
      </c>
      <c r="K3855">
        <f>AVERAGEIFS(C$2:C3855,B$2:B3855,B3855,A$2:A3855,"&lt;="&amp;A3855)</f>
        <v>64.9892592592593</v>
      </c>
      <c r="L3855">
        <f t="shared" si="424"/>
        <v>32.436</v>
      </c>
      <c r="M3855" t="str">
        <f t="shared" si="425"/>
        <v>Low</v>
      </c>
      <c r="N3855" t="str">
        <f t="shared" si="426"/>
        <v>Yes</v>
      </c>
    </row>
    <row r="3856" spans="1:14">
      <c r="A3856" s="1">
        <f>'Raw Sensor Data'!A3856</f>
        <v>45809.0375</v>
      </c>
      <c r="B3856" t="str">
        <f>'Raw Sensor Data'!B3856</f>
        <v>M39</v>
      </c>
      <c r="C3856">
        <f>'Raw Sensor Data'!C3856</f>
        <v>62.26</v>
      </c>
      <c r="D3856">
        <f>'Raw Sensor Data'!D3856</f>
        <v>5.04</v>
      </c>
      <c r="E3856">
        <f>'Raw Sensor Data'!E3856</f>
        <v>6.57</v>
      </c>
      <c r="F3856" t="str">
        <f>'Raw Sensor Data'!F3856</f>
        <v>Warning</v>
      </c>
      <c r="G3856">
        <f t="shared" si="421"/>
        <v>62.26</v>
      </c>
      <c r="H3856">
        <f t="shared" si="422"/>
        <v>5.04</v>
      </c>
      <c r="I3856">
        <f t="shared" si="420"/>
        <v>6.57</v>
      </c>
      <c r="J3856" t="str">
        <f t="shared" si="423"/>
        <v>Normal</v>
      </c>
      <c r="K3856">
        <f>AVERAGEIFS(C$2:C3856,B$2:B3856,B3856,A$2:A3856,"&lt;="&amp;A3856)</f>
        <v>64.9396363636364</v>
      </c>
      <c r="L3856">
        <f t="shared" si="424"/>
        <v>28.387</v>
      </c>
      <c r="M3856" t="str">
        <f t="shared" si="425"/>
        <v>Low</v>
      </c>
      <c r="N3856" t="str">
        <f t="shared" si="426"/>
        <v>No</v>
      </c>
    </row>
    <row r="3857" spans="1:14">
      <c r="A3857" s="1">
        <f>'Raw Sensor Data'!A3857</f>
        <v>45809.0381944445</v>
      </c>
      <c r="B3857" t="str">
        <f>'Raw Sensor Data'!B3857</f>
        <v>M39</v>
      </c>
      <c r="C3857">
        <f>'Raw Sensor Data'!C3857</f>
        <v>58.48</v>
      </c>
      <c r="D3857">
        <f>'Raw Sensor Data'!D3857</f>
        <v>5.13</v>
      </c>
      <c r="E3857">
        <f>'Raw Sensor Data'!E3857</f>
        <v>7.32</v>
      </c>
      <c r="F3857" t="str">
        <f>'Raw Sensor Data'!F3857</f>
        <v>Warning</v>
      </c>
      <c r="G3857">
        <f t="shared" si="421"/>
        <v>58.48</v>
      </c>
      <c r="H3857">
        <f t="shared" si="422"/>
        <v>5.13</v>
      </c>
      <c r="I3857">
        <f t="shared" si="420"/>
        <v>7.32</v>
      </c>
      <c r="J3857" t="str">
        <f t="shared" si="423"/>
        <v>Normal</v>
      </c>
      <c r="K3857">
        <f>AVERAGEIFS(C$2:C3857,B$2:B3857,B3857,A$2:A3857,"&lt;="&amp;A3857)</f>
        <v>64.8242857142857</v>
      </c>
      <c r="L3857">
        <f t="shared" si="424"/>
        <v>27.127</v>
      </c>
      <c r="M3857" t="str">
        <f t="shared" si="425"/>
        <v>Low</v>
      </c>
      <c r="N3857" t="str">
        <f t="shared" si="426"/>
        <v>No</v>
      </c>
    </row>
    <row r="3858" spans="1:14">
      <c r="A3858" s="1">
        <f>'Raw Sensor Data'!A3858</f>
        <v>45809.0388888889</v>
      </c>
      <c r="B3858" t="str">
        <f>'Raw Sensor Data'!B3858</f>
        <v>M39</v>
      </c>
      <c r="C3858">
        <f>'Raw Sensor Data'!C3858</f>
        <v>68.17</v>
      </c>
      <c r="D3858">
        <f>'Raw Sensor Data'!D3858</f>
        <v>5.12</v>
      </c>
      <c r="E3858">
        <f>'Raw Sensor Data'!E3858</f>
        <v>6.2</v>
      </c>
      <c r="F3858" t="str">
        <f>'Raw Sensor Data'!F3858</f>
        <v>Warning</v>
      </c>
      <c r="G3858">
        <f t="shared" si="421"/>
        <v>68.17</v>
      </c>
      <c r="H3858">
        <f t="shared" si="422"/>
        <v>5.12</v>
      </c>
      <c r="I3858">
        <f t="shared" si="420"/>
        <v>6.2</v>
      </c>
      <c r="J3858" t="str">
        <f t="shared" si="423"/>
        <v>Normal</v>
      </c>
      <c r="K3858">
        <f>AVERAGEIFS(C$2:C3858,B$2:B3858,B3858,A$2:A3858,"&lt;="&amp;A3858)</f>
        <v>64.8829824561404</v>
      </c>
      <c r="L3858">
        <f t="shared" si="424"/>
        <v>30.664</v>
      </c>
      <c r="M3858" t="str">
        <f t="shared" si="425"/>
        <v>Low</v>
      </c>
      <c r="N3858" t="str">
        <f t="shared" si="426"/>
        <v>No</v>
      </c>
    </row>
    <row r="3859" spans="1:14">
      <c r="A3859" s="1">
        <f>'Raw Sensor Data'!A3859</f>
        <v>45809.0395833333</v>
      </c>
      <c r="B3859" t="str">
        <f>'Raw Sensor Data'!B3859</f>
        <v>M39</v>
      </c>
      <c r="C3859">
        <f>'Raw Sensor Data'!C3859</f>
        <v>63.62</v>
      </c>
      <c r="D3859">
        <f>'Raw Sensor Data'!D3859</f>
        <v>2.97</v>
      </c>
      <c r="E3859">
        <f>'Raw Sensor Data'!E3859</f>
        <v>8.82</v>
      </c>
      <c r="F3859" t="str">
        <f>'Raw Sensor Data'!F3859</f>
        <v>Running</v>
      </c>
      <c r="G3859">
        <f t="shared" si="421"/>
        <v>63.62</v>
      </c>
      <c r="H3859">
        <f t="shared" si="422"/>
        <v>2.97</v>
      </c>
      <c r="I3859">
        <f t="shared" si="420"/>
        <v>8.82</v>
      </c>
      <c r="J3859" t="str">
        <f t="shared" si="423"/>
        <v>Normal</v>
      </c>
      <c r="K3859">
        <f>AVERAGEIFS(C$2:C3859,B$2:B3859,B3859,A$2:A3859,"&lt;="&amp;A3859)</f>
        <v>64.8612068965517</v>
      </c>
      <c r="L3859">
        <f t="shared" si="424"/>
        <v>28.985</v>
      </c>
      <c r="M3859" t="str">
        <f t="shared" si="425"/>
        <v>Low</v>
      </c>
      <c r="N3859" t="str">
        <f t="shared" si="426"/>
        <v>No</v>
      </c>
    </row>
    <row r="3860" spans="1:14">
      <c r="A3860" s="1">
        <f>'Raw Sensor Data'!A3860</f>
        <v>45809.0402777778</v>
      </c>
      <c r="B3860" t="str">
        <f>'Raw Sensor Data'!B3860</f>
        <v>M39</v>
      </c>
      <c r="C3860">
        <f>'Raw Sensor Data'!C3860</f>
        <v>63.03</v>
      </c>
      <c r="D3860">
        <f>'Raw Sensor Data'!D3860</f>
        <v>5.85</v>
      </c>
      <c r="E3860">
        <f>'Raw Sensor Data'!E3860</f>
        <v>9</v>
      </c>
      <c r="F3860" t="str">
        <f>'Raw Sensor Data'!F3860</f>
        <v>Warning</v>
      </c>
      <c r="G3860">
        <f t="shared" si="421"/>
        <v>63.03</v>
      </c>
      <c r="H3860">
        <f t="shared" si="422"/>
        <v>5.85</v>
      </c>
      <c r="I3860">
        <f t="shared" si="420"/>
        <v>9</v>
      </c>
      <c r="J3860" t="str">
        <f t="shared" si="423"/>
        <v>Normal</v>
      </c>
      <c r="K3860">
        <f>AVERAGEIFS(C$2:C3860,B$2:B3860,B3860,A$2:A3860,"&lt;="&amp;A3860)</f>
        <v>64.8301694915254</v>
      </c>
      <c r="L3860">
        <f t="shared" si="424"/>
        <v>29.667</v>
      </c>
      <c r="M3860" t="str">
        <f t="shared" si="425"/>
        <v>Low</v>
      </c>
      <c r="N3860" t="str">
        <f t="shared" si="426"/>
        <v>No</v>
      </c>
    </row>
    <row r="3861" spans="1:14">
      <c r="A3861" s="1">
        <f>'Raw Sensor Data'!A3861</f>
        <v>45809.0409722222</v>
      </c>
      <c r="B3861" t="str">
        <f>'Raw Sensor Data'!B3861</f>
        <v>M39</v>
      </c>
      <c r="C3861">
        <f>'Raw Sensor Data'!C3861</f>
        <v>66.34</v>
      </c>
      <c r="D3861">
        <f>'Raw Sensor Data'!D3861</f>
        <v>2.87</v>
      </c>
      <c r="E3861">
        <f>'Raw Sensor Data'!E3861</f>
        <v>7.19</v>
      </c>
      <c r="F3861" t="str">
        <f>'Raw Sensor Data'!F3861</f>
        <v>Running</v>
      </c>
      <c r="G3861">
        <f t="shared" si="421"/>
        <v>66.34</v>
      </c>
      <c r="H3861">
        <f t="shared" si="422"/>
        <v>2.87</v>
      </c>
      <c r="I3861">
        <f t="shared" si="420"/>
        <v>7.19</v>
      </c>
      <c r="J3861" t="str">
        <f t="shared" si="423"/>
        <v>Normal</v>
      </c>
      <c r="K3861">
        <f>AVERAGEIFS(C$2:C3861,B$2:B3861,B3861,A$2:A3861,"&lt;="&amp;A3861)</f>
        <v>64.8553333333333</v>
      </c>
      <c r="L3861">
        <f t="shared" si="424"/>
        <v>29.554</v>
      </c>
      <c r="M3861" t="str">
        <f t="shared" si="425"/>
        <v>Low</v>
      </c>
      <c r="N3861" t="str">
        <f t="shared" si="426"/>
        <v>No</v>
      </c>
    </row>
    <row r="3862" spans="1:14">
      <c r="A3862" s="1">
        <f>'Raw Sensor Data'!A3862</f>
        <v>45809.0416666667</v>
      </c>
      <c r="B3862" t="str">
        <f>'Raw Sensor Data'!B3862</f>
        <v>M39</v>
      </c>
      <c r="C3862">
        <f>'Raw Sensor Data'!C3862</f>
        <v>63.17</v>
      </c>
      <c r="D3862">
        <f>'Raw Sensor Data'!D3862</f>
        <v>4.26</v>
      </c>
      <c r="E3862">
        <f>'Raw Sensor Data'!E3862</f>
        <v>7.2</v>
      </c>
      <c r="F3862" t="str">
        <f>'Raw Sensor Data'!F3862</f>
        <v>Running</v>
      </c>
      <c r="G3862">
        <f t="shared" si="421"/>
        <v>63.17</v>
      </c>
      <c r="H3862">
        <f t="shared" si="422"/>
        <v>4.26</v>
      </c>
      <c r="I3862">
        <f t="shared" si="420"/>
        <v>7.2</v>
      </c>
      <c r="J3862" t="str">
        <f t="shared" si="423"/>
        <v>Normal</v>
      </c>
      <c r="K3862">
        <f>AVERAGEIFS(C$2:C3862,B$2:B3862,B3862,A$2:A3862,"&lt;="&amp;A3862)</f>
        <v>64.8277049180328</v>
      </c>
      <c r="L3862">
        <f t="shared" si="424"/>
        <v>28.706</v>
      </c>
      <c r="M3862" t="str">
        <f t="shared" si="425"/>
        <v>Low</v>
      </c>
      <c r="N3862" t="str">
        <f t="shared" si="426"/>
        <v>No</v>
      </c>
    </row>
    <row r="3863" spans="1:14">
      <c r="A3863" s="1">
        <f>'Raw Sensor Data'!A3863</f>
        <v>45809.0423611111</v>
      </c>
      <c r="B3863" t="str">
        <f>'Raw Sensor Data'!B3863</f>
        <v>M39</v>
      </c>
      <c r="C3863">
        <f>'Raw Sensor Data'!C3863</f>
        <v>61.31</v>
      </c>
      <c r="D3863">
        <f>'Raw Sensor Data'!D3863</f>
        <v>3.06</v>
      </c>
      <c r="E3863">
        <f>'Raw Sensor Data'!E3863</f>
        <v>6.13</v>
      </c>
      <c r="F3863" t="str">
        <f>'Raw Sensor Data'!F3863</f>
        <v>Running</v>
      </c>
      <c r="G3863">
        <f t="shared" si="421"/>
        <v>61.31</v>
      </c>
      <c r="H3863">
        <f t="shared" si="422"/>
        <v>3.06</v>
      </c>
      <c r="I3863">
        <f t="shared" si="420"/>
        <v>6.13</v>
      </c>
      <c r="J3863" t="str">
        <f t="shared" si="423"/>
        <v>Normal</v>
      </c>
      <c r="K3863">
        <f>AVERAGEIFS(C$2:C3863,B$2:B3863,B3863,A$2:A3863,"&lt;="&amp;A3863)</f>
        <v>64.7709677419355</v>
      </c>
      <c r="L3863">
        <f t="shared" si="424"/>
        <v>27.281</v>
      </c>
      <c r="M3863" t="str">
        <f t="shared" si="425"/>
        <v>Low</v>
      </c>
      <c r="N3863" t="str">
        <f t="shared" si="426"/>
        <v>No</v>
      </c>
    </row>
    <row r="3864" spans="1:14">
      <c r="A3864" s="1">
        <f>'Raw Sensor Data'!A3864</f>
        <v>45809.0430555556</v>
      </c>
      <c r="B3864" t="str">
        <f>'Raw Sensor Data'!B3864</f>
        <v>M39</v>
      </c>
      <c r="C3864">
        <f>'Raw Sensor Data'!C3864</f>
        <v>68.1</v>
      </c>
      <c r="D3864">
        <f>'Raw Sensor Data'!D3864</f>
        <v>4.7</v>
      </c>
      <c r="E3864">
        <f>'Raw Sensor Data'!E3864</f>
        <v>9.6</v>
      </c>
      <c r="F3864" t="str">
        <f>'Raw Sensor Data'!F3864</f>
        <v>Warning</v>
      </c>
      <c r="G3864">
        <f t="shared" si="421"/>
        <v>68.1</v>
      </c>
      <c r="H3864">
        <f t="shared" si="422"/>
        <v>4.7</v>
      </c>
      <c r="I3864">
        <f t="shared" si="420"/>
        <v>9.6</v>
      </c>
      <c r="J3864" t="str">
        <f t="shared" si="423"/>
        <v>Normal</v>
      </c>
      <c r="K3864">
        <f>AVERAGEIFS(C$2:C3864,B$2:B3864,B3864,A$2:A3864,"&lt;="&amp;A3864)</f>
        <v>64.8238095238095</v>
      </c>
      <c r="L3864">
        <f t="shared" si="424"/>
        <v>31.53</v>
      </c>
      <c r="M3864" t="str">
        <f t="shared" si="425"/>
        <v>Low</v>
      </c>
      <c r="N3864" t="str">
        <f t="shared" si="426"/>
        <v>No</v>
      </c>
    </row>
    <row r="3865" spans="1:14">
      <c r="A3865" s="1">
        <f>'Raw Sensor Data'!A3865</f>
        <v>45809.04375</v>
      </c>
      <c r="B3865" t="str">
        <f>'Raw Sensor Data'!B3865</f>
        <v>M39</v>
      </c>
      <c r="C3865">
        <f>'Raw Sensor Data'!C3865</f>
        <v>61.85</v>
      </c>
      <c r="D3865">
        <f>'Raw Sensor Data'!D3865</f>
        <v>2.41</v>
      </c>
      <c r="E3865">
        <f>'Raw Sensor Data'!E3865</f>
        <v>6.88</v>
      </c>
      <c r="F3865" t="str">
        <f>'Raw Sensor Data'!F3865</f>
        <v>Running</v>
      </c>
      <c r="G3865">
        <f t="shared" si="421"/>
        <v>61.85</v>
      </c>
      <c r="H3865">
        <f t="shared" si="422"/>
        <v>2.41</v>
      </c>
      <c r="I3865">
        <f t="shared" si="420"/>
        <v>6.88</v>
      </c>
      <c r="J3865" t="str">
        <f t="shared" si="423"/>
        <v>Normal</v>
      </c>
      <c r="K3865">
        <f>AVERAGEIFS(C$2:C3865,B$2:B3865,B3865,A$2:A3865,"&lt;="&amp;A3865)</f>
        <v>64.77734375</v>
      </c>
      <c r="L3865">
        <f t="shared" si="424"/>
        <v>27.527</v>
      </c>
      <c r="M3865" t="str">
        <f t="shared" si="425"/>
        <v>Low</v>
      </c>
      <c r="N3865" t="str">
        <f t="shared" si="426"/>
        <v>No</v>
      </c>
    </row>
    <row r="3866" spans="1:14">
      <c r="A3866" s="1">
        <f>'Raw Sensor Data'!A3866</f>
        <v>45809.0444444444</v>
      </c>
      <c r="B3866" t="str">
        <f>'Raw Sensor Data'!B3866</f>
        <v>M39</v>
      </c>
      <c r="C3866">
        <f>'Raw Sensor Data'!C3866</f>
        <v>75.84</v>
      </c>
      <c r="D3866">
        <f>'Raw Sensor Data'!D3866</f>
        <v>4.25</v>
      </c>
      <c r="E3866">
        <f>'Raw Sensor Data'!E3866</f>
        <v>9.37</v>
      </c>
      <c r="F3866" t="str">
        <f>'Raw Sensor Data'!F3866</f>
        <v>Failure</v>
      </c>
      <c r="G3866">
        <f t="shared" si="421"/>
        <v>75.84</v>
      </c>
      <c r="H3866">
        <f t="shared" si="422"/>
        <v>4.25</v>
      </c>
      <c r="I3866">
        <f t="shared" si="420"/>
        <v>9.37</v>
      </c>
      <c r="J3866" t="str">
        <f t="shared" si="423"/>
        <v>Anomaly</v>
      </c>
      <c r="K3866">
        <f>AVERAGEIFS(C$2:C3866,B$2:B3866,B3866,A$2:A3866,"&lt;="&amp;A3866)</f>
        <v>64.9475384615385</v>
      </c>
      <c r="L3866">
        <f t="shared" si="424"/>
        <v>34.422</v>
      </c>
      <c r="M3866" t="str">
        <f t="shared" si="425"/>
        <v>Low</v>
      </c>
      <c r="N3866" t="str">
        <f t="shared" si="426"/>
        <v>Yes</v>
      </c>
    </row>
    <row r="3867" spans="1:14">
      <c r="A3867" s="1">
        <f>'Raw Sensor Data'!A3867</f>
        <v>45809.0451388889</v>
      </c>
      <c r="B3867" t="str">
        <f>'Raw Sensor Data'!B3867</f>
        <v>M39</v>
      </c>
      <c r="C3867">
        <f>'Raw Sensor Data'!C3867</f>
        <v>74.83</v>
      </c>
      <c r="D3867">
        <f>'Raw Sensor Data'!D3867</f>
        <v>1.64</v>
      </c>
      <c r="E3867">
        <f>'Raw Sensor Data'!E3867</f>
        <v>8.61</v>
      </c>
      <c r="F3867" t="str">
        <f>'Raw Sensor Data'!F3867</f>
        <v>Failure</v>
      </c>
      <c r="G3867">
        <f t="shared" si="421"/>
        <v>74.83</v>
      </c>
      <c r="H3867">
        <f t="shared" si="422"/>
        <v>1.64</v>
      </c>
      <c r="I3867">
        <f t="shared" si="420"/>
        <v>8.61</v>
      </c>
      <c r="J3867" t="str">
        <f t="shared" si="423"/>
        <v>Normal</v>
      </c>
      <c r="K3867">
        <f>AVERAGEIFS(C$2:C3867,B$2:B3867,B3867,A$2:A3867,"&lt;="&amp;A3867)</f>
        <v>65.0972727272727</v>
      </c>
      <c r="L3867">
        <f t="shared" si="424"/>
        <v>33.007</v>
      </c>
      <c r="M3867" t="str">
        <f t="shared" si="425"/>
        <v>Low</v>
      </c>
      <c r="N3867" t="str">
        <f t="shared" si="426"/>
        <v>Yes</v>
      </c>
    </row>
    <row r="3868" spans="1:14">
      <c r="A3868" s="1">
        <f>'Raw Sensor Data'!A3868</f>
        <v>45809.0458333333</v>
      </c>
      <c r="B3868" t="str">
        <f>'Raw Sensor Data'!B3868</f>
        <v>M39</v>
      </c>
      <c r="C3868">
        <f>'Raw Sensor Data'!C3868</f>
        <v>61.14</v>
      </c>
      <c r="D3868">
        <f>'Raw Sensor Data'!D3868</f>
        <v>3.09</v>
      </c>
      <c r="E3868">
        <f>'Raw Sensor Data'!E3868</f>
        <v>8.44</v>
      </c>
      <c r="F3868" t="str">
        <f>'Raw Sensor Data'!F3868</f>
        <v>Running</v>
      </c>
      <c r="G3868">
        <f t="shared" si="421"/>
        <v>61.14</v>
      </c>
      <c r="H3868">
        <f t="shared" si="422"/>
        <v>3.09</v>
      </c>
      <c r="I3868">
        <f t="shared" si="420"/>
        <v>8.44</v>
      </c>
      <c r="J3868" t="str">
        <f t="shared" si="423"/>
        <v>Normal</v>
      </c>
      <c r="K3868">
        <f>AVERAGEIFS(C$2:C3868,B$2:B3868,B3868,A$2:A3868,"&lt;="&amp;A3868)</f>
        <v>65.0382089552239</v>
      </c>
      <c r="L3868">
        <f t="shared" si="424"/>
        <v>27.915</v>
      </c>
      <c r="M3868" t="str">
        <f t="shared" si="425"/>
        <v>Low</v>
      </c>
      <c r="N3868" t="str">
        <f t="shared" si="426"/>
        <v>No</v>
      </c>
    </row>
    <row r="3869" spans="1:14">
      <c r="A3869" s="1">
        <f>'Raw Sensor Data'!A3869</f>
        <v>45809.0465277778</v>
      </c>
      <c r="B3869" t="str">
        <f>'Raw Sensor Data'!B3869</f>
        <v>M39</v>
      </c>
      <c r="C3869">
        <f>'Raw Sensor Data'!C3869</f>
        <v>59.51</v>
      </c>
      <c r="D3869">
        <f>'Raw Sensor Data'!D3869</f>
        <v>4.98</v>
      </c>
      <c r="E3869">
        <f>'Raw Sensor Data'!E3869</f>
        <v>8.19</v>
      </c>
      <c r="F3869" t="str">
        <f>'Raw Sensor Data'!F3869</f>
        <v>Running</v>
      </c>
      <c r="G3869">
        <f t="shared" si="421"/>
        <v>59.51</v>
      </c>
      <c r="H3869">
        <f t="shared" si="422"/>
        <v>4.98</v>
      </c>
      <c r="I3869">
        <f t="shared" si="420"/>
        <v>8.19</v>
      </c>
      <c r="J3869" t="str">
        <f t="shared" si="423"/>
        <v>Normal</v>
      </c>
      <c r="K3869">
        <f>AVERAGEIFS(C$2:C3869,B$2:B3869,B3869,A$2:A3869,"&lt;="&amp;A3869)</f>
        <v>64.9569117647059</v>
      </c>
      <c r="L3869">
        <f t="shared" si="424"/>
        <v>27.755</v>
      </c>
      <c r="M3869" t="str">
        <f t="shared" si="425"/>
        <v>Low</v>
      </c>
      <c r="N3869" t="str">
        <f t="shared" si="426"/>
        <v>No</v>
      </c>
    </row>
    <row r="3870" spans="1:14">
      <c r="A3870" s="1">
        <f>'Raw Sensor Data'!A3870</f>
        <v>45809.0472222222</v>
      </c>
      <c r="B3870" t="str">
        <f>'Raw Sensor Data'!B3870</f>
        <v>M39</v>
      </c>
      <c r="C3870">
        <f>'Raw Sensor Data'!C3870</f>
        <v>61.98</v>
      </c>
      <c r="D3870">
        <f>'Raw Sensor Data'!D3870</f>
        <v>3.83</v>
      </c>
      <c r="E3870">
        <f>'Raw Sensor Data'!E3870</f>
        <v>7.84</v>
      </c>
      <c r="F3870" t="str">
        <f>'Raw Sensor Data'!F3870</f>
        <v>Running</v>
      </c>
      <c r="G3870">
        <f t="shared" si="421"/>
        <v>61.98</v>
      </c>
      <c r="H3870">
        <f t="shared" si="422"/>
        <v>3.83</v>
      </c>
      <c r="I3870">
        <f t="shared" si="420"/>
        <v>7.84</v>
      </c>
      <c r="J3870" t="str">
        <f t="shared" si="423"/>
        <v>Normal</v>
      </c>
      <c r="K3870">
        <f>AVERAGEIFS(C$2:C3870,B$2:B3870,B3870,A$2:A3870,"&lt;="&amp;A3870)</f>
        <v>64.913768115942</v>
      </c>
      <c r="L3870">
        <f t="shared" si="424"/>
        <v>28.293</v>
      </c>
      <c r="M3870" t="str">
        <f t="shared" si="425"/>
        <v>Low</v>
      </c>
      <c r="N3870" t="str">
        <f t="shared" si="426"/>
        <v>No</v>
      </c>
    </row>
    <row r="3871" spans="1:14">
      <c r="A3871" s="1">
        <f>'Raw Sensor Data'!A3871</f>
        <v>45809.0479166667</v>
      </c>
      <c r="B3871" t="str">
        <f>'Raw Sensor Data'!B3871</f>
        <v>M39</v>
      </c>
      <c r="C3871">
        <f>'Raw Sensor Data'!C3871</f>
        <v>68.33</v>
      </c>
      <c r="D3871">
        <f>'Raw Sensor Data'!D3871</f>
        <v>4.06</v>
      </c>
      <c r="E3871">
        <f>'Raw Sensor Data'!E3871</f>
        <v>7.64</v>
      </c>
      <c r="F3871" t="str">
        <f>'Raw Sensor Data'!F3871</f>
        <v>Warning</v>
      </c>
      <c r="G3871">
        <f t="shared" si="421"/>
        <v>68.33</v>
      </c>
      <c r="H3871">
        <f t="shared" si="422"/>
        <v>4.06</v>
      </c>
      <c r="I3871">
        <f t="shared" si="420"/>
        <v>7.64</v>
      </c>
      <c r="J3871" t="str">
        <f t="shared" si="423"/>
        <v>Normal</v>
      </c>
      <c r="K3871">
        <f>AVERAGEIFS(C$2:C3871,B$2:B3871,B3871,A$2:A3871,"&lt;="&amp;A3871)</f>
        <v>64.9625714285714</v>
      </c>
      <c r="L3871">
        <f t="shared" si="424"/>
        <v>30.842</v>
      </c>
      <c r="M3871" t="str">
        <f t="shared" si="425"/>
        <v>Low</v>
      </c>
      <c r="N3871" t="str">
        <f t="shared" si="426"/>
        <v>No</v>
      </c>
    </row>
    <row r="3872" spans="1:14">
      <c r="A3872" s="1">
        <f>'Raw Sensor Data'!A3872</f>
        <v>45809.0486111111</v>
      </c>
      <c r="B3872" t="str">
        <f>'Raw Sensor Data'!B3872</f>
        <v>M39</v>
      </c>
      <c r="C3872">
        <f>'Raw Sensor Data'!C3872</f>
        <v>68.84</v>
      </c>
      <c r="D3872">
        <f>'Raw Sensor Data'!D3872</f>
        <v>4.02</v>
      </c>
      <c r="E3872">
        <f>'Raw Sensor Data'!E3872</f>
        <v>8.38</v>
      </c>
      <c r="F3872" t="str">
        <f>'Raw Sensor Data'!F3872</f>
        <v>Warning</v>
      </c>
      <c r="G3872">
        <f t="shared" si="421"/>
        <v>68.84</v>
      </c>
      <c r="H3872">
        <f t="shared" si="422"/>
        <v>4.02</v>
      </c>
      <c r="I3872">
        <f t="shared" si="420"/>
        <v>8.38</v>
      </c>
      <c r="J3872" t="str">
        <f t="shared" si="423"/>
        <v>Normal</v>
      </c>
      <c r="K3872">
        <f>AVERAGEIFS(C$2:C3872,B$2:B3872,B3872,A$2:A3872,"&lt;="&amp;A3872)</f>
        <v>65.0171830985916</v>
      </c>
      <c r="L3872">
        <f t="shared" si="424"/>
        <v>31.256</v>
      </c>
      <c r="M3872" t="str">
        <f t="shared" si="425"/>
        <v>Low</v>
      </c>
      <c r="N3872" t="str">
        <f t="shared" si="426"/>
        <v>No</v>
      </c>
    </row>
    <row r="3873" spans="1:14">
      <c r="A3873" s="1">
        <f>'Raw Sensor Data'!A3873</f>
        <v>45809.0493055556</v>
      </c>
      <c r="B3873" t="str">
        <f>'Raw Sensor Data'!B3873</f>
        <v>M39</v>
      </c>
      <c r="C3873">
        <f>'Raw Sensor Data'!C3873</f>
        <v>71.75</v>
      </c>
      <c r="D3873">
        <f>'Raw Sensor Data'!D3873</f>
        <v>5.26</v>
      </c>
      <c r="E3873">
        <f>'Raw Sensor Data'!E3873</f>
        <v>7.25</v>
      </c>
      <c r="F3873" t="str">
        <f>'Raw Sensor Data'!F3873</f>
        <v>Failure</v>
      </c>
      <c r="G3873">
        <f t="shared" si="421"/>
        <v>71.75</v>
      </c>
      <c r="H3873">
        <f t="shared" si="422"/>
        <v>5.26</v>
      </c>
      <c r="I3873">
        <f t="shared" si="420"/>
        <v>7.25</v>
      </c>
      <c r="J3873" t="str">
        <f t="shared" si="423"/>
        <v>Normal</v>
      </c>
      <c r="K3873">
        <f>AVERAGEIFS(C$2:C3873,B$2:B3873,B3873,A$2:A3873,"&lt;="&amp;A3873)</f>
        <v>65.1106944444445</v>
      </c>
      <c r="L3873">
        <f t="shared" si="424"/>
        <v>32.453</v>
      </c>
      <c r="M3873" t="str">
        <f t="shared" si="425"/>
        <v>Low</v>
      </c>
      <c r="N3873" t="str">
        <f t="shared" si="426"/>
        <v>Yes</v>
      </c>
    </row>
    <row r="3874" spans="1:14">
      <c r="A3874" s="1">
        <f>'Raw Sensor Data'!A3874</f>
        <v>45809.05</v>
      </c>
      <c r="B3874" t="str">
        <f>'Raw Sensor Data'!B3874</f>
        <v>M39</v>
      </c>
      <c r="C3874">
        <f>'Raw Sensor Data'!C3874</f>
        <v>63.72</v>
      </c>
      <c r="D3874">
        <f>'Raw Sensor Data'!D3874</f>
        <v>6.32</v>
      </c>
      <c r="E3874">
        <f>'Raw Sensor Data'!E3874</f>
        <v>8.6</v>
      </c>
      <c r="F3874" t="str">
        <f>'Raw Sensor Data'!F3874</f>
        <v>Failure</v>
      </c>
      <c r="G3874">
        <f t="shared" si="421"/>
        <v>63.72</v>
      </c>
      <c r="H3874">
        <f t="shared" si="422"/>
        <v>6.32</v>
      </c>
      <c r="I3874">
        <f t="shared" si="420"/>
        <v>8.6</v>
      </c>
      <c r="J3874" t="str">
        <f t="shared" si="423"/>
        <v>Normal</v>
      </c>
      <c r="K3874">
        <f>AVERAGEIFS(C$2:C3874,B$2:B3874,B3874,A$2:A3874,"&lt;="&amp;A3874)</f>
        <v>65.0916438356165</v>
      </c>
      <c r="L3874">
        <f t="shared" si="424"/>
        <v>29.964</v>
      </c>
      <c r="M3874" t="str">
        <f t="shared" si="425"/>
        <v>Low</v>
      </c>
      <c r="N3874" t="str">
        <f t="shared" si="426"/>
        <v>Yes</v>
      </c>
    </row>
    <row r="3875" spans="1:14">
      <c r="A3875" s="1">
        <f>'Raw Sensor Data'!A3875</f>
        <v>45809.0506944444</v>
      </c>
      <c r="B3875" t="str">
        <f>'Raw Sensor Data'!B3875</f>
        <v>M39</v>
      </c>
      <c r="C3875">
        <f>'Raw Sensor Data'!C3875</f>
        <v>61.94</v>
      </c>
      <c r="D3875">
        <f>'Raw Sensor Data'!D3875</f>
        <v>2.92</v>
      </c>
      <c r="E3875">
        <f>'Raw Sensor Data'!E3875</f>
        <v>8.61</v>
      </c>
      <c r="F3875" t="str">
        <f>'Raw Sensor Data'!F3875</f>
        <v>Running</v>
      </c>
      <c r="G3875">
        <f t="shared" si="421"/>
        <v>61.94</v>
      </c>
      <c r="H3875">
        <f t="shared" si="422"/>
        <v>2.92</v>
      </c>
      <c r="I3875">
        <f t="shared" si="420"/>
        <v>8.61</v>
      </c>
      <c r="J3875" t="str">
        <f t="shared" si="423"/>
        <v>Normal</v>
      </c>
      <c r="K3875">
        <f>AVERAGEIFS(C$2:C3875,B$2:B3875,B3875,A$2:A3875,"&lt;="&amp;A3875)</f>
        <v>65.0490540540541</v>
      </c>
      <c r="L3875">
        <f t="shared" si="424"/>
        <v>28.235</v>
      </c>
      <c r="M3875" t="str">
        <f t="shared" si="425"/>
        <v>Low</v>
      </c>
      <c r="N3875" t="str">
        <f t="shared" si="426"/>
        <v>No</v>
      </c>
    </row>
    <row r="3876" spans="1:14">
      <c r="A3876" s="1">
        <f>'Raw Sensor Data'!A3876</f>
        <v>45809.0513888889</v>
      </c>
      <c r="B3876" t="str">
        <f>'Raw Sensor Data'!B3876</f>
        <v>M39</v>
      </c>
      <c r="C3876">
        <f>'Raw Sensor Data'!C3876</f>
        <v>70.86</v>
      </c>
      <c r="D3876">
        <f>'Raw Sensor Data'!D3876</f>
        <v>4.47</v>
      </c>
      <c r="E3876">
        <f>'Raw Sensor Data'!E3876</f>
        <v>8.73</v>
      </c>
      <c r="F3876" t="str">
        <f>'Raw Sensor Data'!F3876</f>
        <v>Failure</v>
      </c>
      <c r="G3876">
        <f t="shared" si="421"/>
        <v>70.86</v>
      </c>
      <c r="H3876">
        <f t="shared" si="422"/>
        <v>4.47</v>
      </c>
      <c r="I3876">
        <f t="shared" si="420"/>
        <v>8.73</v>
      </c>
      <c r="J3876" t="str">
        <f t="shared" si="423"/>
        <v>Normal</v>
      </c>
      <c r="K3876">
        <f>AVERAGEIFS(C$2:C3876,B$2:B3876,B3876,A$2:A3876,"&lt;="&amp;A3876)</f>
        <v>65.1265333333333</v>
      </c>
      <c r="L3876">
        <f t="shared" si="424"/>
        <v>32.304</v>
      </c>
      <c r="M3876" t="str">
        <f t="shared" si="425"/>
        <v>Low</v>
      </c>
      <c r="N3876" t="str">
        <f t="shared" si="426"/>
        <v>Yes</v>
      </c>
    </row>
    <row r="3877" spans="1:14">
      <c r="A3877" s="1">
        <f>'Raw Sensor Data'!A3877</f>
        <v>45809.0520833333</v>
      </c>
      <c r="B3877" t="str">
        <f>'Raw Sensor Data'!B3877</f>
        <v>M39</v>
      </c>
      <c r="C3877">
        <f>'Raw Sensor Data'!C3877</f>
        <v>76.07</v>
      </c>
      <c r="D3877">
        <f>'Raw Sensor Data'!D3877</f>
        <v>5.37</v>
      </c>
      <c r="E3877">
        <f>'Raw Sensor Data'!E3877</f>
        <v>10.01</v>
      </c>
      <c r="F3877" t="str">
        <f>'Raw Sensor Data'!F3877</f>
        <v>Failure</v>
      </c>
      <c r="G3877">
        <f t="shared" si="421"/>
        <v>76.07</v>
      </c>
      <c r="H3877">
        <f t="shared" si="422"/>
        <v>5.37</v>
      </c>
      <c r="I3877">
        <f t="shared" si="420"/>
        <v>10.01</v>
      </c>
      <c r="J3877" t="str">
        <f t="shared" si="423"/>
        <v>Anomaly</v>
      </c>
      <c r="K3877">
        <f>AVERAGEIFS(C$2:C3877,B$2:B3877,B3877,A$2:A3877,"&lt;="&amp;A3877)</f>
        <v>65.2705263157895</v>
      </c>
      <c r="L3877">
        <f t="shared" si="424"/>
        <v>35.042</v>
      </c>
      <c r="M3877" t="str">
        <f t="shared" si="425"/>
        <v>Low</v>
      </c>
      <c r="N3877" t="str">
        <f t="shared" si="426"/>
        <v>Yes</v>
      </c>
    </row>
    <row r="3878" spans="1:14">
      <c r="A3878" s="1">
        <f>'Raw Sensor Data'!A3878</f>
        <v>45809.0527777778</v>
      </c>
      <c r="B3878" t="str">
        <f>'Raw Sensor Data'!B3878</f>
        <v>M39</v>
      </c>
      <c r="C3878">
        <f>'Raw Sensor Data'!C3878</f>
        <v>56.6</v>
      </c>
      <c r="D3878">
        <f>'Raw Sensor Data'!D3878</f>
        <v>3.98</v>
      </c>
      <c r="E3878">
        <f>'Raw Sensor Data'!E3878</f>
        <v>9.65</v>
      </c>
      <c r="F3878" t="str">
        <f>'Raw Sensor Data'!F3878</f>
        <v>Running</v>
      </c>
      <c r="G3878">
        <f t="shared" si="421"/>
        <v>56.6</v>
      </c>
      <c r="H3878">
        <f t="shared" si="422"/>
        <v>3.98</v>
      </c>
      <c r="I3878">
        <f t="shared" si="420"/>
        <v>9.65</v>
      </c>
      <c r="J3878" t="str">
        <f t="shared" si="423"/>
        <v>Normal</v>
      </c>
      <c r="K3878">
        <f>AVERAGEIFS(C$2:C3878,B$2:B3878,B3878,A$2:A3878,"&lt;="&amp;A3878)</f>
        <v>65.1579220779221</v>
      </c>
      <c r="L3878">
        <f t="shared" si="424"/>
        <v>26.729</v>
      </c>
      <c r="M3878" t="str">
        <f t="shared" si="425"/>
        <v>Low</v>
      </c>
      <c r="N3878" t="str">
        <f t="shared" si="426"/>
        <v>No</v>
      </c>
    </row>
    <row r="3879" spans="1:14">
      <c r="A3879" s="1">
        <f>'Raw Sensor Data'!A3879</f>
        <v>45809.0534722222</v>
      </c>
      <c r="B3879" t="str">
        <f>'Raw Sensor Data'!B3879</f>
        <v>M39</v>
      </c>
      <c r="C3879">
        <f>'Raw Sensor Data'!C3879</f>
        <v>67.49</v>
      </c>
      <c r="D3879">
        <f>'Raw Sensor Data'!D3879</f>
        <v>5.45</v>
      </c>
      <c r="E3879">
        <f>'Raw Sensor Data'!E3879</f>
        <v>5.12</v>
      </c>
      <c r="F3879" t="str">
        <f>'Raw Sensor Data'!F3879</f>
        <v>Warning</v>
      </c>
      <c r="G3879">
        <f t="shared" si="421"/>
        <v>67.49</v>
      </c>
      <c r="H3879">
        <f t="shared" si="422"/>
        <v>5.45</v>
      </c>
      <c r="I3879">
        <f t="shared" si="420"/>
        <v>5.12</v>
      </c>
      <c r="J3879" t="str">
        <f t="shared" si="423"/>
        <v>Normal</v>
      </c>
      <c r="K3879">
        <f>AVERAGEIFS(C$2:C3879,B$2:B3879,B3879,A$2:A3879,"&lt;="&amp;A3879)</f>
        <v>65.1878205128205</v>
      </c>
      <c r="L3879">
        <f t="shared" si="424"/>
        <v>30.167</v>
      </c>
      <c r="M3879" t="str">
        <f t="shared" si="425"/>
        <v>Low</v>
      </c>
      <c r="N3879" t="str">
        <f t="shared" si="426"/>
        <v>No</v>
      </c>
    </row>
    <row r="3880" spans="1:14">
      <c r="A3880" s="1">
        <f>'Raw Sensor Data'!A3880</f>
        <v>45809.0541666667</v>
      </c>
      <c r="B3880" t="str">
        <f>'Raw Sensor Data'!B3880</f>
        <v>M39</v>
      </c>
      <c r="C3880">
        <f>'Raw Sensor Data'!C3880</f>
        <v>74.24</v>
      </c>
      <c r="D3880">
        <f>'Raw Sensor Data'!D3880</f>
        <v>3.32</v>
      </c>
      <c r="E3880">
        <f>'Raw Sensor Data'!E3880</f>
        <v>9.01</v>
      </c>
      <c r="F3880" t="str">
        <f>'Raw Sensor Data'!F3880</f>
        <v>Failure</v>
      </c>
      <c r="G3880">
        <f t="shared" si="421"/>
        <v>74.24</v>
      </c>
      <c r="H3880">
        <f t="shared" si="422"/>
        <v>3.32</v>
      </c>
      <c r="I3880">
        <f t="shared" si="420"/>
        <v>9.01</v>
      </c>
      <c r="J3880" t="str">
        <f t="shared" si="423"/>
        <v>Normal</v>
      </c>
      <c r="K3880">
        <f>AVERAGEIFS(C$2:C3880,B$2:B3880,B3880,A$2:A3880,"&lt;="&amp;A3880)</f>
        <v>65.3024050632911</v>
      </c>
      <c r="L3880">
        <f t="shared" si="424"/>
        <v>33.395</v>
      </c>
      <c r="M3880" t="str">
        <f t="shared" si="425"/>
        <v>Low</v>
      </c>
      <c r="N3880" t="str">
        <f t="shared" si="426"/>
        <v>Yes</v>
      </c>
    </row>
    <row r="3881" spans="1:14">
      <c r="A3881" s="1">
        <f>'Raw Sensor Data'!A3881</f>
        <v>45809.0548611111</v>
      </c>
      <c r="B3881" t="str">
        <f>'Raw Sensor Data'!B3881</f>
        <v>M39</v>
      </c>
      <c r="C3881">
        <f>'Raw Sensor Data'!C3881</f>
        <v>72.34</v>
      </c>
      <c r="D3881">
        <f>'Raw Sensor Data'!D3881</f>
        <v>4.29</v>
      </c>
      <c r="E3881">
        <f>'Raw Sensor Data'!E3881</f>
        <v>8.42</v>
      </c>
      <c r="F3881" t="str">
        <f>'Raw Sensor Data'!F3881</f>
        <v>Failure</v>
      </c>
      <c r="G3881">
        <f t="shared" si="421"/>
        <v>72.34</v>
      </c>
      <c r="H3881">
        <f t="shared" si="422"/>
        <v>4.29</v>
      </c>
      <c r="I3881">
        <f t="shared" si="420"/>
        <v>8.42</v>
      </c>
      <c r="J3881" t="str">
        <f t="shared" si="423"/>
        <v>Normal</v>
      </c>
      <c r="K3881">
        <f>AVERAGEIFS(C$2:C3881,B$2:B3881,B3881,A$2:A3881,"&lt;="&amp;A3881)</f>
        <v>65.390375</v>
      </c>
      <c r="L3881">
        <f t="shared" si="424"/>
        <v>32.749</v>
      </c>
      <c r="M3881" t="str">
        <f t="shared" si="425"/>
        <v>Low</v>
      </c>
      <c r="N3881" t="str">
        <f t="shared" si="426"/>
        <v>Yes</v>
      </c>
    </row>
    <row r="3882" spans="1:14">
      <c r="A3882" s="1">
        <f>'Raw Sensor Data'!A3882</f>
        <v>45809.0555555555</v>
      </c>
      <c r="B3882" t="str">
        <f>'Raw Sensor Data'!B3882</f>
        <v>M39</v>
      </c>
      <c r="C3882">
        <f>'Raw Sensor Data'!C3882</f>
        <v>68.38</v>
      </c>
      <c r="D3882">
        <f>'Raw Sensor Data'!D3882</f>
        <v>4.9</v>
      </c>
      <c r="E3882">
        <f>'Raw Sensor Data'!E3882</f>
        <v>8.28</v>
      </c>
      <c r="F3882" t="str">
        <f>'Raw Sensor Data'!F3882</f>
        <v>Warning</v>
      </c>
      <c r="G3882">
        <f t="shared" si="421"/>
        <v>68.38</v>
      </c>
      <c r="H3882">
        <f t="shared" si="422"/>
        <v>4.9</v>
      </c>
      <c r="I3882">
        <f t="shared" si="420"/>
        <v>8.28</v>
      </c>
      <c r="J3882" t="str">
        <f t="shared" si="423"/>
        <v>Normal</v>
      </c>
      <c r="K3882">
        <f>AVERAGEIFS(C$2:C3882,B$2:B3882,B3882,A$2:A3882,"&lt;="&amp;A3882)</f>
        <v>65.4272839506173</v>
      </c>
      <c r="L3882">
        <f t="shared" si="424"/>
        <v>31.306</v>
      </c>
      <c r="M3882" t="str">
        <f t="shared" si="425"/>
        <v>Low</v>
      </c>
      <c r="N3882" t="str">
        <f t="shared" si="426"/>
        <v>No</v>
      </c>
    </row>
    <row r="3883" spans="1:14">
      <c r="A3883" s="1">
        <f>'Raw Sensor Data'!A3883</f>
        <v>45809.05625</v>
      </c>
      <c r="B3883" t="str">
        <f>'Raw Sensor Data'!B3883</f>
        <v>M39</v>
      </c>
      <c r="C3883">
        <f>'Raw Sensor Data'!C3883</f>
        <v>67.27</v>
      </c>
      <c r="D3883">
        <f>'Raw Sensor Data'!D3883</f>
        <v>8.16</v>
      </c>
      <c r="E3883">
        <f>'Raw Sensor Data'!E3883</f>
        <v>8.32</v>
      </c>
      <c r="F3883" t="str">
        <f>'Raw Sensor Data'!F3883</f>
        <v>Failure</v>
      </c>
      <c r="G3883">
        <f t="shared" si="421"/>
        <v>67.27</v>
      </c>
      <c r="H3883" t="str">
        <f t="shared" si="422"/>
        <v/>
      </c>
      <c r="I3883">
        <f t="shared" si="420"/>
        <v>8.32</v>
      </c>
      <c r="J3883" t="str">
        <f t="shared" si="423"/>
        <v>Anomaly</v>
      </c>
      <c r="K3883">
        <f>AVERAGEIFS(C$2:C3883,B$2:B3883,B3883,A$2:A3883,"&lt;="&amp;A3883)</f>
        <v>65.449756097561</v>
      </c>
      <c r="L3883">
        <f t="shared" si="424"/>
        <v>31.852</v>
      </c>
      <c r="M3883" t="str">
        <f t="shared" si="425"/>
        <v>Low</v>
      </c>
      <c r="N3883" t="str">
        <f t="shared" si="426"/>
        <v>Yes</v>
      </c>
    </row>
    <row r="3884" spans="1:14">
      <c r="A3884" s="1">
        <f>'Raw Sensor Data'!A3884</f>
        <v>45809.0569444444</v>
      </c>
      <c r="B3884" t="str">
        <f>'Raw Sensor Data'!B3884</f>
        <v>M39</v>
      </c>
      <c r="C3884">
        <f>'Raw Sensor Data'!C3884</f>
        <v>59.48</v>
      </c>
      <c r="D3884">
        <f>'Raw Sensor Data'!D3884</f>
        <v>1.69</v>
      </c>
      <c r="E3884">
        <f>'Raw Sensor Data'!E3884</f>
        <v>8.88</v>
      </c>
      <c r="F3884" t="str">
        <f>'Raw Sensor Data'!F3884</f>
        <v>Running</v>
      </c>
      <c r="G3884">
        <f t="shared" si="421"/>
        <v>59.48</v>
      </c>
      <c r="H3884">
        <f t="shared" si="422"/>
        <v>1.69</v>
      </c>
      <c r="I3884">
        <f t="shared" si="420"/>
        <v>8.88</v>
      </c>
      <c r="J3884" t="str">
        <f t="shared" si="423"/>
        <v>Normal</v>
      </c>
      <c r="K3884">
        <f>AVERAGEIFS(C$2:C3884,B$2:B3884,B3884,A$2:A3884,"&lt;="&amp;A3884)</f>
        <v>65.3778313253012</v>
      </c>
      <c r="L3884">
        <f t="shared" si="424"/>
        <v>26.963</v>
      </c>
      <c r="M3884" t="str">
        <f t="shared" si="425"/>
        <v>Low</v>
      </c>
      <c r="N3884" t="str">
        <f t="shared" si="426"/>
        <v>No</v>
      </c>
    </row>
    <row r="3885" spans="1:14">
      <c r="A3885" s="1">
        <f>'Raw Sensor Data'!A3885</f>
        <v>45809.0576388889</v>
      </c>
      <c r="B3885" t="str">
        <f>'Raw Sensor Data'!B3885</f>
        <v>M39</v>
      </c>
      <c r="C3885">
        <f>'Raw Sensor Data'!C3885</f>
        <v>67.2</v>
      </c>
      <c r="D3885">
        <f>'Raw Sensor Data'!D3885</f>
        <v>5.82</v>
      </c>
      <c r="E3885">
        <f>'Raw Sensor Data'!E3885</f>
        <v>6.8</v>
      </c>
      <c r="F3885" t="str">
        <f>'Raw Sensor Data'!F3885</f>
        <v>Warning</v>
      </c>
      <c r="G3885">
        <f t="shared" si="421"/>
        <v>67.2</v>
      </c>
      <c r="H3885">
        <f t="shared" si="422"/>
        <v>5.82</v>
      </c>
      <c r="I3885">
        <f t="shared" si="420"/>
        <v>6.8</v>
      </c>
      <c r="J3885" t="str">
        <f t="shared" si="423"/>
        <v>Normal</v>
      </c>
      <c r="K3885">
        <f>AVERAGEIFS(C$2:C3885,B$2:B3885,B3885,A$2:A3885,"&lt;="&amp;A3885)</f>
        <v>65.3995238095238</v>
      </c>
      <c r="L3885">
        <f t="shared" si="424"/>
        <v>30.666</v>
      </c>
      <c r="M3885" t="str">
        <f t="shared" si="425"/>
        <v>Low</v>
      </c>
      <c r="N3885" t="str">
        <f t="shared" si="426"/>
        <v>No</v>
      </c>
    </row>
    <row r="3886" spans="1:14">
      <c r="A3886" s="1">
        <f>'Raw Sensor Data'!A3886</f>
        <v>45809.0583333333</v>
      </c>
      <c r="B3886" t="str">
        <f>'Raw Sensor Data'!B3886</f>
        <v>M39</v>
      </c>
      <c r="C3886">
        <f>'Raw Sensor Data'!C3886</f>
        <v>58.78</v>
      </c>
      <c r="D3886">
        <f>'Raw Sensor Data'!D3886</f>
        <v>3.91</v>
      </c>
      <c r="E3886">
        <f>'Raw Sensor Data'!E3886</f>
        <v>7.37</v>
      </c>
      <c r="F3886" t="str">
        <f>'Raw Sensor Data'!F3886</f>
        <v>Running</v>
      </c>
      <c r="G3886">
        <f t="shared" si="421"/>
        <v>58.78</v>
      </c>
      <c r="H3886">
        <f t="shared" si="422"/>
        <v>3.91</v>
      </c>
      <c r="I3886">
        <f t="shared" si="420"/>
        <v>7.37</v>
      </c>
      <c r="J3886" t="str">
        <f t="shared" si="423"/>
        <v>Normal</v>
      </c>
      <c r="K3886">
        <f>AVERAGEIFS(C$2:C3886,B$2:B3886,B3886,A$2:A3886,"&lt;="&amp;A3886)</f>
        <v>65.3216470588235</v>
      </c>
      <c r="L3886">
        <f t="shared" si="424"/>
        <v>26.896</v>
      </c>
      <c r="M3886" t="str">
        <f t="shared" si="425"/>
        <v>Low</v>
      </c>
      <c r="N3886" t="str">
        <f t="shared" si="426"/>
        <v>No</v>
      </c>
    </row>
    <row r="3887" spans="1:14">
      <c r="A3887" s="1">
        <f>'Raw Sensor Data'!A3887</f>
        <v>45809.0590277778</v>
      </c>
      <c r="B3887" t="str">
        <f>'Raw Sensor Data'!B3887</f>
        <v>M39</v>
      </c>
      <c r="C3887">
        <f>'Raw Sensor Data'!C3887</f>
        <v>63.83</v>
      </c>
      <c r="D3887">
        <f>'Raw Sensor Data'!D3887</f>
        <v>4.37</v>
      </c>
      <c r="E3887">
        <f>'Raw Sensor Data'!E3887</f>
        <v>8</v>
      </c>
      <c r="F3887" t="str">
        <f>'Raw Sensor Data'!F3887</f>
        <v>Running</v>
      </c>
      <c r="G3887">
        <f t="shared" si="421"/>
        <v>63.83</v>
      </c>
      <c r="H3887">
        <f t="shared" si="422"/>
        <v>4.37</v>
      </c>
      <c r="I3887">
        <f t="shared" si="420"/>
        <v>8</v>
      </c>
      <c r="J3887" t="str">
        <f t="shared" si="423"/>
        <v>Normal</v>
      </c>
      <c r="K3887">
        <f>AVERAGEIFS(C$2:C3887,B$2:B3887,B3887,A$2:A3887,"&lt;="&amp;A3887)</f>
        <v>65.3043023255814</v>
      </c>
      <c r="L3887">
        <f t="shared" si="424"/>
        <v>29.243</v>
      </c>
      <c r="M3887" t="str">
        <f t="shared" si="425"/>
        <v>Low</v>
      </c>
      <c r="N3887" t="str">
        <f t="shared" si="426"/>
        <v>No</v>
      </c>
    </row>
    <row r="3888" spans="1:14">
      <c r="A3888" s="1">
        <f>'Raw Sensor Data'!A3888</f>
        <v>45809.0597222222</v>
      </c>
      <c r="B3888" t="str">
        <f>'Raw Sensor Data'!B3888</f>
        <v>M39</v>
      </c>
      <c r="C3888">
        <f>'Raw Sensor Data'!C3888</f>
        <v>70.24</v>
      </c>
      <c r="D3888">
        <f>'Raw Sensor Data'!D3888</f>
        <v>3.55</v>
      </c>
      <c r="E3888">
        <f>'Raw Sensor Data'!E3888</f>
        <v>6.69</v>
      </c>
      <c r="F3888" t="str">
        <f>'Raw Sensor Data'!F3888</f>
        <v>Failure</v>
      </c>
      <c r="G3888">
        <f t="shared" si="421"/>
        <v>70.24</v>
      </c>
      <c r="H3888">
        <f t="shared" si="422"/>
        <v>3.55</v>
      </c>
      <c r="I3888">
        <f t="shared" si="420"/>
        <v>6.69</v>
      </c>
      <c r="J3888" t="str">
        <f t="shared" si="423"/>
        <v>Normal</v>
      </c>
      <c r="K3888">
        <f>AVERAGEIFS(C$2:C3888,B$2:B3888,B3888,A$2:A3888,"&lt;="&amp;A3888)</f>
        <v>65.3610344827586</v>
      </c>
      <c r="L3888">
        <f t="shared" si="424"/>
        <v>31.168</v>
      </c>
      <c r="M3888" t="str">
        <f t="shared" si="425"/>
        <v>Low</v>
      </c>
      <c r="N3888" t="str">
        <f t="shared" si="426"/>
        <v>Yes</v>
      </c>
    </row>
    <row r="3889" spans="1:14">
      <c r="A3889" s="1">
        <f>'Raw Sensor Data'!A3889</f>
        <v>45809.0604166667</v>
      </c>
      <c r="B3889" t="str">
        <f>'Raw Sensor Data'!B3889</f>
        <v>M39</v>
      </c>
      <c r="C3889">
        <f>'Raw Sensor Data'!C3889</f>
        <v>62.49</v>
      </c>
      <c r="D3889">
        <f>'Raw Sensor Data'!D3889</f>
        <v>4.86</v>
      </c>
      <c r="E3889">
        <f>'Raw Sensor Data'!E3889</f>
        <v>9</v>
      </c>
      <c r="F3889" t="str">
        <f>'Raw Sensor Data'!F3889</f>
        <v>Running</v>
      </c>
      <c r="G3889">
        <f t="shared" si="421"/>
        <v>62.49</v>
      </c>
      <c r="H3889">
        <f t="shared" si="422"/>
        <v>4.86</v>
      </c>
      <c r="I3889">
        <f t="shared" si="420"/>
        <v>9</v>
      </c>
      <c r="J3889" t="str">
        <f t="shared" si="423"/>
        <v>Normal</v>
      </c>
      <c r="K3889">
        <f>AVERAGEIFS(C$2:C3889,B$2:B3889,B3889,A$2:A3889,"&lt;="&amp;A3889)</f>
        <v>65.3284090909091</v>
      </c>
      <c r="L3889">
        <f t="shared" si="424"/>
        <v>29.154</v>
      </c>
      <c r="M3889" t="str">
        <f t="shared" si="425"/>
        <v>Low</v>
      </c>
      <c r="N3889" t="str">
        <f t="shared" si="426"/>
        <v>No</v>
      </c>
    </row>
    <row r="3890" spans="1:14">
      <c r="A3890" s="1">
        <f>'Raw Sensor Data'!A3890</f>
        <v>45809.0611111111</v>
      </c>
      <c r="B3890" t="str">
        <f>'Raw Sensor Data'!B3890</f>
        <v>M39</v>
      </c>
      <c r="C3890">
        <f>'Raw Sensor Data'!C3890</f>
        <v>65.13</v>
      </c>
      <c r="D3890">
        <f>'Raw Sensor Data'!D3890</f>
        <v>0.41</v>
      </c>
      <c r="E3890">
        <f>'Raw Sensor Data'!E3890</f>
        <v>9.55</v>
      </c>
      <c r="F3890" t="str">
        <f>'Raw Sensor Data'!F3890</f>
        <v>Running</v>
      </c>
      <c r="G3890">
        <f t="shared" si="421"/>
        <v>65.13</v>
      </c>
      <c r="H3890" t="str">
        <f t="shared" si="422"/>
        <v/>
      </c>
      <c r="I3890">
        <f t="shared" si="420"/>
        <v>9.55</v>
      </c>
      <c r="J3890" t="str">
        <f t="shared" si="423"/>
        <v>Normal</v>
      </c>
      <c r="K3890">
        <f>AVERAGEIFS(C$2:C3890,B$2:B3890,B3890,A$2:A3890,"&lt;="&amp;A3890)</f>
        <v>65.3261797752809</v>
      </c>
      <c r="L3890">
        <f t="shared" si="424"/>
        <v>29.04</v>
      </c>
      <c r="M3890" t="str">
        <f t="shared" si="425"/>
        <v>Low</v>
      </c>
      <c r="N3890" t="str">
        <f t="shared" si="426"/>
        <v>No</v>
      </c>
    </row>
    <row r="3891" spans="1:14">
      <c r="A3891" s="1">
        <f>'Raw Sensor Data'!A3891</f>
        <v>45809.0618055556</v>
      </c>
      <c r="B3891" t="str">
        <f>'Raw Sensor Data'!B3891</f>
        <v>M39</v>
      </c>
      <c r="C3891">
        <f>'Raw Sensor Data'!C3891</f>
        <v>65.58</v>
      </c>
      <c r="D3891">
        <f>'Raw Sensor Data'!D3891</f>
        <v>4.79</v>
      </c>
      <c r="E3891">
        <f>'Raw Sensor Data'!E3891</f>
        <v>9.11</v>
      </c>
      <c r="F3891" t="str">
        <f>'Raw Sensor Data'!F3891</f>
        <v>Running</v>
      </c>
      <c r="G3891">
        <f t="shared" si="421"/>
        <v>65.58</v>
      </c>
      <c r="H3891">
        <f t="shared" si="422"/>
        <v>4.79</v>
      </c>
      <c r="I3891">
        <f t="shared" ref="I3891:I3954" si="427">IF(AND(ISNUMBER(E3891),E3891&gt;=5,E3891&lt;=12),E3891,"")</f>
        <v>9.11</v>
      </c>
      <c r="J3891" t="str">
        <f t="shared" si="423"/>
        <v>Normal</v>
      </c>
      <c r="K3891">
        <f>AVERAGEIFS(C$2:C3891,B$2:B3891,B3891,A$2:A3891,"&lt;="&amp;A3891)</f>
        <v>65.329</v>
      </c>
      <c r="L3891">
        <f t="shared" si="424"/>
        <v>30.402</v>
      </c>
      <c r="M3891" t="str">
        <f t="shared" si="425"/>
        <v>Low</v>
      </c>
      <c r="N3891" t="str">
        <f t="shared" si="426"/>
        <v>No</v>
      </c>
    </row>
    <row r="3892" spans="1:14">
      <c r="A3892" s="1">
        <f>'Raw Sensor Data'!A3892</f>
        <v>45809.0625</v>
      </c>
      <c r="B3892" t="str">
        <f>'Raw Sensor Data'!B3892</f>
        <v>M39</v>
      </c>
      <c r="C3892">
        <f>'Raw Sensor Data'!C3892</f>
        <v>68.63</v>
      </c>
      <c r="D3892">
        <f>'Raw Sensor Data'!D3892</f>
        <v>0.59</v>
      </c>
      <c r="E3892">
        <f>'Raw Sensor Data'!E3892</f>
        <v>7.94</v>
      </c>
      <c r="F3892" t="str">
        <f>'Raw Sensor Data'!F3892</f>
        <v>Warning</v>
      </c>
      <c r="G3892">
        <f t="shared" si="421"/>
        <v>68.63</v>
      </c>
      <c r="H3892" t="str">
        <f t="shared" si="422"/>
        <v/>
      </c>
      <c r="I3892">
        <f t="shared" si="427"/>
        <v>7.94</v>
      </c>
      <c r="J3892" t="str">
        <f t="shared" si="423"/>
        <v>Normal</v>
      </c>
      <c r="K3892">
        <f>AVERAGEIFS(C$2:C3892,B$2:B3892,B3892,A$2:A3892,"&lt;="&amp;A3892)</f>
        <v>65.3652747252747</v>
      </c>
      <c r="L3892">
        <f t="shared" si="424"/>
        <v>30.011</v>
      </c>
      <c r="M3892" t="str">
        <f t="shared" si="425"/>
        <v>Low</v>
      </c>
      <c r="N3892" t="str">
        <f t="shared" si="426"/>
        <v>No</v>
      </c>
    </row>
    <row r="3893" spans="1:14">
      <c r="A3893" s="1">
        <f>'Raw Sensor Data'!A3893</f>
        <v>45809.0631944444</v>
      </c>
      <c r="B3893" t="str">
        <f>'Raw Sensor Data'!B3893</f>
        <v>M39</v>
      </c>
      <c r="C3893">
        <f>'Raw Sensor Data'!C3893</f>
        <v>61.45</v>
      </c>
      <c r="D3893">
        <f>'Raw Sensor Data'!D3893</f>
        <v>2.46</v>
      </c>
      <c r="E3893">
        <f>'Raw Sensor Data'!E3893</f>
        <v>6.14</v>
      </c>
      <c r="F3893" t="str">
        <f>'Raw Sensor Data'!F3893</f>
        <v>Running</v>
      </c>
      <c r="G3893">
        <f t="shared" si="421"/>
        <v>61.45</v>
      </c>
      <c r="H3893">
        <f t="shared" si="422"/>
        <v>2.46</v>
      </c>
      <c r="I3893">
        <f t="shared" si="427"/>
        <v>6.14</v>
      </c>
      <c r="J3893" t="str">
        <f t="shared" si="423"/>
        <v>Normal</v>
      </c>
      <c r="K3893">
        <f>AVERAGEIFS(C$2:C3893,B$2:B3893,B3893,A$2:A3893,"&lt;="&amp;A3893)</f>
        <v>65.3227173913043</v>
      </c>
      <c r="L3893">
        <f t="shared" si="424"/>
        <v>27.16</v>
      </c>
      <c r="M3893" t="str">
        <f t="shared" si="425"/>
        <v>Low</v>
      </c>
      <c r="N3893" t="str">
        <f t="shared" si="426"/>
        <v>No</v>
      </c>
    </row>
    <row r="3894" spans="1:14">
      <c r="A3894" s="1">
        <f>'Raw Sensor Data'!A3894</f>
        <v>45809.0638888889</v>
      </c>
      <c r="B3894" t="str">
        <f>'Raw Sensor Data'!B3894</f>
        <v>M39</v>
      </c>
      <c r="C3894">
        <f>'Raw Sensor Data'!C3894</f>
        <v>68.13</v>
      </c>
      <c r="D3894">
        <f>'Raw Sensor Data'!D3894</f>
        <v>3.73</v>
      </c>
      <c r="E3894">
        <f>'Raw Sensor Data'!E3894</f>
        <v>8.47</v>
      </c>
      <c r="F3894" t="str">
        <f>'Raw Sensor Data'!F3894</f>
        <v>Warning</v>
      </c>
      <c r="G3894">
        <f t="shared" si="421"/>
        <v>68.13</v>
      </c>
      <c r="H3894">
        <f t="shared" si="422"/>
        <v>3.73</v>
      </c>
      <c r="I3894">
        <f t="shared" si="427"/>
        <v>8.47</v>
      </c>
      <c r="J3894" t="str">
        <f t="shared" si="423"/>
        <v>Normal</v>
      </c>
      <c r="K3894">
        <f>AVERAGEIFS(C$2:C3894,B$2:B3894,B3894,A$2:A3894,"&lt;="&amp;A3894)</f>
        <v>65.3529032258064</v>
      </c>
      <c r="L3894">
        <f t="shared" si="424"/>
        <v>30.912</v>
      </c>
      <c r="M3894" t="str">
        <f t="shared" si="425"/>
        <v>Low</v>
      </c>
      <c r="N3894" t="str">
        <f t="shared" si="426"/>
        <v>No</v>
      </c>
    </row>
    <row r="3895" spans="1:14">
      <c r="A3895" s="1">
        <f>'Raw Sensor Data'!A3895</f>
        <v>45809.0645833333</v>
      </c>
      <c r="B3895" t="str">
        <f>'Raw Sensor Data'!B3895</f>
        <v>M39</v>
      </c>
      <c r="C3895">
        <f>'Raw Sensor Data'!C3895</f>
        <v>67.08</v>
      </c>
      <c r="D3895">
        <f>'Raw Sensor Data'!D3895</f>
        <v>3.76</v>
      </c>
      <c r="E3895">
        <f>'Raw Sensor Data'!E3895</f>
        <v>7.78</v>
      </c>
      <c r="F3895" t="str">
        <f>'Raw Sensor Data'!F3895</f>
        <v>Warning</v>
      </c>
      <c r="G3895">
        <f t="shared" si="421"/>
        <v>67.08</v>
      </c>
      <c r="H3895">
        <f t="shared" si="422"/>
        <v>3.76</v>
      </c>
      <c r="I3895">
        <f t="shared" si="427"/>
        <v>7.78</v>
      </c>
      <c r="J3895" t="str">
        <f t="shared" si="423"/>
        <v>Normal</v>
      </c>
      <c r="K3895">
        <f>AVERAGEIFS(C$2:C3895,B$2:B3895,B3895,A$2:A3895,"&lt;="&amp;A3895)</f>
        <v>65.3712765957447</v>
      </c>
      <c r="L3895">
        <f t="shared" si="424"/>
        <v>30.294</v>
      </c>
      <c r="M3895" t="str">
        <f t="shared" si="425"/>
        <v>Low</v>
      </c>
      <c r="N3895" t="str">
        <f t="shared" si="426"/>
        <v>No</v>
      </c>
    </row>
    <row r="3896" spans="1:14">
      <c r="A3896" s="1">
        <f>'Raw Sensor Data'!A3896</f>
        <v>45809.0652777778</v>
      </c>
      <c r="B3896" t="str">
        <f>'Raw Sensor Data'!B3896</f>
        <v>M39</v>
      </c>
      <c r="C3896">
        <f>'Raw Sensor Data'!C3896</f>
        <v>71.59</v>
      </c>
      <c r="D3896">
        <f>'Raw Sensor Data'!D3896</f>
        <v>5.19</v>
      </c>
      <c r="E3896">
        <f>'Raw Sensor Data'!E3896</f>
        <v>7.63</v>
      </c>
      <c r="F3896" t="str">
        <f>'Raw Sensor Data'!F3896</f>
        <v>Failure</v>
      </c>
      <c r="G3896">
        <f t="shared" si="421"/>
        <v>71.59</v>
      </c>
      <c r="H3896">
        <f t="shared" si="422"/>
        <v>5.19</v>
      </c>
      <c r="I3896">
        <f t="shared" si="427"/>
        <v>7.63</v>
      </c>
      <c r="J3896" t="str">
        <f t="shared" si="423"/>
        <v>Normal</v>
      </c>
      <c r="K3896">
        <f>AVERAGEIFS(C$2:C3896,B$2:B3896,B3896,A$2:A3896,"&lt;="&amp;A3896)</f>
        <v>65.4367368421053</v>
      </c>
      <c r="L3896">
        <f t="shared" si="424"/>
        <v>32.482</v>
      </c>
      <c r="M3896" t="str">
        <f t="shared" si="425"/>
        <v>Low</v>
      </c>
      <c r="N3896" t="str">
        <f t="shared" si="426"/>
        <v>Yes</v>
      </c>
    </row>
    <row r="3897" spans="1:14">
      <c r="A3897" s="1">
        <f>'Raw Sensor Data'!A3897</f>
        <v>45809.0659722222</v>
      </c>
      <c r="B3897" t="str">
        <f>'Raw Sensor Data'!B3897</f>
        <v>M39</v>
      </c>
      <c r="C3897">
        <f>'Raw Sensor Data'!C3897</f>
        <v>75.01</v>
      </c>
      <c r="D3897">
        <f>'Raw Sensor Data'!D3897</f>
        <v>3.71</v>
      </c>
      <c r="E3897">
        <f>'Raw Sensor Data'!E3897</f>
        <v>8.02</v>
      </c>
      <c r="F3897" t="str">
        <f>'Raw Sensor Data'!F3897</f>
        <v>Failure</v>
      </c>
      <c r="G3897">
        <f t="shared" si="421"/>
        <v>75.01</v>
      </c>
      <c r="H3897">
        <f t="shared" si="422"/>
        <v>3.71</v>
      </c>
      <c r="I3897">
        <f t="shared" si="427"/>
        <v>8.02</v>
      </c>
      <c r="J3897" t="str">
        <f t="shared" si="423"/>
        <v>Anomaly</v>
      </c>
      <c r="K3897">
        <f>AVERAGEIFS(C$2:C3897,B$2:B3897,B3897,A$2:A3897,"&lt;="&amp;A3897)</f>
        <v>65.5364583333333</v>
      </c>
      <c r="L3897">
        <f t="shared" si="424"/>
        <v>33.523</v>
      </c>
      <c r="M3897" t="str">
        <f t="shared" si="425"/>
        <v>Low</v>
      </c>
      <c r="N3897" t="str">
        <f t="shared" si="426"/>
        <v>Yes</v>
      </c>
    </row>
    <row r="3898" spans="1:14">
      <c r="A3898" s="1">
        <f>'Raw Sensor Data'!A3898</f>
        <v>45809.0666666667</v>
      </c>
      <c r="B3898" t="str">
        <f>'Raw Sensor Data'!B3898</f>
        <v>M39</v>
      </c>
      <c r="C3898">
        <f>'Raw Sensor Data'!C3898</f>
        <v>65.88</v>
      </c>
      <c r="D3898">
        <f>'Raw Sensor Data'!D3898</f>
        <v>5.05</v>
      </c>
      <c r="E3898">
        <f>'Raw Sensor Data'!E3898</f>
        <v>8</v>
      </c>
      <c r="F3898" t="str">
        <f>'Raw Sensor Data'!F3898</f>
        <v>Warning</v>
      </c>
      <c r="G3898">
        <f t="shared" si="421"/>
        <v>65.88</v>
      </c>
      <c r="H3898">
        <f t="shared" si="422"/>
        <v>5.05</v>
      </c>
      <c r="I3898">
        <f t="shared" si="427"/>
        <v>8</v>
      </c>
      <c r="J3898" t="str">
        <f t="shared" si="423"/>
        <v>Normal</v>
      </c>
      <c r="K3898">
        <f>AVERAGEIFS(C$2:C3898,B$2:B3898,B3898,A$2:A3898,"&lt;="&amp;A3898)</f>
        <v>65.54</v>
      </c>
      <c r="L3898">
        <f t="shared" si="424"/>
        <v>30.267</v>
      </c>
      <c r="M3898" t="str">
        <f t="shared" si="425"/>
        <v>Low</v>
      </c>
      <c r="N3898" t="str">
        <f t="shared" si="426"/>
        <v>No</v>
      </c>
    </row>
    <row r="3899" spans="1:14">
      <c r="A3899" s="1">
        <f>'Raw Sensor Data'!A3899</f>
        <v>45809.0673611111</v>
      </c>
      <c r="B3899" t="str">
        <f>'Raw Sensor Data'!B3899</f>
        <v>M39</v>
      </c>
      <c r="C3899">
        <f>'Raw Sensor Data'!C3899</f>
        <v>62.63</v>
      </c>
      <c r="D3899">
        <f>'Raw Sensor Data'!D3899</f>
        <v>3.9</v>
      </c>
      <c r="E3899">
        <f>'Raw Sensor Data'!E3899</f>
        <v>8.35</v>
      </c>
      <c r="F3899" t="str">
        <f>'Raw Sensor Data'!F3899</f>
        <v>Running</v>
      </c>
      <c r="G3899">
        <f t="shared" si="421"/>
        <v>62.63</v>
      </c>
      <c r="H3899">
        <f t="shared" si="422"/>
        <v>3.9</v>
      </c>
      <c r="I3899">
        <f t="shared" si="427"/>
        <v>8.35</v>
      </c>
      <c r="J3899" t="str">
        <f t="shared" si="423"/>
        <v>Normal</v>
      </c>
      <c r="K3899">
        <f>AVERAGEIFS(C$2:C3899,B$2:B3899,B3899,A$2:A3899,"&lt;="&amp;A3899)</f>
        <v>65.510306122449</v>
      </c>
      <c r="L3899">
        <f t="shared" si="424"/>
        <v>28.727</v>
      </c>
      <c r="M3899" t="str">
        <f t="shared" si="425"/>
        <v>Low</v>
      </c>
      <c r="N3899" t="str">
        <f t="shared" si="426"/>
        <v>No</v>
      </c>
    </row>
    <row r="3900" spans="1:14">
      <c r="A3900" s="1">
        <f>'Raw Sensor Data'!A3900</f>
        <v>45809.0680555556</v>
      </c>
      <c r="B3900" t="str">
        <f>'Raw Sensor Data'!B3900</f>
        <v>M39</v>
      </c>
      <c r="C3900">
        <f>'Raw Sensor Data'!C3900</f>
        <v>64.04</v>
      </c>
      <c r="D3900">
        <f>'Raw Sensor Data'!D3900</f>
        <v>5.81</v>
      </c>
      <c r="E3900">
        <f>'Raw Sensor Data'!E3900</f>
        <v>8.48</v>
      </c>
      <c r="F3900" t="str">
        <f>'Raw Sensor Data'!F3900</f>
        <v>Warning</v>
      </c>
      <c r="G3900">
        <f t="shared" si="421"/>
        <v>64.04</v>
      </c>
      <c r="H3900">
        <f t="shared" si="422"/>
        <v>5.81</v>
      </c>
      <c r="I3900">
        <f t="shared" si="427"/>
        <v>8.48</v>
      </c>
      <c r="J3900" t="str">
        <f t="shared" si="423"/>
        <v>Normal</v>
      </c>
      <c r="K3900">
        <f>AVERAGEIFS(C$2:C3900,B$2:B3900,B3900,A$2:A3900,"&lt;="&amp;A3900)</f>
        <v>65.4954545454545</v>
      </c>
      <c r="L3900">
        <f t="shared" si="424"/>
        <v>29.903</v>
      </c>
      <c r="M3900" t="str">
        <f t="shared" si="425"/>
        <v>Low</v>
      </c>
      <c r="N3900" t="str">
        <f t="shared" si="426"/>
        <v>No</v>
      </c>
    </row>
    <row r="3901" spans="1:14">
      <c r="A3901" s="1">
        <f>'Raw Sensor Data'!A3901</f>
        <v>45809.06875</v>
      </c>
      <c r="B3901" t="str">
        <f>'Raw Sensor Data'!B3901</f>
        <v>M39</v>
      </c>
      <c r="C3901">
        <f>'Raw Sensor Data'!C3901</f>
        <v>69.76</v>
      </c>
      <c r="D3901">
        <f>'Raw Sensor Data'!D3901</f>
        <v>4.39</v>
      </c>
      <c r="E3901">
        <f>'Raw Sensor Data'!E3901</f>
        <v>6.89</v>
      </c>
      <c r="F3901" t="str">
        <f>'Raw Sensor Data'!F3901</f>
        <v>Warning</v>
      </c>
      <c r="G3901">
        <f t="shared" si="421"/>
        <v>69.76</v>
      </c>
      <c r="H3901">
        <f t="shared" si="422"/>
        <v>4.39</v>
      </c>
      <c r="I3901">
        <f t="shared" si="427"/>
        <v>6.89</v>
      </c>
      <c r="J3901" t="str">
        <f t="shared" si="423"/>
        <v>Normal</v>
      </c>
      <c r="K3901">
        <f>AVERAGEIFS(C$2:C3901,B$2:B3901,B3901,A$2:A3901,"&lt;="&amp;A3901)</f>
        <v>65.5381</v>
      </c>
      <c r="L3901">
        <f t="shared" si="424"/>
        <v>31.288</v>
      </c>
      <c r="M3901" t="str">
        <f t="shared" si="425"/>
        <v>Low</v>
      </c>
      <c r="N3901" t="str">
        <f t="shared" si="426"/>
        <v>No</v>
      </c>
    </row>
    <row r="3902" spans="1:14">
      <c r="A3902" s="1">
        <f>'Raw Sensor Data'!A3902</f>
        <v>45809</v>
      </c>
      <c r="B3902" t="str">
        <f>'Raw Sensor Data'!B3902</f>
        <v>M40</v>
      </c>
      <c r="C3902">
        <f>'Raw Sensor Data'!C3902</f>
        <v>61.04</v>
      </c>
      <c r="D3902">
        <f>'Raw Sensor Data'!D3902</f>
        <v>3.49</v>
      </c>
      <c r="E3902">
        <f>'Raw Sensor Data'!E3902</f>
        <v>6.81</v>
      </c>
      <c r="F3902" t="str">
        <f>'Raw Sensor Data'!F3902</f>
        <v>Running</v>
      </c>
      <c r="G3902">
        <f t="shared" si="421"/>
        <v>61.04</v>
      </c>
      <c r="H3902">
        <f t="shared" si="422"/>
        <v>3.49</v>
      </c>
      <c r="I3902">
        <f t="shared" si="427"/>
        <v>6.81</v>
      </c>
      <c r="J3902" t="str">
        <f t="shared" si="423"/>
        <v>Normal</v>
      </c>
      <c r="K3902">
        <f>AVERAGEIFS(C$2:C3902,B$2:B3902,B3902,A$2:A3902,"&lt;="&amp;A3902)</f>
        <v>61.04</v>
      </c>
      <c r="L3902">
        <f t="shared" si="424"/>
        <v>27.506</v>
      </c>
      <c r="M3902" t="str">
        <f t="shared" si="425"/>
        <v>Low</v>
      </c>
      <c r="N3902" t="str">
        <f t="shared" si="426"/>
        <v>No</v>
      </c>
    </row>
    <row r="3903" spans="1:14">
      <c r="A3903" s="1">
        <f>'Raw Sensor Data'!A3903</f>
        <v>45809.0006944444</v>
      </c>
      <c r="B3903" t="str">
        <f>'Raw Sensor Data'!B3903</f>
        <v>M40</v>
      </c>
      <c r="C3903">
        <f>'Raw Sensor Data'!C3903</f>
        <v>57.73</v>
      </c>
      <c r="D3903">
        <f>'Raw Sensor Data'!D3903</f>
        <v>5.48</v>
      </c>
      <c r="E3903">
        <f>'Raw Sensor Data'!E3903</f>
        <v>8.48</v>
      </c>
      <c r="F3903" t="str">
        <f>'Raw Sensor Data'!F3903</f>
        <v>Warning</v>
      </c>
      <c r="G3903">
        <f t="shared" si="421"/>
        <v>57.73</v>
      </c>
      <c r="H3903">
        <f t="shared" si="422"/>
        <v>5.48</v>
      </c>
      <c r="I3903">
        <f t="shared" si="427"/>
        <v>8.48</v>
      </c>
      <c r="J3903" t="str">
        <f t="shared" si="423"/>
        <v>Normal</v>
      </c>
      <c r="K3903">
        <f>AVERAGEIFS(C$2:C3903,B$2:B3903,B3903,A$2:A3903,"&lt;="&amp;A3903)</f>
        <v>59.385</v>
      </c>
      <c r="L3903">
        <f t="shared" si="424"/>
        <v>27.28</v>
      </c>
      <c r="M3903" t="str">
        <f t="shared" si="425"/>
        <v>Low</v>
      </c>
      <c r="N3903" t="str">
        <f t="shared" si="426"/>
        <v>No</v>
      </c>
    </row>
    <row r="3904" spans="1:14">
      <c r="A3904" s="1">
        <f>'Raw Sensor Data'!A3904</f>
        <v>45809.0013888889</v>
      </c>
      <c r="B3904" t="str">
        <f>'Raw Sensor Data'!B3904</f>
        <v>M40</v>
      </c>
      <c r="C3904">
        <f>'Raw Sensor Data'!C3904</f>
        <v>57.8</v>
      </c>
      <c r="D3904">
        <f>'Raw Sensor Data'!D3904</f>
        <v>5.9</v>
      </c>
      <c r="E3904">
        <f>'Raw Sensor Data'!E3904</f>
        <v>6.53</v>
      </c>
      <c r="F3904" t="str">
        <f>'Raw Sensor Data'!F3904</f>
        <v>Warning</v>
      </c>
      <c r="G3904">
        <f t="shared" si="421"/>
        <v>57.8</v>
      </c>
      <c r="H3904">
        <f t="shared" si="422"/>
        <v>5.9</v>
      </c>
      <c r="I3904">
        <f t="shared" si="427"/>
        <v>6.53</v>
      </c>
      <c r="J3904" t="str">
        <f t="shared" si="423"/>
        <v>Normal</v>
      </c>
      <c r="K3904">
        <f>AVERAGEIFS(C$2:C3904,B$2:B3904,B3904,A$2:A3904,"&lt;="&amp;A3904)</f>
        <v>58.8566666666667</v>
      </c>
      <c r="L3904">
        <f t="shared" si="424"/>
        <v>26.849</v>
      </c>
      <c r="M3904" t="str">
        <f t="shared" si="425"/>
        <v>Low</v>
      </c>
      <c r="N3904" t="str">
        <f t="shared" si="426"/>
        <v>No</v>
      </c>
    </row>
    <row r="3905" spans="1:14">
      <c r="A3905" s="1">
        <f>'Raw Sensor Data'!A3905</f>
        <v>45809.0020833333</v>
      </c>
      <c r="B3905" t="str">
        <f>'Raw Sensor Data'!B3905</f>
        <v>M40</v>
      </c>
      <c r="C3905">
        <f>'Raw Sensor Data'!C3905</f>
        <v>60</v>
      </c>
      <c r="D3905">
        <f>'Raw Sensor Data'!D3905</f>
        <v>5.54</v>
      </c>
      <c r="E3905">
        <f>'Raw Sensor Data'!E3905</f>
        <v>9.34</v>
      </c>
      <c r="F3905" t="str">
        <f>'Raw Sensor Data'!F3905</f>
        <v>Warning</v>
      </c>
      <c r="G3905">
        <f t="shared" si="421"/>
        <v>60</v>
      </c>
      <c r="H3905">
        <f t="shared" si="422"/>
        <v>5.54</v>
      </c>
      <c r="I3905">
        <f t="shared" si="427"/>
        <v>9.34</v>
      </c>
      <c r="J3905" t="str">
        <f t="shared" si="423"/>
        <v>Normal</v>
      </c>
      <c r="K3905">
        <f>AVERAGEIFS(C$2:C3905,B$2:B3905,B3905,A$2:A3905,"&lt;="&amp;A3905)</f>
        <v>59.1425</v>
      </c>
      <c r="L3905">
        <f t="shared" si="424"/>
        <v>28.464</v>
      </c>
      <c r="M3905" t="str">
        <f t="shared" si="425"/>
        <v>Low</v>
      </c>
      <c r="N3905" t="str">
        <f t="shared" si="426"/>
        <v>No</v>
      </c>
    </row>
    <row r="3906" spans="1:14">
      <c r="A3906" s="1">
        <f>'Raw Sensor Data'!A3906</f>
        <v>45809.0027777778</v>
      </c>
      <c r="B3906" t="str">
        <f>'Raw Sensor Data'!B3906</f>
        <v>M40</v>
      </c>
      <c r="C3906">
        <f>'Raw Sensor Data'!C3906</f>
        <v>66.74</v>
      </c>
      <c r="D3906">
        <f>'Raw Sensor Data'!D3906</f>
        <v>5.89</v>
      </c>
      <c r="E3906">
        <f>'Raw Sensor Data'!E3906</f>
        <v>7.28</v>
      </c>
      <c r="F3906" t="str">
        <f>'Raw Sensor Data'!F3906</f>
        <v>Warning</v>
      </c>
      <c r="G3906">
        <f t="shared" si="421"/>
        <v>66.74</v>
      </c>
      <c r="H3906">
        <f t="shared" si="422"/>
        <v>5.89</v>
      </c>
      <c r="I3906">
        <f t="shared" si="427"/>
        <v>7.28</v>
      </c>
      <c r="J3906" t="str">
        <f t="shared" si="423"/>
        <v>Normal</v>
      </c>
      <c r="K3906">
        <f>AVERAGEIFS(C$2:C3906,B$2:B3906,B3906,A$2:A3906,"&lt;="&amp;A3906)</f>
        <v>60.662</v>
      </c>
      <c r="L3906">
        <f t="shared" si="424"/>
        <v>30.647</v>
      </c>
      <c r="M3906" t="str">
        <f t="shared" si="425"/>
        <v>Low</v>
      </c>
      <c r="N3906" t="str">
        <f t="shared" si="426"/>
        <v>No</v>
      </c>
    </row>
    <row r="3907" spans="1:14">
      <c r="A3907" s="1">
        <f>'Raw Sensor Data'!A3907</f>
        <v>45809.0034722222</v>
      </c>
      <c r="B3907" t="str">
        <f>'Raw Sensor Data'!B3907</f>
        <v>M40</v>
      </c>
      <c r="C3907">
        <f>'Raw Sensor Data'!C3907</f>
        <v>68.24</v>
      </c>
      <c r="D3907">
        <f>'Raw Sensor Data'!D3907</f>
        <v>2.81</v>
      </c>
      <c r="E3907">
        <f>'Raw Sensor Data'!E3907</f>
        <v>7.11</v>
      </c>
      <c r="F3907" t="str">
        <f>'Raw Sensor Data'!F3907</f>
        <v>Warning</v>
      </c>
      <c r="G3907">
        <f t="shared" ref="G3907:G3970" si="428">IF(AND(ISNUMBER(C3907),C3907&gt;=30,C3907&lt;=80),C3907,"")</f>
        <v>68.24</v>
      </c>
      <c r="H3907">
        <f t="shared" ref="H3907:H3970" si="429">IF(AND(ISNUMBER(D3907),D3907&gt;=1,D3907&lt;=7),D3907,"")</f>
        <v>2.81</v>
      </c>
      <c r="I3907">
        <f t="shared" si="427"/>
        <v>7.11</v>
      </c>
      <c r="J3907" t="str">
        <f t="shared" ref="J3907:J3970" si="430">IF(OR(C3907&gt;75,D3907&gt;7,E3907&gt;12),"Anomaly","Normal")</f>
        <v>Normal</v>
      </c>
      <c r="K3907">
        <f>AVERAGEIFS(C$2:C3907,B$2:B3907,B3907,A$2:A3907,"&lt;="&amp;A3907)</f>
        <v>61.925</v>
      </c>
      <c r="L3907">
        <f t="shared" ref="L3907:L3970" si="431">0.4*C3907+0.3*D3907+0.3*E3907</f>
        <v>30.272</v>
      </c>
      <c r="M3907" t="str">
        <f t="shared" ref="M3907:M3970" si="432">IF(L3907&gt;80,"High",IF(L3907&gt;70,"Medium","Low"))</f>
        <v>Low</v>
      </c>
      <c r="N3907" t="str">
        <f t="shared" ref="N3907:N3970" si="433">IF(F3907="Failure","Yes","No")</f>
        <v>No</v>
      </c>
    </row>
    <row r="3908" spans="1:14">
      <c r="A3908" s="1">
        <f>'Raw Sensor Data'!A3908</f>
        <v>45809.0041666667</v>
      </c>
      <c r="B3908" t="str">
        <f>'Raw Sensor Data'!B3908</f>
        <v>M40</v>
      </c>
      <c r="C3908">
        <f>'Raw Sensor Data'!C3908</f>
        <v>66.42</v>
      </c>
      <c r="D3908">
        <f>'Raw Sensor Data'!D3908</f>
        <v>4.58</v>
      </c>
      <c r="E3908">
        <f>'Raw Sensor Data'!E3908</f>
        <v>8.39</v>
      </c>
      <c r="F3908" t="str">
        <f>'Raw Sensor Data'!F3908</f>
        <v>Running</v>
      </c>
      <c r="G3908">
        <f t="shared" si="428"/>
        <v>66.42</v>
      </c>
      <c r="H3908">
        <f t="shared" si="429"/>
        <v>4.58</v>
      </c>
      <c r="I3908">
        <f t="shared" si="427"/>
        <v>8.39</v>
      </c>
      <c r="J3908" t="str">
        <f t="shared" si="430"/>
        <v>Normal</v>
      </c>
      <c r="K3908">
        <f>AVERAGEIFS(C$2:C3908,B$2:B3908,B3908,A$2:A3908,"&lt;="&amp;A3908)</f>
        <v>62.5671428571429</v>
      </c>
      <c r="L3908">
        <f t="shared" si="431"/>
        <v>30.459</v>
      </c>
      <c r="M3908" t="str">
        <f t="shared" si="432"/>
        <v>Low</v>
      </c>
      <c r="N3908" t="str">
        <f t="shared" si="433"/>
        <v>No</v>
      </c>
    </row>
    <row r="3909" spans="1:14">
      <c r="A3909" s="1">
        <f>'Raw Sensor Data'!A3909</f>
        <v>45809.0048611111</v>
      </c>
      <c r="B3909" t="str">
        <f>'Raw Sensor Data'!B3909</f>
        <v>M40</v>
      </c>
      <c r="C3909">
        <f>'Raw Sensor Data'!C3909</f>
        <v>65.25</v>
      </c>
      <c r="D3909">
        <f>'Raw Sensor Data'!D3909</f>
        <v>5.25</v>
      </c>
      <c r="E3909">
        <f>'Raw Sensor Data'!E3909</f>
        <v>9.4</v>
      </c>
      <c r="F3909" t="str">
        <f>'Raw Sensor Data'!F3909</f>
        <v>Warning</v>
      </c>
      <c r="G3909">
        <f t="shared" si="428"/>
        <v>65.25</v>
      </c>
      <c r="H3909">
        <f t="shared" si="429"/>
        <v>5.25</v>
      </c>
      <c r="I3909">
        <f t="shared" si="427"/>
        <v>9.4</v>
      </c>
      <c r="J3909" t="str">
        <f t="shared" si="430"/>
        <v>Normal</v>
      </c>
      <c r="K3909">
        <f>AVERAGEIFS(C$2:C3909,B$2:B3909,B3909,A$2:A3909,"&lt;="&amp;A3909)</f>
        <v>62.9025</v>
      </c>
      <c r="L3909">
        <f t="shared" si="431"/>
        <v>30.495</v>
      </c>
      <c r="M3909" t="str">
        <f t="shared" si="432"/>
        <v>Low</v>
      </c>
      <c r="N3909" t="str">
        <f t="shared" si="433"/>
        <v>No</v>
      </c>
    </row>
    <row r="3910" spans="1:14">
      <c r="A3910" s="1">
        <f>'Raw Sensor Data'!A3910</f>
        <v>45809.0055555556</v>
      </c>
      <c r="B3910" t="str">
        <f>'Raw Sensor Data'!B3910</f>
        <v>M40</v>
      </c>
      <c r="C3910">
        <f>'Raw Sensor Data'!C3910</f>
        <v>59.28</v>
      </c>
      <c r="D3910">
        <f>'Raw Sensor Data'!D3910</f>
        <v>3.05</v>
      </c>
      <c r="E3910">
        <f>'Raw Sensor Data'!E3910</f>
        <v>8.75</v>
      </c>
      <c r="F3910" t="str">
        <f>'Raw Sensor Data'!F3910</f>
        <v>Running</v>
      </c>
      <c r="G3910">
        <f t="shared" si="428"/>
        <v>59.28</v>
      </c>
      <c r="H3910">
        <f t="shared" si="429"/>
        <v>3.05</v>
      </c>
      <c r="I3910">
        <f t="shared" si="427"/>
        <v>8.75</v>
      </c>
      <c r="J3910" t="str">
        <f t="shared" si="430"/>
        <v>Normal</v>
      </c>
      <c r="K3910">
        <f>AVERAGEIFS(C$2:C3910,B$2:B3910,B3910,A$2:A3910,"&lt;="&amp;A3910)</f>
        <v>62.5</v>
      </c>
      <c r="L3910">
        <f t="shared" si="431"/>
        <v>27.252</v>
      </c>
      <c r="M3910" t="str">
        <f t="shared" si="432"/>
        <v>Low</v>
      </c>
      <c r="N3910" t="str">
        <f t="shared" si="433"/>
        <v>No</v>
      </c>
    </row>
    <row r="3911" spans="1:14">
      <c r="A3911" s="1">
        <f>'Raw Sensor Data'!A3911</f>
        <v>45809.00625</v>
      </c>
      <c r="B3911" t="str">
        <f>'Raw Sensor Data'!B3911</f>
        <v>M40</v>
      </c>
      <c r="C3911">
        <f>'Raw Sensor Data'!C3911</f>
        <v>71.77</v>
      </c>
      <c r="D3911">
        <f>'Raw Sensor Data'!D3911</f>
        <v>3.14</v>
      </c>
      <c r="E3911">
        <f>'Raw Sensor Data'!E3911</f>
        <v>8.08</v>
      </c>
      <c r="F3911" t="str">
        <f>'Raw Sensor Data'!F3911</f>
        <v>Failure</v>
      </c>
      <c r="G3911">
        <f t="shared" si="428"/>
        <v>71.77</v>
      </c>
      <c r="H3911">
        <f t="shared" si="429"/>
        <v>3.14</v>
      </c>
      <c r="I3911">
        <f t="shared" si="427"/>
        <v>8.08</v>
      </c>
      <c r="J3911" t="str">
        <f t="shared" si="430"/>
        <v>Normal</v>
      </c>
      <c r="K3911">
        <f>AVERAGEIFS(C$2:C3911,B$2:B3911,B3911,A$2:A3911,"&lt;="&amp;A3911)</f>
        <v>63.427</v>
      </c>
      <c r="L3911">
        <f t="shared" si="431"/>
        <v>32.074</v>
      </c>
      <c r="M3911" t="str">
        <f t="shared" si="432"/>
        <v>Low</v>
      </c>
      <c r="N3911" t="str">
        <f t="shared" si="433"/>
        <v>Yes</v>
      </c>
    </row>
    <row r="3912" spans="1:14">
      <c r="A3912" s="1">
        <f>'Raw Sensor Data'!A3912</f>
        <v>45809.0069444445</v>
      </c>
      <c r="B3912" t="str">
        <f>'Raw Sensor Data'!B3912</f>
        <v>M40</v>
      </c>
      <c r="C3912">
        <f>'Raw Sensor Data'!C3912</f>
        <v>65.28</v>
      </c>
      <c r="D3912">
        <f>'Raw Sensor Data'!D3912</f>
        <v>6.13</v>
      </c>
      <c r="E3912">
        <f>'Raw Sensor Data'!E3912</f>
        <v>6.43</v>
      </c>
      <c r="F3912" t="str">
        <f>'Raw Sensor Data'!F3912</f>
        <v>Failure</v>
      </c>
      <c r="G3912">
        <f t="shared" si="428"/>
        <v>65.28</v>
      </c>
      <c r="H3912">
        <f t="shared" si="429"/>
        <v>6.13</v>
      </c>
      <c r="I3912">
        <f t="shared" si="427"/>
        <v>6.43</v>
      </c>
      <c r="J3912" t="str">
        <f t="shared" si="430"/>
        <v>Normal</v>
      </c>
      <c r="K3912">
        <f>AVERAGEIFS(C$2:C3912,B$2:B3912,B3912,A$2:A3912,"&lt;="&amp;A3912)</f>
        <v>63.5954545454545</v>
      </c>
      <c r="L3912">
        <f t="shared" si="431"/>
        <v>29.88</v>
      </c>
      <c r="M3912" t="str">
        <f t="shared" si="432"/>
        <v>Low</v>
      </c>
      <c r="N3912" t="str">
        <f t="shared" si="433"/>
        <v>Yes</v>
      </c>
    </row>
    <row r="3913" spans="1:14">
      <c r="A3913" s="1">
        <f>'Raw Sensor Data'!A3913</f>
        <v>45809.0076388889</v>
      </c>
      <c r="B3913" t="str">
        <f>'Raw Sensor Data'!B3913</f>
        <v>M40</v>
      </c>
      <c r="C3913">
        <f>'Raw Sensor Data'!C3913</f>
        <v>64.73</v>
      </c>
      <c r="D3913">
        <f>'Raw Sensor Data'!D3913</f>
        <v>3.02</v>
      </c>
      <c r="E3913">
        <f>'Raw Sensor Data'!E3913</f>
        <v>8.27</v>
      </c>
      <c r="F3913" t="str">
        <f>'Raw Sensor Data'!F3913</f>
        <v>Running</v>
      </c>
      <c r="G3913">
        <f t="shared" si="428"/>
        <v>64.73</v>
      </c>
      <c r="H3913">
        <f t="shared" si="429"/>
        <v>3.02</v>
      </c>
      <c r="I3913">
        <f t="shared" si="427"/>
        <v>8.27</v>
      </c>
      <c r="J3913" t="str">
        <f t="shared" si="430"/>
        <v>Normal</v>
      </c>
      <c r="K3913">
        <f>AVERAGEIFS(C$2:C3913,B$2:B3913,B3913,A$2:A3913,"&lt;="&amp;A3913)</f>
        <v>63.69</v>
      </c>
      <c r="L3913">
        <f t="shared" si="431"/>
        <v>29.279</v>
      </c>
      <c r="M3913" t="str">
        <f t="shared" si="432"/>
        <v>Low</v>
      </c>
      <c r="N3913" t="str">
        <f t="shared" si="433"/>
        <v>No</v>
      </c>
    </row>
    <row r="3914" spans="1:14">
      <c r="A3914" s="1">
        <f>'Raw Sensor Data'!A3914</f>
        <v>45809.0083333333</v>
      </c>
      <c r="B3914" t="str">
        <f>'Raw Sensor Data'!B3914</f>
        <v>M40</v>
      </c>
      <c r="C3914">
        <f>'Raw Sensor Data'!C3914</f>
        <v>64.53</v>
      </c>
      <c r="D3914">
        <f>'Raw Sensor Data'!D3914</f>
        <v>2.31</v>
      </c>
      <c r="E3914">
        <f>'Raw Sensor Data'!E3914</f>
        <v>10.11</v>
      </c>
      <c r="F3914" t="str">
        <f>'Raw Sensor Data'!F3914</f>
        <v>Running</v>
      </c>
      <c r="G3914">
        <f t="shared" si="428"/>
        <v>64.53</v>
      </c>
      <c r="H3914">
        <f t="shared" si="429"/>
        <v>2.31</v>
      </c>
      <c r="I3914">
        <f t="shared" si="427"/>
        <v>10.11</v>
      </c>
      <c r="J3914" t="str">
        <f t="shared" si="430"/>
        <v>Normal</v>
      </c>
      <c r="K3914">
        <f>AVERAGEIFS(C$2:C3914,B$2:B3914,B3914,A$2:A3914,"&lt;="&amp;A3914)</f>
        <v>63.7546153846154</v>
      </c>
      <c r="L3914">
        <f t="shared" si="431"/>
        <v>29.538</v>
      </c>
      <c r="M3914" t="str">
        <f t="shared" si="432"/>
        <v>Low</v>
      </c>
      <c r="N3914" t="str">
        <f t="shared" si="433"/>
        <v>No</v>
      </c>
    </row>
    <row r="3915" spans="1:14">
      <c r="A3915" s="1">
        <f>'Raw Sensor Data'!A3915</f>
        <v>45809.0090277778</v>
      </c>
      <c r="B3915" t="str">
        <f>'Raw Sensor Data'!B3915</f>
        <v>M40</v>
      </c>
      <c r="C3915">
        <f>'Raw Sensor Data'!C3915</f>
        <v>66.36</v>
      </c>
      <c r="D3915">
        <f>'Raw Sensor Data'!D3915</f>
        <v>1.46</v>
      </c>
      <c r="E3915">
        <f>'Raw Sensor Data'!E3915</f>
        <v>8.25</v>
      </c>
      <c r="F3915" t="str">
        <f>'Raw Sensor Data'!F3915</f>
        <v>Running</v>
      </c>
      <c r="G3915">
        <f t="shared" si="428"/>
        <v>66.36</v>
      </c>
      <c r="H3915">
        <f t="shared" si="429"/>
        <v>1.46</v>
      </c>
      <c r="I3915">
        <f t="shared" si="427"/>
        <v>8.25</v>
      </c>
      <c r="J3915" t="str">
        <f t="shared" si="430"/>
        <v>Normal</v>
      </c>
      <c r="K3915">
        <f>AVERAGEIFS(C$2:C3915,B$2:B3915,B3915,A$2:A3915,"&lt;="&amp;A3915)</f>
        <v>63.9407142857143</v>
      </c>
      <c r="L3915">
        <f t="shared" si="431"/>
        <v>29.457</v>
      </c>
      <c r="M3915" t="str">
        <f t="shared" si="432"/>
        <v>Low</v>
      </c>
      <c r="N3915" t="str">
        <f t="shared" si="433"/>
        <v>No</v>
      </c>
    </row>
    <row r="3916" spans="1:14">
      <c r="A3916" s="1">
        <f>'Raw Sensor Data'!A3916</f>
        <v>45809.0097222222</v>
      </c>
      <c r="B3916" t="str">
        <f>'Raw Sensor Data'!B3916</f>
        <v>M40</v>
      </c>
      <c r="C3916">
        <f>'Raw Sensor Data'!C3916</f>
        <v>61.44</v>
      </c>
      <c r="D3916">
        <f>'Raw Sensor Data'!D3916</f>
        <v>7.46</v>
      </c>
      <c r="E3916">
        <f>'Raw Sensor Data'!E3916</f>
        <v>6.96</v>
      </c>
      <c r="F3916" t="str">
        <f>'Raw Sensor Data'!F3916</f>
        <v>Failure</v>
      </c>
      <c r="G3916">
        <f t="shared" si="428"/>
        <v>61.44</v>
      </c>
      <c r="H3916" t="str">
        <f t="shared" si="429"/>
        <v/>
      </c>
      <c r="I3916">
        <f t="shared" si="427"/>
        <v>6.96</v>
      </c>
      <c r="J3916" t="str">
        <f t="shared" si="430"/>
        <v>Anomaly</v>
      </c>
      <c r="K3916">
        <f>AVERAGEIFS(C$2:C3916,B$2:B3916,B3916,A$2:A3916,"&lt;="&amp;A3916)</f>
        <v>63.774</v>
      </c>
      <c r="L3916">
        <f t="shared" si="431"/>
        <v>28.902</v>
      </c>
      <c r="M3916" t="str">
        <f t="shared" si="432"/>
        <v>Low</v>
      </c>
      <c r="N3916" t="str">
        <f t="shared" si="433"/>
        <v>Yes</v>
      </c>
    </row>
    <row r="3917" spans="1:14">
      <c r="A3917" s="1">
        <f>'Raw Sensor Data'!A3917</f>
        <v>45809.0104166667</v>
      </c>
      <c r="B3917" t="str">
        <f>'Raw Sensor Data'!B3917</f>
        <v>M40</v>
      </c>
      <c r="C3917">
        <f>'Raw Sensor Data'!C3917</f>
        <v>54.36</v>
      </c>
      <c r="D3917">
        <f>'Raw Sensor Data'!D3917</f>
        <v>5.36</v>
      </c>
      <c r="E3917">
        <f>'Raw Sensor Data'!E3917</f>
        <v>8.16</v>
      </c>
      <c r="F3917" t="str">
        <f>'Raw Sensor Data'!F3917</f>
        <v>Warning</v>
      </c>
      <c r="G3917">
        <f t="shared" si="428"/>
        <v>54.36</v>
      </c>
      <c r="H3917">
        <f t="shared" si="429"/>
        <v>5.36</v>
      </c>
      <c r="I3917">
        <f t="shared" si="427"/>
        <v>8.16</v>
      </c>
      <c r="J3917" t="str">
        <f t="shared" si="430"/>
        <v>Normal</v>
      </c>
      <c r="K3917">
        <f>AVERAGEIFS(C$2:C3917,B$2:B3917,B3917,A$2:A3917,"&lt;="&amp;A3917)</f>
        <v>63.185625</v>
      </c>
      <c r="L3917">
        <f t="shared" si="431"/>
        <v>25.8</v>
      </c>
      <c r="M3917" t="str">
        <f t="shared" si="432"/>
        <v>Low</v>
      </c>
      <c r="N3917" t="str">
        <f t="shared" si="433"/>
        <v>No</v>
      </c>
    </row>
    <row r="3918" spans="1:14">
      <c r="A3918" s="1">
        <f>'Raw Sensor Data'!A3918</f>
        <v>45809.0111111111</v>
      </c>
      <c r="B3918" t="str">
        <f>'Raw Sensor Data'!B3918</f>
        <v>M40</v>
      </c>
      <c r="C3918">
        <f>'Raw Sensor Data'!C3918</f>
        <v>66.98</v>
      </c>
      <c r="D3918">
        <f>'Raw Sensor Data'!D3918</f>
        <v>3.58</v>
      </c>
      <c r="E3918">
        <f>'Raw Sensor Data'!E3918</f>
        <v>7.01</v>
      </c>
      <c r="F3918" t="str">
        <f>'Raw Sensor Data'!F3918</f>
        <v>Running</v>
      </c>
      <c r="G3918">
        <f t="shared" si="428"/>
        <v>66.98</v>
      </c>
      <c r="H3918">
        <f t="shared" si="429"/>
        <v>3.58</v>
      </c>
      <c r="I3918">
        <f t="shared" si="427"/>
        <v>7.01</v>
      </c>
      <c r="J3918" t="str">
        <f t="shared" si="430"/>
        <v>Normal</v>
      </c>
      <c r="K3918">
        <f>AVERAGEIFS(C$2:C3918,B$2:B3918,B3918,A$2:A3918,"&lt;="&amp;A3918)</f>
        <v>63.4088235294118</v>
      </c>
      <c r="L3918">
        <f t="shared" si="431"/>
        <v>29.969</v>
      </c>
      <c r="M3918" t="str">
        <f t="shared" si="432"/>
        <v>Low</v>
      </c>
      <c r="N3918" t="str">
        <f t="shared" si="433"/>
        <v>No</v>
      </c>
    </row>
    <row r="3919" spans="1:14">
      <c r="A3919" s="1">
        <f>'Raw Sensor Data'!A3919</f>
        <v>45809.0118055556</v>
      </c>
      <c r="B3919" t="str">
        <f>'Raw Sensor Data'!B3919</f>
        <v>M40</v>
      </c>
      <c r="C3919">
        <f>'Raw Sensor Data'!C3919</f>
        <v>67.35</v>
      </c>
      <c r="D3919">
        <f>'Raw Sensor Data'!D3919</f>
        <v>1.59</v>
      </c>
      <c r="E3919">
        <f>'Raw Sensor Data'!E3919</f>
        <v>8.56</v>
      </c>
      <c r="F3919" t="str">
        <f>'Raw Sensor Data'!F3919</f>
        <v>Warning</v>
      </c>
      <c r="G3919">
        <f t="shared" si="428"/>
        <v>67.35</v>
      </c>
      <c r="H3919">
        <f t="shared" si="429"/>
        <v>1.59</v>
      </c>
      <c r="I3919">
        <f t="shared" si="427"/>
        <v>8.56</v>
      </c>
      <c r="J3919" t="str">
        <f t="shared" si="430"/>
        <v>Normal</v>
      </c>
      <c r="K3919">
        <f>AVERAGEIFS(C$2:C3919,B$2:B3919,B3919,A$2:A3919,"&lt;="&amp;A3919)</f>
        <v>63.6277777777778</v>
      </c>
      <c r="L3919">
        <f t="shared" si="431"/>
        <v>29.985</v>
      </c>
      <c r="M3919" t="str">
        <f t="shared" si="432"/>
        <v>Low</v>
      </c>
      <c r="N3919" t="str">
        <f t="shared" si="433"/>
        <v>No</v>
      </c>
    </row>
    <row r="3920" spans="1:14">
      <c r="A3920" s="1">
        <f>'Raw Sensor Data'!A3920</f>
        <v>45809.0125</v>
      </c>
      <c r="B3920" t="str">
        <f>'Raw Sensor Data'!B3920</f>
        <v>M40</v>
      </c>
      <c r="C3920">
        <f>'Raw Sensor Data'!C3920</f>
        <v>54.71</v>
      </c>
      <c r="D3920">
        <f>'Raw Sensor Data'!D3920</f>
        <v>1.49</v>
      </c>
      <c r="E3920">
        <f>'Raw Sensor Data'!E3920</f>
        <v>7.52</v>
      </c>
      <c r="F3920" t="str">
        <f>'Raw Sensor Data'!F3920</f>
        <v>Running</v>
      </c>
      <c r="G3920">
        <f t="shared" si="428"/>
        <v>54.71</v>
      </c>
      <c r="H3920">
        <f t="shared" si="429"/>
        <v>1.49</v>
      </c>
      <c r="I3920">
        <f t="shared" si="427"/>
        <v>7.52</v>
      </c>
      <c r="J3920" t="str">
        <f t="shared" si="430"/>
        <v>Normal</v>
      </c>
      <c r="K3920">
        <f>AVERAGEIFS(C$2:C3920,B$2:B3920,B3920,A$2:A3920,"&lt;="&amp;A3920)</f>
        <v>63.1584210526316</v>
      </c>
      <c r="L3920">
        <f t="shared" si="431"/>
        <v>24.587</v>
      </c>
      <c r="M3920" t="str">
        <f t="shared" si="432"/>
        <v>Low</v>
      </c>
      <c r="N3920" t="str">
        <f t="shared" si="433"/>
        <v>No</v>
      </c>
    </row>
    <row r="3921" spans="1:14">
      <c r="A3921" s="1">
        <f>'Raw Sensor Data'!A3921</f>
        <v>45809.0131944444</v>
      </c>
      <c r="B3921" t="str">
        <f>'Raw Sensor Data'!B3921</f>
        <v>M40</v>
      </c>
      <c r="C3921">
        <f>'Raw Sensor Data'!C3921</f>
        <v>71.64</v>
      </c>
      <c r="D3921">
        <f>'Raw Sensor Data'!D3921</f>
        <v>6.43</v>
      </c>
      <c r="E3921">
        <f>'Raw Sensor Data'!E3921</f>
        <v>9.56</v>
      </c>
      <c r="F3921" t="str">
        <f>'Raw Sensor Data'!F3921</f>
        <v>Failure</v>
      </c>
      <c r="G3921">
        <f t="shared" si="428"/>
        <v>71.64</v>
      </c>
      <c r="H3921">
        <f t="shared" si="429"/>
        <v>6.43</v>
      </c>
      <c r="I3921">
        <f t="shared" si="427"/>
        <v>9.56</v>
      </c>
      <c r="J3921" t="str">
        <f t="shared" si="430"/>
        <v>Normal</v>
      </c>
      <c r="K3921">
        <f>AVERAGEIFS(C$2:C3921,B$2:B3921,B3921,A$2:A3921,"&lt;="&amp;A3921)</f>
        <v>63.5825</v>
      </c>
      <c r="L3921">
        <f t="shared" si="431"/>
        <v>33.453</v>
      </c>
      <c r="M3921" t="str">
        <f t="shared" si="432"/>
        <v>Low</v>
      </c>
      <c r="N3921" t="str">
        <f t="shared" si="433"/>
        <v>Yes</v>
      </c>
    </row>
    <row r="3922" spans="1:14">
      <c r="A3922" s="1">
        <f>'Raw Sensor Data'!A3922</f>
        <v>45809.0138888889</v>
      </c>
      <c r="B3922" t="str">
        <f>'Raw Sensor Data'!B3922</f>
        <v>M40</v>
      </c>
      <c r="C3922">
        <f>'Raw Sensor Data'!C3922</f>
        <v>55.67</v>
      </c>
      <c r="D3922">
        <f>'Raw Sensor Data'!D3922</f>
        <v>5.11</v>
      </c>
      <c r="E3922">
        <f>'Raw Sensor Data'!E3922</f>
        <v>9.27</v>
      </c>
      <c r="F3922" t="str">
        <f>'Raw Sensor Data'!F3922</f>
        <v>Warning</v>
      </c>
      <c r="G3922">
        <f t="shared" si="428"/>
        <v>55.67</v>
      </c>
      <c r="H3922">
        <f t="shared" si="429"/>
        <v>5.11</v>
      </c>
      <c r="I3922">
        <f t="shared" si="427"/>
        <v>9.27</v>
      </c>
      <c r="J3922" t="str">
        <f t="shared" si="430"/>
        <v>Normal</v>
      </c>
      <c r="K3922">
        <f>AVERAGEIFS(C$2:C3922,B$2:B3922,B3922,A$2:A3922,"&lt;="&amp;A3922)</f>
        <v>63.2057142857143</v>
      </c>
      <c r="L3922">
        <f t="shared" si="431"/>
        <v>26.582</v>
      </c>
      <c r="M3922" t="str">
        <f t="shared" si="432"/>
        <v>Low</v>
      </c>
      <c r="N3922" t="str">
        <f t="shared" si="433"/>
        <v>No</v>
      </c>
    </row>
    <row r="3923" spans="1:14">
      <c r="A3923" s="1">
        <f>'Raw Sensor Data'!A3923</f>
        <v>45809.0145833333</v>
      </c>
      <c r="B3923" t="str">
        <f>'Raw Sensor Data'!B3923</f>
        <v>M40</v>
      </c>
      <c r="C3923">
        <f>'Raw Sensor Data'!C3923</f>
        <v>71.62</v>
      </c>
      <c r="D3923">
        <f>'Raw Sensor Data'!D3923</f>
        <v>4.87</v>
      </c>
      <c r="E3923">
        <f>'Raw Sensor Data'!E3923</f>
        <v>9.51</v>
      </c>
      <c r="F3923" t="str">
        <f>'Raw Sensor Data'!F3923</f>
        <v>Failure</v>
      </c>
      <c r="G3923">
        <f t="shared" si="428"/>
        <v>71.62</v>
      </c>
      <c r="H3923">
        <f t="shared" si="429"/>
        <v>4.87</v>
      </c>
      <c r="I3923">
        <f t="shared" si="427"/>
        <v>9.51</v>
      </c>
      <c r="J3923" t="str">
        <f t="shared" si="430"/>
        <v>Normal</v>
      </c>
      <c r="K3923">
        <f>AVERAGEIFS(C$2:C3923,B$2:B3923,B3923,A$2:A3923,"&lt;="&amp;A3923)</f>
        <v>63.5881818181818</v>
      </c>
      <c r="L3923">
        <f t="shared" si="431"/>
        <v>32.962</v>
      </c>
      <c r="M3923" t="str">
        <f t="shared" si="432"/>
        <v>Low</v>
      </c>
      <c r="N3923" t="str">
        <f t="shared" si="433"/>
        <v>Yes</v>
      </c>
    </row>
    <row r="3924" spans="1:14">
      <c r="A3924" s="1">
        <f>'Raw Sensor Data'!A3924</f>
        <v>45809.0152777778</v>
      </c>
      <c r="B3924" t="str">
        <f>'Raw Sensor Data'!B3924</f>
        <v>M40</v>
      </c>
      <c r="C3924">
        <f>'Raw Sensor Data'!C3924</f>
        <v>66.22</v>
      </c>
      <c r="D3924">
        <f>'Raw Sensor Data'!D3924</f>
        <v>3.47</v>
      </c>
      <c r="E3924">
        <f>'Raw Sensor Data'!E3924</f>
        <v>8.31</v>
      </c>
      <c r="F3924" t="str">
        <f>'Raw Sensor Data'!F3924</f>
        <v>Running</v>
      </c>
      <c r="G3924">
        <f t="shared" si="428"/>
        <v>66.22</v>
      </c>
      <c r="H3924">
        <f t="shared" si="429"/>
        <v>3.47</v>
      </c>
      <c r="I3924">
        <f t="shared" si="427"/>
        <v>8.31</v>
      </c>
      <c r="J3924" t="str">
        <f t="shared" si="430"/>
        <v>Normal</v>
      </c>
      <c r="K3924">
        <f>AVERAGEIFS(C$2:C3924,B$2:B3924,B3924,A$2:A3924,"&lt;="&amp;A3924)</f>
        <v>63.7026086956522</v>
      </c>
      <c r="L3924">
        <f t="shared" si="431"/>
        <v>30.022</v>
      </c>
      <c r="M3924" t="str">
        <f t="shared" si="432"/>
        <v>Low</v>
      </c>
      <c r="N3924" t="str">
        <f t="shared" si="433"/>
        <v>No</v>
      </c>
    </row>
    <row r="3925" spans="1:14">
      <c r="A3925" s="1">
        <f>'Raw Sensor Data'!A3925</f>
        <v>45809.0159722222</v>
      </c>
      <c r="B3925" t="str">
        <f>'Raw Sensor Data'!B3925</f>
        <v>M40</v>
      </c>
      <c r="C3925">
        <f>'Raw Sensor Data'!C3925</f>
        <v>66.61</v>
      </c>
      <c r="D3925">
        <f>'Raw Sensor Data'!D3925</f>
        <v>3.67</v>
      </c>
      <c r="E3925">
        <f>'Raw Sensor Data'!E3925</f>
        <v>8.38</v>
      </c>
      <c r="F3925" t="str">
        <f>'Raw Sensor Data'!F3925</f>
        <v>Running</v>
      </c>
      <c r="G3925">
        <f t="shared" si="428"/>
        <v>66.61</v>
      </c>
      <c r="H3925">
        <f t="shared" si="429"/>
        <v>3.67</v>
      </c>
      <c r="I3925">
        <f t="shared" si="427"/>
        <v>8.38</v>
      </c>
      <c r="J3925" t="str">
        <f t="shared" si="430"/>
        <v>Normal</v>
      </c>
      <c r="K3925">
        <f>AVERAGEIFS(C$2:C3925,B$2:B3925,B3925,A$2:A3925,"&lt;="&amp;A3925)</f>
        <v>63.82375</v>
      </c>
      <c r="L3925">
        <f t="shared" si="431"/>
        <v>30.259</v>
      </c>
      <c r="M3925" t="str">
        <f t="shared" si="432"/>
        <v>Low</v>
      </c>
      <c r="N3925" t="str">
        <f t="shared" si="433"/>
        <v>No</v>
      </c>
    </row>
    <row r="3926" spans="1:14">
      <c r="A3926" s="1">
        <f>'Raw Sensor Data'!A3926</f>
        <v>45809.0166666667</v>
      </c>
      <c r="B3926" t="str">
        <f>'Raw Sensor Data'!B3926</f>
        <v>M40</v>
      </c>
      <c r="C3926">
        <f>'Raw Sensor Data'!C3926</f>
        <v>69.62</v>
      </c>
      <c r="D3926">
        <f>'Raw Sensor Data'!D3926</f>
        <v>6.96</v>
      </c>
      <c r="E3926">
        <f>'Raw Sensor Data'!E3926</f>
        <v>7.95</v>
      </c>
      <c r="F3926" t="str">
        <f>'Raw Sensor Data'!F3926</f>
        <v>Failure</v>
      </c>
      <c r="G3926">
        <f t="shared" si="428"/>
        <v>69.62</v>
      </c>
      <c r="H3926">
        <f t="shared" si="429"/>
        <v>6.96</v>
      </c>
      <c r="I3926">
        <f t="shared" si="427"/>
        <v>7.95</v>
      </c>
      <c r="J3926" t="str">
        <f t="shared" si="430"/>
        <v>Normal</v>
      </c>
      <c r="K3926">
        <f>AVERAGEIFS(C$2:C3926,B$2:B3926,B3926,A$2:A3926,"&lt;="&amp;A3926)</f>
        <v>64.0556</v>
      </c>
      <c r="L3926">
        <f t="shared" si="431"/>
        <v>32.321</v>
      </c>
      <c r="M3926" t="str">
        <f t="shared" si="432"/>
        <v>Low</v>
      </c>
      <c r="N3926" t="str">
        <f t="shared" si="433"/>
        <v>Yes</v>
      </c>
    </row>
    <row r="3927" spans="1:14">
      <c r="A3927" s="1">
        <f>'Raw Sensor Data'!A3927</f>
        <v>45809.0173611111</v>
      </c>
      <c r="B3927" t="str">
        <f>'Raw Sensor Data'!B3927</f>
        <v>M40</v>
      </c>
      <c r="C3927">
        <f>'Raw Sensor Data'!C3927</f>
        <v>63.95</v>
      </c>
      <c r="D3927">
        <f>'Raw Sensor Data'!D3927</f>
        <v>6.25</v>
      </c>
      <c r="E3927">
        <f>'Raw Sensor Data'!E3927</f>
        <v>8.52</v>
      </c>
      <c r="F3927" t="str">
        <f>'Raw Sensor Data'!F3927</f>
        <v>Failure</v>
      </c>
      <c r="G3927">
        <f t="shared" si="428"/>
        <v>63.95</v>
      </c>
      <c r="H3927">
        <f t="shared" si="429"/>
        <v>6.25</v>
      </c>
      <c r="I3927">
        <f t="shared" si="427"/>
        <v>8.52</v>
      </c>
      <c r="J3927" t="str">
        <f t="shared" si="430"/>
        <v>Normal</v>
      </c>
      <c r="K3927">
        <f>AVERAGEIFS(C$2:C3927,B$2:B3927,B3927,A$2:A3927,"&lt;="&amp;A3927)</f>
        <v>64.0515384615385</v>
      </c>
      <c r="L3927">
        <f t="shared" si="431"/>
        <v>30.011</v>
      </c>
      <c r="M3927" t="str">
        <f t="shared" si="432"/>
        <v>Low</v>
      </c>
      <c r="N3927" t="str">
        <f t="shared" si="433"/>
        <v>Yes</v>
      </c>
    </row>
    <row r="3928" spans="1:14">
      <c r="A3928" s="1">
        <f>'Raw Sensor Data'!A3928</f>
        <v>45809.0180555556</v>
      </c>
      <c r="B3928" t="str">
        <f>'Raw Sensor Data'!B3928</f>
        <v>M40</v>
      </c>
      <c r="C3928">
        <f>'Raw Sensor Data'!C3928</f>
        <v>72.9</v>
      </c>
      <c r="D3928">
        <f>'Raw Sensor Data'!D3928</f>
        <v>3.42</v>
      </c>
      <c r="E3928">
        <f>'Raw Sensor Data'!E3928</f>
        <v>7.1</v>
      </c>
      <c r="F3928" t="str">
        <f>'Raw Sensor Data'!F3928</f>
        <v>Failure</v>
      </c>
      <c r="G3928">
        <f t="shared" si="428"/>
        <v>72.9</v>
      </c>
      <c r="H3928">
        <f t="shared" si="429"/>
        <v>3.42</v>
      </c>
      <c r="I3928">
        <f t="shared" si="427"/>
        <v>7.1</v>
      </c>
      <c r="J3928" t="str">
        <f t="shared" si="430"/>
        <v>Normal</v>
      </c>
      <c r="K3928">
        <f>AVERAGEIFS(C$2:C3928,B$2:B3928,B3928,A$2:A3928,"&lt;="&amp;A3928)</f>
        <v>64.3792592592593</v>
      </c>
      <c r="L3928">
        <f t="shared" si="431"/>
        <v>32.316</v>
      </c>
      <c r="M3928" t="str">
        <f t="shared" si="432"/>
        <v>Low</v>
      </c>
      <c r="N3928" t="str">
        <f t="shared" si="433"/>
        <v>Yes</v>
      </c>
    </row>
    <row r="3929" spans="1:14">
      <c r="A3929" s="1">
        <f>'Raw Sensor Data'!A3929</f>
        <v>45809.01875</v>
      </c>
      <c r="B3929" t="str">
        <f>'Raw Sensor Data'!B3929</f>
        <v>M40</v>
      </c>
      <c r="C3929">
        <f>'Raw Sensor Data'!C3929</f>
        <v>67.89</v>
      </c>
      <c r="D3929">
        <f>'Raw Sensor Data'!D3929</f>
        <v>4.34</v>
      </c>
      <c r="E3929">
        <f>'Raw Sensor Data'!E3929</f>
        <v>9.09</v>
      </c>
      <c r="F3929" t="str">
        <f>'Raw Sensor Data'!F3929</f>
        <v>Warning</v>
      </c>
      <c r="G3929">
        <f t="shared" si="428"/>
        <v>67.89</v>
      </c>
      <c r="H3929">
        <f t="shared" si="429"/>
        <v>4.34</v>
      </c>
      <c r="I3929">
        <f t="shared" si="427"/>
        <v>9.09</v>
      </c>
      <c r="J3929" t="str">
        <f t="shared" si="430"/>
        <v>Normal</v>
      </c>
      <c r="K3929">
        <f>AVERAGEIFS(C$2:C3929,B$2:B3929,B3929,A$2:A3929,"&lt;="&amp;A3929)</f>
        <v>64.5046428571429</v>
      </c>
      <c r="L3929">
        <f t="shared" si="431"/>
        <v>31.185</v>
      </c>
      <c r="M3929" t="str">
        <f t="shared" si="432"/>
        <v>Low</v>
      </c>
      <c r="N3929" t="str">
        <f t="shared" si="433"/>
        <v>No</v>
      </c>
    </row>
    <row r="3930" spans="1:14">
      <c r="A3930" s="1">
        <f>'Raw Sensor Data'!A3930</f>
        <v>45809.0194444444</v>
      </c>
      <c r="B3930" t="str">
        <f>'Raw Sensor Data'!B3930</f>
        <v>M40</v>
      </c>
      <c r="C3930">
        <f>'Raw Sensor Data'!C3930</f>
        <v>68.81</v>
      </c>
      <c r="D3930">
        <f>'Raw Sensor Data'!D3930</f>
        <v>5.99</v>
      </c>
      <c r="E3930">
        <f>'Raw Sensor Data'!E3930</f>
        <v>8.04</v>
      </c>
      <c r="F3930" t="str">
        <f>'Raw Sensor Data'!F3930</f>
        <v>Warning</v>
      </c>
      <c r="G3930">
        <f t="shared" si="428"/>
        <v>68.81</v>
      </c>
      <c r="H3930">
        <f t="shared" si="429"/>
        <v>5.99</v>
      </c>
      <c r="I3930">
        <f t="shared" si="427"/>
        <v>8.04</v>
      </c>
      <c r="J3930" t="str">
        <f t="shared" si="430"/>
        <v>Normal</v>
      </c>
      <c r="K3930">
        <f>AVERAGEIFS(C$2:C3930,B$2:B3930,B3930,A$2:A3930,"&lt;="&amp;A3930)</f>
        <v>64.6531034482759</v>
      </c>
      <c r="L3930">
        <f t="shared" si="431"/>
        <v>31.733</v>
      </c>
      <c r="M3930" t="str">
        <f t="shared" si="432"/>
        <v>Low</v>
      </c>
      <c r="N3930" t="str">
        <f t="shared" si="433"/>
        <v>No</v>
      </c>
    </row>
    <row r="3931" spans="1:14">
      <c r="A3931" s="1">
        <f>'Raw Sensor Data'!A3931</f>
        <v>45809.0201388889</v>
      </c>
      <c r="B3931" t="str">
        <f>'Raw Sensor Data'!B3931</f>
        <v>M40</v>
      </c>
      <c r="C3931">
        <f>'Raw Sensor Data'!C3931</f>
        <v>62.85</v>
      </c>
      <c r="D3931">
        <f>'Raw Sensor Data'!D3931</f>
        <v>1.88</v>
      </c>
      <c r="E3931">
        <f>'Raw Sensor Data'!E3931</f>
        <v>8.06</v>
      </c>
      <c r="F3931" t="str">
        <f>'Raw Sensor Data'!F3931</f>
        <v>Running</v>
      </c>
      <c r="G3931">
        <f t="shared" si="428"/>
        <v>62.85</v>
      </c>
      <c r="H3931">
        <f t="shared" si="429"/>
        <v>1.88</v>
      </c>
      <c r="I3931">
        <f t="shared" si="427"/>
        <v>8.06</v>
      </c>
      <c r="J3931" t="str">
        <f t="shared" si="430"/>
        <v>Normal</v>
      </c>
      <c r="K3931">
        <f>AVERAGEIFS(C$2:C3931,B$2:B3931,B3931,A$2:A3931,"&lt;="&amp;A3931)</f>
        <v>64.593</v>
      </c>
      <c r="L3931">
        <f t="shared" si="431"/>
        <v>28.122</v>
      </c>
      <c r="M3931" t="str">
        <f t="shared" si="432"/>
        <v>Low</v>
      </c>
      <c r="N3931" t="str">
        <f t="shared" si="433"/>
        <v>No</v>
      </c>
    </row>
    <row r="3932" spans="1:14">
      <c r="A3932" s="1">
        <f>'Raw Sensor Data'!A3932</f>
        <v>45809.0208333333</v>
      </c>
      <c r="B3932" t="str">
        <f>'Raw Sensor Data'!B3932</f>
        <v>M40</v>
      </c>
      <c r="C3932">
        <f>'Raw Sensor Data'!C3932</f>
        <v>64.73</v>
      </c>
      <c r="D3932">
        <f>'Raw Sensor Data'!D3932</f>
        <v>2.93</v>
      </c>
      <c r="E3932">
        <f>'Raw Sensor Data'!E3932</f>
        <v>8.27</v>
      </c>
      <c r="F3932" t="str">
        <f>'Raw Sensor Data'!F3932</f>
        <v>Running</v>
      </c>
      <c r="G3932">
        <f t="shared" si="428"/>
        <v>64.73</v>
      </c>
      <c r="H3932">
        <f t="shared" si="429"/>
        <v>2.93</v>
      </c>
      <c r="I3932">
        <f t="shared" si="427"/>
        <v>8.27</v>
      </c>
      <c r="J3932" t="str">
        <f t="shared" si="430"/>
        <v>Normal</v>
      </c>
      <c r="K3932">
        <f>AVERAGEIFS(C$2:C3932,B$2:B3932,B3932,A$2:A3932,"&lt;="&amp;A3932)</f>
        <v>64.5974193548387</v>
      </c>
      <c r="L3932">
        <f t="shared" si="431"/>
        <v>29.252</v>
      </c>
      <c r="M3932" t="str">
        <f t="shared" si="432"/>
        <v>Low</v>
      </c>
      <c r="N3932" t="str">
        <f t="shared" si="433"/>
        <v>No</v>
      </c>
    </row>
    <row r="3933" spans="1:14">
      <c r="A3933" s="1">
        <f>'Raw Sensor Data'!A3933</f>
        <v>45809.0215277778</v>
      </c>
      <c r="B3933" t="str">
        <f>'Raw Sensor Data'!B3933</f>
        <v>M40</v>
      </c>
      <c r="C3933">
        <f>'Raw Sensor Data'!C3933</f>
        <v>66.13</v>
      </c>
      <c r="D3933">
        <f>'Raw Sensor Data'!D3933</f>
        <v>6.83</v>
      </c>
      <c r="E3933">
        <f>'Raw Sensor Data'!E3933</f>
        <v>7.72</v>
      </c>
      <c r="F3933" t="str">
        <f>'Raw Sensor Data'!F3933</f>
        <v>Failure</v>
      </c>
      <c r="G3933">
        <f t="shared" si="428"/>
        <v>66.13</v>
      </c>
      <c r="H3933">
        <f t="shared" si="429"/>
        <v>6.83</v>
      </c>
      <c r="I3933">
        <f t="shared" si="427"/>
        <v>7.72</v>
      </c>
      <c r="J3933" t="str">
        <f t="shared" si="430"/>
        <v>Normal</v>
      </c>
      <c r="K3933">
        <f>AVERAGEIFS(C$2:C3933,B$2:B3933,B3933,A$2:A3933,"&lt;="&amp;A3933)</f>
        <v>64.6453125</v>
      </c>
      <c r="L3933">
        <f t="shared" si="431"/>
        <v>30.817</v>
      </c>
      <c r="M3933" t="str">
        <f t="shared" si="432"/>
        <v>Low</v>
      </c>
      <c r="N3933" t="str">
        <f t="shared" si="433"/>
        <v>Yes</v>
      </c>
    </row>
    <row r="3934" spans="1:14">
      <c r="A3934" s="1">
        <f>'Raw Sensor Data'!A3934</f>
        <v>45809.0222222222</v>
      </c>
      <c r="B3934" t="str">
        <f>'Raw Sensor Data'!B3934</f>
        <v>M40</v>
      </c>
      <c r="C3934">
        <f>'Raw Sensor Data'!C3934</f>
        <v>62.26</v>
      </c>
      <c r="D3934">
        <f>'Raw Sensor Data'!D3934</f>
        <v>2.68</v>
      </c>
      <c r="E3934">
        <f>'Raw Sensor Data'!E3934</f>
        <v>8.02</v>
      </c>
      <c r="F3934" t="str">
        <f>'Raw Sensor Data'!F3934</f>
        <v>Running</v>
      </c>
      <c r="G3934">
        <f t="shared" si="428"/>
        <v>62.26</v>
      </c>
      <c r="H3934">
        <f t="shared" si="429"/>
        <v>2.68</v>
      </c>
      <c r="I3934">
        <f t="shared" si="427"/>
        <v>8.02</v>
      </c>
      <c r="J3934" t="str">
        <f t="shared" si="430"/>
        <v>Normal</v>
      </c>
      <c r="K3934">
        <f>AVERAGEIFS(C$2:C3934,B$2:B3934,B3934,A$2:A3934,"&lt;="&amp;A3934)</f>
        <v>64.5730303030303</v>
      </c>
      <c r="L3934">
        <f t="shared" si="431"/>
        <v>28.114</v>
      </c>
      <c r="M3934" t="str">
        <f t="shared" si="432"/>
        <v>Low</v>
      </c>
      <c r="N3934" t="str">
        <f t="shared" si="433"/>
        <v>No</v>
      </c>
    </row>
    <row r="3935" spans="1:14">
      <c r="A3935" s="1">
        <f>'Raw Sensor Data'!A3935</f>
        <v>45809.0229166667</v>
      </c>
      <c r="B3935" t="str">
        <f>'Raw Sensor Data'!B3935</f>
        <v>M40</v>
      </c>
      <c r="C3935">
        <f>'Raw Sensor Data'!C3935</f>
        <v>60.21</v>
      </c>
      <c r="D3935">
        <f>'Raw Sensor Data'!D3935</f>
        <v>5.32</v>
      </c>
      <c r="E3935">
        <f>'Raw Sensor Data'!E3935</f>
        <v>8.26</v>
      </c>
      <c r="F3935" t="str">
        <f>'Raw Sensor Data'!F3935</f>
        <v>Warning</v>
      </c>
      <c r="G3935">
        <f t="shared" si="428"/>
        <v>60.21</v>
      </c>
      <c r="H3935">
        <f t="shared" si="429"/>
        <v>5.32</v>
      </c>
      <c r="I3935">
        <f t="shared" si="427"/>
        <v>8.26</v>
      </c>
      <c r="J3935" t="str">
        <f t="shared" si="430"/>
        <v>Normal</v>
      </c>
      <c r="K3935">
        <f>AVERAGEIFS(C$2:C3935,B$2:B3935,B3935,A$2:A3935,"&lt;="&amp;A3935)</f>
        <v>64.4447058823529</v>
      </c>
      <c r="L3935">
        <f t="shared" si="431"/>
        <v>28.158</v>
      </c>
      <c r="M3935" t="str">
        <f t="shared" si="432"/>
        <v>Low</v>
      </c>
      <c r="N3935" t="str">
        <f t="shared" si="433"/>
        <v>No</v>
      </c>
    </row>
    <row r="3936" spans="1:14">
      <c r="A3936" s="1">
        <f>'Raw Sensor Data'!A3936</f>
        <v>45809.0236111111</v>
      </c>
      <c r="B3936" t="str">
        <f>'Raw Sensor Data'!B3936</f>
        <v>M40</v>
      </c>
      <c r="C3936">
        <f>'Raw Sensor Data'!C3936</f>
        <v>67.82</v>
      </c>
      <c r="D3936">
        <f>'Raw Sensor Data'!D3936</f>
        <v>6.03</v>
      </c>
      <c r="E3936">
        <f>'Raw Sensor Data'!E3936</f>
        <v>10.27</v>
      </c>
      <c r="F3936" t="str">
        <f>'Raw Sensor Data'!F3936</f>
        <v>Failure</v>
      </c>
      <c r="G3936">
        <f t="shared" si="428"/>
        <v>67.82</v>
      </c>
      <c r="H3936">
        <f t="shared" si="429"/>
        <v>6.03</v>
      </c>
      <c r="I3936">
        <f t="shared" si="427"/>
        <v>10.27</v>
      </c>
      <c r="J3936" t="str">
        <f t="shared" si="430"/>
        <v>Normal</v>
      </c>
      <c r="K3936">
        <f>AVERAGEIFS(C$2:C3936,B$2:B3936,B3936,A$2:A3936,"&lt;="&amp;A3936)</f>
        <v>64.5411428571429</v>
      </c>
      <c r="L3936">
        <f t="shared" si="431"/>
        <v>32.018</v>
      </c>
      <c r="M3936" t="str">
        <f t="shared" si="432"/>
        <v>Low</v>
      </c>
      <c r="N3936" t="str">
        <f t="shared" si="433"/>
        <v>Yes</v>
      </c>
    </row>
    <row r="3937" spans="1:14">
      <c r="A3937" s="1">
        <f>'Raw Sensor Data'!A3937</f>
        <v>45809.0243055555</v>
      </c>
      <c r="B3937" t="str">
        <f>'Raw Sensor Data'!B3937</f>
        <v>M40</v>
      </c>
      <c r="C3937">
        <f>'Raw Sensor Data'!C3937</f>
        <v>78.85</v>
      </c>
      <c r="D3937">
        <f>'Raw Sensor Data'!D3937</f>
        <v>4.59</v>
      </c>
      <c r="E3937">
        <f>'Raw Sensor Data'!E3937</f>
        <v>6.36</v>
      </c>
      <c r="F3937" t="str">
        <f>'Raw Sensor Data'!F3937</f>
        <v>Failure</v>
      </c>
      <c r="G3937">
        <f t="shared" si="428"/>
        <v>78.85</v>
      </c>
      <c r="H3937">
        <f t="shared" si="429"/>
        <v>4.59</v>
      </c>
      <c r="I3937">
        <f t="shared" si="427"/>
        <v>6.36</v>
      </c>
      <c r="J3937" t="str">
        <f t="shared" si="430"/>
        <v>Anomaly</v>
      </c>
      <c r="K3937">
        <f>AVERAGEIFS(C$2:C3937,B$2:B3937,B3937,A$2:A3937,"&lt;="&amp;A3937)</f>
        <v>64.9386111111111</v>
      </c>
      <c r="L3937">
        <f t="shared" si="431"/>
        <v>34.825</v>
      </c>
      <c r="M3937" t="str">
        <f t="shared" si="432"/>
        <v>Low</v>
      </c>
      <c r="N3937" t="str">
        <f t="shared" si="433"/>
        <v>Yes</v>
      </c>
    </row>
    <row r="3938" spans="1:14">
      <c r="A3938" s="1">
        <f>'Raw Sensor Data'!A3938</f>
        <v>45809.025</v>
      </c>
      <c r="B3938" t="str">
        <f>'Raw Sensor Data'!B3938</f>
        <v>M40</v>
      </c>
      <c r="C3938">
        <f>'Raw Sensor Data'!C3938</f>
        <v>69.72</v>
      </c>
      <c r="D3938">
        <f>'Raw Sensor Data'!D3938</f>
        <v>3.8</v>
      </c>
      <c r="E3938">
        <f>'Raw Sensor Data'!E3938</f>
        <v>8.84</v>
      </c>
      <c r="F3938" t="str">
        <f>'Raw Sensor Data'!F3938</f>
        <v>Warning</v>
      </c>
      <c r="G3938">
        <f t="shared" si="428"/>
        <v>69.72</v>
      </c>
      <c r="H3938">
        <f t="shared" si="429"/>
        <v>3.8</v>
      </c>
      <c r="I3938">
        <f t="shared" si="427"/>
        <v>8.84</v>
      </c>
      <c r="J3938" t="str">
        <f t="shared" si="430"/>
        <v>Normal</v>
      </c>
      <c r="K3938">
        <f>AVERAGEIFS(C$2:C3938,B$2:B3938,B3938,A$2:A3938,"&lt;="&amp;A3938)</f>
        <v>65.0678378378378</v>
      </c>
      <c r="L3938">
        <f t="shared" si="431"/>
        <v>31.68</v>
      </c>
      <c r="M3938" t="str">
        <f t="shared" si="432"/>
        <v>Low</v>
      </c>
      <c r="N3938" t="str">
        <f t="shared" si="433"/>
        <v>No</v>
      </c>
    </row>
    <row r="3939" spans="1:14">
      <c r="A3939" s="1">
        <f>'Raw Sensor Data'!A3939</f>
        <v>45809.0256944444</v>
      </c>
      <c r="B3939" t="str">
        <f>'Raw Sensor Data'!B3939</f>
        <v>M40</v>
      </c>
      <c r="C3939">
        <f>'Raw Sensor Data'!C3939</f>
        <v>55.3</v>
      </c>
      <c r="D3939">
        <f>'Raw Sensor Data'!D3939</f>
        <v>5.88</v>
      </c>
      <c r="E3939">
        <f>'Raw Sensor Data'!E3939</f>
        <v>9.05</v>
      </c>
      <c r="F3939" t="str">
        <f>'Raw Sensor Data'!F3939</f>
        <v>Warning</v>
      </c>
      <c r="G3939">
        <f t="shared" si="428"/>
        <v>55.3</v>
      </c>
      <c r="H3939">
        <f t="shared" si="429"/>
        <v>5.88</v>
      </c>
      <c r="I3939">
        <f t="shared" si="427"/>
        <v>9.05</v>
      </c>
      <c r="J3939" t="str">
        <f t="shared" si="430"/>
        <v>Normal</v>
      </c>
      <c r="K3939">
        <f>AVERAGEIFS(C$2:C3939,B$2:B3939,B3939,A$2:A3939,"&lt;="&amp;A3939)</f>
        <v>64.8107894736842</v>
      </c>
      <c r="L3939">
        <f t="shared" si="431"/>
        <v>26.599</v>
      </c>
      <c r="M3939" t="str">
        <f t="shared" si="432"/>
        <v>Low</v>
      </c>
      <c r="N3939" t="str">
        <f t="shared" si="433"/>
        <v>No</v>
      </c>
    </row>
    <row r="3940" spans="1:14">
      <c r="A3940" s="1">
        <f>'Raw Sensor Data'!A3940</f>
        <v>45809.0263888889</v>
      </c>
      <c r="B3940" t="str">
        <f>'Raw Sensor Data'!B3940</f>
        <v>M40</v>
      </c>
      <c r="C3940">
        <f>'Raw Sensor Data'!C3940</f>
        <v>61.19</v>
      </c>
      <c r="D3940">
        <f>'Raw Sensor Data'!D3940</f>
        <v>3.08</v>
      </c>
      <c r="E3940">
        <f>'Raw Sensor Data'!E3940</f>
        <v>8.07</v>
      </c>
      <c r="F3940" t="str">
        <f>'Raw Sensor Data'!F3940</f>
        <v>Running</v>
      </c>
      <c r="G3940">
        <f t="shared" si="428"/>
        <v>61.19</v>
      </c>
      <c r="H3940">
        <f t="shared" si="429"/>
        <v>3.08</v>
      </c>
      <c r="I3940">
        <f t="shared" si="427"/>
        <v>8.07</v>
      </c>
      <c r="J3940" t="str">
        <f t="shared" si="430"/>
        <v>Normal</v>
      </c>
      <c r="K3940">
        <f>AVERAGEIFS(C$2:C3940,B$2:B3940,B3940,A$2:A3940,"&lt;="&amp;A3940)</f>
        <v>64.7179487179487</v>
      </c>
      <c r="L3940">
        <f t="shared" si="431"/>
        <v>27.821</v>
      </c>
      <c r="M3940" t="str">
        <f t="shared" si="432"/>
        <v>Low</v>
      </c>
      <c r="N3940" t="str">
        <f t="shared" si="433"/>
        <v>No</v>
      </c>
    </row>
    <row r="3941" spans="1:14">
      <c r="A3941" s="1">
        <f>'Raw Sensor Data'!A3941</f>
        <v>45809.0270833333</v>
      </c>
      <c r="B3941" t="str">
        <f>'Raw Sensor Data'!B3941</f>
        <v>M40</v>
      </c>
      <c r="C3941">
        <f>'Raw Sensor Data'!C3941</f>
        <v>58.64</v>
      </c>
      <c r="D3941">
        <f>'Raw Sensor Data'!D3941</f>
        <v>2.69</v>
      </c>
      <c r="E3941">
        <f>'Raw Sensor Data'!E3941</f>
        <v>9.58</v>
      </c>
      <c r="F3941" t="str">
        <f>'Raw Sensor Data'!F3941</f>
        <v>Running</v>
      </c>
      <c r="G3941">
        <f t="shared" si="428"/>
        <v>58.64</v>
      </c>
      <c r="H3941">
        <f t="shared" si="429"/>
        <v>2.69</v>
      </c>
      <c r="I3941">
        <f t="shared" si="427"/>
        <v>9.58</v>
      </c>
      <c r="J3941" t="str">
        <f t="shared" si="430"/>
        <v>Normal</v>
      </c>
      <c r="K3941">
        <f>AVERAGEIFS(C$2:C3941,B$2:B3941,B3941,A$2:A3941,"&lt;="&amp;A3941)</f>
        <v>64.566</v>
      </c>
      <c r="L3941">
        <f t="shared" si="431"/>
        <v>27.137</v>
      </c>
      <c r="M3941" t="str">
        <f t="shared" si="432"/>
        <v>Low</v>
      </c>
      <c r="N3941" t="str">
        <f t="shared" si="433"/>
        <v>No</v>
      </c>
    </row>
    <row r="3942" spans="1:14">
      <c r="A3942" s="1">
        <f>'Raw Sensor Data'!A3942</f>
        <v>45809.0277777778</v>
      </c>
      <c r="B3942" t="str">
        <f>'Raw Sensor Data'!B3942</f>
        <v>M40</v>
      </c>
      <c r="C3942">
        <f>'Raw Sensor Data'!C3942</f>
        <v>63.93</v>
      </c>
      <c r="D3942">
        <f>'Raw Sensor Data'!D3942</f>
        <v>6.91</v>
      </c>
      <c r="E3942">
        <f>'Raw Sensor Data'!E3942</f>
        <v>7.84</v>
      </c>
      <c r="F3942" t="str">
        <f>'Raw Sensor Data'!F3942</f>
        <v>Failure</v>
      </c>
      <c r="G3942">
        <f t="shared" si="428"/>
        <v>63.93</v>
      </c>
      <c r="H3942">
        <f t="shared" si="429"/>
        <v>6.91</v>
      </c>
      <c r="I3942">
        <f t="shared" si="427"/>
        <v>7.84</v>
      </c>
      <c r="J3942" t="str">
        <f t="shared" si="430"/>
        <v>Normal</v>
      </c>
      <c r="K3942">
        <f>AVERAGEIFS(C$2:C3942,B$2:B3942,B3942,A$2:A3942,"&lt;="&amp;A3942)</f>
        <v>64.5504878048781</v>
      </c>
      <c r="L3942">
        <f t="shared" si="431"/>
        <v>29.997</v>
      </c>
      <c r="M3942" t="str">
        <f t="shared" si="432"/>
        <v>Low</v>
      </c>
      <c r="N3942" t="str">
        <f t="shared" si="433"/>
        <v>Yes</v>
      </c>
    </row>
    <row r="3943" spans="1:14">
      <c r="A3943" s="1">
        <f>'Raw Sensor Data'!A3943</f>
        <v>45809.0284722222</v>
      </c>
      <c r="B3943" t="str">
        <f>'Raw Sensor Data'!B3943</f>
        <v>M40</v>
      </c>
      <c r="C3943">
        <f>'Raw Sensor Data'!C3943</f>
        <v>70.5</v>
      </c>
      <c r="D3943">
        <f>'Raw Sensor Data'!D3943</f>
        <v>4.17</v>
      </c>
      <c r="E3943">
        <f>'Raw Sensor Data'!E3943</f>
        <v>8.35</v>
      </c>
      <c r="F3943" t="str">
        <f>'Raw Sensor Data'!F3943</f>
        <v>Failure</v>
      </c>
      <c r="G3943">
        <f t="shared" si="428"/>
        <v>70.5</v>
      </c>
      <c r="H3943">
        <f t="shared" si="429"/>
        <v>4.17</v>
      </c>
      <c r="I3943">
        <f t="shared" si="427"/>
        <v>8.35</v>
      </c>
      <c r="J3943" t="str">
        <f t="shared" si="430"/>
        <v>Normal</v>
      </c>
      <c r="K3943">
        <f>AVERAGEIFS(C$2:C3943,B$2:B3943,B3943,A$2:A3943,"&lt;="&amp;A3943)</f>
        <v>64.6921428571429</v>
      </c>
      <c r="L3943">
        <f t="shared" si="431"/>
        <v>31.956</v>
      </c>
      <c r="M3943" t="str">
        <f t="shared" si="432"/>
        <v>Low</v>
      </c>
      <c r="N3943" t="str">
        <f t="shared" si="433"/>
        <v>Yes</v>
      </c>
    </row>
    <row r="3944" spans="1:14">
      <c r="A3944" s="1">
        <f>'Raw Sensor Data'!A3944</f>
        <v>45809.0291666667</v>
      </c>
      <c r="B3944" t="str">
        <f>'Raw Sensor Data'!B3944</f>
        <v>M40</v>
      </c>
      <c r="C3944">
        <f>'Raw Sensor Data'!C3944</f>
        <v>69.89</v>
      </c>
      <c r="D3944">
        <f>'Raw Sensor Data'!D3944</f>
        <v>1.93</v>
      </c>
      <c r="E3944">
        <f>'Raw Sensor Data'!E3944</f>
        <v>7.78</v>
      </c>
      <c r="F3944" t="str">
        <f>'Raw Sensor Data'!F3944</f>
        <v>Warning</v>
      </c>
      <c r="G3944">
        <f t="shared" si="428"/>
        <v>69.89</v>
      </c>
      <c r="H3944">
        <f t="shared" si="429"/>
        <v>1.93</v>
      </c>
      <c r="I3944">
        <f t="shared" si="427"/>
        <v>7.78</v>
      </c>
      <c r="J3944" t="str">
        <f t="shared" si="430"/>
        <v>Normal</v>
      </c>
      <c r="K3944">
        <f>AVERAGEIFS(C$2:C3944,B$2:B3944,B3944,A$2:A3944,"&lt;="&amp;A3944)</f>
        <v>64.813023255814</v>
      </c>
      <c r="L3944">
        <f t="shared" si="431"/>
        <v>30.869</v>
      </c>
      <c r="M3944" t="str">
        <f t="shared" si="432"/>
        <v>Low</v>
      </c>
      <c r="N3944" t="str">
        <f t="shared" si="433"/>
        <v>No</v>
      </c>
    </row>
    <row r="3945" spans="1:14">
      <c r="A3945" s="1">
        <f>'Raw Sensor Data'!A3945</f>
        <v>45809.0298611111</v>
      </c>
      <c r="B3945" t="str">
        <f>'Raw Sensor Data'!B3945</f>
        <v>M40</v>
      </c>
      <c r="C3945">
        <f>'Raw Sensor Data'!C3945</f>
        <v>62.15</v>
      </c>
      <c r="D3945">
        <f>'Raw Sensor Data'!D3945</f>
        <v>3.34</v>
      </c>
      <c r="E3945">
        <f>'Raw Sensor Data'!E3945</f>
        <v>7.9</v>
      </c>
      <c r="F3945" t="str">
        <f>'Raw Sensor Data'!F3945</f>
        <v>Running</v>
      </c>
      <c r="G3945">
        <f t="shared" si="428"/>
        <v>62.15</v>
      </c>
      <c r="H3945">
        <f t="shared" si="429"/>
        <v>3.34</v>
      </c>
      <c r="I3945">
        <f t="shared" si="427"/>
        <v>7.9</v>
      </c>
      <c r="J3945" t="str">
        <f t="shared" si="430"/>
        <v>Normal</v>
      </c>
      <c r="K3945">
        <f>AVERAGEIFS(C$2:C3945,B$2:B3945,B3945,A$2:A3945,"&lt;="&amp;A3945)</f>
        <v>64.7525</v>
      </c>
      <c r="L3945">
        <f t="shared" si="431"/>
        <v>28.232</v>
      </c>
      <c r="M3945" t="str">
        <f t="shared" si="432"/>
        <v>Low</v>
      </c>
      <c r="N3945" t="str">
        <f t="shared" si="433"/>
        <v>No</v>
      </c>
    </row>
    <row r="3946" spans="1:14">
      <c r="A3946" s="1">
        <f>'Raw Sensor Data'!A3946</f>
        <v>45809.0305555556</v>
      </c>
      <c r="B3946" t="str">
        <f>'Raw Sensor Data'!B3946</f>
        <v>M40</v>
      </c>
      <c r="C3946">
        <f>'Raw Sensor Data'!C3946</f>
        <v>65.77</v>
      </c>
      <c r="D3946">
        <f>'Raw Sensor Data'!D3946</f>
        <v>5.12</v>
      </c>
      <c r="E3946">
        <f>'Raw Sensor Data'!E3946</f>
        <v>7.02</v>
      </c>
      <c r="F3946" t="str">
        <f>'Raw Sensor Data'!F3946</f>
        <v>Warning</v>
      </c>
      <c r="G3946">
        <f t="shared" si="428"/>
        <v>65.77</v>
      </c>
      <c r="H3946">
        <f t="shared" si="429"/>
        <v>5.12</v>
      </c>
      <c r="I3946">
        <f t="shared" si="427"/>
        <v>7.02</v>
      </c>
      <c r="J3946" t="str">
        <f t="shared" si="430"/>
        <v>Normal</v>
      </c>
      <c r="K3946">
        <f>AVERAGEIFS(C$2:C3946,B$2:B3946,B3946,A$2:A3946,"&lt;="&amp;A3946)</f>
        <v>64.7751111111111</v>
      </c>
      <c r="L3946">
        <f t="shared" si="431"/>
        <v>29.95</v>
      </c>
      <c r="M3946" t="str">
        <f t="shared" si="432"/>
        <v>Low</v>
      </c>
      <c r="N3946" t="str">
        <f t="shared" si="433"/>
        <v>No</v>
      </c>
    </row>
    <row r="3947" spans="1:14">
      <c r="A3947" s="1">
        <f>'Raw Sensor Data'!A3947</f>
        <v>45809.03125</v>
      </c>
      <c r="B3947" t="str">
        <f>'Raw Sensor Data'!B3947</f>
        <v>M40</v>
      </c>
      <c r="C3947">
        <f>'Raw Sensor Data'!C3947</f>
        <v>62.07</v>
      </c>
      <c r="D3947">
        <f>'Raw Sensor Data'!D3947</f>
        <v>1.82</v>
      </c>
      <c r="E3947">
        <f>'Raw Sensor Data'!E3947</f>
        <v>6.87</v>
      </c>
      <c r="F3947" t="str">
        <f>'Raw Sensor Data'!F3947</f>
        <v>Running</v>
      </c>
      <c r="G3947">
        <f t="shared" si="428"/>
        <v>62.07</v>
      </c>
      <c r="H3947">
        <f t="shared" si="429"/>
        <v>1.82</v>
      </c>
      <c r="I3947">
        <f t="shared" si="427"/>
        <v>6.87</v>
      </c>
      <c r="J3947" t="str">
        <f t="shared" si="430"/>
        <v>Normal</v>
      </c>
      <c r="K3947">
        <f>AVERAGEIFS(C$2:C3947,B$2:B3947,B3947,A$2:A3947,"&lt;="&amp;A3947)</f>
        <v>64.7163043478261</v>
      </c>
      <c r="L3947">
        <f t="shared" si="431"/>
        <v>27.435</v>
      </c>
      <c r="M3947" t="str">
        <f t="shared" si="432"/>
        <v>Low</v>
      </c>
      <c r="N3947" t="str">
        <f t="shared" si="433"/>
        <v>No</v>
      </c>
    </row>
    <row r="3948" spans="1:14">
      <c r="A3948" s="1">
        <f>'Raw Sensor Data'!A3948</f>
        <v>45809.0319444444</v>
      </c>
      <c r="B3948" t="str">
        <f>'Raw Sensor Data'!B3948</f>
        <v>M40</v>
      </c>
      <c r="C3948">
        <f>'Raw Sensor Data'!C3948</f>
        <v>62.89</v>
      </c>
      <c r="D3948">
        <f>'Raw Sensor Data'!D3948</f>
        <v>2.9</v>
      </c>
      <c r="E3948">
        <f>'Raw Sensor Data'!E3948</f>
        <v>8.38</v>
      </c>
      <c r="F3948" t="str">
        <f>'Raw Sensor Data'!F3948</f>
        <v>Running</v>
      </c>
      <c r="G3948">
        <f t="shared" si="428"/>
        <v>62.89</v>
      </c>
      <c r="H3948">
        <f t="shared" si="429"/>
        <v>2.9</v>
      </c>
      <c r="I3948">
        <f t="shared" si="427"/>
        <v>8.38</v>
      </c>
      <c r="J3948" t="str">
        <f t="shared" si="430"/>
        <v>Normal</v>
      </c>
      <c r="K3948">
        <f>AVERAGEIFS(C$2:C3948,B$2:B3948,B3948,A$2:A3948,"&lt;="&amp;A3948)</f>
        <v>64.6774468085106</v>
      </c>
      <c r="L3948">
        <f t="shared" si="431"/>
        <v>28.54</v>
      </c>
      <c r="M3948" t="str">
        <f t="shared" si="432"/>
        <v>Low</v>
      </c>
      <c r="N3948" t="str">
        <f t="shared" si="433"/>
        <v>No</v>
      </c>
    </row>
    <row r="3949" spans="1:14">
      <c r="A3949" s="1">
        <f>'Raw Sensor Data'!A3949</f>
        <v>45809.0326388889</v>
      </c>
      <c r="B3949" t="str">
        <f>'Raw Sensor Data'!B3949</f>
        <v>M40</v>
      </c>
      <c r="C3949">
        <f>'Raw Sensor Data'!C3949</f>
        <v>70.85</v>
      </c>
      <c r="D3949">
        <f>'Raw Sensor Data'!D3949</f>
        <v>4.05</v>
      </c>
      <c r="E3949">
        <f>'Raw Sensor Data'!E3949</f>
        <v>7.08</v>
      </c>
      <c r="F3949" t="str">
        <f>'Raw Sensor Data'!F3949</f>
        <v>Failure</v>
      </c>
      <c r="G3949">
        <f t="shared" si="428"/>
        <v>70.85</v>
      </c>
      <c r="H3949">
        <f t="shared" si="429"/>
        <v>4.05</v>
      </c>
      <c r="I3949">
        <f t="shared" si="427"/>
        <v>7.08</v>
      </c>
      <c r="J3949" t="str">
        <f t="shared" si="430"/>
        <v>Normal</v>
      </c>
      <c r="K3949">
        <f>AVERAGEIFS(C$2:C3949,B$2:B3949,B3949,A$2:A3949,"&lt;="&amp;A3949)</f>
        <v>64.8060416666667</v>
      </c>
      <c r="L3949">
        <f t="shared" si="431"/>
        <v>31.679</v>
      </c>
      <c r="M3949" t="str">
        <f t="shared" si="432"/>
        <v>Low</v>
      </c>
      <c r="N3949" t="str">
        <f t="shared" si="433"/>
        <v>Yes</v>
      </c>
    </row>
    <row r="3950" spans="1:14">
      <c r="A3950" s="1">
        <f>'Raw Sensor Data'!A3950</f>
        <v>45809.0333333333</v>
      </c>
      <c r="B3950" t="str">
        <f>'Raw Sensor Data'!B3950</f>
        <v>M40</v>
      </c>
      <c r="C3950">
        <f>'Raw Sensor Data'!C3950</f>
        <v>68.53</v>
      </c>
      <c r="D3950">
        <f>'Raw Sensor Data'!D3950</f>
        <v>3.35</v>
      </c>
      <c r="E3950">
        <f>'Raw Sensor Data'!E3950</f>
        <v>9.1</v>
      </c>
      <c r="F3950" t="str">
        <f>'Raw Sensor Data'!F3950</f>
        <v>Warning</v>
      </c>
      <c r="G3950">
        <f t="shared" si="428"/>
        <v>68.53</v>
      </c>
      <c r="H3950">
        <f t="shared" si="429"/>
        <v>3.35</v>
      </c>
      <c r="I3950">
        <f t="shared" si="427"/>
        <v>9.1</v>
      </c>
      <c r="J3950" t="str">
        <f t="shared" si="430"/>
        <v>Normal</v>
      </c>
      <c r="K3950">
        <f>AVERAGEIFS(C$2:C3950,B$2:B3950,B3950,A$2:A3950,"&lt;="&amp;A3950)</f>
        <v>64.8820408163265</v>
      </c>
      <c r="L3950">
        <f t="shared" si="431"/>
        <v>31.147</v>
      </c>
      <c r="M3950" t="str">
        <f t="shared" si="432"/>
        <v>Low</v>
      </c>
      <c r="N3950" t="str">
        <f t="shared" si="433"/>
        <v>No</v>
      </c>
    </row>
    <row r="3951" spans="1:14">
      <c r="A3951" s="1">
        <f>'Raw Sensor Data'!A3951</f>
        <v>45809.0340277778</v>
      </c>
      <c r="B3951" t="str">
        <f>'Raw Sensor Data'!B3951</f>
        <v>M40</v>
      </c>
      <c r="C3951">
        <f>'Raw Sensor Data'!C3951</f>
        <v>57.41</v>
      </c>
      <c r="D3951">
        <f>'Raw Sensor Data'!D3951</f>
        <v>4.01</v>
      </c>
      <c r="E3951">
        <f>'Raw Sensor Data'!E3951</f>
        <v>8.49</v>
      </c>
      <c r="F3951" t="str">
        <f>'Raw Sensor Data'!F3951</f>
        <v>Running</v>
      </c>
      <c r="G3951">
        <f t="shared" si="428"/>
        <v>57.41</v>
      </c>
      <c r="H3951">
        <f t="shared" si="429"/>
        <v>4.01</v>
      </c>
      <c r="I3951">
        <f t="shared" si="427"/>
        <v>8.49</v>
      </c>
      <c r="J3951" t="str">
        <f t="shared" si="430"/>
        <v>Normal</v>
      </c>
      <c r="K3951">
        <f>AVERAGEIFS(C$2:C3951,B$2:B3951,B3951,A$2:A3951,"&lt;="&amp;A3951)</f>
        <v>64.7326</v>
      </c>
      <c r="L3951">
        <f t="shared" si="431"/>
        <v>26.714</v>
      </c>
      <c r="M3951" t="str">
        <f t="shared" si="432"/>
        <v>Low</v>
      </c>
      <c r="N3951" t="str">
        <f t="shared" si="433"/>
        <v>No</v>
      </c>
    </row>
    <row r="3952" spans="1:14">
      <c r="A3952" s="1">
        <f>'Raw Sensor Data'!A3952</f>
        <v>45809.0347222222</v>
      </c>
      <c r="B3952" t="str">
        <f>'Raw Sensor Data'!B3952</f>
        <v>M40</v>
      </c>
      <c r="C3952">
        <f>'Raw Sensor Data'!C3952</f>
        <v>61.64</v>
      </c>
      <c r="D3952">
        <f>'Raw Sensor Data'!D3952</f>
        <v>2.13</v>
      </c>
      <c r="E3952">
        <f>'Raw Sensor Data'!E3952</f>
        <v>8.12</v>
      </c>
      <c r="F3952" t="str">
        <f>'Raw Sensor Data'!F3952</f>
        <v>Running</v>
      </c>
      <c r="G3952">
        <f t="shared" si="428"/>
        <v>61.64</v>
      </c>
      <c r="H3952">
        <f t="shared" si="429"/>
        <v>2.13</v>
      </c>
      <c r="I3952">
        <f t="shared" si="427"/>
        <v>8.12</v>
      </c>
      <c r="J3952" t="str">
        <f t="shared" si="430"/>
        <v>Normal</v>
      </c>
      <c r="K3952">
        <f>AVERAGEIFS(C$2:C3952,B$2:B3952,B3952,A$2:A3952,"&lt;="&amp;A3952)</f>
        <v>64.6719607843137</v>
      </c>
      <c r="L3952">
        <f t="shared" si="431"/>
        <v>27.731</v>
      </c>
      <c r="M3952" t="str">
        <f t="shared" si="432"/>
        <v>Low</v>
      </c>
      <c r="N3952" t="str">
        <f t="shared" si="433"/>
        <v>No</v>
      </c>
    </row>
    <row r="3953" spans="1:14">
      <c r="A3953" s="1">
        <f>'Raw Sensor Data'!A3953</f>
        <v>45809.0354166667</v>
      </c>
      <c r="B3953" t="str">
        <f>'Raw Sensor Data'!B3953</f>
        <v>M40</v>
      </c>
      <c r="C3953">
        <f>'Raw Sensor Data'!C3953</f>
        <v>66.61</v>
      </c>
      <c r="D3953">
        <f>'Raw Sensor Data'!D3953</f>
        <v>4.26</v>
      </c>
      <c r="E3953">
        <f>'Raw Sensor Data'!E3953</f>
        <v>8.87</v>
      </c>
      <c r="F3953" t="str">
        <f>'Raw Sensor Data'!F3953</f>
        <v>Running</v>
      </c>
      <c r="G3953">
        <f t="shared" si="428"/>
        <v>66.61</v>
      </c>
      <c r="H3953">
        <f t="shared" si="429"/>
        <v>4.26</v>
      </c>
      <c r="I3953">
        <f t="shared" si="427"/>
        <v>8.87</v>
      </c>
      <c r="J3953" t="str">
        <f t="shared" si="430"/>
        <v>Normal</v>
      </c>
      <c r="K3953">
        <f>AVERAGEIFS(C$2:C3953,B$2:B3953,B3953,A$2:A3953,"&lt;="&amp;A3953)</f>
        <v>64.7092307692308</v>
      </c>
      <c r="L3953">
        <f t="shared" si="431"/>
        <v>30.583</v>
      </c>
      <c r="M3953" t="str">
        <f t="shared" si="432"/>
        <v>Low</v>
      </c>
      <c r="N3953" t="str">
        <f t="shared" si="433"/>
        <v>No</v>
      </c>
    </row>
    <row r="3954" spans="1:14">
      <c r="A3954" s="1">
        <f>'Raw Sensor Data'!A3954</f>
        <v>45809.0361111111</v>
      </c>
      <c r="B3954" t="str">
        <f>'Raw Sensor Data'!B3954</f>
        <v>M40</v>
      </c>
      <c r="C3954">
        <f>'Raw Sensor Data'!C3954</f>
        <v>74.51</v>
      </c>
      <c r="D3954">
        <f>'Raw Sensor Data'!D3954</f>
        <v>4.08</v>
      </c>
      <c r="E3954">
        <f>'Raw Sensor Data'!E3954</f>
        <v>8.77</v>
      </c>
      <c r="F3954" t="str">
        <f>'Raw Sensor Data'!F3954</f>
        <v>Failure</v>
      </c>
      <c r="G3954">
        <f t="shared" si="428"/>
        <v>74.51</v>
      </c>
      <c r="H3954">
        <f t="shared" si="429"/>
        <v>4.08</v>
      </c>
      <c r="I3954">
        <f t="shared" si="427"/>
        <v>8.77</v>
      </c>
      <c r="J3954" t="str">
        <f t="shared" si="430"/>
        <v>Normal</v>
      </c>
      <c r="K3954">
        <f>AVERAGEIFS(C$2:C3954,B$2:B3954,B3954,A$2:A3954,"&lt;="&amp;A3954)</f>
        <v>64.8941509433962</v>
      </c>
      <c r="L3954">
        <f t="shared" si="431"/>
        <v>33.659</v>
      </c>
      <c r="M3954" t="str">
        <f t="shared" si="432"/>
        <v>Low</v>
      </c>
      <c r="N3954" t="str">
        <f t="shared" si="433"/>
        <v>Yes</v>
      </c>
    </row>
    <row r="3955" spans="1:14">
      <c r="A3955" s="1">
        <f>'Raw Sensor Data'!A3955</f>
        <v>45809.0368055556</v>
      </c>
      <c r="B3955" t="str">
        <f>'Raw Sensor Data'!B3955</f>
        <v>M40</v>
      </c>
      <c r="C3955">
        <f>'Raw Sensor Data'!C3955</f>
        <v>68.47</v>
      </c>
      <c r="D3955">
        <f>'Raw Sensor Data'!D3955</f>
        <v>6.96</v>
      </c>
      <c r="E3955">
        <f>'Raw Sensor Data'!E3955</f>
        <v>8.17</v>
      </c>
      <c r="F3955" t="str">
        <f>'Raw Sensor Data'!F3955</f>
        <v>Failure</v>
      </c>
      <c r="G3955">
        <f t="shared" si="428"/>
        <v>68.47</v>
      </c>
      <c r="H3955">
        <f t="shared" si="429"/>
        <v>6.96</v>
      </c>
      <c r="I3955">
        <f t="shared" ref="I3955:I4018" si="434">IF(AND(ISNUMBER(E3955),E3955&gt;=5,E3955&lt;=12),E3955,"")</f>
        <v>8.17</v>
      </c>
      <c r="J3955" t="str">
        <f t="shared" si="430"/>
        <v>Normal</v>
      </c>
      <c r="K3955">
        <f>AVERAGEIFS(C$2:C3955,B$2:B3955,B3955,A$2:A3955,"&lt;="&amp;A3955)</f>
        <v>64.9603703703704</v>
      </c>
      <c r="L3955">
        <f t="shared" si="431"/>
        <v>31.927</v>
      </c>
      <c r="M3955" t="str">
        <f t="shared" si="432"/>
        <v>Low</v>
      </c>
      <c r="N3955" t="str">
        <f t="shared" si="433"/>
        <v>Yes</v>
      </c>
    </row>
    <row r="3956" spans="1:14">
      <c r="A3956" s="1">
        <f>'Raw Sensor Data'!A3956</f>
        <v>45809.0375</v>
      </c>
      <c r="B3956" t="str">
        <f>'Raw Sensor Data'!B3956</f>
        <v>M40</v>
      </c>
      <c r="C3956">
        <f>'Raw Sensor Data'!C3956</f>
        <v>73.19</v>
      </c>
      <c r="D3956">
        <f>'Raw Sensor Data'!D3956</f>
        <v>4.55</v>
      </c>
      <c r="E3956">
        <f>'Raw Sensor Data'!E3956</f>
        <v>6.84</v>
      </c>
      <c r="F3956" t="str">
        <f>'Raw Sensor Data'!F3956</f>
        <v>Failure</v>
      </c>
      <c r="G3956">
        <f t="shared" si="428"/>
        <v>73.19</v>
      </c>
      <c r="H3956">
        <f t="shared" si="429"/>
        <v>4.55</v>
      </c>
      <c r="I3956">
        <f t="shared" si="434"/>
        <v>6.84</v>
      </c>
      <c r="J3956" t="str">
        <f t="shared" si="430"/>
        <v>Normal</v>
      </c>
      <c r="K3956">
        <f>AVERAGEIFS(C$2:C3956,B$2:B3956,B3956,A$2:A3956,"&lt;="&amp;A3956)</f>
        <v>65.11</v>
      </c>
      <c r="L3956">
        <f t="shared" si="431"/>
        <v>32.693</v>
      </c>
      <c r="M3956" t="str">
        <f t="shared" si="432"/>
        <v>Low</v>
      </c>
      <c r="N3956" t="str">
        <f t="shared" si="433"/>
        <v>Yes</v>
      </c>
    </row>
    <row r="3957" spans="1:14">
      <c r="A3957" s="1">
        <f>'Raw Sensor Data'!A3957</f>
        <v>45809.0381944445</v>
      </c>
      <c r="B3957" t="str">
        <f>'Raw Sensor Data'!B3957</f>
        <v>M40</v>
      </c>
      <c r="C3957">
        <f>'Raw Sensor Data'!C3957</f>
        <v>67.9</v>
      </c>
      <c r="D3957">
        <f>'Raw Sensor Data'!D3957</f>
        <v>2.81</v>
      </c>
      <c r="E3957">
        <f>'Raw Sensor Data'!E3957</f>
        <v>9.78</v>
      </c>
      <c r="F3957" t="str">
        <f>'Raw Sensor Data'!F3957</f>
        <v>Warning</v>
      </c>
      <c r="G3957">
        <f t="shared" si="428"/>
        <v>67.9</v>
      </c>
      <c r="H3957">
        <f t="shared" si="429"/>
        <v>2.81</v>
      </c>
      <c r="I3957">
        <f t="shared" si="434"/>
        <v>9.78</v>
      </c>
      <c r="J3957" t="str">
        <f t="shared" si="430"/>
        <v>Normal</v>
      </c>
      <c r="K3957">
        <f>AVERAGEIFS(C$2:C3957,B$2:B3957,B3957,A$2:A3957,"&lt;="&amp;A3957)</f>
        <v>65.1598214285714</v>
      </c>
      <c r="L3957">
        <f t="shared" si="431"/>
        <v>30.937</v>
      </c>
      <c r="M3957" t="str">
        <f t="shared" si="432"/>
        <v>Low</v>
      </c>
      <c r="N3957" t="str">
        <f t="shared" si="433"/>
        <v>No</v>
      </c>
    </row>
    <row r="3958" spans="1:14">
      <c r="A3958" s="1">
        <f>'Raw Sensor Data'!A3958</f>
        <v>45809.0388888889</v>
      </c>
      <c r="B3958" t="str">
        <f>'Raw Sensor Data'!B3958</f>
        <v>M40</v>
      </c>
      <c r="C3958">
        <f>'Raw Sensor Data'!C3958</f>
        <v>60.85</v>
      </c>
      <c r="D3958">
        <f>'Raw Sensor Data'!D3958</f>
        <v>3.91</v>
      </c>
      <c r="E3958">
        <f>'Raw Sensor Data'!E3958</f>
        <v>7.87</v>
      </c>
      <c r="F3958" t="str">
        <f>'Raw Sensor Data'!F3958</f>
        <v>Running</v>
      </c>
      <c r="G3958">
        <f t="shared" si="428"/>
        <v>60.85</v>
      </c>
      <c r="H3958">
        <f t="shared" si="429"/>
        <v>3.91</v>
      </c>
      <c r="I3958">
        <f t="shared" si="434"/>
        <v>7.87</v>
      </c>
      <c r="J3958" t="str">
        <f t="shared" si="430"/>
        <v>Normal</v>
      </c>
      <c r="K3958">
        <f>AVERAGEIFS(C$2:C3958,B$2:B3958,B3958,A$2:A3958,"&lt;="&amp;A3958)</f>
        <v>65.0842105263158</v>
      </c>
      <c r="L3958">
        <f t="shared" si="431"/>
        <v>27.874</v>
      </c>
      <c r="M3958" t="str">
        <f t="shared" si="432"/>
        <v>Low</v>
      </c>
      <c r="N3958" t="str">
        <f t="shared" si="433"/>
        <v>No</v>
      </c>
    </row>
    <row r="3959" spans="1:14">
      <c r="A3959" s="1">
        <f>'Raw Sensor Data'!A3959</f>
        <v>45809.0395833333</v>
      </c>
      <c r="B3959" t="str">
        <f>'Raw Sensor Data'!B3959</f>
        <v>M40</v>
      </c>
      <c r="C3959">
        <f>'Raw Sensor Data'!C3959</f>
        <v>64.04</v>
      </c>
      <c r="D3959">
        <f>'Raw Sensor Data'!D3959</f>
        <v>3.55</v>
      </c>
      <c r="E3959">
        <f>'Raw Sensor Data'!E3959</f>
        <v>9.34</v>
      </c>
      <c r="F3959" t="str">
        <f>'Raw Sensor Data'!F3959</f>
        <v>Running</v>
      </c>
      <c r="G3959">
        <f t="shared" si="428"/>
        <v>64.04</v>
      </c>
      <c r="H3959">
        <f t="shared" si="429"/>
        <v>3.55</v>
      </c>
      <c r="I3959">
        <f t="shared" si="434"/>
        <v>9.34</v>
      </c>
      <c r="J3959" t="str">
        <f t="shared" si="430"/>
        <v>Normal</v>
      </c>
      <c r="K3959">
        <f>AVERAGEIFS(C$2:C3959,B$2:B3959,B3959,A$2:A3959,"&lt;="&amp;A3959)</f>
        <v>65.0662068965517</v>
      </c>
      <c r="L3959">
        <f t="shared" si="431"/>
        <v>29.483</v>
      </c>
      <c r="M3959" t="str">
        <f t="shared" si="432"/>
        <v>Low</v>
      </c>
      <c r="N3959" t="str">
        <f t="shared" si="433"/>
        <v>No</v>
      </c>
    </row>
    <row r="3960" spans="1:14">
      <c r="A3960" s="1">
        <f>'Raw Sensor Data'!A3960</f>
        <v>45809.0402777778</v>
      </c>
      <c r="B3960" t="str">
        <f>'Raw Sensor Data'!B3960</f>
        <v>M40</v>
      </c>
      <c r="C3960">
        <f>'Raw Sensor Data'!C3960</f>
        <v>70.1</v>
      </c>
      <c r="D3960">
        <f>'Raw Sensor Data'!D3960</f>
        <v>5.39</v>
      </c>
      <c r="E3960">
        <f>'Raw Sensor Data'!E3960</f>
        <v>7.99</v>
      </c>
      <c r="F3960" t="str">
        <f>'Raw Sensor Data'!F3960</f>
        <v>Failure</v>
      </c>
      <c r="G3960">
        <f t="shared" si="428"/>
        <v>70.1</v>
      </c>
      <c r="H3960">
        <f t="shared" si="429"/>
        <v>5.39</v>
      </c>
      <c r="I3960">
        <f t="shared" si="434"/>
        <v>7.99</v>
      </c>
      <c r="J3960" t="str">
        <f t="shared" si="430"/>
        <v>Normal</v>
      </c>
      <c r="K3960">
        <f>AVERAGEIFS(C$2:C3960,B$2:B3960,B3960,A$2:A3960,"&lt;="&amp;A3960)</f>
        <v>65.1515254237288</v>
      </c>
      <c r="L3960">
        <f t="shared" si="431"/>
        <v>32.054</v>
      </c>
      <c r="M3960" t="str">
        <f t="shared" si="432"/>
        <v>Low</v>
      </c>
      <c r="N3960" t="str">
        <f t="shared" si="433"/>
        <v>Yes</v>
      </c>
    </row>
    <row r="3961" spans="1:14">
      <c r="A3961" s="1">
        <f>'Raw Sensor Data'!A3961</f>
        <v>45809.0409722222</v>
      </c>
      <c r="B3961" t="str">
        <f>'Raw Sensor Data'!B3961</f>
        <v>M40</v>
      </c>
      <c r="C3961">
        <f>'Raw Sensor Data'!C3961</f>
        <v>66.5</v>
      </c>
      <c r="D3961">
        <f>'Raw Sensor Data'!D3961</f>
        <v>4.79</v>
      </c>
      <c r="E3961">
        <f>'Raw Sensor Data'!E3961</f>
        <v>7.77</v>
      </c>
      <c r="F3961" t="str">
        <f>'Raw Sensor Data'!F3961</f>
        <v>Running</v>
      </c>
      <c r="G3961">
        <f t="shared" si="428"/>
        <v>66.5</v>
      </c>
      <c r="H3961">
        <f t="shared" si="429"/>
        <v>4.79</v>
      </c>
      <c r="I3961">
        <f t="shared" si="434"/>
        <v>7.77</v>
      </c>
      <c r="J3961" t="str">
        <f t="shared" si="430"/>
        <v>Normal</v>
      </c>
      <c r="K3961">
        <f>AVERAGEIFS(C$2:C3961,B$2:B3961,B3961,A$2:A3961,"&lt;="&amp;A3961)</f>
        <v>65.174</v>
      </c>
      <c r="L3961">
        <f t="shared" si="431"/>
        <v>30.368</v>
      </c>
      <c r="M3961" t="str">
        <f t="shared" si="432"/>
        <v>Low</v>
      </c>
      <c r="N3961" t="str">
        <f t="shared" si="433"/>
        <v>No</v>
      </c>
    </row>
    <row r="3962" spans="1:14">
      <c r="A3962" s="1">
        <f>'Raw Sensor Data'!A3962</f>
        <v>45809.0416666667</v>
      </c>
      <c r="B3962" t="str">
        <f>'Raw Sensor Data'!B3962</f>
        <v>M40</v>
      </c>
      <c r="C3962">
        <f>'Raw Sensor Data'!C3962</f>
        <v>73.13</v>
      </c>
      <c r="D3962">
        <f>'Raw Sensor Data'!D3962</f>
        <v>2.88</v>
      </c>
      <c r="E3962">
        <f>'Raw Sensor Data'!E3962</f>
        <v>7.24</v>
      </c>
      <c r="F3962" t="str">
        <f>'Raw Sensor Data'!F3962</f>
        <v>Failure</v>
      </c>
      <c r="G3962">
        <f t="shared" si="428"/>
        <v>73.13</v>
      </c>
      <c r="H3962">
        <f t="shared" si="429"/>
        <v>2.88</v>
      </c>
      <c r="I3962">
        <f t="shared" si="434"/>
        <v>7.24</v>
      </c>
      <c r="J3962" t="str">
        <f t="shared" si="430"/>
        <v>Normal</v>
      </c>
      <c r="K3962">
        <f>AVERAGEIFS(C$2:C3962,B$2:B3962,B3962,A$2:A3962,"&lt;="&amp;A3962)</f>
        <v>65.3044262295082</v>
      </c>
      <c r="L3962">
        <f t="shared" si="431"/>
        <v>32.288</v>
      </c>
      <c r="M3962" t="str">
        <f t="shared" si="432"/>
        <v>Low</v>
      </c>
      <c r="N3962" t="str">
        <f t="shared" si="433"/>
        <v>Yes</v>
      </c>
    </row>
    <row r="3963" spans="1:14">
      <c r="A3963" s="1">
        <f>'Raw Sensor Data'!A3963</f>
        <v>45809.0423611111</v>
      </c>
      <c r="B3963" t="str">
        <f>'Raw Sensor Data'!B3963</f>
        <v>M40</v>
      </c>
      <c r="C3963">
        <f>'Raw Sensor Data'!C3963</f>
        <v>65.06</v>
      </c>
      <c r="D3963">
        <f>'Raw Sensor Data'!D3963</f>
        <v>4.67</v>
      </c>
      <c r="E3963">
        <f>'Raw Sensor Data'!E3963</f>
        <v>7.89</v>
      </c>
      <c r="F3963" t="str">
        <f>'Raw Sensor Data'!F3963</f>
        <v>Running</v>
      </c>
      <c r="G3963">
        <f t="shared" si="428"/>
        <v>65.06</v>
      </c>
      <c r="H3963">
        <f t="shared" si="429"/>
        <v>4.67</v>
      </c>
      <c r="I3963">
        <f t="shared" si="434"/>
        <v>7.89</v>
      </c>
      <c r="J3963" t="str">
        <f t="shared" si="430"/>
        <v>Normal</v>
      </c>
      <c r="K3963">
        <f>AVERAGEIFS(C$2:C3963,B$2:B3963,B3963,A$2:A3963,"&lt;="&amp;A3963)</f>
        <v>65.3004838709677</v>
      </c>
      <c r="L3963">
        <f t="shared" si="431"/>
        <v>29.792</v>
      </c>
      <c r="M3963" t="str">
        <f t="shared" si="432"/>
        <v>Low</v>
      </c>
      <c r="N3963" t="str">
        <f t="shared" si="433"/>
        <v>No</v>
      </c>
    </row>
    <row r="3964" spans="1:14">
      <c r="A3964" s="1">
        <f>'Raw Sensor Data'!A3964</f>
        <v>45809.0430555556</v>
      </c>
      <c r="B3964" t="str">
        <f>'Raw Sensor Data'!B3964</f>
        <v>M40</v>
      </c>
      <c r="C3964">
        <f>'Raw Sensor Data'!C3964</f>
        <v>61.5</v>
      </c>
      <c r="D3964">
        <f>'Raw Sensor Data'!D3964</f>
        <v>0.81</v>
      </c>
      <c r="E3964">
        <f>'Raw Sensor Data'!E3964</f>
        <v>7.85</v>
      </c>
      <c r="F3964" t="str">
        <f>'Raw Sensor Data'!F3964</f>
        <v>Running</v>
      </c>
      <c r="G3964">
        <f t="shared" si="428"/>
        <v>61.5</v>
      </c>
      <c r="H3964" t="str">
        <f t="shared" si="429"/>
        <v/>
      </c>
      <c r="I3964">
        <f t="shared" si="434"/>
        <v>7.85</v>
      </c>
      <c r="J3964" t="str">
        <f t="shared" si="430"/>
        <v>Normal</v>
      </c>
      <c r="K3964">
        <f>AVERAGEIFS(C$2:C3964,B$2:B3964,B3964,A$2:A3964,"&lt;="&amp;A3964)</f>
        <v>65.2401587301587</v>
      </c>
      <c r="L3964">
        <f t="shared" si="431"/>
        <v>27.198</v>
      </c>
      <c r="M3964" t="str">
        <f t="shared" si="432"/>
        <v>Low</v>
      </c>
      <c r="N3964" t="str">
        <f t="shared" si="433"/>
        <v>No</v>
      </c>
    </row>
    <row r="3965" spans="1:14">
      <c r="A3965" s="1">
        <f>'Raw Sensor Data'!A3965</f>
        <v>45809.04375</v>
      </c>
      <c r="B3965" t="str">
        <f>'Raw Sensor Data'!B3965</f>
        <v>M40</v>
      </c>
      <c r="C3965">
        <f>'Raw Sensor Data'!C3965</f>
        <v>63.82</v>
      </c>
      <c r="D3965">
        <f>'Raw Sensor Data'!D3965</f>
        <v>1.22</v>
      </c>
      <c r="E3965">
        <f>'Raw Sensor Data'!E3965</f>
        <v>6.92</v>
      </c>
      <c r="F3965" t="str">
        <f>'Raw Sensor Data'!F3965</f>
        <v>Running</v>
      </c>
      <c r="G3965">
        <f t="shared" si="428"/>
        <v>63.82</v>
      </c>
      <c r="H3965">
        <f t="shared" si="429"/>
        <v>1.22</v>
      </c>
      <c r="I3965">
        <f t="shared" si="434"/>
        <v>6.92</v>
      </c>
      <c r="J3965" t="str">
        <f t="shared" si="430"/>
        <v>Normal</v>
      </c>
      <c r="K3965">
        <f>AVERAGEIFS(C$2:C3965,B$2:B3965,B3965,A$2:A3965,"&lt;="&amp;A3965)</f>
        <v>65.21796875</v>
      </c>
      <c r="L3965">
        <f t="shared" si="431"/>
        <v>27.97</v>
      </c>
      <c r="M3965" t="str">
        <f t="shared" si="432"/>
        <v>Low</v>
      </c>
      <c r="N3965" t="str">
        <f t="shared" si="433"/>
        <v>No</v>
      </c>
    </row>
    <row r="3966" spans="1:14">
      <c r="A3966" s="1">
        <f>'Raw Sensor Data'!A3966</f>
        <v>45809.0444444444</v>
      </c>
      <c r="B3966" t="str">
        <f>'Raw Sensor Data'!B3966</f>
        <v>M40</v>
      </c>
      <c r="C3966">
        <f>'Raw Sensor Data'!C3966</f>
        <v>63.49</v>
      </c>
      <c r="D3966">
        <f>'Raw Sensor Data'!D3966</f>
        <v>3.66</v>
      </c>
      <c r="E3966">
        <f>'Raw Sensor Data'!E3966</f>
        <v>8.43</v>
      </c>
      <c r="F3966" t="str">
        <f>'Raw Sensor Data'!F3966</f>
        <v>Running</v>
      </c>
      <c r="G3966">
        <f t="shared" si="428"/>
        <v>63.49</v>
      </c>
      <c r="H3966">
        <f t="shared" si="429"/>
        <v>3.66</v>
      </c>
      <c r="I3966">
        <f t="shared" si="434"/>
        <v>8.43</v>
      </c>
      <c r="J3966" t="str">
        <f t="shared" si="430"/>
        <v>Normal</v>
      </c>
      <c r="K3966">
        <f>AVERAGEIFS(C$2:C3966,B$2:B3966,B3966,A$2:A3966,"&lt;="&amp;A3966)</f>
        <v>65.1913846153846</v>
      </c>
      <c r="L3966">
        <f t="shared" si="431"/>
        <v>29.023</v>
      </c>
      <c r="M3966" t="str">
        <f t="shared" si="432"/>
        <v>Low</v>
      </c>
      <c r="N3966" t="str">
        <f t="shared" si="433"/>
        <v>No</v>
      </c>
    </row>
    <row r="3967" spans="1:14">
      <c r="A3967" s="1">
        <f>'Raw Sensor Data'!A3967</f>
        <v>45809.0451388889</v>
      </c>
      <c r="B3967" t="str">
        <f>'Raw Sensor Data'!B3967</f>
        <v>M40</v>
      </c>
      <c r="C3967">
        <f>'Raw Sensor Data'!C3967</f>
        <v>60.44</v>
      </c>
      <c r="D3967">
        <f>'Raw Sensor Data'!D3967</f>
        <v>4.61</v>
      </c>
      <c r="E3967">
        <f>'Raw Sensor Data'!E3967</f>
        <v>8.21</v>
      </c>
      <c r="F3967" t="str">
        <f>'Raw Sensor Data'!F3967</f>
        <v>Running</v>
      </c>
      <c r="G3967">
        <f t="shared" si="428"/>
        <v>60.44</v>
      </c>
      <c r="H3967">
        <f t="shared" si="429"/>
        <v>4.61</v>
      </c>
      <c r="I3967">
        <f t="shared" si="434"/>
        <v>8.21</v>
      </c>
      <c r="J3967" t="str">
        <f t="shared" si="430"/>
        <v>Normal</v>
      </c>
      <c r="K3967">
        <f>AVERAGEIFS(C$2:C3967,B$2:B3967,B3967,A$2:A3967,"&lt;="&amp;A3967)</f>
        <v>65.1193939393939</v>
      </c>
      <c r="L3967">
        <f t="shared" si="431"/>
        <v>28.022</v>
      </c>
      <c r="M3967" t="str">
        <f t="shared" si="432"/>
        <v>Low</v>
      </c>
      <c r="N3967" t="str">
        <f t="shared" si="433"/>
        <v>No</v>
      </c>
    </row>
    <row r="3968" spans="1:14">
      <c r="A3968" s="1">
        <f>'Raw Sensor Data'!A3968</f>
        <v>45809.0458333333</v>
      </c>
      <c r="B3968" t="str">
        <f>'Raw Sensor Data'!B3968</f>
        <v>M40</v>
      </c>
      <c r="C3968">
        <f>'Raw Sensor Data'!C3968</f>
        <v>67.39</v>
      </c>
      <c r="D3968">
        <f>'Raw Sensor Data'!D3968</f>
        <v>6.6</v>
      </c>
      <c r="E3968">
        <f>'Raw Sensor Data'!E3968</f>
        <v>7.67</v>
      </c>
      <c r="F3968" t="str">
        <f>'Raw Sensor Data'!F3968</f>
        <v>Failure</v>
      </c>
      <c r="G3968">
        <f t="shared" si="428"/>
        <v>67.39</v>
      </c>
      <c r="H3968">
        <f t="shared" si="429"/>
        <v>6.6</v>
      </c>
      <c r="I3968">
        <f t="shared" si="434"/>
        <v>7.67</v>
      </c>
      <c r="J3968" t="str">
        <f t="shared" si="430"/>
        <v>Normal</v>
      </c>
      <c r="K3968">
        <f>AVERAGEIFS(C$2:C3968,B$2:B3968,B3968,A$2:A3968,"&lt;="&amp;A3968)</f>
        <v>65.1532835820895</v>
      </c>
      <c r="L3968">
        <f t="shared" si="431"/>
        <v>31.237</v>
      </c>
      <c r="M3968" t="str">
        <f t="shared" si="432"/>
        <v>Low</v>
      </c>
      <c r="N3968" t="str">
        <f t="shared" si="433"/>
        <v>Yes</v>
      </c>
    </row>
    <row r="3969" spans="1:14">
      <c r="A3969" s="1">
        <f>'Raw Sensor Data'!A3969</f>
        <v>45809.0465277778</v>
      </c>
      <c r="B3969" t="str">
        <f>'Raw Sensor Data'!B3969</f>
        <v>M40</v>
      </c>
      <c r="C3969">
        <f>'Raw Sensor Data'!C3969</f>
        <v>72.23</v>
      </c>
      <c r="D3969">
        <f>'Raw Sensor Data'!D3969</f>
        <v>5.33</v>
      </c>
      <c r="E3969">
        <f>'Raw Sensor Data'!E3969</f>
        <v>9.08</v>
      </c>
      <c r="F3969" t="str">
        <f>'Raw Sensor Data'!F3969</f>
        <v>Failure</v>
      </c>
      <c r="G3969">
        <f t="shared" si="428"/>
        <v>72.23</v>
      </c>
      <c r="H3969">
        <f t="shared" si="429"/>
        <v>5.33</v>
      </c>
      <c r="I3969">
        <f t="shared" si="434"/>
        <v>9.08</v>
      </c>
      <c r="J3969" t="str">
        <f t="shared" si="430"/>
        <v>Normal</v>
      </c>
      <c r="K3969">
        <f>AVERAGEIFS(C$2:C3969,B$2:B3969,B3969,A$2:A3969,"&lt;="&amp;A3969)</f>
        <v>65.2573529411765</v>
      </c>
      <c r="L3969">
        <f t="shared" si="431"/>
        <v>33.215</v>
      </c>
      <c r="M3969" t="str">
        <f t="shared" si="432"/>
        <v>Low</v>
      </c>
      <c r="N3969" t="str">
        <f t="shared" si="433"/>
        <v>Yes</v>
      </c>
    </row>
    <row r="3970" spans="1:14">
      <c r="A3970" s="1">
        <f>'Raw Sensor Data'!A3970</f>
        <v>45809.0472222222</v>
      </c>
      <c r="B3970" t="str">
        <f>'Raw Sensor Data'!B3970</f>
        <v>M40</v>
      </c>
      <c r="C3970">
        <f>'Raw Sensor Data'!C3970</f>
        <v>54.1</v>
      </c>
      <c r="D3970">
        <f>'Raw Sensor Data'!D3970</f>
        <v>6.76</v>
      </c>
      <c r="E3970">
        <f>'Raw Sensor Data'!E3970</f>
        <v>7.07</v>
      </c>
      <c r="F3970" t="str">
        <f>'Raw Sensor Data'!F3970</f>
        <v>Failure</v>
      </c>
      <c r="G3970">
        <f t="shared" si="428"/>
        <v>54.1</v>
      </c>
      <c r="H3970">
        <f t="shared" si="429"/>
        <v>6.76</v>
      </c>
      <c r="I3970">
        <f t="shared" si="434"/>
        <v>7.07</v>
      </c>
      <c r="J3970" t="str">
        <f t="shared" si="430"/>
        <v>Normal</v>
      </c>
      <c r="K3970">
        <f>AVERAGEIFS(C$2:C3970,B$2:B3970,B3970,A$2:A3970,"&lt;="&amp;A3970)</f>
        <v>65.095652173913</v>
      </c>
      <c r="L3970">
        <f t="shared" si="431"/>
        <v>25.789</v>
      </c>
      <c r="M3970" t="str">
        <f t="shared" si="432"/>
        <v>Low</v>
      </c>
      <c r="N3970" t="str">
        <f t="shared" si="433"/>
        <v>Yes</v>
      </c>
    </row>
    <row r="3971" spans="1:14">
      <c r="A3971" s="1">
        <f>'Raw Sensor Data'!A3971</f>
        <v>45809.0479166667</v>
      </c>
      <c r="B3971" t="str">
        <f>'Raw Sensor Data'!B3971</f>
        <v>M40</v>
      </c>
      <c r="C3971">
        <f>'Raw Sensor Data'!C3971</f>
        <v>72.12</v>
      </c>
      <c r="D3971">
        <f>'Raw Sensor Data'!D3971</f>
        <v>3.87</v>
      </c>
      <c r="E3971">
        <f>'Raw Sensor Data'!E3971</f>
        <v>8.17</v>
      </c>
      <c r="F3971" t="str">
        <f>'Raw Sensor Data'!F3971</f>
        <v>Failure</v>
      </c>
      <c r="G3971">
        <f t="shared" ref="G3971:G4034" si="435">IF(AND(ISNUMBER(C3971),C3971&gt;=30,C3971&lt;=80),C3971,"")</f>
        <v>72.12</v>
      </c>
      <c r="H3971">
        <f t="shared" ref="H3971:H4034" si="436">IF(AND(ISNUMBER(D3971),D3971&gt;=1,D3971&lt;=7),D3971,"")</f>
        <v>3.87</v>
      </c>
      <c r="I3971">
        <f t="shared" si="434"/>
        <v>8.17</v>
      </c>
      <c r="J3971" t="str">
        <f t="shared" ref="J3971:J4034" si="437">IF(OR(C3971&gt;75,D3971&gt;7,E3971&gt;12),"Anomaly","Normal")</f>
        <v>Normal</v>
      </c>
      <c r="K3971">
        <f>AVERAGEIFS(C$2:C3971,B$2:B3971,B3971,A$2:A3971,"&lt;="&amp;A3971)</f>
        <v>65.196</v>
      </c>
      <c r="L3971">
        <f t="shared" ref="L3971:L4034" si="438">0.4*C3971+0.3*D3971+0.3*E3971</f>
        <v>32.46</v>
      </c>
      <c r="M3971" t="str">
        <f t="shared" ref="M3971:M4034" si="439">IF(L3971&gt;80,"High",IF(L3971&gt;70,"Medium","Low"))</f>
        <v>Low</v>
      </c>
      <c r="N3971" t="str">
        <f t="shared" ref="N3971:N4034" si="440">IF(F3971="Failure","Yes","No")</f>
        <v>Yes</v>
      </c>
    </row>
    <row r="3972" spans="1:14">
      <c r="A3972" s="1">
        <f>'Raw Sensor Data'!A3972</f>
        <v>45809.0486111111</v>
      </c>
      <c r="B3972" t="str">
        <f>'Raw Sensor Data'!B3972</f>
        <v>M40</v>
      </c>
      <c r="C3972">
        <f>'Raw Sensor Data'!C3972</f>
        <v>62.6</v>
      </c>
      <c r="D3972">
        <f>'Raw Sensor Data'!D3972</f>
        <v>5.07</v>
      </c>
      <c r="E3972">
        <f>'Raw Sensor Data'!E3972</f>
        <v>8.06</v>
      </c>
      <c r="F3972" t="str">
        <f>'Raw Sensor Data'!F3972</f>
        <v>Warning</v>
      </c>
      <c r="G3972">
        <f t="shared" si="435"/>
        <v>62.6</v>
      </c>
      <c r="H3972">
        <f t="shared" si="436"/>
        <v>5.07</v>
      </c>
      <c r="I3972">
        <f t="shared" si="434"/>
        <v>8.06</v>
      </c>
      <c r="J3972" t="str">
        <f t="shared" si="437"/>
        <v>Normal</v>
      </c>
      <c r="K3972">
        <f>AVERAGEIFS(C$2:C3972,B$2:B3972,B3972,A$2:A3972,"&lt;="&amp;A3972)</f>
        <v>65.1594366197183</v>
      </c>
      <c r="L3972">
        <f t="shared" si="438"/>
        <v>28.979</v>
      </c>
      <c r="M3972" t="str">
        <f t="shared" si="439"/>
        <v>Low</v>
      </c>
      <c r="N3972" t="str">
        <f t="shared" si="440"/>
        <v>No</v>
      </c>
    </row>
    <row r="3973" spans="1:14">
      <c r="A3973" s="1">
        <f>'Raw Sensor Data'!A3973</f>
        <v>45809.0493055556</v>
      </c>
      <c r="B3973" t="str">
        <f>'Raw Sensor Data'!B3973</f>
        <v>M40</v>
      </c>
      <c r="C3973">
        <f>'Raw Sensor Data'!C3973</f>
        <v>60.53</v>
      </c>
      <c r="D3973">
        <f>'Raw Sensor Data'!D3973</f>
        <v>5.01</v>
      </c>
      <c r="E3973">
        <f>'Raw Sensor Data'!E3973</f>
        <v>8.73</v>
      </c>
      <c r="F3973" t="str">
        <f>'Raw Sensor Data'!F3973</f>
        <v>Warning</v>
      </c>
      <c r="G3973">
        <f t="shared" si="435"/>
        <v>60.53</v>
      </c>
      <c r="H3973">
        <f t="shared" si="436"/>
        <v>5.01</v>
      </c>
      <c r="I3973">
        <f t="shared" si="434"/>
        <v>8.73</v>
      </c>
      <c r="J3973" t="str">
        <f t="shared" si="437"/>
        <v>Normal</v>
      </c>
      <c r="K3973">
        <f>AVERAGEIFS(C$2:C3973,B$2:B3973,B3973,A$2:A3973,"&lt;="&amp;A3973)</f>
        <v>65.0951388888889</v>
      </c>
      <c r="L3973">
        <f t="shared" si="438"/>
        <v>28.334</v>
      </c>
      <c r="M3973" t="str">
        <f t="shared" si="439"/>
        <v>Low</v>
      </c>
      <c r="N3973" t="str">
        <f t="shared" si="440"/>
        <v>No</v>
      </c>
    </row>
    <row r="3974" spans="1:14">
      <c r="A3974" s="1">
        <f>'Raw Sensor Data'!A3974</f>
        <v>45809.05</v>
      </c>
      <c r="B3974" t="str">
        <f>'Raw Sensor Data'!B3974</f>
        <v>M40</v>
      </c>
      <c r="C3974">
        <f>'Raw Sensor Data'!C3974</f>
        <v>63.48</v>
      </c>
      <c r="D3974">
        <f>'Raw Sensor Data'!D3974</f>
        <v>4.94</v>
      </c>
      <c r="E3974">
        <f>'Raw Sensor Data'!E3974</f>
        <v>7.52</v>
      </c>
      <c r="F3974" t="str">
        <f>'Raw Sensor Data'!F3974</f>
        <v>Running</v>
      </c>
      <c r="G3974">
        <f t="shared" si="435"/>
        <v>63.48</v>
      </c>
      <c r="H3974">
        <f t="shared" si="436"/>
        <v>4.94</v>
      </c>
      <c r="I3974">
        <f t="shared" si="434"/>
        <v>7.52</v>
      </c>
      <c r="J3974" t="str">
        <f t="shared" si="437"/>
        <v>Normal</v>
      </c>
      <c r="K3974">
        <f>AVERAGEIFS(C$2:C3974,B$2:B3974,B3974,A$2:A3974,"&lt;="&amp;A3974)</f>
        <v>65.0730136986301</v>
      </c>
      <c r="L3974">
        <f t="shared" si="438"/>
        <v>29.13</v>
      </c>
      <c r="M3974" t="str">
        <f t="shared" si="439"/>
        <v>Low</v>
      </c>
      <c r="N3974" t="str">
        <f t="shared" si="440"/>
        <v>No</v>
      </c>
    </row>
    <row r="3975" spans="1:14">
      <c r="A3975" s="1">
        <f>'Raw Sensor Data'!A3975</f>
        <v>45809.0506944444</v>
      </c>
      <c r="B3975" t="str">
        <f>'Raw Sensor Data'!B3975</f>
        <v>M40</v>
      </c>
      <c r="C3975">
        <f>'Raw Sensor Data'!C3975</f>
        <v>65.46</v>
      </c>
      <c r="D3975">
        <f>'Raw Sensor Data'!D3975</f>
        <v>5.83</v>
      </c>
      <c r="E3975">
        <f>'Raw Sensor Data'!E3975</f>
        <v>6.13</v>
      </c>
      <c r="F3975" t="str">
        <f>'Raw Sensor Data'!F3975</f>
        <v>Warning</v>
      </c>
      <c r="G3975">
        <f t="shared" si="435"/>
        <v>65.46</v>
      </c>
      <c r="H3975">
        <f t="shared" si="436"/>
        <v>5.83</v>
      </c>
      <c r="I3975">
        <f t="shared" si="434"/>
        <v>6.13</v>
      </c>
      <c r="J3975" t="str">
        <f t="shared" si="437"/>
        <v>Normal</v>
      </c>
      <c r="K3975">
        <f>AVERAGEIFS(C$2:C3975,B$2:B3975,B3975,A$2:A3975,"&lt;="&amp;A3975)</f>
        <v>65.0782432432432</v>
      </c>
      <c r="L3975">
        <f t="shared" si="438"/>
        <v>29.772</v>
      </c>
      <c r="M3975" t="str">
        <f t="shared" si="439"/>
        <v>Low</v>
      </c>
      <c r="N3975" t="str">
        <f t="shared" si="440"/>
        <v>No</v>
      </c>
    </row>
    <row r="3976" spans="1:14">
      <c r="A3976" s="1">
        <f>'Raw Sensor Data'!A3976</f>
        <v>45809.0513888889</v>
      </c>
      <c r="B3976" t="str">
        <f>'Raw Sensor Data'!B3976</f>
        <v>M40</v>
      </c>
      <c r="C3976">
        <f>'Raw Sensor Data'!C3976</f>
        <v>63.57</v>
      </c>
      <c r="D3976">
        <f>'Raw Sensor Data'!D3976</f>
        <v>1.38</v>
      </c>
      <c r="E3976">
        <f>'Raw Sensor Data'!E3976</f>
        <v>7.53</v>
      </c>
      <c r="F3976" t="str">
        <f>'Raw Sensor Data'!F3976</f>
        <v>Running</v>
      </c>
      <c r="G3976">
        <f t="shared" si="435"/>
        <v>63.57</v>
      </c>
      <c r="H3976">
        <f t="shared" si="436"/>
        <v>1.38</v>
      </c>
      <c r="I3976">
        <f t="shared" si="434"/>
        <v>7.53</v>
      </c>
      <c r="J3976" t="str">
        <f t="shared" si="437"/>
        <v>Normal</v>
      </c>
      <c r="K3976">
        <f>AVERAGEIFS(C$2:C3976,B$2:B3976,B3976,A$2:A3976,"&lt;="&amp;A3976)</f>
        <v>65.0581333333333</v>
      </c>
      <c r="L3976">
        <f t="shared" si="438"/>
        <v>28.101</v>
      </c>
      <c r="M3976" t="str">
        <f t="shared" si="439"/>
        <v>Low</v>
      </c>
      <c r="N3976" t="str">
        <f t="shared" si="440"/>
        <v>No</v>
      </c>
    </row>
    <row r="3977" spans="1:14">
      <c r="A3977" s="1">
        <f>'Raw Sensor Data'!A3977</f>
        <v>45809.0520833333</v>
      </c>
      <c r="B3977" t="str">
        <f>'Raw Sensor Data'!B3977</f>
        <v>M40</v>
      </c>
      <c r="C3977">
        <f>'Raw Sensor Data'!C3977</f>
        <v>60.92</v>
      </c>
      <c r="D3977">
        <f>'Raw Sensor Data'!D3977</f>
        <v>1.72</v>
      </c>
      <c r="E3977">
        <f>'Raw Sensor Data'!E3977</f>
        <v>7.36</v>
      </c>
      <c r="F3977" t="str">
        <f>'Raw Sensor Data'!F3977</f>
        <v>Running</v>
      </c>
      <c r="G3977">
        <f t="shared" si="435"/>
        <v>60.92</v>
      </c>
      <c r="H3977">
        <f t="shared" si="436"/>
        <v>1.72</v>
      </c>
      <c r="I3977">
        <f t="shared" si="434"/>
        <v>7.36</v>
      </c>
      <c r="J3977" t="str">
        <f t="shared" si="437"/>
        <v>Normal</v>
      </c>
      <c r="K3977">
        <f>AVERAGEIFS(C$2:C3977,B$2:B3977,B3977,A$2:A3977,"&lt;="&amp;A3977)</f>
        <v>65.0036842105263</v>
      </c>
      <c r="L3977">
        <f t="shared" si="438"/>
        <v>27.092</v>
      </c>
      <c r="M3977" t="str">
        <f t="shared" si="439"/>
        <v>Low</v>
      </c>
      <c r="N3977" t="str">
        <f t="shared" si="440"/>
        <v>No</v>
      </c>
    </row>
    <row r="3978" spans="1:14">
      <c r="A3978" s="1">
        <f>'Raw Sensor Data'!A3978</f>
        <v>45809.0527777778</v>
      </c>
      <c r="B3978" t="str">
        <f>'Raw Sensor Data'!B3978</f>
        <v>M40</v>
      </c>
      <c r="C3978">
        <f>'Raw Sensor Data'!C3978</f>
        <v>67.61</v>
      </c>
      <c r="D3978">
        <f>'Raw Sensor Data'!D3978</f>
        <v>5.84</v>
      </c>
      <c r="E3978">
        <f>'Raw Sensor Data'!E3978</f>
        <v>8.01</v>
      </c>
      <c r="F3978" t="str">
        <f>'Raw Sensor Data'!F3978</f>
        <v>Warning</v>
      </c>
      <c r="G3978">
        <f t="shared" si="435"/>
        <v>67.61</v>
      </c>
      <c r="H3978">
        <f t="shared" si="436"/>
        <v>5.84</v>
      </c>
      <c r="I3978">
        <f t="shared" si="434"/>
        <v>8.01</v>
      </c>
      <c r="J3978" t="str">
        <f t="shared" si="437"/>
        <v>Normal</v>
      </c>
      <c r="K3978">
        <f>AVERAGEIFS(C$2:C3978,B$2:B3978,B3978,A$2:A3978,"&lt;="&amp;A3978)</f>
        <v>65.0375324675324</v>
      </c>
      <c r="L3978">
        <f t="shared" si="438"/>
        <v>31.199</v>
      </c>
      <c r="M3978" t="str">
        <f t="shared" si="439"/>
        <v>Low</v>
      </c>
      <c r="N3978" t="str">
        <f t="shared" si="440"/>
        <v>No</v>
      </c>
    </row>
    <row r="3979" spans="1:14">
      <c r="A3979" s="1">
        <f>'Raw Sensor Data'!A3979</f>
        <v>45809.0534722222</v>
      </c>
      <c r="B3979" t="str">
        <f>'Raw Sensor Data'!B3979</f>
        <v>M40</v>
      </c>
      <c r="C3979">
        <f>'Raw Sensor Data'!C3979</f>
        <v>61.46</v>
      </c>
      <c r="D3979">
        <f>'Raw Sensor Data'!D3979</f>
        <v>2.54</v>
      </c>
      <c r="E3979">
        <f>'Raw Sensor Data'!E3979</f>
        <v>8.4</v>
      </c>
      <c r="F3979" t="str">
        <f>'Raw Sensor Data'!F3979</f>
        <v>Running</v>
      </c>
      <c r="G3979">
        <f t="shared" si="435"/>
        <v>61.46</v>
      </c>
      <c r="H3979">
        <f t="shared" si="436"/>
        <v>2.54</v>
      </c>
      <c r="I3979">
        <f t="shared" si="434"/>
        <v>8.4</v>
      </c>
      <c r="J3979" t="str">
        <f t="shared" si="437"/>
        <v>Normal</v>
      </c>
      <c r="K3979">
        <f>AVERAGEIFS(C$2:C3979,B$2:B3979,B3979,A$2:A3979,"&lt;="&amp;A3979)</f>
        <v>64.9916666666666</v>
      </c>
      <c r="L3979">
        <f t="shared" si="438"/>
        <v>27.866</v>
      </c>
      <c r="M3979" t="str">
        <f t="shared" si="439"/>
        <v>Low</v>
      </c>
      <c r="N3979" t="str">
        <f t="shared" si="440"/>
        <v>No</v>
      </c>
    </row>
    <row r="3980" spans="1:14">
      <c r="A3980" s="1">
        <f>'Raw Sensor Data'!A3980</f>
        <v>45809.0541666667</v>
      </c>
      <c r="B3980" t="str">
        <f>'Raw Sensor Data'!B3980</f>
        <v>M40</v>
      </c>
      <c r="C3980">
        <f>'Raw Sensor Data'!C3980</f>
        <v>68.51</v>
      </c>
      <c r="D3980">
        <f>'Raw Sensor Data'!D3980</f>
        <v>2.48</v>
      </c>
      <c r="E3980">
        <f>'Raw Sensor Data'!E3980</f>
        <v>7.82</v>
      </c>
      <c r="F3980" t="str">
        <f>'Raw Sensor Data'!F3980</f>
        <v>Warning</v>
      </c>
      <c r="G3980">
        <f t="shared" si="435"/>
        <v>68.51</v>
      </c>
      <c r="H3980">
        <f t="shared" si="436"/>
        <v>2.48</v>
      </c>
      <c r="I3980">
        <f t="shared" si="434"/>
        <v>7.82</v>
      </c>
      <c r="J3980" t="str">
        <f t="shared" si="437"/>
        <v>Normal</v>
      </c>
      <c r="K3980">
        <f>AVERAGEIFS(C$2:C3980,B$2:B3980,B3980,A$2:A3980,"&lt;="&amp;A3980)</f>
        <v>65.0362025316456</v>
      </c>
      <c r="L3980">
        <f t="shared" si="438"/>
        <v>30.494</v>
      </c>
      <c r="M3980" t="str">
        <f t="shared" si="439"/>
        <v>Low</v>
      </c>
      <c r="N3980" t="str">
        <f t="shared" si="440"/>
        <v>No</v>
      </c>
    </row>
    <row r="3981" spans="1:14">
      <c r="A3981" s="1">
        <f>'Raw Sensor Data'!A3981</f>
        <v>45809.0548611111</v>
      </c>
      <c r="B3981" t="str">
        <f>'Raw Sensor Data'!B3981</f>
        <v>M40</v>
      </c>
      <c r="C3981">
        <f>'Raw Sensor Data'!C3981</f>
        <v>61.07</v>
      </c>
      <c r="D3981">
        <f>'Raw Sensor Data'!D3981</f>
        <v>6.53</v>
      </c>
      <c r="E3981">
        <f>'Raw Sensor Data'!E3981</f>
        <v>9.05</v>
      </c>
      <c r="F3981" t="str">
        <f>'Raw Sensor Data'!F3981</f>
        <v>Failure</v>
      </c>
      <c r="G3981">
        <f t="shared" si="435"/>
        <v>61.07</v>
      </c>
      <c r="H3981">
        <f t="shared" si="436"/>
        <v>6.53</v>
      </c>
      <c r="I3981">
        <f t="shared" si="434"/>
        <v>9.05</v>
      </c>
      <c r="J3981" t="str">
        <f t="shared" si="437"/>
        <v>Normal</v>
      </c>
      <c r="K3981">
        <f>AVERAGEIFS(C$2:C3981,B$2:B3981,B3981,A$2:A3981,"&lt;="&amp;A3981)</f>
        <v>64.986625</v>
      </c>
      <c r="L3981">
        <f t="shared" si="438"/>
        <v>29.102</v>
      </c>
      <c r="M3981" t="str">
        <f t="shared" si="439"/>
        <v>Low</v>
      </c>
      <c r="N3981" t="str">
        <f t="shared" si="440"/>
        <v>Yes</v>
      </c>
    </row>
    <row r="3982" spans="1:14">
      <c r="A3982" s="1">
        <f>'Raw Sensor Data'!A3982</f>
        <v>45809.0555555555</v>
      </c>
      <c r="B3982" t="str">
        <f>'Raw Sensor Data'!B3982</f>
        <v>M40</v>
      </c>
      <c r="C3982">
        <f>'Raw Sensor Data'!C3982</f>
        <v>65.76</v>
      </c>
      <c r="D3982">
        <f>'Raw Sensor Data'!D3982</f>
        <v>3.26</v>
      </c>
      <c r="E3982">
        <f>'Raw Sensor Data'!E3982</f>
        <v>8</v>
      </c>
      <c r="F3982" t="str">
        <f>'Raw Sensor Data'!F3982</f>
        <v>Running</v>
      </c>
      <c r="G3982">
        <f t="shared" si="435"/>
        <v>65.76</v>
      </c>
      <c r="H3982">
        <f t="shared" si="436"/>
        <v>3.26</v>
      </c>
      <c r="I3982">
        <f t="shared" si="434"/>
        <v>8</v>
      </c>
      <c r="J3982" t="str">
        <f t="shared" si="437"/>
        <v>Normal</v>
      </c>
      <c r="K3982">
        <f>AVERAGEIFS(C$2:C3982,B$2:B3982,B3982,A$2:A3982,"&lt;="&amp;A3982)</f>
        <v>64.9961728395062</v>
      </c>
      <c r="L3982">
        <f t="shared" si="438"/>
        <v>29.682</v>
      </c>
      <c r="M3982" t="str">
        <f t="shared" si="439"/>
        <v>Low</v>
      </c>
      <c r="N3982" t="str">
        <f t="shared" si="440"/>
        <v>No</v>
      </c>
    </row>
    <row r="3983" spans="1:14">
      <c r="A3983" s="1">
        <f>'Raw Sensor Data'!A3983</f>
        <v>45809.05625</v>
      </c>
      <c r="B3983" t="str">
        <f>'Raw Sensor Data'!B3983</f>
        <v>M40</v>
      </c>
      <c r="C3983">
        <f>'Raw Sensor Data'!C3983</f>
        <v>64.01</v>
      </c>
      <c r="D3983">
        <f>'Raw Sensor Data'!D3983</f>
        <v>3.33</v>
      </c>
      <c r="E3983">
        <f>'Raw Sensor Data'!E3983</f>
        <v>9.84</v>
      </c>
      <c r="F3983" t="str">
        <f>'Raw Sensor Data'!F3983</f>
        <v>Running</v>
      </c>
      <c r="G3983">
        <f t="shared" si="435"/>
        <v>64.01</v>
      </c>
      <c r="H3983">
        <f t="shared" si="436"/>
        <v>3.33</v>
      </c>
      <c r="I3983">
        <f t="shared" si="434"/>
        <v>9.84</v>
      </c>
      <c r="J3983" t="str">
        <f t="shared" si="437"/>
        <v>Normal</v>
      </c>
      <c r="K3983">
        <f>AVERAGEIFS(C$2:C3983,B$2:B3983,B3983,A$2:A3983,"&lt;="&amp;A3983)</f>
        <v>64.9841463414634</v>
      </c>
      <c r="L3983">
        <f t="shared" si="438"/>
        <v>29.555</v>
      </c>
      <c r="M3983" t="str">
        <f t="shared" si="439"/>
        <v>Low</v>
      </c>
      <c r="N3983" t="str">
        <f t="shared" si="440"/>
        <v>No</v>
      </c>
    </row>
    <row r="3984" spans="1:14">
      <c r="A3984" s="1">
        <f>'Raw Sensor Data'!A3984</f>
        <v>45809.0569444444</v>
      </c>
      <c r="B3984" t="str">
        <f>'Raw Sensor Data'!B3984</f>
        <v>M40</v>
      </c>
      <c r="C3984">
        <f>'Raw Sensor Data'!C3984</f>
        <v>64.85</v>
      </c>
      <c r="D3984">
        <f>'Raw Sensor Data'!D3984</f>
        <v>2.14</v>
      </c>
      <c r="E3984">
        <f>'Raw Sensor Data'!E3984</f>
        <v>7.51</v>
      </c>
      <c r="F3984" t="str">
        <f>'Raw Sensor Data'!F3984</f>
        <v>Running</v>
      </c>
      <c r="G3984">
        <f t="shared" si="435"/>
        <v>64.85</v>
      </c>
      <c r="H3984">
        <f t="shared" si="436"/>
        <v>2.14</v>
      </c>
      <c r="I3984">
        <f t="shared" si="434"/>
        <v>7.51</v>
      </c>
      <c r="J3984" t="str">
        <f t="shared" si="437"/>
        <v>Normal</v>
      </c>
      <c r="K3984">
        <f>AVERAGEIFS(C$2:C3984,B$2:B3984,B3984,A$2:A3984,"&lt;="&amp;A3984)</f>
        <v>64.9825301204819</v>
      </c>
      <c r="L3984">
        <f t="shared" si="438"/>
        <v>28.835</v>
      </c>
      <c r="M3984" t="str">
        <f t="shared" si="439"/>
        <v>Low</v>
      </c>
      <c r="N3984" t="str">
        <f t="shared" si="440"/>
        <v>No</v>
      </c>
    </row>
    <row r="3985" spans="1:14">
      <c r="A3985" s="1">
        <f>'Raw Sensor Data'!A3985</f>
        <v>45809.0576388889</v>
      </c>
      <c r="B3985" t="str">
        <f>'Raw Sensor Data'!B3985</f>
        <v>M40</v>
      </c>
      <c r="C3985">
        <f>'Raw Sensor Data'!C3985</f>
        <v>66.36</v>
      </c>
      <c r="D3985">
        <f>'Raw Sensor Data'!D3985</f>
        <v>3.57</v>
      </c>
      <c r="E3985">
        <f>'Raw Sensor Data'!E3985</f>
        <v>6.92</v>
      </c>
      <c r="F3985" t="str">
        <f>'Raw Sensor Data'!F3985</f>
        <v>Running</v>
      </c>
      <c r="G3985">
        <f t="shared" si="435"/>
        <v>66.36</v>
      </c>
      <c r="H3985">
        <f t="shared" si="436"/>
        <v>3.57</v>
      </c>
      <c r="I3985">
        <f t="shared" si="434"/>
        <v>6.92</v>
      </c>
      <c r="J3985" t="str">
        <f t="shared" si="437"/>
        <v>Normal</v>
      </c>
      <c r="K3985">
        <f>AVERAGEIFS(C$2:C3985,B$2:B3985,B3985,A$2:A3985,"&lt;="&amp;A3985)</f>
        <v>64.9989285714286</v>
      </c>
      <c r="L3985">
        <f t="shared" si="438"/>
        <v>29.691</v>
      </c>
      <c r="M3985" t="str">
        <f t="shared" si="439"/>
        <v>Low</v>
      </c>
      <c r="N3985" t="str">
        <f t="shared" si="440"/>
        <v>No</v>
      </c>
    </row>
    <row r="3986" spans="1:14">
      <c r="A3986" s="1">
        <f>'Raw Sensor Data'!A3986</f>
        <v>45809.0583333333</v>
      </c>
      <c r="B3986" t="str">
        <f>'Raw Sensor Data'!B3986</f>
        <v>M40</v>
      </c>
      <c r="C3986">
        <f>'Raw Sensor Data'!C3986</f>
        <v>51.97</v>
      </c>
      <c r="D3986">
        <f>'Raw Sensor Data'!D3986</f>
        <v>4.74</v>
      </c>
      <c r="E3986">
        <f>'Raw Sensor Data'!E3986</f>
        <v>7.68</v>
      </c>
      <c r="F3986" t="str">
        <f>'Raw Sensor Data'!F3986</f>
        <v>Running</v>
      </c>
      <c r="G3986">
        <f t="shared" si="435"/>
        <v>51.97</v>
      </c>
      <c r="H3986">
        <f t="shared" si="436"/>
        <v>4.74</v>
      </c>
      <c r="I3986">
        <f t="shared" si="434"/>
        <v>7.68</v>
      </c>
      <c r="J3986" t="str">
        <f t="shared" si="437"/>
        <v>Normal</v>
      </c>
      <c r="K3986">
        <f>AVERAGEIFS(C$2:C3986,B$2:B3986,B3986,A$2:A3986,"&lt;="&amp;A3986)</f>
        <v>64.8456470588235</v>
      </c>
      <c r="L3986">
        <f t="shared" si="438"/>
        <v>24.514</v>
      </c>
      <c r="M3986" t="str">
        <f t="shared" si="439"/>
        <v>Low</v>
      </c>
      <c r="N3986" t="str">
        <f t="shared" si="440"/>
        <v>No</v>
      </c>
    </row>
    <row r="3987" spans="1:14">
      <c r="A3987" s="1">
        <f>'Raw Sensor Data'!A3987</f>
        <v>45809.0590277778</v>
      </c>
      <c r="B3987" t="str">
        <f>'Raw Sensor Data'!B3987</f>
        <v>M40</v>
      </c>
      <c r="C3987">
        <f>'Raw Sensor Data'!C3987</f>
        <v>67.79</v>
      </c>
      <c r="D3987">
        <f>'Raw Sensor Data'!D3987</f>
        <v>5.86</v>
      </c>
      <c r="E3987">
        <f>'Raw Sensor Data'!E3987</f>
        <v>7.3</v>
      </c>
      <c r="F3987" t="str">
        <f>'Raw Sensor Data'!F3987</f>
        <v>Warning</v>
      </c>
      <c r="G3987">
        <f t="shared" si="435"/>
        <v>67.79</v>
      </c>
      <c r="H3987">
        <f t="shared" si="436"/>
        <v>5.86</v>
      </c>
      <c r="I3987">
        <f t="shared" si="434"/>
        <v>7.3</v>
      </c>
      <c r="J3987" t="str">
        <f t="shared" si="437"/>
        <v>Normal</v>
      </c>
      <c r="K3987">
        <f>AVERAGEIFS(C$2:C3987,B$2:B3987,B3987,A$2:A3987,"&lt;="&amp;A3987)</f>
        <v>64.8798837209302</v>
      </c>
      <c r="L3987">
        <f t="shared" si="438"/>
        <v>31.064</v>
      </c>
      <c r="M3987" t="str">
        <f t="shared" si="439"/>
        <v>Low</v>
      </c>
      <c r="N3987" t="str">
        <f t="shared" si="440"/>
        <v>No</v>
      </c>
    </row>
    <row r="3988" spans="1:14">
      <c r="A3988" s="1">
        <f>'Raw Sensor Data'!A3988</f>
        <v>45809.0597222222</v>
      </c>
      <c r="B3988" t="str">
        <f>'Raw Sensor Data'!B3988</f>
        <v>M40</v>
      </c>
      <c r="C3988">
        <f>'Raw Sensor Data'!C3988</f>
        <v>69.96</v>
      </c>
      <c r="D3988">
        <f>'Raw Sensor Data'!D3988</f>
        <v>5</v>
      </c>
      <c r="E3988">
        <f>'Raw Sensor Data'!E3988</f>
        <v>6.91</v>
      </c>
      <c r="F3988" t="str">
        <f>'Raw Sensor Data'!F3988</f>
        <v>Warning</v>
      </c>
      <c r="G3988">
        <f t="shared" si="435"/>
        <v>69.96</v>
      </c>
      <c r="H3988">
        <f t="shared" si="436"/>
        <v>5</v>
      </c>
      <c r="I3988">
        <f t="shared" si="434"/>
        <v>6.91</v>
      </c>
      <c r="J3988" t="str">
        <f t="shared" si="437"/>
        <v>Normal</v>
      </c>
      <c r="K3988">
        <f>AVERAGEIFS(C$2:C3988,B$2:B3988,B3988,A$2:A3988,"&lt;="&amp;A3988)</f>
        <v>64.938275862069</v>
      </c>
      <c r="L3988">
        <f t="shared" si="438"/>
        <v>31.557</v>
      </c>
      <c r="M3988" t="str">
        <f t="shared" si="439"/>
        <v>Low</v>
      </c>
      <c r="N3988" t="str">
        <f t="shared" si="440"/>
        <v>No</v>
      </c>
    </row>
    <row r="3989" spans="1:14">
      <c r="A3989" s="1">
        <f>'Raw Sensor Data'!A3989</f>
        <v>45809.0604166667</v>
      </c>
      <c r="B3989" t="str">
        <f>'Raw Sensor Data'!B3989</f>
        <v>M40</v>
      </c>
      <c r="C3989">
        <f>'Raw Sensor Data'!C3989</f>
        <v>69.51</v>
      </c>
      <c r="D3989">
        <f>'Raw Sensor Data'!D3989</f>
        <v>4.25</v>
      </c>
      <c r="E3989">
        <f>'Raw Sensor Data'!E3989</f>
        <v>7.59</v>
      </c>
      <c r="F3989" t="str">
        <f>'Raw Sensor Data'!F3989</f>
        <v>Warning</v>
      </c>
      <c r="G3989">
        <f t="shared" si="435"/>
        <v>69.51</v>
      </c>
      <c r="H3989">
        <f t="shared" si="436"/>
        <v>4.25</v>
      </c>
      <c r="I3989">
        <f t="shared" si="434"/>
        <v>7.59</v>
      </c>
      <c r="J3989" t="str">
        <f t="shared" si="437"/>
        <v>Normal</v>
      </c>
      <c r="K3989">
        <f>AVERAGEIFS(C$2:C3989,B$2:B3989,B3989,A$2:A3989,"&lt;="&amp;A3989)</f>
        <v>64.9902272727273</v>
      </c>
      <c r="L3989">
        <f t="shared" si="438"/>
        <v>31.356</v>
      </c>
      <c r="M3989" t="str">
        <f t="shared" si="439"/>
        <v>Low</v>
      </c>
      <c r="N3989" t="str">
        <f t="shared" si="440"/>
        <v>No</v>
      </c>
    </row>
    <row r="3990" spans="1:14">
      <c r="A3990" s="1">
        <f>'Raw Sensor Data'!A3990</f>
        <v>45809.0611111111</v>
      </c>
      <c r="B3990" t="str">
        <f>'Raw Sensor Data'!B3990</f>
        <v>M40</v>
      </c>
      <c r="C3990">
        <f>'Raw Sensor Data'!C3990</f>
        <v>67.4</v>
      </c>
      <c r="D3990">
        <f>'Raw Sensor Data'!D3990</f>
        <v>1.9</v>
      </c>
      <c r="E3990">
        <f>'Raw Sensor Data'!E3990</f>
        <v>8.55</v>
      </c>
      <c r="F3990" t="str">
        <f>'Raw Sensor Data'!F3990</f>
        <v>Warning</v>
      </c>
      <c r="G3990">
        <f t="shared" si="435"/>
        <v>67.4</v>
      </c>
      <c r="H3990">
        <f t="shared" si="436"/>
        <v>1.9</v>
      </c>
      <c r="I3990">
        <f t="shared" si="434"/>
        <v>8.55</v>
      </c>
      <c r="J3990" t="str">
        <f t="shared" si="437"/>
        <v>Normal</v>
      </c>
      <c r="K3990">
        <f>AVERAGEIFS(C$2:C3990,B$2:B3990,B3990,A$2:A3990,"&lt;="&amp;A3990)</f>
        <v>65.0173033707865</v>
      </c>
      <c r="L3990">
        <f t="shared" si="438"/>
        <v>30.095</v>
      </c>
      <c r="M3990" t="str">
        <f t="shared" si="439"/>
        <v>Low</v>
      </c>
      <c r="N3990" t="str">
        <f t="shared" si="440"/>
        <v>No</v>
      </c>
    </row>
    <row r="3991" spans="1:14">
      <c r="A3991" s="1">
        <f>'Raw Sensor Data'!A3991</f>
        <v>45809.0618055556</v>
      </c>
      <c r="B3991" t="str">
        <f>'Raw Sensor Data'!B3991</f>
        <v>M40</v>
      </c>
      <c r="C3991">
        <f>'Raw Sensor Data'!C3991</f>
        <v>66.61</v>
      </c>
      <c r="D3991">
        <f>'Raw Sensor Data'!D3991</f>
        <v>6.21</v>
      </c>
      <c r="E3991">
        <f>'Raw Sensor Data'!E3991</f>
        <v>7.31</v>
      </c>
      <c r="F3991" t="str">
        <f>'Raw Sensor Data'!F3991</f>
        <v>Failure</v>
      </c>
      <c r="G3991">
        <f t="shared" si="435"/>
        <v>66.61</v>
      </c>
      <c r="H3991">
        <f t="shared" si="436"/>
        <v>6.21</v>
      </c>
      <c r="I3991">
        <f t="shared" si="434"/>
        <v>7.31</v>
      </c>
      <c r="J3991" t="str">
        <f t="shared" si="437"/>
        <v>Normal</v>
      </c>
      <c r="K3991">
        <f>AVERAGEIFS(C$2:C3991,B$2:B3991,B3991,A$2:A3991,"&lt;="&amp;A3991)</f>
        <v>65.035</v>
      </c>
      <c r="L3991">
        <f t="shared" si="438"/>
        <v>30.7</v>
      </c>
      <c r="M3991" t="str">
        <f t="shared" si="439"/>
        <v>Low</v>
      </c>
      <c r="N3991" t="str">
        <f t="shared" si="440"/>
        <v>Yes</v>
      </c>
    </row>
    <row r="3992" spans="1:14">
      <c r="A3992" s="1">
        <f>'Raw Sensor Data'!A3992</f>
        <v>45809.0625</v>
      </c>
      <c r="B3992" t="str">
        <f>'Raw Sensor Data'!B3992</f>
        <v>M40</v>
      </c>
      <c r="C3992">
        <f>'Raw Sensor Data'!C3992</f>
        <v>71.39</v>
      </c>
      <c r="D3992">
        <f>'Raw Sensor Data'!D3992</f>
        <v>1.97</v>
      </c>
      <c r="E3992">
        <f>'Raw Sensor Data'!E3992</f>
        <v>9.19</v>
      </c>
      <c r="F3992" t="str">
        <f>'Raw Sensor Data'!F3992</f>
        <v>Failure</v>
      </c>
      <c r="G3992">
        <f t="shared" si="435"/>
        <v>71.39</v>
      </c>
      <c r="H3992">
        <f t="shared" si="436"/>
        <v>1.97</v>
      </c>
      <c r="I3992">
        <f t="shared" si="434"/>
        <v>9.19</v>
      </c>
      <c r="J3992" t="str">
        <f t="shared" si="437"/>
        <v>Normal</v>
      </c>
      <c r="K3992">
        <f>AVERAGEIFS(C$2:C3992,B$2:B3992,B3992,A$2:A3992,"&lt;="&amp;A3992)</f>
        <v>65.1048351648352</v>
      </c>
      <c r="L3992">
        <f t="shared" si="438"/>
        <v>31.904</v>
      </c>
      <c r="M3992" t="str">
        <f t="shared" si="439"/>
        <v>Low</v>
      </c>
      <c r="N3992" t="str">
        <f t="shared" si="440"/>
        <v>Yes</v>
      </c>
    </row>
    <row r="3993" spans="1:14">
      <c r="A3993" s="1">
        <f>'Raw Sensor Data'!A3993</f>
        <v>45809.0631944444</v>
      </c>
      <c r="B3993" t="str">
        <f>'Raw Sensor Data'!B3993</f>
        <v>M40</v>
      </c>
      <c r="C3993">
        <f>'Raw Sensor Data'!C3993</f>
        <v>62.28</v>
      </c>
      <c r="D3993">
        <f>'Raw Sensor Data'!D3993</f>
        <v>1.46</v>
      </c>
      <c r="E3993">
        <f>'Raw Sensor Data'!E3993</f>
        <v>6.65</v>
      </c>
      <c r="F3993" t="str">
        <f>'Raw Sensor Data'!F3993</f>
        <v>Running</v>
      </c>
      <c r="G3993">
        <f t="shared" si="435"/>
        <v>62.28</v>
      </c>
      <c r="H3993">
        <f t="shared" si="436"/>
        <v>1.46</v>
      </c>
      <c r="I3993">
        <f t="shared" si="434"/>
        <v>6.65</v>
      </c>
      <c r="J3993" t="str">
        <f t="shared" si="437"/>
        <v>Normal</v>
      </c>
      <c r="K3993">
        <f>AVERAGEIFS(C$2:C3993,B$2:B3993,B3993,A$2:A3993,"&lt;="&amp;A3993)</f>
        <v>65.0741304347826</v>
      </c>
      <c r="L3993">
        <f t="shared" si="438"/>
        <v>27.345</v>
      </c>
      <c r="M3993" t="str">
        <f t="shared" si="439"/>
        <v>Low</v>
      </c>
      <c r="N3993" t="str">
        <f t="shared" si="440"/>
        <v>No</v>
      </c>
    </row>
    <row r="3994" spans="1:14">
      <c r="A3994" s="1">
        <f>'Raw Sensor Data'!A3994</f>
        <v>45809.0638888889</v>
      </c>
      <c r="B3994" t="str">
        <f>'Raw Sensor Data'!B3994</f>
        <v>M40</v>
      </c>
      <c r="C3994">
        <f>'Raw Sensor Data'!C3994</f>
        <v>75.47</v>
      </c>
      <c r="D3994">
        <f>'Raw Sensor Data'!D3994</f>
        <v>4.73</v>
      </c>
      <c r="E3994">
        <f>'Raw Sensor Data'!E3994</f>
        <v>9.27</v>
      </c>
      <c r="F3994" t="str">
        <f>'Raw Sensor Data'!F3994</f>
        <v>Failure</v>
      </c>
      <c r="G3994">
        <f t="shared" si="435"/>
        <v>75.47</v>
      </c>
      <c r="H3994">
        <f t="shared" si="436"/>
        <v>4.73</v>
      </c>
      <c r="I3994">
        <f t="shared" si="434"/>
        <v>9.27</v>
      </c>
      <c r="J3994" t="str">
        <f t="shared" si="437"/>
        <v>Anomaly</v>
      </c>
      <c r="K3994">
        <f>AVERAGEIFS(C$2:C3994,B$2:B3994,B3994,A$2:A3994,"&lt;="&amp;A3994)</f>
        <v>65.1859139784946</v>
      </c>
      <c r="L3994">
        <f t="shared" si="438"/>
        <v>34.388</v>
      </c>
      <c r="M3994" t="str">
        <f t="shared" si="439"/>
        <v>Low</v>
      </c>
      <c r="N3994" t="str">
        <f t="shared" si="440"/>
        <v>Yes</v>
      </c>
    </row>
    <row r="3995" spans="1:14">
      <c r="A3995" s="1">
        <f>'Raw Sensor Data'!A3995</f>
        <v>45809.0645833333</v>
      </c>
      <c r="B3995" t="str">
        <f>'Raw Sensor Data'!B3995</f>
        <v>M40</v>
      </c>
      <c r="C3995">
        <f>'Raw Sensor Data'!C3995</f>
        <v>66.9</v>
      </c>
      <c r="D3995">
        <f>'Raw Sensor Data'!D3995</f>
        <v>5.01</v>
      </c>
      <c r="E3995">
        <f>'Raw Sensor Data'!E3995</f>
        <v>9.84</v>
      </c>
      <c r="F3995" t="str">
        <f>'Raw Sensor Data'!F3995</f>
        <v>Warning</v>
      </c>
      <c r="G3995">
        <f t="shared" si="435"/>
        <v>66.9</v>
      </c>
      <c r="H3995">
        <f t="shared" si="436"/>
        <v>5.01</v>
      </c>
      <c r="I3995">
        <f t="shared" si="434"/>
        <v>9.84</v>
      </c>
      <c r="J3995" t="str">
        <f t="shared" si="437"/>
        <v>Normal</v>
      </c>
      <c r="K3995">
        <f>AVERAGEIFS(C$2:C3995,B$2:B3995,B3995,A$2:A3995,"&lt;="&amp;A3995)</f>
        <v>65.2041489361702</v>
      </c>
      <c r="L3995">
        <f t="shared" si="438"/>
        <v>31.215</v>
      </c>
      <c r="M3995" t="str">
        <f t="shared" si="439"/>
        <v>Low</v>
      </c>
      <c r="N3995" t="str">
        <f t="shared" si="440"/>
        <v>No</v>
      </c>
    </row>
    <row r="3996" spans="1:14">
      <c r="A3996" s="1">
        <f>'Raw Sensor Data'!A3996</f>
        <v>45809.0652777778</v>
      </c>
      <c r="B3996" t="str">
        <f>'Raw Sensor Data'!B3996</f>
        <v>M40</v>
      </c>
      <c r="C3996">
        <f>'Raw Sensor Data'!C3996</f>
        <v>60.82</v>
      </c>
      <c r="D3996">
        <f>'Raw Sensor Data'!D3996</f>
        <v>3.82</v>
      </c>
      <c r="E3996">
        <f>'Raw Sensor Data'!E3996</f>
        <v>7.43</v>
      </c>
      <c r="F3996" t="str">
        <f>'Raw Sensor Data'!F3996</f>
        <v>Running</v>
      </c>
      <c r="G3996">
        <f t="shared" si="435"/>
        <v>60.82</v>
      </c>
      <c r="H3996">
        <f t="shared" si="436"/>
        <v>3.82</v>
      </c>
      <c r="I3996">
        <f t="shared" si="434"/>
        <v>7.43</v>
      </c>
      <c r="J3996" t="str">
        <f t="shared" si="437"/>
        <v>Normal</v>
      </c>
      <c r="K3996">
        <f>AVERAGEIFS(C$2:C3996,B$2:B3996,B3996,A$2:A3996,"&lt;="&amp;A3996)</f>
        <v>65.158</v>
      </c>
      <c r="L3996">
        <f t="shared" si="438"/>
        <v>27.703</v>
      </c>
      <c r="M3996" t="str">
        <f t="shared" si="439"/>
        <v>Low</v>
      </c>
      <c r="N3996" t="str">
        <f t="shared" si="440"/>
        <v>No</v>
      </c>
    </row>
    <row r="3997" spans="1:14">
      <c r="A3997" s="1">
        <f>'Raw Sensor Data'!A3997</f>
        <v>45809.0659722222</v>
      </c>
      <c r="B3997" t="str">
        <f>'Raw Sensor Data'!B3997</f>
        <v>M40</v>
      </c>
      <c r="C3997">
        <f>'Raw Sensor Data'!C3997</f>
        <v>72.59</v>
      </c>
      <c r="D3997">
        <f>'Raw Sensor Data'!D3997</f>
        <v>4.35</v>
      </c>
      <c r="E3997">
        <f>'Raw Sensor Data'!E3997</f>
        <v>9.16</v>
      </c>
      <c r="F3997" t="str">
        <f>'Raw Sensor Data'!F3997</f>
        <v>Failure</v>
      </c>
      <c r="G3997">
        <f t="shared" si="435"/>
        <v>72.59</v>
      </c>
      <c r="H3997">
        <f t="shared" si="436"/>
        <v>4.35</v>
      </c>
      <c r="I3997">
        <f t="shared" si="434"/>
        <v>9.16</v>
      </c>
      <c r="J3997" t="str">
        <f t="shared" si="437"/>
        <v>Normal</v>
      </c>
      <c r="K3997">
        <f>AVERAGEIFS(C$2:C3997,B$2:B3997,B3997,A$2:A3997,"&lt;="&amp;A3997)</f>
        <v>65.2354166666667</v>
      </c>
      <c r="L3997">
        <f t="shared" si="438"/>
        <v>33.089</v>
      </c>
      <c r="M3997" t="str">
        <f t="shared" si="439"/>
        <v>Low</v>
      </c>
      <c r="N3997" t="str">
        <f t="shared" si="440"/>
        <v>Yes</v>
      </c>
    </row>
    <row r="3998" spans="1:14">
      <c r="A3998" s="1">
        <f>'Raw Sensor Data'!A3998</f>
        <v>45809.0666666667</v>
      </c>
      <c r="B3998" t="str">
        <f>'Raw Sensor Data'!B3998</f>
        <v>M40</v>
      </c>
      <c r="C3998">
        <f>'Raw Sensor Data'!C3998</f>
        <v>64.07</v>
      </c>
      <c r="D3998">
        <f>'Raw Sensor Data'!D3998</f>
        <v>4.31</v>
      </c>
      <c r="E3998">
        <f>'Raw Sensor Data'!E3998</f>
        <v>7.21</v>
      </c>
      <c r="F3998" t="str">
        <f>'Raw Sensor Data'!F3998</f>
        <v>Running</v>
      </c>
      <c r="G3998">
        <f t="shared" si="435"/>
        <v>64.07</v>
      </c>
      <c r="H3998">
        <f t="shared" si="436"/>
        <v>4.31</v>
      </c>
      <c r="I3998">
        <f t="shared" si="434"/>
        <v>7.21</v>
      </c>
      <c r="J3998" t="str">
        <f t="shared" si="437"/>
        <v>Normal</v>
      </c>
      <c r="K3998">
        <f>AVERAGEIFS(C$2:C3998,B$2:B3998,B3998,A$2:A3998,"&lt;="&amp;A3998)</f>
        <v>65.2234020618557</v>
      </c>
      <c r="L3998">
        <f t="shared" si="438"/>
        <v>29.084</v>
      </c>
      <c r="M3998" t="str">
        <f t="shared" si="439"/>
        <v>Low</v>
      </c>
      <c r="N3998" t="str">
        <f t="shared" si="440"/>
        <v>No</v>
      </c>
    </row>
    <row r="3999" spans="1:14">
      <c r="A3999" s="1">
        <f>'Raw Sensor Data'!A3999</f>
        <v>45809.0673611111</v>
      </c>
      <c r="B3999" t="str">
        <f>'Raw Sensor Data'!B3999</f>
        <v>M40</v>
      </c>
      <c r="C3999">
        <f>'Raw Sensor Data'!C3999</f>
        <v>64.42</v>
      </c>
      <c r="D3999">
        <f>'Raw Sensor Data'!D3999</f>
        <v>5.19</v>
      </c>
      <c r="E3999">
        <f>'Raw Sensor Data'!E3999</f>
        <v>8.16</v>
      </c>
      <c r="F3999" t="str">
        <f>'Raw Sensor Data'!F3999</f>
        <v>Warning</v>
      </c>
      <c r="G3999">
        <f t="shared" si="435"/>
        <v>64.42</v>
      </c>
      <c r="H3999">
        <f t="shared" si="436"/>
        <v>5.19</v>
      </c>
      <c r="I3999">
        <f t="shared" si="434"/>
        <v>8.16</v>
      </c>
      <c r="J3999" t="str">
        <f t="shared" si="437"/>
        <v>Normal</v>
      </c>
      <c r="K3999">
        <f>AVERAGEIFS(C$2:C3999,B$2:B3999,B3999,A$2:A3999,"&lt;="&amp;A3999)</f>
        <v>65.2152040816326</v>
      </c>
      <c r="L3999">
        <f t="shared" si="438"/>
        <v>29.773</v>
      </c>
      <c r="M3999" t="str">
        <f t="shared" si="439"/>
        <v>Low</v>
      </c>
      <c r="N3999" t="str">
        <f t="shared" si="440"/>
        <v>No</v>
      </c>
    </row>
    <row r="4000" spans="1:14">
      <c r="A4000" s="1">
        <f>'Raw Sensor Data'!A4000</f>
        <v>45809.0680555556</v>
      </c>
      <c r="B4000" t="str">
        <f>'Raw Sensor Data'!B4000</f>
        <v>M40</v>
      </c>
      <c r="C4000">
        <f>'Raw Sensor Data'!C4000</f>
        <v>59.44</v>
      </c>
      <c r="D4000">
        <f>'Raw Sensor Data'!D4000</f>
        <v>2.61</v>
      </c>
      <c r="E4000">
        <f>'Raw Sensor Data'!E4000</f>
        <v>8.09</v>
      </c>
      <c r="F4000" t="str">
        <f>'Raw Sensor Data'!F4000</f>
        <v>Running</v>
      </c>
      <c r="G4000">
        <f t="shared" si="435"/>
        <v>59.44</v>
      </c>
      <c r="H4000">
        <f t="shared" si="436"/>
        <v>2.61</v>
      </c>
      <c r="I4000">
        <f t="shared" si="434"/>
        <v>8.09</v>
      </c>
      <c r="J4000" t="str">
        <f t="shared" si="437"/>
        <v>Normal</v>
      </c>
      <c r="K4000">
        <f>AVERAGEIFS(C$2:C4000,B$2:B4000,B4000,A$2:A4000,"&lt;="&amp;A4000)</f>
        <v>65.1568686868687</v>
      </c>
      <c r="L4000">
        <f t="shared" si="438"/>
        <v>26.986</v>
      </c>
      <c r="M4000" t="str">
        <f t="shared" si="439"/>
        <v>Low</v>
      </c>
      <c r="N4000" t="str">
        <f t="shared" si="440"/>
        <v>No</v>
      </c>
    </row>
    <row r="4001" spans="1:14">
      <c r="A4001" s="1">
        <f>'Raw Sensor Data'!A4001</f>
        <v>45809.06875</v>
      </c>
      <c r="B4001" t="str">
        <f>'Raw Sensor Data'!B4001</f>
        <v>M40</v>
      </c>
      <c r="C4001">
        <f>'Raw Sensor Data'!C4001</f>
        <v>67.4</v>
      </c>
      <c r="D4001">
        <f>'Raw Sensor Data'!D4001</f>
        <v>4.11</v>
      </c>
      <c r="E4001">
        <f>'Raw Sensor Data'!E4001</f>
        <v>10.51</v>
      </c>
      <c r="F4001" t="str">
        <f>'Raw Sensor Data'!F4001</f>
        <v>Warning</v>
      </c>
      <c r="G4001">
        <f t="shared" si="435"/>
        <v>67.4</v>
      </c>
      <c r="H4001">
        <f t="shared" si="436"/>
        <v>4.11</v>
      </c>
      <c r="I4001">
        <f t="shared" si="434"/>
        <v>10.51</v>
      </c>
      <c r="J4001" t="str">
        <f t="shared" si="437"/>
        <v>Normal</v>
      </c>
      <c r="K4001">
        <f>AVERAGEIFS(C$2:C4001,B$2:B4001,B4001,A$2:A4001,"&lt;="&amp;A4001)</f>
        <v>65.1793</v>
      </c>
      <c r="L4001">
        <f t="shared" si="438"/>
        <v>31.346</v>
      </c>
      <c r="M4001" t="str">
        <f t="shared" si="439"/>
        <v>Low</v>
      </c>
      <c r="N4001" t="str">
        <f t="shared" si="440"/>
        <v>No</v>
      </c>
    </row>
    <row r="4002" spans="1:14">
      <c r="A4002" s="1">
        <f>'Raw Sensor Data'!A4002</f>
        <v>45809</v>
      </c>
      <c r="B4002" t="str">
        <f>'Raw Sensor Data'!B4002</f>
        <v>M41</v>
      </c>
      <c r="C4002">
        <f>'Raw Sensor Data'!C4002</f>
        <v>55.51</v>
      </c>
      <c r="D4002">
        <f>'Raw Sensor Data'!D4002</f>
        <v>4.43</v>
      </c>
      <c r="E4002">
        <f>'Raw Sensor Data'!E4002</f>
        <v>7.4</v>
      </c>
      <c r="F4002" t="str">
        <f>'Raw Sensor Data'!F4002</f>
        <v>Running</v>
      </c>
      <c r="G4002">
        <f t="shared" si="435"/>
        <v>55.51</v>
      </c>
      <c r="H4002">
        <f t="shared" si="436"/>
        <v>4.43</v>
      </c>
      <c r="I4002">
        <f t="shared" si="434"/>
        <v>7.4</v>
      </c>
      <c r="J4002" t="str">
        <f t="shared" si="437"/>
        <v>Normal</v>
      </c>
      <c r="K4002">
        <f>AVERAGEIFS(C$2:C4002,B$2:B4002,B4002,A$2:A4002,"&lt;="&amp;A4002)</f>
        <v>55.51</v>
      </c>
      <c r="L4002">
        <f t="shared" si="438"/>
        <v>25.753</v>
      </c>
      <c r="M4002" t="str">
        <f t="shared" si="439"/>
        <v>Low</v>
      </c>
      <c r="N4002" t="str">
        <f t="shared" si="440"/>
        <v>No</v>
      </c>
    </row>
    <row r="4003" spans="1:14">
      <c r="A4003" s="1">
        <f>'Raw Sensor Data'!A4003</f>
        <v>45809.0006944444</v>
      </c>
      <c r="B4003" t="str">
        <f>'Raw Sensor Data'!B4003</f>
        <v>M41</v>
      </c>
      <c r="C4003">
        <f>'Raw Sensor Data'!C4003</f>
        <v>59.13</v>
      </c>
      <c r="D4003">
        <f>'Raw Sensor Data'!D4003</f>
        <v>5.15</v>
      </c>
      <c r="E4003">
        <f>'Raw Sensor Data'!E4003</f>
        <v>6.37</v>
      </c>
      <c r="F4003" t="str">
        <f>'Raw Sensor Data'!F4003</f>
        <v>Warning</v>
      </c>
      <c r="G4003">
        <f t="shared" si="435"/>
        <v>59.13</v>
      </c>
      <c r="H4003">
        <f t="shared" si="436"/>
        <v>5.15</v>
      </c>
      <c r="I4003">
        <f t="shared" si="434"/>
        <v>6.37</v>
      </c>
      <c r="J4003" t="str">
        <f t="shared" si="437"/>
        <v>Normal</v>
      </c>
      <c r="K4003">
        <f>AVERAGEIFS(C$2:C4003,B$2:B4003,B4003,A$2:A4003,"&lt;="&amp;A4003)</f>
        <v>57.32</v>
      </c>
      <c r="L4003">
        <f t="shared" si="438"/>
        <v>27.108</v>
      </c>
      <c r="M4003" t="str">
        <f t="shared" si="439"/>
        <v>Low</v>
      </c>
      <c r="N4003" t="str">
        <f t="shared" si="440"/>
        <v>No</v>
      </c>
    </row>
    <row r="4004" spans="1:14">
      <c r="A4004" s="1">
        <f>'Raw Sensor Data'!A4004</f>
        <v>45809.0013888889</v>
      </c>
      <c r="B4004" t="str">
        <f>'Raw Sensor Data'!B4004</f>
        <v>M41</v>
      </c>
      <c r="C4004">
        <f>'Raw Sensor Data'!C4004</f>
        <v>67.77</v>
      </c>
      <c r="D4004">
        <f>'Raw Sensor Data'!D4004</f>
        <v>6.43</v>
      </c>
      <c r="E4004">
        <f>'Raw Sensor Data'!E4004</f>
        <v>7.86</v>
      </c>
      <c r="F4004" t="str">
        <f>'Raw Sensor Data'!F4004</f>
        <v>Failure</v>
      </c>
      <c r="G4004">
        <f t="shared" si="435"/>
        <v>67.77</v>
      </c>
      <c r="H4004">
        <f t="shared" si="436"/>
        <v>6.43</v>
      </c>
      <c r="I4004">
        <f t="shared" si="434"/>
        <v>7.86</v>
      </c>
      <c r="J4004" t="str">
        <f t="shared" si="437"/>
        <v>Normal</v>
      </c>
      <c r="K4004">
        <f>AVERAGEIFS(C$2:C4004,B$2:B4004,B4004,A$2:A4004,"&lt;="&amp;A4004)</f>
        <v>60.8033333333333</v>
      </c>
      <c r="L4004">
        <f t="shared" si="438"/>
        <v>31.395</v>
      </c>
      <c r="M4004" t="str">
        <f t="shared" si="439"/>
        <v>Low</v>
      </c>
      <c r="N4004" t="str">
        <f t="shared" si="440"/>
        <v>Yes</v>
      </c>
    </row>
    <row r="4005" spans="1:14">
      <c r="A4005" s="1">
        <f>'Raw Sensor Data'!A4005</f>
        <v>45809.0020833333</v>
      </c>
      <c r="B4005" t="str">
        <f>'Raw Sensor Data'!B4005</f>
        <v>M41</v>
      </c>
      <c r="C4005">
        <f>'Raw Sensor Data'!C4005</f>
        <v>63.91</v>
      </c>
      <c r="D4005">
        <f>'Raw Sensor Data'!D4005</f>
        <v>2.39</v>
      </c>
      <c r="E4005">
        <f>'Raw Sensor Data'!E4005</f>
        <v>8.53</v>
      </c>
      <c r="F4005" t="str">
        <f>'Raw Sensor Data'!F4005</f>
        <v>Running</v>
      </c>
      <c r="G4005">
        <f t="shared" si="435"/>
        <v>63.91</v>
      </c>
      <c r="H4005">
        <f t="shared" si="436"/>
        <v>2.39</v>
      </c>
      <c r="I4005">
        <f t="shared" si="434"/>
        <v>8.53</v>
      </c>
      <c r="J4005" t="str">
        <f t="shared" si="437"/>
        <v>Normal</v>
      </c>
      <c r="K4005">
        <f>AVERAGEIFS(C$2:C4005,B$2:B4005,B4005,A$2:A4005,"&lt;="&amp;A4005)</f>
        <v>61.58</v>
      </c>
      <c r="L4005">
        <f t="shared" si="438"/>
        <v>28.84</v>
      </c>
      <c r="M4005" t="str">
        <f t="shared" si="439"/>
        <v>Low</v>
      </c>
      <c r="N4005" t="str">
        <f t="shared" si="440"/>
        <v>No</v>
      </c>
    </row>
    <row r="4006" spans="1:14">
      <c r="A4006" s="1">
        <f>'Raw Sensor Data'!A4006</f>
        <v>45809.0027777778</v>
      </c>
      <c r="B4006" t="str">
        <f>'Raw Sensor Data'!B4006</f>
        <v>M41</v>
      </c>
      <c r="C4006">
        <f>'Raw Sensor Data'!C4006</f>
        <v>65.95</v>
      </c>
      <c r="D4006">
        <f>'Raw Sensor Data'!D4006</f>
        <v>3.62</v>
      </c>
      <c r="E4006">
        <f>'Raw Sensor Data'!E4006</f>
        <v>7.32</v>
      </c>
      <c r="F4006" t="str">
        <f>'Raw Sensor Data'!F4006</f>
        <v>Running</v>
      </c>
      <c r="G4006">
        <f t="shared" si="435"/>
        <v>65.95</v>
      </c>
      <c r="H4006">
        <f t="shared" si="436"/>
        <v>3.62</v>
      </c>
      <c r="I4006">
        <f t="shared" si="434"/>
        <v>7.32</v>
      </c>
      <c r="J4006" t="str">
        <f t="shared" si="437"/>
        <v>Normal</v>
      </c>
      <c r="K4006">
        <f>AVERAGEIFS(C$2:C4006,B$2:B4006,B4006,A$2:A4006,"&lt;="&amp;A4006)</f>
        <v>62.454</v>
      </c>
      <c r="L4006">
        <f t="shared" si="438"/>
        <v>29.662</v>
      </c>
      <c r="M4006" t="str">
        <f t="shared" si="439"/>
        <v>Low</v>
      </c>
      <c r="N4006" t="str">
        <f t="shared" si="440"/>
        <v>No</v>
      </c>
    </row>
    <row r="4007" spans="1:14">
      <c r="A4007" s="1">
        <f>'Raw Sensor Data'!A4007</f>
        <v>45809.0034722222</v>
      </c>
      <c r="B4007" t="str">
        <f>'Raw Sensor Data'!B4007</f>
        <v>M41</v>
      </c>
      <c r="C4007">
        <f>'Raw Sensor Data'!C4007</f>
        <v>58.64</v>
      </c>
      <c r="D4007">
        <f>'Raw Sensor Data'!D4007</f>
        <v>1.71</v>
      </c>
      <c r="E4007">
        <f>'Raw Sensor Data'!E4007</f>
        <v>8.64</v>
      </c>
      <c r="F4007" t="str">
        <f>'Raw Sensor Data'!F4007</f>
        <v>Running</v>
      </c>
      <c r="G4007">
        <f t="shared" si="435"/>
        <v>58.64</v>
      </c>
      <c r="H4007">
        <f t="shared" si="436"/>
        <v>1.71</v>
      </c>
      <c r="I4007">
        <f t="shared" si="434"/>
        <v>8.64</v>
      </c>
      <c r="J4007" t="str">
        <f t="shared" si="437"/>
        <v>Normal</v>
      </c>
      <c r="K4007">
        <f>AVERAGEIFS(C$2:C4007,B$2:B4007,B4007,A$2:A4007,"&lt;="&amp;A4007)</f>
        <v>61.8183333333333</v>
      </c>
      <c r="L4007">
        <f t="shared" si="438"/>
        <v>26.561</v>
      </c>
      <c r="M4007" t="str">
        <f t="shared" si="439"/>
        <v>Low</v>
      </c>
      <c r="N4007" t="str">
        <f t="shared" si="440"/>
        <v>No</v>
      </c>
    </row>
    <row r="4008" spans="1:14">
      <c r="A4008" s="1">
        <f>'Raw Sensor Data'!A4008</f>
        <v>45809.0041666667</v>
      </c>
      <c r="B4008" t="str">
        <f>'Raw Sensor Data'!B4008</f>
        <v>M41</v>
      </c>
      <c r="C4008">
        <f>'Raw Sensor Data'!C4008</f>
        <v>66.69</v>
      </c>
      <c r="D4008">
        <f>'Raw Sensor Data'!D4008</f>
        <v>5.13</v>
      </c>
      <c r="E4008">
        <f>'Raw Sensor Data'!E4008</f>
        <v>7.07</v>
      </c>
      <c r="F4008" t="str">
        <f>'Raw Sensor Data'!F4008</f>
        <v>Warning</v>
      </c>
      <c r="G4008">
        <f t="shared" si="435"/>
        <v>66.69</v>
      </c>
      <c r="H4008">
        <f t="shared" si="436"/>
        <v>5.13</v>
      </c>
      <c r="I4008">
        <f t="shared" si="434"/>
        <v>7.07</v>
      </c>
      <c r="J4008" t="str">
        <f t="shared" si="437"/>
        <v>Normal</v>
      </c>
      <c r="K4008">
        <f>AVERAGEIFS(C$2:C4008,B$2:B4008,B4008,A$2:A4008,"&lt;="&amp;A4008)</f>
        <v>62.5142857142857</v>
      </c>
      <c r="L4008">
        <f t="shared" si="438"/>
        <v>30.336</v>
      </c>
      <c r="M4008" t="str">
        <f t="shared" si="439"/>
        <v>Low</v>
      </c>
      <c r="N4008" t="str">
        <f t="shared" si="440"/>
        <v>No</v>
      </c>
    </row>
    <row r="4009" spans="1:14">
      <c r="A4009" s="1">
        <f>'Raw Sensor Data'!A4009</f>
        <v>45809.0048611111</v>
      </c>
      <c r="B4009" t="str">
        <f>'Raw Sensor Data'!B4009</f>
        <v>M41</v>
      </c>
      <c r="C4009">
        <f>'Raw Sensor Data'!C4009</f>
        <v>63.66</v>
      </c>
      <c r="D4009">
        <f>'Raw Sensor Data'!D4009</f>
        <v>2.52</v>
      </c>
      <c r="E4009">
        <f>'Raw Sensor Data'!E4009</f>
        <v>9.21</v>
      </c>
      <c r="F4009" t="str">
        <f>'Raw Sensor Data'!F4009</f>
        <v>Running</v>
      </c>
      <c r="G4009">
        <f t="shared" si="435"/>
        <v>63.66</v>
      </c>
      <c r="H4009">
        <f t="shared" si="436"/>
        <v>2.52</v>
      </c>
      <c r="I4009">
        <f t="shared" si="434"/>
        <v>9.21</v>
      </c>
      <c r="J4009" t="str">
        <f t="shared" si="437"/>
        <v>Normal</v>
      </c>
      <c r="K4009">
        <f>AVERAGEIFS(C$2:C4009,B$2:B4009,B4009,A$2:A4009,"&lt;="&amp;A4009)</f>
        <v>62.6575</v>
      </c>
      <c r="L4009">
        <f t="shared" si="438"/>
        <v>28.983</v>
      </c>
      <c r="M4009" t="str">
        <f t="shared" si="439"/>
        <v>Low</v>
      </c>
      <c r="N4009" t="str">
        <f t="shared" si="440"/>
        <v>No</v>
      </c>
    </row>
    <row r="4010" spans="1:14">
      <c r="A4010" s="1">
        <f>'Raw Sensor Data'!A4010</f>
        <v>45809.0055555556</v>
      </c>
      <c r="B4010" t="str">
        <f>'Raw Sensor Data'!B4010</f>
        <v>M41</v>
      </c>
      <c r="C4010">
        <f>'Raw Sensor Data'!C4010</f>
        <v>63.5</v>
      </c>
      <c r="D4010">
        <f>'Raw Sensor Data'!D4010</f>
        <v>3.55</v>
      </c>
      <c r="E4010">
        <f>'Raw Sensor Data'!E4010</f>
        <v>8.5</v>
      </c>
      <c r="F4010" t="str">
        <f>'Raw Sensor Data'!F4010</f>
        <v>Running</v>
      </c>
      <c r="G4010">
        <f t="shared" si="435"/>
        <v>63.5</v>
      </c>
      <c r="H4010">
        <f t="shared" si="436"/>
        <v>3.55</v>
      </c>
      <c r="I4010">
        <f t="shared" si="434"/>
        <v>8.5</v>
      </c>
      <c r="J4010" t="str">
        <f t="shared" si="437"/>
        <v>Normal</v>
      </c>
      <c r="K4010">
        <f>AVERAGEIFS(C$2:C4010,B$2:B4010,B4010,A$2:A4010,"&lt;="&amp;A4010)</f>
        <v>62.7511111111111</v>
      </c>
      <c r="L4010">
        <f t="shared" si="438"/>
        <v>29.015</v>
      </c>
      <c r="M4010" t="str">
        <f t="shared" si="439"/>
        <v>Low</v>
      </c>
      <c r="N4010" t="str">
        <f t="shared" si="440"/>
        <v>No</v>
      </c>
    </row>
    <row r="4011" spans="1:14">
      <c r="A4011" s="1">
        <f>'Raw Sensor Data'!A4011</f>
        <v>45809.00625</v>
      </c>
      <c r="B4011" t="str">
        <f>'Raw Sensor Data'!B4011</f>
        <v>M41</v>
      </c>
      <c r="C4011">
        <f>'Raw Sensor Data'!C4011</f>
        <v>68.87</v>
      </c>
      <c r="D4011">
        <f>'Raw Sensor Data'!D4011</f>
        <v>5.33</v>
      </c>
      <c r="E4011">
        <f>'Raw Sensor Data'!E4011</f>
        <v>9.05</v>
      </c>
      <c r="F4011" t="str">
        <f>'Raw Sensor Data'!F4011</f>
        <v>Warning</v>
      </c>
      <c r="G4011">
        <f t="shared" si="435"/>
        <v>68.87</v>
      </c>
      <c r="H4011">
        <f t="shared" si="436"/>
        <v>5.33</v>
      </c>
      <c r="I4011">
        <f t="shared" si="434"/>
        <v>9.05</v>
      </c>
      <c r="J4011" t="str">
        <f t="shared" si="437"/>
        <v>Normal</v>
      </c>
      <c r="K4011">
        <f>AVERAGEIFS(C$2:C4011,B$2:B4011,B4011,A$2:A4011,"&lt;="&amp;A4011)</f>
        <v>63.363</v>
      </c>
      <c r="L4011">
        <f t="shared" si="438"/>
        <v>31.862</v>
      </c>
      <c r="M4011" t="str">
        <f t="shared" si="439"/>
        <v>Low</v>
      </c>
      <c r="N4011" t="str">
        <f t="shared" si="440"/>
        <v>No</v>
      </c>
    </row>
    <row r="4012" spans="1:14">
      <c r="A4012" s="1">
        <f>'Raw Sensor Data'!A4012</f>
        <v>45809.0069444445</v>
      </c>
      <c r="B4012" t="str">
        <f>'Raw Sensor Data'!B4012</f>
        <v>M41</v>
      </c>
      <c r="C4012">
        <f>'Raw Sensor Data'!C4012</f>
        <v>69.26</v>
      </c>
      <c r="D4012">
        <f>'Raw Sensor Data'!D4012</f>
        <v>4.42</v>
      </c>
      <c r="E4012">
        <f>'Raw Sensor Data'!E4012</f>
        <v>9.29</v>
      </c>
      <c r="F4012" t="str">
        <f>'Raw Sensor Data'!F4012</f>
        <v>Warning</v>
      </c>
      <c r="G4012">
        <f t="shared" si="435"/>
        <v>69.26</v>
      </c>
      <c r="H4012">
        <f t="shared" si="436"/>
        <v>4.42</v>
      </c>
      <c r="I4012">
        <f t="shared" si="434"/>
        <v>9.29</v>
      </c>
      <c r="J4012" t="str">
        <f t="shared" si="437"/>
        <v>Normal</v>
      </c>
      <c r="K4012">
        <f>AVERAGEIFS(C$2:C4012,B$2:B4012,B4012,A$2:A4012,"&lt;="&amp;A4012)</f>
        <v>63.8990909090909</v>
      </c>
      <c r="L4012">
        <f t="shared" si="438"/>
        <v>31.817</v>
      </c>
      <c r="M4012" t="str">
        <f t="shared" si="439"/>
        <v>Low</v>
      </c>
      <c r="N4012" t="str">
        <f t="shared" si="440"/>
        <v>No</v>
      </c>
    </row>
    <row r="4013" spans="1:14">
      <c r="A4013" s="1">
        <f>'Raw Sensor Data'!A4013</f>
        <v>45809.0076388889</v>
      </c>
      <c r="B4013" t="str">
        <f>'Raw Sensor Data'!B4013</f>
        <v>M41</v>
      </c>
      <c r="C4013">
        <f>'Raw Sensor Data'!C4013</f>
        <v>61.93</v>
      </c>
      <c r="D4013">
        <f>'Raw Sensor Data'!D4013</f>
        <v>4.16</v>
      </c>
      <c r="E4013">
        <f>'Raw Sensor Data'!E4013</f>
        <v>7.34</v>
      </c>
      <c r="F4013" t="str">
        <f>'Raw Sensor Data'!F4013</f>
        <v>Running</v>
      </c>
      <c r="G4013">
        <f t="shared" si="435"/>
        <v>61.93</v>
      </c>
      <c r="H4013">
        <f t="shared" si="436"/>
        <v>4.16</v>
      </c>
      <c r="I4013">
        <f t="shared" si="434"/>
        <v>7.34</v>
      </c>
      <c r="J4013" t="str">
        <f t="shared" si="437"/>
        <v>Normal</v>
      </c>
      <c r="K4013">
        <f>AVERAGEIFS(C$2:C4013,B$2:B4013,B4013,A$2:A4013,"&lt;="&amp;A4013)</f>
        <v>63.735</v>
      </c>
      <c r="L4013">
        <f t="shared" si="438"/>
        <v>28.222</v>
      </c>
      <c r="M4013" t="str">
        <f t="shared" si="439"/>
        <v>Low</v>
      </c>
      <c r="N4013" t="str">
        <f t="shared" si="440"/>
        <v>No</v>
      </c>
    </row>
    <row r="4014" spans="1:14">
      <c r="A4014" s="1">
        <f>'Raw Sensor Data'!A4014</f>
        <v>45809.0083333333</v>
      </c>
      <c r="B4014" t="str">
        <f>'Raw Sensor Data'!B4014</f>
        <v>M41</v>
      </c>
      <c r="C4014">
        <f>'Raw Sensor Data'!C4014</f>
        <v>75.41</v>
      </c>
      <c r="D4014">
        <f>'Raw Sensor Data'!D4014</f>
        <v>3.47</v>
      </c>
      <c r="E4014">
        <f>'Raw Sensor Data'!E4014</f>
        <v>6.42</v>
      </c>
      <c r="F4014" t="str">
        <f>'Raw Sensor Data'!F4014</f>
        <v>Failure</v>
      </c>
      <c r="G4014">
        <f t="shared" si="435"/>
        <v>75.41</v>
      </c>
      <c r="H4014">
        <f t="shared" si="436"/>
        <v>3.47</v>
      </c>
      <c r="I4014">
        <f t="shared" si="434"/>
        <v>6.42</v>
      </c>
      <c r="J4014" t="str">
        <f t="shared" si="437"/>
        <v>Anomaly</v>
      </c>
      <c r="K4014">
        <f>AVERAGEIFS(C$2:C4014,B$2:B4014,B4014,A$2:A4014,"&lt;="&amp;A4014)</f>
        <v>64.6330769230769</v>
      </c>
      <c r="L4014">
        <f t="shared" si="438"/>
        <v>33.131</v>
      </c>
      <c r="M4014" t="str">
        <f t="shared" si="439"/>
        <v>Low</v>
      </c>
      <c r="N4014" t="str">
        <f t="shared" si="440"/>
        <v>Yes</v>
      </c>
    </row>
    <row r="4015" spans="1:14">
      <c r="A4015" s="1">
        <f>'Raw Sensor Data'!A4015</f>
        <v>45809.0090277778</v>
      </c>
      <c r="B4015" t="str">
        <f>'Raw Sensor Data'!B4015</f>
        <v>M41</v>
      </c>
      <c r="C4015">
        <f>'Raw Sensor Data'!C4015</f>
        <v>62.5</v>
      </c>
      <c r="D4015">
        <f>'Raw Sensor Data'!D4015</f>
        <v>4.42</v>
      </c>
      <c r="E4015">
        <f>'Raw Sensor Data'!E4015</f>
        <v>6.95</v>
      </c>
      <c r="F4015" t="str">
        <f>'Raw Sensor Data'!F4015</f>
        <v>Running</v>
      </c>
      <c r="G4015">
        <f t="shared" si="435"/>
        <v>62.5</v>
      </c>
      <c r="H4015">
        <f t="shared" si="436"/>
        <v>4.42</v>
      </c>
      <c r="I4015">
        <f t="shared" si="434"/>
        <v>6.95</v>
      </c>
      <c r="J4015" t="str">
        <f t="shared" si="437"/>
        <v>Normal</v>
      </c>
      <c r="K4015">
        <f>AVERAGEIFS(C$2:C4015,B$2:B4015,B4015,A$2:A4015,"&lt;="&amp;A4015)</f>
        <v>64.4807142857143</v>
      </c>
      <c r="L4015">
        <f t="shared" si="438"/>
        <v>28.411</v>
      </c>
      <c r="M4015" t="str">
        <f t="shared" si="439"/>
        <v>Low</v>
      </c>
      <c r="N4015" t="str">
        <f t="shared" si="440"/>
        <v>No</v>
      </c>
    </row>
    <row r="4016" spans="1:14">
      <c r="A4016" s="1">
        <f>'Raw Sensor Data'!A4016</f>
        <v>45809.0097222222</v>
      </c>
      <c r="B4016" t="str">
        <f>'Raw Sensor Data'!B4016</f>
        <v>M41</v>
      </c>
      <c r="C4016">
        <f>'Raw Sensor Data'!C4016</f>
        <v>67.94</v>
      </c>
      <c r="D4016">
        <f>'Raw Sensor Data'!D4016</f>
        <v>4.68</v>
      </c>
      <c r="E4016">
        <f>'Raw Sensor Data'!E4016</f>
        <v>8.09</v>
      </c>
      <c r="F4016" t="str">
        <f>'Raw Sensor Data'!F4016</f>
        <v>Warning</v>
      </c>
      <c r="G4016">
        <f t="shared" si="435"/>
        <v>67.94</v>
      </c>
      <c r="H4016">
        <f t="shared" si="436"/>
        <v>4.68</v>
      </c>
      <c r="I4016">
        <f t="shared" si="434"/>
        <v>8.09</v>
      </c>
      <c r="J4016" t="str">
        <f t="shared" si="437"/>
        <v>Normal</v>
      </c>
      <c r="K4016">
        <f>AVERAGEIFS(C$2:C4016,B$2:B4016,B4016,A$2:A4016,"&lt;="&amp;A4016)</f>
        <v>64.7113333333333</v>
      </c>
      <c r="L4016">
        <f t="shared" si="438"/>
        <v>31.007</v>
      </c>
      <c r="M4016" t="str">
        <f t="shared" si="439"/>
        <v>Low</v>
      </c>
      <c r="N4016" t="str">
        <f t="shared" si="440"/>
        <v>No</v>
      </c>
    </row>
    <row r="4017" spans="1:14">
      <c r="A4017" s="1">
        <f>'Raw Sensor Data'!A4017</f>
        <v>45809.0104166667</v>
      </c>
      <c r="B4017" t="str">
        <f>'Raw Sensor Data'!B4017</f>
        <v>M41</v>
      </c>
      <c r="C4017">
        <f>'Raw Sensor Data'!C4017</f>
        <v>65.44</v>
      </c>
      <c r="D4017">
        <f>'Raw Sensor Data'!D4017</f>
        <v>5.65</v>
      </c>
      <c r="E4017">
        <f>'Raw Sensor Data'!E4017</f>
        <v>8.47</v>
      </c>
      <c r="F4017" t="str">
        <f>'Raw Sensor Data'!F4017</f>
        <v>Warning</v>
      </c>
      <c r="G4017">
        <f t="shared" si="435"/>
        <v>65.44</v>
      </c>
      <c r="H4017">
        <f t="shared" si="436"/>
        <v>5.65</v>
      </c>
      <c r="I4017">
        <f t="shared" si="434"/>
        <v>8.47</v>
      </c>
      <c r="J4017" t="str">
        <f t="shared" si="437"/>
        <v>Normal</v>
      </c>
      <c r="K4017">
        <f>AVERAGEIFS(C$2:C4017,B$2:B4017,B4017,A$2:A4017,"&lt;="&amp;A4017)</f>
        <v>64.756875</v>
      </c>
      <c r="L4017">
        <f t="shared" si="438"/>
        <v>30.412</v>
      </c>
      <c r="M4017" t="str">
        <f t="shared" si="439"/>
        <v>Low</v>
      </c>
      <c r="N4017" t="str">
        <f t="shared" si="440"/>
        <v>No</v>
      </c>
    </row>
    <row r="4018" spans="1:14">
      <c r="A4018" s="1">
        <f>'Raw Sensor Data'!A4018</f>
        <v>45809.0111111111</v>
      </c>
      <c r="B4018" t="str">
        <f>'Raw Sensor Data'!B4018</f>
        <v>M41</v>
      </c>
      <c r="C4018">
        <f>'Raw Sensor Data'!C4018</f>
        <v>71.23</v>
      </c>
      <c r="D4018">
        <f>'Raw Sensor Data'!D4018</f>
        <v>2.23</v>
      </c>
      <c r="E4018">
        <f>'Raw Sensor Data'!E4018</f>
        <v>7.45</v>
      </c>
      <c r="F4018" t="str">
        <f>'Raw Sensor Data'!F4018</f>
        <v>Failure</v>
      </c>
      <c r="G4018">
        <f t="shared" si="435"/>
        <v>71.23</v>
      </c>
      <c r="H4018">
        <f t="shared" si="436"/>
        <v>2.23</v>
      </c>
      <c r="I4018">
        <f t="shared" si="434"/>
        <v>7.45</v>
      </c>
      <c r="J4018" t="str">
        <f t="shared" si="437"/>
        <v>Normal</v>
      </c>
      <c r="K4018">
        <f>AVERAGEIFS(C$2:C4018,B$2:B4018,B4018,A$2:A4018,"&lt;="&amp;A4018)</f>
        <v>65.1376470588235</v>
      </c>
      <c r="L4018">
        <f t="shared" si="438"/>
        <v>31.396</v>
      </c>
      <c r="M4018" t="str">
        <f t="shared" si="439"/>
        <v>Low</v>
      </c>
      <c r="N4018" t="str">
        <f t="shared" si="440"/>
        <v>Yes</v>
      </c>
    </row>
    <row r="4019" spans="1:14">
      <c r="A4019" s="1">
        <f>'Raw Sensor Data'!A4019</f>
        <v>45809.0118055556</v>
      </c>
      <c r="B4019" t="str">
        <f>'Raw Sensor Data'!B4019</f>
        <v>M41</v>
      </c>
      <c r="C4019">
        <f>'Raw Sensor Data'!C4019</f>
        <v>67.38</v>
      </c>
      <c r="D4019">
        <f>'Raw Sensor Data'!D4019</f>
        <v>3.87</v>
      </c>
      <c r="E4019">
        <f>'Raw Sensor Data'!E4019</f>
        <v>8.91</v>
      </c>
      <c r="F4019" t="str">
        <f>'Raw Sensor Data'!F4019</f>
        <v>Warning</v>
      </c>
      <c r="G4019">
        <f t="shared" si="435"/>
        <v>67.38</v>
      </c>
      <c r="H4019">
        <f t="shared" si="436"/>
        <v>3.87</v>
      </c>
      <c r="I4019">
        <f t="shared" ref="I4019:I4082" si="441">IF(AND(ISNUMBER(E4019),E4019&gt;=5,E4019&lt;=12),E4019,"")</f>
        <v>8.91</v>
      </c>
      <c r="J4019" t="str">
        <f t="shared" si="437"/>
        <v>Normal</v>
      </c>
      <c r="K4019">
        <f>AVERAGEIFS(C$2:C4019,B$2:B4019,B4019,A$2:A4019,"&lt;="&amp;A4019)</f>
        <v>65.2622222222222</v>
      </c>
      <c r="L4019">
        <f t="shared" si="438"/>
        <v>30.786</v>
      </c>
      <c r="M4019" t="str">
        <f t="shared" si="439"/>
        <v>Low</v>
      </c>
      <c r="N4019" t="str">
        <f t="shared" si="440"/>
        <v>No</v>
      </c>
    </row>
    <row r="4020" spans="1:14">
      <c r="A4020" s="1">
        <f>'Raw Sensor Data'!A4020</f>
        <v>45809.0125</v>
      </c>
      <c r="B4020" t="str">
        <f>'Raw Sensor Data'!B4020</f>
        <v>M41</v>
      </c>
      <c r="C4020">
        <f>'Raw Sensor Data'!C4020</f>
        <v>67.35</v>
      </c>
      <c r="D4020">
        <f>'Raw Sensor Data'!D4020</f>
        <v>3.32</v>
      </c>
      <c r="E4020">
        <f>'Raw Sensor Data'!E4020</f>
        <v>5.74</v>
      </c>
      <c r="F4020" t="str">
        <f>'Raw Sensor Data'!F4020</f>
        <v>Warning</v>
      </c>
      <c r="G4020">
        <f t="shared" si="435"/>
        <v>67.35</v>
      </c>
      <c r="H4020">
        <f t="shared" si="436"/>
        <v>3.32</v>
      </c>
      <c r="I4020">
        <f t="shared" si="441"/>
        <v>5.74</v>
      </c>
      <c r="J4020" t="str">
        <f t="shared" si="437"/>
        <v>Normal</v>
      </c>
      <c r="K4020">
        <f>AVERAGEIFS(C$2:C4020,B$2:B4020,B4020,A$2:A4020,"&lt;="&amp;A4020)</f>
        <v>65.3721052631579</v>
      </c>
      <c r="L4020">
        <f t="shared" si="438"/>
        <v>29.658</v>
      </c>
      <c r="M4020" t="str">
        <f t="shared" si="439"/>
        <v>Low</v>
      </c>
      <c r="N4020" t="str">
        <f t="shared" si="440"/>
        <v>No</v>
      </c>
    </row>
    <row r="4021" spans="1:14">
      <c r="A4021" s="1">
        <f>'Raw Sensor Data'!A4021</f>
        <v>45809.0131944444</v>
      </c>
      <c r="B4021" t="str">
        <f>'Raw Sensor Data'!B4021</f>
        <v>M41</v>
      </c>
      <c r="C4021">
        <f>'Raw Sensor Data'!C4021</f>
        <v>63.05</v>
      </c>
      <c r="D4021">
        <f>'Raw Sensor Data'!D4021</f>
        <v>2.05</v>
      </c>
      <c r="E4021">
        <f>'Raw Sensor Data'!E4021</f>
        <v>9.67</v>
      </c>
      <c r="F4021" t="str">
        <f>'Raw Sensor Data'!F4021</f>
        <v>Running</v>
      </c>
      <c r="G4021">
        <f t="shared" si="435"/>
        <v>63.05</v>
      </c>
      <c r="H4021">
        <f t="shared" si="436"/>
        <v>2.05</v>
      </c>
      <c r="I4021">
        <f t="shared" si="441"/>
        <v>9.67</v>
      </c>
      <c r="J4021" t="str">
        <f t="shared" si="437"/>
        <v>Normal</v>
      </c>
      <c r="K4021">
        <f>AVERAGEIFS(C$2:C4021,B$2:B4021,B4021,A$2:A4021,"&lt;="&amp;A4021)</f>
        <v>65.256</v>
      </c>
      <c r="L4021">
        <f t="shared" si="438"/>
        <v>28.736</v>
      </c>
      <c r="M4021" t="str">
        <f t="shared" si="439"/>
        <v>Low</v>
      </c>
      <c r="N4021" t="str">
        <f t="shared" si="440"/>
        <v>No</v>
      </c>
    </row>
    <row r="4022" spans="1:14">
      <c r="A4022" s="1">
        <f>'Raw Sensor Data'!A4022</f>
        <v>45809.0138888889</v>
      </c>
      <c r="B4022" t="str">
        <f>'Raw Sensor Data'!B4022</f>
        <v>M41</v>
      </c>
      <c r="C4022">
        <f>'Raw Sensor Data'!C4022</f>
        <v>54.8</v>
      </c>
      <c r="D4022">
        <f>'Raw Sensor Data'!D4022</f>
        <v>5.27</v>
      </c>
      <c r="E4022">
        <f>'Raw Sensor Data'!E4022</f>
        <v>8.67</v>
      </c>
      <c r="F4022" t="str">
        <f>'Raw Sensor Data'!F4022</f>
        <v>Warning</v>
      </c>
      <c r="G4022">
        <f t="shared" si="435"/>
        <v>54.8</v>
      </c>
      <c r="H4022">
        <f t="shared" si="436"/>
        <v>5.27</v>
      </c>
      <c r="I4022">
        <f t="shared" si="441"/>
        <v>8.67</v>
      </c>
      <c r="J4022" t="str">
        <f t="shared" si="437"/>
        <v>Normal</v>
      </c>
      <c r="K4022">
        <f>AVERAGEIFS(C$2:C4022,B$2:B4022,B4022,A$2:A4022,"&lt;="&amp;A4022)</f>
        <v>64.7580952380952</v>
      </c>
      <c r="L4022">
        <f t="shared" si="438"/>
        <v>26.102</v>
      </c>
      <c r="M4022" t="str">
        <f t="shared" si="439"/>
        <v>Low</v>
      </c>
      <c r="N4022" t="str">
        <f t="shared" si="440"/>
        <v>No</v>
      </c>
    </row>
    <row r="4023" spans="1:14">
      <c r="A4023" s="1">
        <f>'Raw Sensor Data'!A4023</f>
        <v>45809.0145833333</v>
      </c>
      <c r="B4023" t="str">
        <f>'Raw Sensor Data'!B4023</f>
        <v>M41</v>
      </c>
      <c r="C4023">
        <f>'Raw Sensor Data'!C4023</f>
        <v>65.26</v>
      </c>
      <c r="D4023">
        <f>'Raw Sensor Data'!D4023</f>
        <v>4.25</v>
      </c>
      <c r="E4023">
        <f>'Raw Sensor Data'!E4023</f>
        <v>6.91</v>
      </c>
      <c r="F4023" t="str">
        <f>'Raw Sensor Data'!F4023</f>
        <v>Running</v>
      </c>
      <c r="G4023">
        <f t="shared" si="435"/>
        <v>65.26</v>
      </c>
      <c r="H4023">
        <f t="shared" si="436"/>
        <v>4.25</v>
      </c>
      <c r="I4023">
        <f t="shared" si="441"/>
        <v>6.91</v>
      </c>
      <c r="J4023" t="str">
        <f t="shared" si="437"/>
        <v>Normal</v>
      </c>
      <c r="K4023">
        <f>AVERAGEIFS(C$2:C4023,B$2:B4023,B4023,A$2:A4023,"&lt;="&amp;A4023)</f>
        <v>64.7809090909091</v>
      </c>
      <c r="L4023">
        <f t="shared" si="438"/>
        <v>29.452</v>
      </c>
      <c r="M4023" t="str">
        <f t="shared" si="439"/>
        <v>Low</v>
      </c>
      <c r="N4023" t="str">
        <f t="shared" si="440"/>
        <v>No</v>
      </c>
    </row>
    <row r="4024" spans="1:14">
      <c r="A4024" s="1">
        <f>'Raw Sensor Data'!A4024</f>
        <v>45809.0152777778</v>
      </c>
      <c r="B4024" t="str">
        <f>'Raw Sensor Data'!B4024</f>
        <v>M41</v>
      </c>
      <c r="C4024">
        <f>'Raw Sensor Data'!C4024</f>
        <v>68.89</v>
      </c>
      <c r="D4024">
        <f>'Raw Sensor Data'!D4024</f>
        <v>4.53</v>
      </c>
      <c r="E4024">
        <f>'Raw Sensor Data'!E4024</f>
        <v>9.17</v>
      </c>
      <c r="F4024" t="str">
        <f>'Raw Sensor Data'!F4024</f>
        <v>Warning</v>
      </c>
      <c r="G4024">
        <f t="shared" si="435"/>
        <v>68.89</v>
      </c>
      <c r="H4024">
        <f t="shared" si="436"/>
        <v>4.53</v>
      </c>
      <c r="I4024">
        <f t="shared" si="441"/>
        <v>9.17</v>
      </c>
      <c r="J4024" t="str">
        <f t="shared" si="437"/>
        <v>Normal</v>
      </c>
      <c r="K4024">
        <f>AVERAGEIFS(C$2:C4024,B$2:B4024,B4024,A$2:A4024,"&lt;="&amp;A4024)</f>
        <v>64.9595652173913</v>
      </c>
      <c r="L4024">
        <f t="shared" si="438"/>
        <v>31.666</v>
      </c>
      <c r="M4024" t="str">
        <f t="shared" si="439"/>
        <v>Low</v>
      </c>
      <c r="N4024" t="str">
        <f t="shared" si="440"/>
        <v>No</v>
      </c>
    </row>
    <row r="4025" spans="1:14">
      <c r="A4025" s="1">
        <f>'Raw Sensor Data'!A4025</f>
        <v>45809.0159722222</v>
      </c>
      <c r="B4025" t="str">
        <f>'Raw Sensor Data'!B4025</f>
        <v>M41</v>
      </c>
      <c r="C4025">
        <f>'Raw Sensor Data'!C4025</f>
        <v>62.69</v>
      </c>
      <c r="D4025">
        <f>'Raw Sensor Data'!D4025</f>
        <v>5.83</v>
      </c>
      <c r="E4025">
        <f>'Raw Sensor Data'!E4025</f>
        <v>7.97</v>
      </c>
      <c r="F4025" t="str">
        <f>'Raw Sensor Data'!F4025</f>
        <v>Warning</v>
      </c>
      <c r="G4025">
        <f t="shared" si="435"/>
        <v>62.69</v>
      </c>
      <c r="H4025">
        <f t="shared" si="436"/>
        <v>5.83</v>
      </c>
      <c r="I4025">
        <f t="shared" si="441"/>
        <v>7.97</v>
      </c>
      <c r="J4025" t="str">
        <f t="shared" si="437"/>
        <v>Normal</v>
      </c>
      <c r="K4025">
        <f>AVERAGEIFS(C$2:C4025,B$2:B4025,B4025,A$2:A4025,"&lt;="&amp;A4025)</f>
        <v>64.865</v>
      </c>
      <c r="L4025">
        <f t="shared" si="438"/>
        <v>29.216</v>
      </c>
      <c r="M4025" t="str">
        <f t="shared" si="439"/>
        <v>Low</v>
      </c>
      <c r="N4025" t="str">
        <f t="shared" si="440"/>
        <v>No</v>
      </c>
    </row>
    <row r="4026" spans="1:14">
      <c r="A4026" s="1">
        <f>'Raw Sensor Data'!A4026</f>
        <v>45809.0166666667</v>
      </c>
      <c r="B4026" t="str">
        <f>'Raw Sensor Data'!B4026</f>
        <v>M41</v>
      </c>
      <c r="C4026">
        <f>'Raw Sensor Data'!C4026</f>
        <v>58.68</v>
      </c>
      <c r="D4026">
        <f>'Raw Sensor Data'!D4026</f>
        <v>5.7</v>
      </c>
      <c r="E4026">
        <f>'Raw Sensor Data'!E4026</f>
        <v>7.04</v>
      </c>
      <c r="F4026" t="str">
        <f>'Raw Sensor Data'!F4026</f>
        <v>Warning</v>
      </c>
      <c r="G4026">
        <f t="shared" si="435"/>
        <v>58.68</v>
      </c>
      <c r="H4026">
        <f t="shared" si="436"/>
        <v>5.7</v>
      </c>
      <c r="I4026">
        <f t="shared" si="441"/>
        <v>7.04</v>
      </c>
      <c r="J4026" t="str">
        <f t="shared" si="437"/>
        <v>Normal</v>
      </c>
      <c r="K4026">
        <f>AVERAGEIFS(C$2:C4026,B$2:B4026,B4026,A$2:A4026,"&lt;="&amp;A4026)</f>
        <v>64.6176</v>
      </c>
      <c r="L4026">
        <f t="shared" si="438"/>
        <v>27.294</v>
      </c>
      <c r="M4026" t="str">
        <f t="shared" si="439"/>
        <v>Low</v>
      </c>
      <c r="N4026" t="str">
        <f t="shared" si="440"/>
        <v>No</v>
      </c>
    </row>
    <row r="4027" spans="1:14">
      <c r="A4027" s="1">
        <f>'Raw Sensor Data'!A4027</f>
        <v>45809.0173611111</v>
      </c>
      <c r="B4027" t="str">
        <f>'Raw Sensor Data'!B4027</f>
        <v>M41</v>
      </c>
      <c r="C4027">
        <f>'Raw Sensor Data'!C4027</f>
        <v>59.46</v>
      </c>
      <c r="D4027">
        <f>'Raw Sensor Data'!D4027</f>
        <v>1.35</v>
      </c>
      <c r="E4027">
        <f>'Raw Sensor Data'!E4027</f>
        <v>7.89</v>
      </c>
      <c r="F4027" t="str">
        <f>'Raw Sensor Data'!F4027</f>
        <v>Running</v>
      </c>
      <c r="G4027">
        <f t="shared" si="435"/>
        <v>59.46</v>
      </c>
      <c r="H4027">
        <f t="shared" si="436"/>
        <v>1.35</v>
      </c>
      <c r="I4027">
        <f t="shared" si="441"/>
        <v>7.89</v>
      </c>
      <c r="J4027" t="str">
        <f t="shared" si="437"/>
        <v>Normal</v>
      </c>
      <c r="K4027">
        <f>AVERAGEIFS(C$2:C4027,B$2:B4027,B4027,A$2:A4027,"&lt;="&amp;A4027)</f>
        <v>64.4192307692308</v>
      </c>
      <c r="L4027">
        <f t="shared" si="438"/>
        <v>26.556</v>
      </c>
      <c r="M4027" t="str">
        <f t="shared" si="439"/>
        <v>Low</v>
      </c>
      <c r="N4027" t="str">
        <f t="shared" si="440"/>
        <v>No</v>
      </c>
    </row>
    <row r="4028" spans="1:14">
      <c r="A4028" s="1">
        <f>'Raw Sensor Data'!A4028</f>
        <v>45809.0180555556</v>
      </c>
      <c r="B4028" t="str">
        <f>'Raw Sensor Data'!B4028</f>
        <v>M41</v>
      </c>
      <c r="C4028">
        <f>'Raw Sensor Data'!C4028</f>
        <v>69.88</v>
      </c>
      <c r="D4028">
        <f>'Raw Sensor Data'!D4028</f>
        <v>5.98</v>
      </c>
      <c r="E4028">
        <f>'Raw Sensor Data'!E4028</f>
        <v>8.55</v>
      </c>
      <c r="F4028" t="str">
        <f>'Raw Sensor Data'!F4028</f>
        <v>Warning</v>
      </c>
      <c r="G4028">
        <f t="shared" si="435"/>
        <v>69.88</v>
      </c>
      <c r="H4028">
        <f t="shared" si="436"/>
        <v>5.98</v>
      </c>
      <c r="I4028">
        <f t="shared" si="441"/>
        <v>8.55</v>
      </c>
      <c r="J4028" t="str">
        <f t="shared" si="437"/>
        <v>Normal</v>
      </c>
      <c r="K4028">
        <f>AVERAGEIFS(C$2:C4028,B$2:B4028,B4028,A$2:A4028,"&lt;="&amp;A4028)</f>
        <v>64.6214814814815</v>
      </c>
      <c r="L4028">
        <f t="shared" si="438"/>
        <v>32.311</v>
      </c>
      <c r="M4028" t="str">
        <f t="shared" si="439"/>
        <v>Low</v>
      </c>
      <c r="N4028" t="str">
        <f t="shared" si="440"/>
        <v>No</v>
      </c>
    </row>
    <row r="4029" spans="1:14">
      <c r="A4029" s="1">
        <f>'Raw Sensor Data'!A4029</f>
        <v>45809.01875</v>
      </c>
      <c r="B4029" t="str">
        <f>'Raw Sensor Data'!B4029</f>
        <v>M41</v>
      </c>
      <c r="C4029">
        <f>'Raw Sensor Data'!C4029</f>
        <v>76.33</v>
      </c>
      <c r="D4029">
        <f>'Raw Sensor Data'!D4029</f>
        <v>5.58</v>
      </c>
      <c r="E4029">
        <f>'Raw Sensor Data'!E4029</f>
        <v>8.14</v>
      </c>
      <c r="F4029" t="str">
        <f>'Raw Sensor Data'!F4029</f>
        <v>Failure</v>
      </c>
      <c r="G4029">
        <f t="shared" si="435"/>
        <v>76.33</v>
      </c>
      <c r="H4029">
        <f t="shared" si="436"/>
        <v>5.58</v>
      </c>
      <c r="I4029">
        <f t="shared" si="441"/>
        <v>8.14</v>
      </c>
      <c r="J4029" t="str">
        <f t="shared" si="437"/>
        <v>Anomaly</v>
      </c>
      <c r="K4029">
        <f>AVERAGEIFS(C$2:C4029,B$2:B4029,B4029,A$2:A4029,"&lt;="&amp;A4029)</f>
        <v>65.0396428571429</v>
      </c>
      <c r="L4029">
        <f t="shared" si="438"/>
        <v>34.648</v>
      </c>
      <c r="M4029" t="str">
        <f t="shared" si="439"/>
        <v>Low</v>
      </c>
      <c r="N4029" t="str">
        <f t="shared" si="440"/>
        <v>Yes</v>
      </c>
    </row>
    <row r="4030" spans="1:14">
      <c r="A4030" s="1">
        <f>'Raw Sensor Data'!A4030</f>
        <v>45809.0194444444</v>
      </c>
      <c r="B4030" t="str">
        <f>'Raw Sensor Data'!B4030</f>
        <v>M41</v>
      </c>
      <c r="C4030">
        <f>'Raw Sensor Data'!C4030</f>
        <v>56.62</v>
      </c>
      <c r="D4030">
        <f>'Raw Sensor Data'!D4030</f>
        <v>5.54</v>
      </c>
      <c r="E4030">
        <f>'Raw Sensor Data'!E4030</f>
        <v>8.74</v>
      </c>
      <c r="F4030" t="str">
        <f>'Raw Sensor Data'!F4030</f>
        <v>Warning</v>
      </c>
      <c r="G4030">
        <f t="shared" si="435"/>
        <v>56.62</v>
      </c>
      <c r="H4030">
        <f t="shared" si="436"/>
        <v>5.54</v>
      </c>
      <c r="I4030">
        <f t="shared" si="441"/>
        <v>8.74</v>
      </c>
      <c r="J4030" t="str">
        <f t="shared" si="437"/>
        <v>Normal</v>
      </c>
      <c r="K4030">
        <f>AVERAGEIFS(C$2:C4030,B$2:B4030,B4030,A$2:A4030,"&lt;="&amp;A4030)</f>
        <v>64.7493103448276</v>
      </c>
      <c r="L4030">
        <f t="shared" si="438"/>
        <v>26.932</v>
      </c>
      <c r="M4030" t="str">
        <f t="shared" si="439"/>
        <v>Low</v>
      </c>
      <c r="N4030" t="str">
        <f t="shared" si="440"/>
        <v>No</v>
      </c>
    </row>
    <row r="4031" spans="1:14">
      <c r="A4031" s="1">
        <f>'Raw Sensor Data'!A4031</f>
        <v>45809.0201388889</v>
      </c>
      <c r="B4031" t="str">
        <f>'Raw Sensor Data'!B4031</f>
        <v>M41</v>
      </c>
      <c r="C4031">
        <f>'Raw Sensor Data'!C4031</f>
        <v>64.44</v>
      </c>
      <c r="D4031">
        <f>'Raw Sensor Data'!D4031</f>
        <v>0.73</v>
      </c>
      <c r="E4031">
        <f>'Raw Sensor Data'!E4031</f>
        <v>8.13</v>
      </c>
      <c r="F4031" t="str">
        <f>'Raw Sensor Data'!F4031</f>
        <v>Running</v>
      </c>
      <c r="G4031">
        <f t="shared" si="435"/>
        <v>64.44</v>
      </c>
      <c r="H4031" t="str">
        <f t="shared" si="436"/>
        <v/>
      </c>
      <c r="I4031">
        <f t="shared" si="441"/>
        <v>8.13</v>
      </c>
      <c r="J4031" t="str">
        <f t="shared" si="437"/>
        <v>Normal</v>
      </c>
      <c r="K4031">
        <f>AVERAGEIFS(C$2:C4031,B$2:B4031,B4031,A$2:A4031,"&lt;="&amp;A4031)</f>
        <v>64.739</v>
      </c>
      <c r="L4031">
        <f t="shared" si="438"/>
        <v>28.434</v>
      </c>
      <c r="M4031" t="str">
        <f t="shared" si="439"/>
        <v>Low</v>
      </c>
      <c r="N4031" t="str">
        <f t="shared" si="440"/>
        <v>No</v>
      </c>
    </row>
    <row r="4032" spans="1:14">
      <c r="A4032" s="1">
        <f>'Raw Sensor Data'!A4032</f>
        <v>45809.0208333333</v>
      </c>
      <c r="B4032" t="str">
        <f>'Raw Sensor Data'!B4032</f>
        <v>M41</v>
      </c>
      <c r="C4032">
        <f>'Raw Sensor Data'!C4032</f>
        <v>58.82</v>
      </c>
      <c r="D4032">
        <f>'Raw Sensor Data'!D4032</f>
        <v>4.66</v>
      </c>
      <c r="E4032">
        <f>'Raw Sensor Data'!E4032</f>
        <v>7.98</v>
      </c>
      <c r="F4032" t="str">
        <f>'Raw Sensor Data'!F4032</f>
        <v>Running</v>
      </c>
      <c r="G4032">
        <f t="shared" si="435"/>
        <v>58.82</v>
      </c>
      <c r="H4032">
        <f t="shared" si="436"/>
        <v>4.66</v>
      </c>
      <c r="I4032">
        <f t="shared" si="441"/>
        <v>7.98</v>
      </c>
      <c r="J4032" t="str">
        <f t="shared" si="437"/>
        <v>Normal</v>
      </c>
      <c r="K4032">
        <f>AVERAGEIFS(C$2:C4032,B$2:B4032,B4032,A$2:A4032,"&lt;="&amp;A4032)</f>
        <v>64.548064516129</v>
      </c>
      <c r="L4032">
        <f t="shared" si="438"/>
        <v>27.32</v>
      </c>
      <c r="M4032" t="str">
        <f t="shared" si="439"/>
        <v>Low</v>
      </c>
      <c r="N4032" t="str">
        <f t="shared" si="440"/>
        <v>No</v>
      </c>
    </row>
    <row r="4033" spans="1:14">
      <c r="A4033" s="1">
        <f>'Raw Sensor Data'!A4033</f>
        <v>45809.0215277778</v>
      </c>
      <c r="B4033" t="str">
        <f>'Raw Sensor Data'!B4033</f>
        <v>M41</v>
      </c>
      <c r="C4033">
        <f>'Raw Sensor Data'!C4033</f>
        <v>58.7</v>
      </c>
      <c r="D4033">
        <f>'Raw Sensor Data'!D4033</f>
        <v>3.96</v>
      </c>
      <c r="E4033">
        <f>'Raw Sensor Data'!E4033</f>
        <v>7.46</v>
      </c>
      <c r="F4033" t="str">
        <f>'Raw Sensor Data'!F4033</f>
        <v>Running</v>
      </c>
      <c r="G4033">
        <f t="shared" si="435"/>
        <v>58.7</v>
      </c>
      <c r="H4033">
        <f t="shared" si="436"/>
        <v>3.96</v>
      </c>
      <c r="I4033">
        <f t="shared" si="441"/>
        <v>7.46</v>
      </c>
      <c r="J4033" t="str">
        <f t="shared" si="437"/>
        <v>Normal</v>
      </c>
      <c r="K4033">
        <f>AVERAGEIFS(C$2:C4033,B$2:B4033,B4033,A$2:A4033,"&lt;="&amp;A4033)</f>
        <v>64.3653125</v>
      </c>
      <c r="L4033">
        <f t="shared" si="438"/>
        <v>26.906</v>
      </c>
      <c r="M4033" t="str">
        <f t="shared" si="439"/>
        <v>Low</v>
      </c>
      <c r="N4033" t="str">
        <f t="shared" si="440"/>
        <v>No</v>
      </c>
    </row>
    <row r="4034" spans="1:14">
      <c r="A4034" s="1">
        <f>'Raw Sensor Data'!A4034</f>
        <v>45809.0222222222</v>
      </c>
      <c r="B4034" t="str">
        <f>'Raw Sensor Data'!B4034</f>
        <v>M41</v>
      </c>
      <c r="C4034">
        <f>'Raw Sensor Data'!C4034</f>
        <v>67.37</v>
      </c>
      <c r="D4034">
        <f>'Raw Sensor Data'!D4034</f>
        <v>3.82</v>
      </c>
      <c r="E4034">
        <f>'Raw Sensor Data'!E4034</f>
        <v>9.63</v>
      </c>
      <c r="F4034" t="str">
        <f>'Raw Sensor Data'!F4034</f>
        <v>Warning</v>
      </c>
      <c r="G4034">
        <f t="shared" si="435"/>
        <v>67.37</v>
      </c>
      <c r="H4034">
        <f t="shared" si="436"/>
        <v>3.82</v>
      </c>
      <c r="I4034">
        <f t="shared" si="441"/>
        <v>9.63</v>
      </c>
      <c r="J4034" t="str">
        <f t="shared" si="437"/>
        <v>Normal</v>
      </c>
      <c r="K4034">
        <f>AVERAGEIFS(C$2:C4034,B$2:B4034,B4034,A$2:A4034,"&lt;="&amp;A4034)</f>
        <v>64.4563636363636</v>
      </c>
      <c r="L4034">
        <f t="shared" si="438"/>
        <v>30.983</v>
      </c>
      <c r="M4034" t="str">
        <f t="shared" si="439"/>
        <v>Low</v>
      </c>
      <c r="N4034" t="str">
        <f t="shared" si="440"/>
        <v>No</v>
      </c>
    </row>
    <row r="4035" spans="1:14">
      <c r="A4035" s="1">
        <f>'Raw Sensor Data'!A4035</f>
        <v>45809.0229166667</v>
      </c>
      <c r="B4035" t="str">
        <f>'Raw Sensor Data'!B4035</f>
        <v>M41</v>
      </c>
      <c r="C4035">
        <f>'Raw Sensor Data'!C4035</f>
        <v>65.14</v>
      </c>
      <c r="D4035">
        <f>'Raw Sensor Data'!D4035</f>
        <v>5.42</v>
      </c>
      <c r="E4035">
        <f>'Raw Sensor Data'!E4035</f>
        <v>7.84</v>
      </c>
      <c r="F4035" t="str">
        <f>'Raw Sensor Data'!F4035</f>
        <v>Warning</v>
      </c>
      <c r="G4035">
        <f t="shared" ref="G4035:G4098" si="442">IF(AND(ISNUMBER(C4035),C4035&gt;=30,C4035&lt;=80),C4035,"")</f>
        <v>65.14</v>
      </c>
      <c r="H4035">
        <f t="shared" ref="H4035:H4098" si="443">IF(AND(ISNUMBER(D4035),D4035&gt;=1,D4035&lt;=7),D4035,"")</f>
        <v>5.42</v>
      </c>
      <c r="I4035">
        <f t="shared" si="441"/>
        <v>7.84</v>
      </c>
      <c r="J4035" t="str">
        <f t="shared" ref="J4035:J4098" si="444">IF(OR(C4035&gt;75,D4035&gt;7,E4035&gt;12),"Anomaly","Normal")</f>
        <v>Normal</v>
      </c>
      <c r="K4035">
        <f>AVERAGEIFS(C$2:C4035,B$2:B4035,B4035,A$2:A4035,"&lt;="&amp;A4035)</f>
        <v>64.4764705882353</v>
      </c>
      <c r="L4035">
        <f t="shared" ref="L4035:L4098" si="445">0.4*C4035+0.3*D4035+0.3*E4035</f>
        <v>30.034</v>
      </c>
      <c r="M4035" t="str">
        <f t="shared" ref="M4035:M4098" si="446">IF(L4035&gt;80,"High",IF(L4035&gt;70,"Medium","Low"))</f>
        <v>Low</v>
      </c>
      <c r="N4035" t="str">
        <f t="shared" ref="N4035:N4098" si="447">IF(F4035="Failure","Yes","No")</f>
        <v>No</v>
      </c>
    </row>
    <row r="4036" spans="1:14">
      <c r="A4036" s="1">
        <f>'Raw Sensor Data'!A4036</f>
        <v>45809.0236111111</v>
      </c>
      <c r="B4036" t="str">
        <f>'Raw Sensor Data'!B4036</f>
        <v>M41</v>
      </c>
      <c r="C4036">
        <f>'Raw Sensor Data'!C4036</f>
        <v>74.38</v>
      </c>
      <c r="D4036">
        <f>'Raw Sensor Data'!D4036</f>
        <v>2.28</v>
      </c>
      <c r="E4036">
        <f>'Raw Sensor Data'!E4036</f>
        <v>8.66</v>
      </c>
      <c r="F4036" t="str">
        <f>'Raw Sensor Data'!F4036</f>
        <v>Failure</v>
      </c>
      <c r="G4036">
        <f t="shared" si="442"/>
        <v>74.38</v>
      </c>
      <c r="H4036">
        <f t="shared" si="443"/>
        <v>2.28</v>
      </c>
      <c r="I4036">
        <f t="shared" si="441"/>
        <v>8.66</v>
      </c>
      <c r="J4036" t="str">
        <f t="shared" si="444"/>
        <v>Normal</v>
      </c>
      <c r="K4036">
        <f>AVERAGEIFS(C$2:C4036,B$2:B4036,B4036,A$2:A4036,"&lt;="&amp;A4036)</f>
        <v>64.7594285714286</v>
      </c>
      <c r="L4036">
        <f t="shared" si="445"/>
        <v>33.034</v>
      </c>
      <c r="M4036" t="str">
        <f t="shared" si="446"/>
        <v>Low</v>
      </c>
      <c r="N4036" t="str">
        <f t="shared" si="447"/>
        <v>Yes</v>
      </c>
    </row>
    <row r="4037" spans="1:14">
      <c r="A4037" s="1">
        <f>'Raw Sensor Data'!A4037</f>
        <v>45809.0243055555</v>
      </c>
      <c r="B4037" t="str">
        <f>'Raw Sensor Data'!B4037</f>
        <v>M41</v>
      </c>
      <c r="C4037">
        <f>'Raw Sensor Data'!C4037</f>
        <v>64.19</v>
      </c>
      <c r="D4037">
        <f>'Raw Sensor Data'!D4037</f>
        <v>4</v>
      </c>
      <c r="E4037">
        <f>'Raw Sensor Data'!E4037</f>
        <v>8.12</v>
      </c>
      <c r="F4037" t="str">
        <f>'Raw Sensor Data'!F4037</f>
        <v>Running</v>
      </c>
      <c r="G4037">
        <f t="shared" si="442"/>
        <v>64.19</v>
      </c>
      <c r="H4037">
        <f t="shared" si="443"/>
        <v>4</v>
      </c>
      <c r="I4037">
        <f t="shared" si="441"/>
        <v>8.12</v>
      </c>
      <c r="J4037" t="str">
        <f t="shared" si="444"/>
        <v>Normal</v>
      </c>
      <c r="K4037">
        <f>AVERAGEIFS(C$2:C4037,B$2:B4037,B4037,A$2:A4037,"&lt;="&amp;A4037)</f>
        <v>64.7436111111111</v>
      </c>
      <c r="L4037">
        <f t="shared" si="445"/>
        <v>29.312</v>
      </c>
      <c r="M4037" t="str">
        <f t="shared" si="446"/>
        <v>Low</v>
      </c>
      <c r="N4037" t="str">
        <f t="shared" si="447"/>
        <v>No</v>
      </c>
    </row>
    <row r="4038" spans="1:14">
      <c r="A4038" s="1">
        <f>'Raw Sensor Data'!A4038</f>
        <v>45809.025</v>
      </c>
      <c r="B4038" t="str">
        <f>'Raw Sensor Data'!B4038</f>
        <v>M41</v>
      </c>
      <c r="C4038">
        <f>'Raw Sensor Data'!C4038</f>
        <v>74.86</v>
      </c>
      <c r="D4038">
        <f>'Raw Sensor Data'!D4038</f>
        <v>4.45</v>
      </c>
      <c r="E4038">
        <f>'Raw Sensor Data'!E4038</f>
        <v>6.79</v>
      </c>
      <c r="F4038" t="str">
        <f>'Raw Sensor Data'!F4038</f>
        <v>Failure</v>
      </c>
      <c r="G4038">
        <f t="shared" si="442"/>
        <v>74.86</v>
      </c>
      <c r="H4038">
        <f t="shared" si="443"/>
        <v>4.45</v>
      </c>
      <c r="I4038">
        <f t="shared" si="441"/>
        <v>6.79</v>
      </c>
      <c r="J4038" t="str">
        <f t="shared" si="444"/>
        <v>Normal</v>
      </c>
      <c r="K4038">
        <f>AVERAGEIFS(C$2:C4038,B$2:B4038,B4038,A$2:A4038,"&lt;="&amp;A4038)</f>
        <v>65.017027027027</v>
      </c>
      <c r="L4038">
        <f t="shared" si="445"/>
        <v>33.316</v>
      </c>
      <c r="M4038" t="str">
        <f t="shared" si="446"/>
        <v>Low</v>
      </c>
      <c r="N4038" t="str">
        <f t="shared" si="447"/>
        <v>Yes</v>
      </c>
    </row>
    <row r="4039" spans="1:14">
      <c r="A4039" s="1">
        <f>'Raw Sensor Data'!A4039</f>
        <v>45809.0256944444</v>
      </c>
      <c r="B4039" t="str">
        <f>'Raw Sensor Data'!B4039</f>
        <v>M41</v>
      </c>
      <c r="C4039">
        <f>'Raw Sensor Data'!C4039</f>
        <v>60.45</v>
      </c>
      <c r="D4039">
        <f>'Raw Sensor Data'!D4039</f>
        <v>1.73</v>
      </c>
      <c r="E4039">
        <f>'Raw Sensor Data'!E4039</f>
        <v>8.12</v>
      </c>
      <c r="F4039" t="str">
        <f>'Raw Sensor Data'!F4039</f>
        <v>Running</v>
      </c>
      <c r="G4039">
        <f t="shared" si="442"/>
        <v>60.45</v>
      </c>
      <c r="H4039">
        <f t="shared" si="443"/>
        <v>1.73</v>
      </c>
      <c r="I4039">
        <f t="shared" si="441"/>
        <v>8.12</v>
      </c>
      <c r="J4039" t="str">
        <f t="shared" si="444"/>
        <v>Normal</v>
      </c>
      <c r="K4039">
        <f>AVERAGEIFS(C$2:C4039,B$2:B4039,B4039,A$2:A4039,"&lt;="&amp;A4039)</f>
        <v>64.8968421052631</v>
      </c>
      <c r="L4039">
        <f t="shared" si="445"/>
        <v>27.135</v>
      </c>
      <c r="M4039" t="str">
        <f t="shared" si="446"/>
        <v>Low</v>
      </c>
      <c r="N4039" t="str">
        <f t="shared" si="447"/>
        <v>No</v>
      </c>
    </row>
    <row r="4040" spans="1:14">
      <c r="A4040" s="1">
        <f>'Raw Sensor Data'!A4040</f>
        <v>45809.0263888889</v>
      </c>
      <c r="B4040" t="str">
        <f>'Raw Sensor Data'!B4040</f>
        <v>M41</v>
      </c>
      <c r="C4040">
        <f>'Raw Sensor Data'!C4040</f>
        <v>66.9</v>
      </c>
      <c r="D4040">
        <f>'Raw Sensor Data'!D4040</f>
        <v>2.96</v>
      </c>
      <c r="E4040">
        <f>'Raw Sensor Data'!E4040</f>
        <v>9.15</v>
      </c>
      <c r="F4040" t="str">
        <f>'Raw Sensor Data'!F4040</f>
        <v>Running</v>
      </c>
      <c r="G4040">
        <f t="shared" si="442"/>
        <v>66.9</v>
      </c>
      <c r="H4040">
        <f t="shared" si="443"/>
        <v>2.96</v>
      </c>
      <c r="I4040">
        <f t="shared" si="441"/>
        <v>9.15</v>
      </c>
      <c r="J4040" t="str">
        <f t="shared" si="444"/>
        <v>Normal</v>
      </c>
      <c r="K4040">
        <f>AVERAGEIFS(C$2:C4040,B$2:B4040,B4040,A$2:A4040,"&lt;="&amp;A4040)</f>
        <v>64.9482051282051</v>
      </c>
      <c r="L4040">
        <f t="shared" si="445"/>
        <v>30.393</v>
      </c>
      <c r="M4040" t="str">
        <f t="shared" si="446"/>
        <v>Low</v>
      </c>
      <c r="N4040" t="str">
        <f t="shared" si="447"/>
        <v>No</v>
      </c>
    </row>
    <row r="4041" spans="1:14">
      <c r="A4041" s="1">
        <f>'Raw Sensor Data'!A4041</f>
        <v>45809.0270833333</v>
      </c>
      <c r="B4041" t="str">
        <f>'Raw Sensor Data'!B4041</f>
        <v>M41</v>
      </c>
      <c r="C4041">
        <f>'Raw Sensor Data'!C4041</f>
        <v>62.65</v>
      </c>
      <c r="D4041">
        <f>'Raw Sensor Data'!D4041</f>
        <v>6.66</v>
      </c>
      <c r="E4041">
        <f>'Raw Sensor Data'!E4041</f>
        <v>7.83</v>
      </c>
      <c r="F4041" t="str">
        <f>'Raw Sensor Data'!F4041</f>
        <v>Failure</v>
      </c>
      <c r="G4041">
        <f t="shared" si="442"/>
        <v>62.65</v>
      </c>
      <c r="H4041">
        <f t="shared" si="443"/>
        <v>6.66</v>
      </c>
      <c r="I4041">
        <f t="shared" si="441"/>
        <v>7.83</v>
      </c>
      <c r="J4041" t="str">
        <f t="shared" si="444"/>
        <v>Normal</v>
      </c>
      <c r="K4041">
        <f>AVERAGEIFS(C$2:C4041,B$2:B4041,B4041,A$2:A4041,"&lt;="&amp;A4041)</f>
        <v>64.89075</v>
      </c>
      <c r="L4041">
        <f t="shared" si="445"/>
        <v>29.407</v>
      </c>
      <c r="M4041" t="str">
        <f t="shared" si="446"/>
        <v>Low</v>
      </c>
      <c r="N4041" t="str">
        <f t="shared" si="447"/>
        <v>Yes</v>
      </c>
    </row>
    <row r="4042" spans="1:14">
      <c r="A4042" s="1">
        <f>'Raw Sensor Data'!A4042</f>
        <v>45809.0277777778</v>
      </c>
      <c r="B4042" t="str">
        <f>'Raw Sensor Data'!B4042</f>
        <v>M41</v>
      </c>
      <c r="C4042">
        <f>'Raw Sensor Data'!C4042</f>
        <v>69.79</v>
      </c>
      <c r="D4042">
        <f>'Raw Sensor Data'!D4042</f>
        <v>4.44</v>
      </c>
      <c r="E4042">
        <f>'Raw Sensor Data'!E4042</f>
        <v>8.91</v>
      </c>
      <c r="F4042" t="str">
        <f>'Raw Sensor Data'!F4042</f>
        <v>Warning</v>
      </c>
      <c r="G4042">
        <f t="shared" si="442"/>
        <v>69.79</v>
      </c>
      <c r="H4042">
        <f t="shared" si="443"/>
        <v>4.44</v>
      </c>
      <c r="I4042">
        <f t="shared" si="441"/>
        <v>8.91</v>
      </c>
      <c r="J4042" t="str">
        <f t="shared" si="444"/>
        <v>Normal</v>
      </c>
      <c r="K4042">
        <f>AVERAGEIFS(C$2:C4042,B$2:B4042,B4042,A$2:A4042,"&lt;="&amp;A4042)</f>
        <v>65.010243902439</v>
      </c>
      <c r="L4042">
        <f t="shared" si="445"/>
        <v>31.921</v>
      </c>
      <c r="M4042" t="str">
        <f t="shared" si="446"/>
        <v>Low</v>
      </c>
      <c r="N4042" t="str">
        <f t="shared" si="447"/>
        <v>No</v>
      </c>
    </row>
    <row r="4043" spans="1:14">
      <c r="A4043" s="1">
        <f>'Raw Sensor Data'!A4043</f>
        <v>45809.0284722222</v>
      </c>
      <c r="B4043" t="str">
        <f>'Raw Sensor Data'!B4043</f>
        <v>M41</v>
      </c>
      <c r="C4043">
        <f>'Raw Sensor Data'!C4043</f>
        <v>63.73</v>
      </c>
      <c r="D4043">
        <f>'Raw Sensor Data'!D4043</f>
        <v>3.04</v>
      </c>
      <c r="E4043">
        <f>'Raw Sensor Data'!E4043</f>
        <v>8.56</v>
      </c>
      <c r="F4043" t="str">
        <f>'Raw Sensor Data'!F4043</f>
        <v>Running</v>
      </c>
      <c r="G4043">
        <f t="shared" si="442"/>
        <v>63.73</v>
      </c>
      <c r="H4043">
        <f t="shared" si="443"/>
        <v>3.04</v>
      </c>
      <c r="I4043">
        <f t="shared" si="441"/>
        <v>8.56</v>
      </c>
      <c r="J4043" t="str">
        <f t="shared" si="444"/>
        <v>Normal</v>
      </c>
      <c r="K4043">
        <f>AVERAGEIFS(C$2:C4043,B$2:B4043,B4043,A$2:A4043,"&lt;="&amp;A4043)</f>
        <v>64.9797619047619</v>
      </c>
      <c r="L4043">
        <f t="shared" si="445"/>
        <v>28.972</v>
      </c>
      <c r="M4043" t="str">
        <f t="shared" si="446"/>
        <v>Low</v>
      </c>
      <c r="N4043" t="str">
        <f t="shared" si="447"/>
        <v>No</v>
      </c>
    </row>
    <row r="4044" spans="1:14">
      <c r="A4044" s="1">
        <f>'Raw Sensor Data'!A4044</f>
        <v>45809.0291666667</v>
      </c>
      <c r="B4044" t="str">
        <f>'Raw Sensor Data'!B4044</f>
        <v>M41</v>
      </c>
      <c r="C4044">
        <f>'Raw Sensor Data'!C4044</f>
        <v>62</v>
      </c>
      <c r="D4044">
        <f>'Raw Sensor Data'!D4044</f>
        <v>4.36</v>
      </c>
      <c r="E4044">
        <f>'Raw Sensor Data'!E4044</f>
        <v>9.35</v>
      </c>
      <c r="F4044" t="str">
        <f>'Raw Sensor Data'!F4044</f>
        <v>Running</v>
      </c>
      <c r="G4044">
        <f t="shared" si="442"/>
        <v>62</v>
      </c>
      <c r="H4044">
        <f t="shared" si="443"/>
        <v>4.36</v>
      </c>
      <c r="I4044">
        <f t="shared" si="441"/>
        <v>9.35</v>
      </c>
      <c r="J4044" t="str">
        <f t="shared" si="444"/>
        <v>Normal</v>
      </c>
      <c r="K4044">
        <f>AVERAGEIFS(C$2:C4044,B$2:B4044,B4044,A$2:A4044,"&lt;="&amp;A4044)</f>
        <v>64.9104651162791</v>
      </c>
      <c r="L4044">
        <f t="shared" si="445"/>
        <v>28.913</v>
      </c>
      <c r="M4044" t="str">
        <f t="shared" si="446"/>
        <v>Low</v>
      </c>
      <c r="N4044" t="str">
        <f t="shared" si="447"/>
        <v>No</v>
      </c>
    </row>
    <row r="4045" spans="1:14">
      <c r="A4045" s="1">
        <f>'Raw Sensor Data'!A4045</f>
        <v>45809.0298611111</v>
      </c>
      <c r="B4045" t="str">
        <f>'Raw Sensor Data'!B4045</f>
        <v>M41</v>
      </c>
      <c r="C4045">
        <f>'Raw Sensor Data'!C4045</f>
        <v>71.49</v>
      </c>
      <c r="D4045">
        <f>'Raw Sensor Data'!D4045</f>
        <v>2.33</v>
      </c>
      <c r="E4045">
        <f>'Raw Sensor Data'!E4045</f>
        <v>8.59</v>
      </c>
      <c r="F4045" t="str">
        <f>'Raw Sensor Data'!F4045</f>
        <v>Failure</v>
      </c>
      <c r="G4045">
        <f t="shared" si="442"/>
        <v>71.49</v>
      </c>
      <c r="H4045">
        <f t="shared" si="443"/>
        <v>2.33</v>
      </c>
      <c r="I4045">
        <f t="shared" si="441"/>
        <v>8.59</v>
      </c>
      <c r="J4045" t="str">
        <f t="shared" si="444"/>
        <v>Normal</v>
      </c>
      <c r="K4045">
        <f>AVERAGEIFS(C$2:C4045,B$2:B4045,B4045,A$2:A4045,"&lt;="&amp;A4045)</f>
        <v>65.06</v>
      </c>
      <c r="L4045">
        <f t="shared" si="445"/>
        <v>31.872</v>
      </c>
      <c r="M4045" t="str">
        <f t="shared" si="446"/>
        <v>Low</v>
      </c>
      <c r="N4045" t="str">
        <f t="shared" si="447"/>
        <v>Yes</v>
      </c>
    </row>
    <row r="4046" spans="1:14">
      <c r="A4046" s="1">
        <f>'Raw Sensor Data'!A4046</f>
        <v>45809.0305555556</v>
      </c>
      <c r="B4046" t="str">
        <f>'Raw Sensor Data'!B4046</f>
        <v>M41</v>
      </c>
      <c r="C4046">
        <f>'Raw Sensor Data'!C4046</f>
        <v>70.69</v>
      </c>
      <c r="D4046">
        <f>'Raw Sensor Data'!D4046</f>
        <v>4.58</v>
      </c>
      <c r="E4046">
        <f>'Raw Sensor Data'!E4046</f>
        <v>8.16</v>
      </c>
      <c r="F4046" t="str">
        <f>'Raw Sensor Data'!F4046</f>
        <v>Failure</v>
      </c>
      <c r="G4046">
        <f t="shared" si="442"/>
        <v>70.69</v>
      </c>
      <c r="H4046">
        <f t="shared" si="443"/>
        <v>4.58</v>
      </c>
      <c r="I4046">
        <f t="shared" si="441"/>
        <v>8.16</v>
      </c>
      <c r="J4046" t="str">
        <f t="shared" si="444"/>
        <v>Normal</v>
      </c>
      <c r="K4046">
        <f>AVERAGEIFS(C$2:C4046,B$2:B4046,B4046,A$2:A4046,"&lt;="&amp;A4046)</f>
        <v>65.1851111111111</v>
      </c>
      <c r="L4046">
        <f t="shared" si="445"/>
        <v>32.098</v>
      </c>
      <c r="M4046" t="str">
        <f t="shared" si="446"/>
        <v>Low</v>
      </c>
      <c r="N4046" t="str">
        <f t="shared" si="447"/>
        <v>Yes</v>
      </c>
    </row>
    <row r="4047" spans="1:14">
      <c r="A4047" s="1">
        <f>'Raw Sensor Data'!A4047</f>
        <v>45809.03125</v>
      </c>
      <c r="B4047" t="str">
        <f>'Raw Sensor Data'!B4047</f>
        <v>M41</v>
      </c>
      <c r="C4047">
        <f>'Raw Sensor Data'!C4047</f>
        <v>70.18</v>
      </c>
      <c r="D4047">
        <f>'Raw Sensor Data'!D4047</f>
        <v>5.82</v>
      </c>
      <c r="E4047">
        <f>'Raw Sensor Data'!E4047</f>
        <v>8.69</v>
      </c>
      <c r="F4047" t="str">
        <f>'Raw Sensor Data'!F4047</f>
        <v>Failure</v>
      </c>
      <c r="G4047">
        <f t="shared" si="442"/>
        <v>70.18</v>
      </c>
      <c r="H4047">
        <f t="shared" si="443"/>
        <v>5.82</v>
      </c>
      <c r="I4047">
        <f t="shared" si="441"/>
        <v>8.69</v>
      </c>
      <c r="J4047" t="str">
        <f t="shared" si="444"/>
        <v>Normal</v>
      </c>
      <c r="K4047">
        <f>AVERAGEIFS(C$2:C4047,B$2:B4047,B4047,A$2:A4047,"&lt;="&amp;A4047)</f>
        <v>65.2936956521739</v>
      </c>
      <c r="L4047">
        <f t="shared" si="445"/>
        <v>32.425</v>
      </c>
      <c r="M4047" t="str">
        <f t="shared" si="446"/>
        <v>Low</v>
      </c>
      <c r="N4047" t="str">
        <f t="shared" si="447"/>
        <v>Yes</v>
      </c>
    </row>
    <row r="4048" spans="1:14">
      <c r="A4048" s="1">
        <f>'Raw Sensor Data'!A4048</f>
        <v>45809.0319444444</v>
      </c>
      <c r="B4048" t="str">
        <f>'Raw Sensor Data'!B4048</f>
        <v>M41</v>
      </c>
      <c r="C4048">
        <f>'Raw Sensor Data'!C4048</f>
        <v>71.37</v>
      </c>
      <c r="D4048">
        <f>'Raw Sensor Data'!D4048</f>
        <v>2.47</v>
      </c>
      <c r="E4048">
        <f>'Raw Sensor Data'!E4048</f>
        <v>8.5</v>
      </c>
      <c r="F4048" t="str">
        <f>'Raw Sensor Data'!F4048</f>
        <v>Failure</v>
      </c>
      <c r="G4048">
        <f t="shared" si="442"/>
        <v>71.37</v>
      </c>
      <c r="H4048">
        <f t="shared" si="443"/>
        <v>2.47</v>
      </c>
      <c r="I4048">
        <f t="shared" si="441"/>
        <v>8.5</v>
      </c>
      <c r="J4048" t="str">
        <f t="shared" si="444"/>
        <v>Normal</v>
      </c>
      <c r="K4048">
        <f>AVERAGEIFS(C$2:C4048,B$2:B4048,B4048,A$2:A4048,"&lt;="&amp;A4048)</f>
        <v>65.4229787234042</v>
      </c>
      <c r="L4048">
        <f t="shared" si="445"/>
        <v>31.839</v>
      </c>
      <c r="M4048" t="str">
        <f t="shared" si="446"/>
        <v>Low</v>
      </c>
      <c r="N4048" t="str">
        <f t="shared" si="447"/>
        <v>Yes</v>
      </c>
    </row>
    <row r="4049" spans="1:14">
      <c r="A4049" s="1">
        <f>'Raw Sensor Data'!A4049</f>
        <v>45809.0326388889</v>
      </c>
      <c r="B4049" t="str">
        <f>'Raw Sensor Data'!B4049</f>
        <v>M41</v>
      </c>
      <c r="C4049">
        <f>'Raw Sensor Data'!C4049</f>
        <v>56.06</v>
      </c>
      <c r="D4049">
        <f>'Raw Sensor Data'!D4049</f>
        <v>4.3</v>
      </c>
      <c r="E4049">
        <f>'Raw Sensor Data'!E4049</f>
        <v>7.95</v>
      </c>
      <c r="F4049" t="str">
        <f>'Raw Sensor Data'!F4049</f>
        <v>Running</v>
      </c>
      <c r="G4049">
        <f t="shared" si="442"/>
        <v>56.06</v>
      </c>
      <c r="H4049">
        <f t="shared" si="443"/>
        <v>4.3</v>
      </c>
      <c r="I4049">
        <f t="shared" si="441"/>
        <v>7.95</v>
      </c>
      <c r="J4049" t="str">
        <f t="shared" si="444"/>
        <v>Normal</v>
      </c>
      <c r="K4049">
        <f>AVERAGEIFS(C$2:C4049,B$2:B4049,B4049,A$2:A4049,"&lt;="&amp;A4049)</f>
        <v>65.2279166666666</v>
      </c>
      <c r="L4049">
        <f t="shared" si="445"/>
        <v>26.099</v>
      </c>
      <c r="M4049" t="str">
        <f t="shared" si="446"/>
        <v>Low</v>
      </c>
      <c r="N4049" t="str">
        <f t="shared" si="447"/>
        <v>No</v>
      </c>
    </row>
    <row r="4050" spans="1:14">
      <c r="A4050" s="1">
        <f>'Raw Sensor Data'!A4050</f>
        <v>45809.0333333333</v>
      </c>
      <c r="B4050" t="str">
        <f>'Raw Sensor Data'!B4050</f>
        <v>M41</v>
      </c>
      <c r="C4050">
        <f>'Raw Sensor Data'!C4050</f>
        <v>53.05</v>
      </c>
      <c r="D4050">
        <f>'Raw Sensor Data'!D4050</f>
        <v>4.82</v>
      </c>
      <c r="E4050">
        <f>'Raw Sensor Data'!E4050</f>
        <v>9.01</v>
      </c>
      <c r="F4050" t="str">
        <f>'Raw Sensor Data'!F4050</f>
        <v>Running</v>
      </c>
      <c r="G4050">
        <f t="shared" si="442"/>
        <v>53.05</v>
      </c>
      <c r="H4050">
        <f t="shared" si="443"/>
        <v>4.82</v>
      </c>
      <c r="I4050">
        <f t="shared" si="441"/>
        <v>9.01</v>
      </c>
      <c r="J4050" t="str">
        <f t="shared" si="444"/>
        <v>Normal</v>
      </c>
      <c r="K4050">
        <f>AVERAGEIFS(C$2:C4050,B$2:B4050,B4050,A$2:A4050,"&lt;="&amp;A4050)</f>
        <v>64.979387755102</v>
      </c>
      <c r="L4050">
        <f t="shared" si="445"/>
        <v>25.369</v>
      </c>
      <c r="M4050" t="str">
        <f t="shared" si="446"/>
        <v>Low</v>
      </c>
      <c r="N4050" t="str">
        <f t="shared" si="447"/>
        <v>No</v>
      </c>
    </row>
    <row r="4051" spans="1:14">
      <c r="A4051" s="1">
        <f>'Raw Sensor Data'!A4051</f>
        <v>45809.0340277778</v>
      </c>
      <c r="B4051" t="str">
        <f>'Raw Sensor Data'!B4051</f>
        <v>M41</v>
      </c>
      <c r="C4051">
        <f>'Raw Sensor Data'!C4051</f>
        <v>65.67</v>
      </c>
      <c r="D4051">
        <f>'Raw Sensor Data'!D4051</f>
        <v>3.83</v>
      </c>
      <c r="E4051">
        <f>'Raw Sensor Data'!E4051</f>
        <v>8.29</v>
      </c>
      <c r="F4051" t="str">
        <f>'Raw Sensor Data'!F4051</f>
        <v>Running</v>
      </c>
      <c r="G4051">
        <f t="shared" si="442"/>
        <v>65.67</v>
      </c>
      <c r="H4051">
        <f t="shared" si="443"/>
        <v>3.83</v>
      </c>
      <c r="I4051">
        <f t="shared" si="441"/>
        <v>8.29</v>
      </c>
      <c r="J4051" t="str">
        <f t="shared" si="444"/>
        <v>Normal</v>
      </c>
      <c r="K4051">
        <f>AVERAGEIFS(C$2:C4051,B$2:B4051,B4051,A$2:A4051,"&lt;="&amp;A4051)</f>
        <v>64.9932</v>
      </c>
      <c r="L4051">
        <f t="shared" si="445"/>
        <v>29.904</v>
      </c>
      <c r="M4051" t="str">
        <f t="shared" si="446"/>
        <v>Low</v>
      </c>
      <c r="N4051" t="str">
        <f t="shared" si="447"/>
        <v>No</v>
      </c>
    </row>
    <row r="4052" spans="1:14">
      <c r="A4052" s="1">
        <f>'Raw Sensor Data'!A4052</f>
        <v>45809.0347222222</v>
      </c>
      <c r="B4052" t="str">
        <f>'Raw Sensor Data'!B4052</f>
        <v>M41</v>
      </c>
      <c r="C4052">
        <f>'Raw Sensor Data'!C4052</f>
        <v>54.79</v>
      </c>
      <c r="D4052">
        <f>'Raw Sensor Data'!D4052</f>
        <v>3.11</v>
      </c>
      <c r="E4052">
        <f>'Raw Sensor Data'!E4052</f>
        <v>8.27</v>
      </c>
      <c r="F4052" t="str">
        <f>'Raw Sensor Data'!F4052</f>
        <v>Running</v>
      </c>
      <c r="G4052">
        <f t="shared" si="442"/>
        <v>54.79</v>
      </c>
      <c r="H4052">
        <f t="shared" si="443"/>
        <v>3.11</v>
      </c>
      <c r="I4052">
        <f t="shared" si="441"/>
        <v>8.27</v>
      </c>
      <c r="J4052" t="str">
        <f t="shared" si="444"/>
        <v>Normal</v>
      </c>
      <c r="K4052">
        <f>AVERAGEIFS(C$2:C4052,B$2:B4052,B4052,A$2:A4052,"&lt;="&amp;A4052)</f>
        <v>64.7931372549019</v>
      </c>
      <c r="L4052">
        <f t="shared" si="445"/>
        <v>25.33</v>
      </c>
      <c r="M4052" t="str">
        <f t="shared" si="446"/>
        <v>Low</v>
      </c>
      <c r="N4052" t="str">
        <f t="shared" si="447"/>
        <v>No</v>
      </c>
    </row>
    <row r="4053" spans="1:14">
      <c r="A4053" s="1">
        <f>'Raw Sensor Data'!A4053</f>
        <v>45809.0354166667</v>
      </c>
      <c r="B4053" t="str">
        <f>'Raw Sensor Data'!B4053</f>
        <v>M41</v>
      </c>
      <c r="C4053">
        <f>'Raw Sensor Data'!C4053</f>
        <v>68.9</v>
      </c>
      <c r="D4053">
        <f>'Raw Sensor Data'!D4053</f>
        <v>2.84</v>
      </c>
      <c r="E4053">
        <f>'Raw Sensor Data'!E4053</f>
        <v>7.89</v>
      </c>
      <c r="F4053" t="str">
        <f>'Raw Sensor Data'!F4053</f>
        <v>Warning</v>
      </c>
      <c r="G4053">
        <f t="shared" si="442"/>
        <v>68.9</v>
      </c>
      <c r="H4053">
        <f t="shared" si="443"/>
        <v>2.84</v>
      </c>
      <c r="I4053">
        <f t="shared" si="441"/>
        <v>7.89</v>
      </c>
      <c r="J4053" t="str">
        <f t="shared" si="444"/>
        <v>Normal</v>
      </c>
      <c r="K4053">
        <f>AVERAGEIFS(C$2:C4053,B$2:B4053,B4053,A$2:A4053,"&lt;="&amp;A4053)</f>
        <v>64.8721153846154</v>
      </c>
      <c r="L4053">
        <f t="shared" si="445"/>
        <v>30.779</v>
      </c>
      <c r="M4053" t="str">
        <f t="shared" si="446"/>
        <v>Low</v>
      </c>
      <c r="N4053" t="str">
        <f t="shared" si="447"/>
        <v>No</v>
      </c>
    </row>
    <row r="4054" spans="1:14">
      <c r="A4054" s="1">
        <f>'Raw Sensor Data'!A4054</f>
        <v>45809.0361111111</v>
      </c>
      <c r="B4054" t="str">
        <f>'Raw Sensor Data'!B4054</f>
        <v>M41</v>
      </c>
      <c r="C4054">
        <f>'Raw Sensor Data'!C4054</f>
        <v>72.34</v>
      </c>
      <c r="D4054">
        <f>'Raw Sensor Data'!D4054</f>
        <v>4.61</v>
      </c>
      <c r="E4054">
        <f>'Raw Sensor Data'!E4054</f>
        <v>9.51</v>
      </c>
      <c r="F4054" t="str">
        <f>'Raw Sensor Data'!F4054</f>
        <v>Failure</v>
      </c>
      <c r="G4054">
        <f t="shared" si="442"/>
        <v>72.34</v>
      </c>
      <c r="H4054">
        <f t="shared" si="443"/>
        <v>4.61</v>
      </c>
      <c r="I4054">
        <f t="shared" si="441"/>
        <v>9.51</v>
      </c>
      <c r="J4054" t="str">
        <f t="shared" si="444"/>
        <v>Normal</v>
      </c>
      <c r="K4054">
        <f>AVERAGEIFS(C$2:C4054,B$2:B4054,B4054,A$2:A4054,"&lt;="&amp;A4054)</f>
        <v>65.0130188679245</v>
      </c>
      <c r="L4054">
        <f t="shared" si="445"/>
        <v>33.172</v>
      </c>
      <c r="M4054" t="str">
        <f t="shared" si="446"/>
        <v>Low</v>
      </c>
      <c r="N4054" t="str">
        <f t="shared" si="447"/>
        <v>Yes</v>
      </c>
    </row>
    <row r="4055" spans="1:14">
      <c r="A4055" s="1">
        <f>'Raw Sensor Data'!A4055</f>
        <v>45809.0368055556</v>
      </c>
      <c r="B4055" t="str">
        <f>'Raw Sensor Data'!B4055</f>
        <v>M41</v>
      </c>
      <c r="C4055">
        <f>'Raw Sensor Data'!C4055</f>
        <v>73</v>
      </c>
      <c r="D4055">
        <f>'Raw Sensor Data'!D4055</f>
        <v>2.6</v>
      </c>
      <c r="E4055">
        <f>'Raw Sensor Data'!E4055</f>
        <v>9.32</v>
      </c>
      <c r="F4055" t="str">
        <f>'Raw Sensor Data'!F4055</f>
        <v>Failure</v>
      </c>
      <c r="G4055">
        <f t="shared" si="442"/>
        <v>73</v>
      </c>
      <c r="H4055">
        <f t="shared" si="443"/>
        <v>2.6</v>
      </c>
      <c r="I4055">
        <f t="shared" si="441"/>
        <v>9.32</v>
      </c>
      <c r="J4055" t="str">
        <f t="shared" si="444"/>
        <v>Normal</v>
      </c>
      <c r="K4055">
        <f>AVERAGEIFS(C$2:C4055,B$2:B4055,B4055,A$2:A4055,"&lt;="&amp;A4055)</f>
        <v>65.1609259259259</v>
      </c>
      <c r="L4055">
        <f t="shared" si="445"/>
        <v>32.776</v>
      </c>
      <c r="M4055" t="str">
        <f t="shared" si="446"/>
        <v>Low</v>
      </c>
      <c r="N4055" t="str">
        <f t="shared" si="447"/>
        <v>Yes</v>
      </c>
    </row>
    <row r="4056" spans="1:14">
      <c r="A4056" s="1">
        <f>'Raw Sensor Data'!A4056</f>
        <v>45809.0375</v>
      </c>
      <c r="B4056" t="str">
        <f>'Raw Sensor Data'!B4056</f>
        <v>M41</v>
      </c>
      <c r="C4056">
        <f>'Raw Sensor Data'!C4056</f>
        <v>65.69</v>
      </c>
      <c r="D4056">
        <f>'Raw Sensor Data'!D4056</f>
        <v>6.74</v>
      </c>
      <c r="E4056">
        <f>'Raw Sensor Data'!E4056</f>
        <v>7.69</v>
      </c>
      <c r="F4056" t="str">
        <f>'Raw Sensor Data'!F4056</f>
        <v>Failure</v>
      </c>
      <c r="G4056">
        <f t="shared" si="442"/>
        <v>65.69</v>
      </c>
      <c r="H4056">
        <f t="shared" si="443"/>
        <v>6.74</v>
      </c>
      <c r="I4056">
        <f t="shared" si="441"/>
        <v>7.69</v>
      </c>
      <c r="J4056" t="str">
        <f t="shared" si="444"/>
        <v>Normal</v>
      </c>
      <c r="K4056">
        <f>AVERAGEIFS(C$2:C4056,B$2:B4056,B4056,A$2:A4056,"&lt;="&amp;A4056)</f>
        <v>65.1705454545454</v>
      </c>
      <c r="L4056">
        <f t="shared" si="445"/>
        <v>30.605</v>
      </c>
      <c r="M4056" t="str">
        <f t="shared" si="446"/>
        <v>Low</v>
      </c>
      <c r="N4056" t="str">
        <f t="shared" si="447"/>
        <v>Yes</v>
      </c>
    </row>
    <row r="4057" spans="1:14">
      <c r="A4057" s="1">
        <f>'Raw Sensor Data'!A4057</f>
        <v>45809.0381944445</v>
      </c>
      <c r="B4057" t="str">
        <f>'Raw Sensor Data'!B4057</f>
        <v>M41</v>
      </c>
      <c r="C4057">
        <f>'Raw Sensor Data'!C4057</f>
        <v>66.59</v>
      </c>
      <c r="D4057">
        <f>'Raw Sensor Data'!D4057</f>
        <v>5.95</v>
      </c>
      <c r="E4057">
        <f>'Raw Sensor Data'!E4057</f>
        <v>7.96</v>
      </c>
      <c r="F4057" t="str">
        <f>'Raw Sensor Data'!F4057</f>
        <v>Warning</v>
      </c>
      <c r="G4057">
        <f t="shared" si="442"/>
        <v>66.59</v>
      </c>
      <c r="H4057">
        <f t="shared" si="443"/>
        <v>5.95</v>
      </c>
      <c r="I4057">
        <f t="shared" si="441"/>
        <v>7.96</v>
      </c>
      <c r="J4057" t="str">
        <f t="shared" si="444"/>
        <v>Normal</v>
      </c>
      <c r="K4057">
        <f>AVERAGEIFS(C$2:C4057,B$2:B4057,B4057,A$2:A4057,"&lt;="&amp;A4057)</f>
        <v>65.1958928571429</v>
      </c>
      <c r="L4057">
        <f t="shared" si="445"/>
        <v>30.809</v>
      </c>
      <c r="M4057" t="str">
        <f t="shared" si="446"/>
        <v>Low</v>
      </c>
      <c r="N4057" t="str">
        <f t="shared" si="447"/>
        <v>No</v>
      </c>
    </row>
    <row r="4058" spans="1:14">
      <c r="A4058" s="1">
        <f>'Raw Sensor Data'!A4058</f>
        <v>45809.0388888889</v>
      </c>
      <c r="B4058" t="str">
        <f>'Raw Sensor Data'!B4058</f>
        <v>M41</v>
      </c>
      <c r="C4058">
        <f>'Raw Sensor Data'!C4058</f>
        <v>62.91</v>
      </c>
      <c r="D4058">
        <f>'Raw Sensor Data'!D4058</f>
        <v>5.15</v>
      </c>
      <c r="E4058">
        <f>'Raw Sensor Data'!E4058</f>
        <v>7.64</v>
      </c>
      <c r="F4058" t="str">
        <f>'Raw Sensor Data'!F4058</f>
        <v>Warning</v>
      </c>
      <c r="G4058">
        <f t="shared" si="442"/>
        <v>62.91</v>
      </c>
      <c r="H4058">
        <f t="shared" si="443"/>
        <v>5.15</v>
      </c>
      <c r="I4058">
        <f t="shared" si="441"/>
        <v>7.64</v>
      </c>
      <c r="J4058" t="str">
        <f t="shared" si="444"/>
        <v>Normal</v>
      </c>
      <c r="K4058">
        <f>AVERAGEIFS(C$2:C4058,B$2:B4058,B4058,A$2:A4058,"&lt;="&amp;A4058)</f>
        <v>65.1557894736842</v>
      </c>
      <c r="L4058">
        <f t="shared" si="445"/>
        <v>29.001</v>
      </c>
      <c r="M4058" t="str">
        <f t="shared" si="446"/>
        <v>Low</v>
      </c>
      <c r="N4058" t="str">
        <f t="shared" si="447"/>
        <v>No</v>
      </c>
    </row>
    <row r="4059" spans="1:14">
      <c r="A4059" s="1">
        <f>'Raw Sensor Data'!A4059</f>
        <v>45809.0395833333</v>
      </c>
      <c r="B4059" t="str">
        <f>'Raw Sensor Data'!B4059</f>
        <v>M41</v>
      </c>
      <c r="C4059">
        <f>'Raw Sensor Data'!C4059</f>
        <v>69.21</v>
      </c>
      <c r="D4059">
        <f>'Raw Sensor Data'!D4059</f>
        <v>1.54</v>
      </c>
      <c r="E4059">
        <f>'Raw Sensor Data'!E4059</f>
        <v>8.9</v>
      </c>
      <c r="F4059" t="str">
        <f>'Raw Sensor Data'!F4059</f>
        <v>Warning</v>
      </c>
      <c r="G4059">
        <f t="shared" si="442"/>
        <v>69.21</v>
      </c>
      <c r="H4059">
        <f t="shared" si="443"/>
        <v>1.54</v>
      </c>
      <c r="I4059">
        <f t="shared" si="441"/>
        <v>8.9</v>
      </c>
      <c r="J4059" t="str">
        <f t="shared" si="444"/>
        <v>Normal</v>
      </c>
      <c r="K4059">
        <f>AVERAGEIFS(C$2:C4059,B$2:B4059,B4059,A$2:A4059,"&lt;="&amp;A4059)</f>
        <v>65.2256896551724</v>
      </c>
      <c r="L4059">
        <f t="shared" si="445"/>
        <v>30.816</v>
      </c>
      <c r="M4059" t="str">
        <f t="shared" si="446"/>
        <v>Low</v>
      </c>
      <c r="N4059" t="str">
        <f t="shared" si="447"/>
        <v>No</v>
      </c>
    </row>
    <row r="4060" spans="1:14">
      <c r="A4060" s="1">
        <f>'Raw Sensor Data'!A4060</f>
        <v>45809.0402777778</v>
      </c>
      <c r="B4060" t="str">
        <f>'Raw Sensor Data'!B4060</f>
        <v>M41</v>
      </c>
      <c r="C4060">
        <f>'Raw Sensor Data'!C4060</f>
        <v>58.24</v>
      </c>
      <c r="D4060">
        <f>'Raw Sensor Data'!D4060</f>
        <v>2.41</v>
      </c>
      <c r="E4060">
        <f>'Raw Sensor Data'!E4060</f>
        <v>10.12</v>
      </c>
      <c r="F4060" t="str">
        <f>'Raw Sensor Data'!F4060</f>
        <v>Running</v>
      </c>
      <c r="G4060">
        <f t="shared" si="442"/>
        <v>58.24</v>
      </c>
      <c r="H4060">
        <f t="shared" si="443"/>
        <v>2.41</v>
      </c>
      <c r="I4060">
        <f t="shared" si="441"/>
        <v>10.12</v>
      </c>
      <c r="J4060" t="str">
        <f t="shared" si="444"/>
        <v>Normal</v>
      </c>
      <c r="K4060">
        <f>AVERAGEIFS(C$2:C4060,B$2:B4060,B4060,A$2:A4060,"&lt;="&amp;A4060)</f>
        <v>65.1072881355932</v>
      </c>
      <c r="L4060">
        <f t="shared" si="445"/>
        <v>27.055</v>
      </c>
      <c r="M4060" t="str">
        <f t="shared" si="446"/>
        <v>Low</v>
      </c>
      <c r="N4060" t="str">
        <f t="shared" si="447"/>
        <v>No</v>
      </c>
    </row>
    <row r="4061" spans="1:14">
      <c r="A4061" s="1">
        <f>'Raw Sensor Data'!A4061</f>
        <v>45809.0409722222</v>
      </c>
      <c r="B4061" t="str">
        <f>'Raw Sensor Data'!B4061</f>
        <v>M41</v>
      </c>
      <c r="C4061">
        <f>'Raw Sensor Data'!C4061</f>
        <v>58.24</v>
      </c>
      <c r="D4061">
        <f>'Raw Sensor Data'!D4061</f>
        <v>5.29</v>
      </c>
      <c r="E4061">
        <f>'Raw Sensor Data'!E4061</f>
        <v>6.71</v>
      </c>
      <c r="F4061" t="str">
        <f>'Raw Sensor Data'!F4061</f>
        <v>Warning</v>
      </c>
      <c r="G4061">
        <f t="shared" si="442"/>
        <v>58.24</v>
      </c>
      <c r="H4061">
        <f t="shared" si="443"/>
        <v>5.29</v>
      </c>
      <c r="I4061">
        <f t="shared" si="441"/>
        <v>6.71</v>
      </c>
      <c r="J4061" t="str">
        <f t="shared" si="444"/>
        <v>Normal</v>
      </c>
      <c r="K4061">
        <f>AVERAGEIFS(C$2:C4061,B$2:B4061,B4061,A$2:A4061,"&lt;="&amp;A4061)</f>
        <v>64.9928333333333</v>
      </c>
      <c r="L4061">
        <f t="shared" si="445"/>
        <v>26.896</v>
      </c>
      <c r="M4061" t="str">
        <f t="shared" si="446"/>
        <v>Low</v>
      </c>
      <c r="N4061" t="str">
        <f t="shared" si="447"/>
        <v>No</v>
      </c>
    </row>
    <row r="4062" spans="1:14">
      <c r="A4062" s="1">
        <f>'Raw Sensor Data'!A4062</f>
        <v>45809.0416666667</v>
      </c>
      <c r="B4062" t="str">
        <f>'Raw Sensor Data'!B4062</f>
        <v>M41</v>
      </c>
      <c r="C4062">
        <f>'Raw Sensor Data'!C4062</f>
        <v>66.82</v>
      </c>
      <c r="D4062">
        <f>'Raw Sensor Data'!D4062</f>
        <v>5.11</v>
      </c>
      <c r="E4062">
        <f>'Raw Sensor Data'!E4062</f>
        <v>9.47</v>
      </c>
      <c r="F4062" t="str">
        <f>'Raw Sensor Data'!F4062</f>
        <v>Warning</v>
      </c>
      <c r="G4062">
        <f t="shared" si="442"/>
        <v>66.82</v>
      </c>
      <c r="H4062">
        <f t="shared" si="443"/>
        <v>5.11</v>
      </c>
      <c r="I4062">
        <f t="shared" si="441"/>
        <v>9.47</v>
      </c>
      <c r="J4062" t="str">
        <f t="shared" si="444"/>
        <v>Normal</v>
      </c>
      <c r="K4062">
        <f>AVERAGEIFS(C$2:C4062,B$2:B4062,B4062,A$2:A4062,"&lt;="&amp;A4062)</f>
        <v>65.0227868852459</v>
      </c>
      <c r="L4062">
        <f t="shared" si="445"/>
        <v>31.102</v>
      </c>
      <c r="M4062" t="str">
        <f t="shared" si="446"/>
        <v>Low</v>
      </c>
      <c r="N4062" t="str">
        <f t="shared" si="447"/>
        <v>No</v>
      </c>
    </row>
    <row r="4063" spans="1:14">
      <c r="A4063" s="1">
        <f>'Raw Sensor Data'!A4063</f>
        <v>45809.0423611111</v>
      </c>
      <c r="B4063" t="str">
        <f>'Raw Sensor Data'!B4063</f>
        <v>M41</v>
      </c>
      <c r="C4063">
        <f>'Raw Sensor Data'!C4063</f>
        <v>65.34</v>
      </c>
      <c r="D4063">
        <f>'Raw Sensor Data'!D4063</f>
        <v>6.68</v>
      </c>
      <c r="E4063">
        <f>'Raw Sensor Data'!E4063</f>
        <v>6.89</v>
      </c>
      <c r="F4063" t="str">
        <f>'Raw Sensor Data'!F4063</f>
        <v>Failure</v>
      </c>
      <c r="G4063">
        <f t="shared" si="442"/>
        <v>65.34</v>
      </c>
      <c r="H4063">
        <f t="shared" si="443"/>
        <v>6.68</v>
      </c>
      <c r="I4063">
        <f t="shared" si="441"/>
        <v>6.89</v>
      </c>
      <c r="J4063" t="str">
        <f t="shared" si="444"/>
        <v>Normal</v>
      </c>
      <c r="K4063">
        <f>AVERAGEIFS(C$2:C4063,B$2:B4063,B4063,A$2:A4063,"&lt;="&amp;A4063)</f>
        <v>65.0279032258064</v>
      </c>
      <c r="L4063">
        <f t="shared" si="445"/>
        <v>30.207</v>
      </c>
      <c r="M4063" t="str">
        <f t="shared" si="446"/>
        <v>Low</v>
      </c>
      <c r="N4063" t="str">
        <f t="shared" si="447"/>
        <v>Yes</v>
      </c>
    </row>
    <row r="4064" spans="1:14">
      <c r="A4064" s="1">
        <f>'Raw Sensor Data'!A4064</f>
        <v>45809.0430555556</v>
      </c>
      <c r="B4064" t="str">
        <f>'Raw Sensor Data'!B4064</f>
        <v>M41</v>
      </c>
      <c r="C4064">
        <f>'Raw Sensor Data'!C4064</f>
        <v>70.49</v>
      </c>
      <c r="D4064">
        <f>'Raw Sensor Data'!D4064</f>
        <v>2.27</v>
      </c>
      <c r="E4064">
        <f>'Raw Sensor Data'!E4064</f>
        <v>9.04</v>
      </c>
      <c r="F4064" t="str">
        <f>'Raw Sensor Data'!F4064</f>
        <v>Failure</v>
      </c>
      <c r="G4064">
        <f t="shared" si="442"/>
        <v>70.49</v>
      </c>
      <c r="H4064">
        <f t="shared" si="443"/>
        <v>2.27</v>
      </c>
      <c r="I4064">
        <f t="shared" si="441"/>
        <v>9.04</v>
      </c>
      <c r="J4064" t="str">
        <f t="shared" si="444"/>
        <v>Normal</v>
      </c>
      <c r="K4064">
        <f>AVERAGEIFS(C$2:C4064,B$2:B4064,B4064,A$2:A4064,"&lt;="&amp;A4064)</f>
        <v>65.1146031746032</v>
      </c>
      <c r="L4064">
        <f t="shared" si="445"/>
        <v>31.589</v>
      </c>
      <c r="M4064" t="str">
        <f t="shared" si="446"/>
        <v>Low</v>
      </c>
      <c r="N4064" t="str">
        <f t="shared" si="447"/>
        <v>Yes</v>
      </c>
    </row>
    <row r="4065" spans="1:14">
      <c r="A4065" s="1">
        <f>'Raw Sensor Data'!A4065</f>
        <v>45809.04375</v>
      </c>
      <c r="B4065" t="str">
        <f>'Raw Sensor Data'!B4065</f>
        <v>M41</v>
      </c>
      <c r="C4065">
        <f>'Raw Sensor Data'!C4065</f>
        <v>59.24</v>
      </c>
      <c r="D4065">
        <f>'Raw Sensor Data'!D4065</f>
        <v>4.65</v>
      </c>
      <c r="E4065">
        <f>'Raw Sensor Data'!E4065</f>
        <v>7.9</v>
      </c>
      <c r="F4065" t="str">
        <f>'Raw Sensor Data'!F4065</f>
        <v>Running</v>
      </c>
      <c r="G4065">
        <f t="shared" si="442"/>
        <v>59.24</v>
      </c>
      <c r="H4065">
        <f t="shared" si="443"/>
        <v>4.65</v>
      </c>
      <c r="I4065">
        <f t="shared" si="441"/>
        <v>7.9</v>
      </c>
      <c r="J4065" t="str">
        <f t="shared" si="444"/>
        <v>Normal</v>
      </c>
      <c r="K4065">
        <f>AVERAGEIFS(C$2:C4065,B$2:B4065,B4065,A$2:A4065,"&lt;="&amp;A4065)</f>
        <v>65.0228125</v>
      </c>
      <c r="L4065">
        <f t="shared" si="445"/>
        <v>27.461</v>
      </c>
      <c r="M4065" t="str">
        <f t="shared" si="446"/>
        <v>Low</v>
      </c>
      <c r="N4065" t="str">
        <f t="shared" si="447"/>
        <v>No</v>
      </c>
    </row>
    <row r="4066" spans="1:14">
      <c r="A4066" s="1">
        <f>'Raw Sensor Data'!A4066</f>
        <v>45809.0444444444</v>
      </c>
      <c r="B4066" t="str">
        <f>'Raw Sensor Data'!B4066</f>
        <v>M41</v>
      </c>
      <c r="C4066">
        <f>'Raw Sensor Data'!C4066</f>
        <v>71.54</v>
      </c>
      <c r="D4066">
        <f>'Raw Sensor Data'!D4066</f>
        <v>3.83</v>
      </c>
      <c r="E4066">
        <f>'Raw Sensor Data'!E4066</f>
        <v>8.89</v>
      </c>
      <c r="F4066" t="str">
        <f>'Raw Sensor Data'!F4066</f>
        <v>Failure</v>
      </c>
      <c r="G4066">
        <f t="shared" si="442"/>
        <v>71.54</v>
      </c>
      <c r="H4066">
        <f t="shared" si="443"/>
        <v>3.83</v>
      </c>
      <c r="I4066">
        <f t="shared" si="441"/>
        <v>8.89</v>
      </c>
      <c r="J4066" t="str">
        <f t="shared" si="444"/>
        <v>Normal</v>
      </c>
      <c r="K4066">
        <f>AVERAGEIFS(C$2:C4066,B$2:B4066,B4066,A$2:A4066,"&lt;="&amp;A4066)</f>
        <v>65.1230769230769</v>
      </c>
      <c r="L4066">
        <f t="shared" si="445"/>
        <v>32.432</v>
      </c>
      <c r="M4066" t="str">
        <f t="shared" si="446"/>
        <v>Low</v>
      </c>
      <c r="N4066" t="str">
        <f t="shared" si="447"/>
        <v>Yes</v>
      </c>
    </row>
    <row r="4067" spans="1:14">
      <c r="A4067" s="1">
        <f>'Raw Sensor Data'!A4067</f>
        <v>45809.0451388889</v>
      </c>
      <c r="B4067" t="str">
        <f>'Raw Sensor Data'!B4067</f>
        <v>M41</v>
      </c>
      <c r="C4067">
        <f>'Raw Sensor Data'!C4067</f>
        <v>65.75</v>
      </c>
      <c r="D4067">
        <f>'Raw Sensor Data'!D4067</f>
        <v>4.45</v>
      </c>
      <c r="E4067">
        <f>'Raw Sensor Data'!E4067</f>
        <v>6.99</v>
      </c>
      <c r="F4067" t="str">
        <f>'Raw Sensor Data'!F4067</f>
        <v>Running</v>
      </c>
      <c r="G4067">
        <f t="shared" si="442"/>
        <v>65.75</v>
      </c>
      <c r="H4067">
        <f t="shared" si="443"/>
        <v>4.45</v>
      </c>
      <c r="I4067">
        <f t="shared" si="441"/>
        <v>6.99</v>
      </c>
      <c r="J4067" t="str">
        <f t="shared" si="444"/>
        <v>Normal</v>
      </c>
      <c r="K4067">
        <f>AVERAGEIFS(C$2:C4067,B$2:B4067,B4067,A$2:A4067,"&lt;="&amp;A4067)</f>
        <v>65.1325757575758</v>
      </c>
      <c r="L4067">
        <f t="shared" si="445"/>
        <v>29.732</v>
      </c>
      <c r="M4067" t="str">
        <f t="shared" si="446"/>
        <v>Low</v>
      </c>
      <c r="N4067" t="str">
        <f t="shared" si="447"/>
        <v>No</v>
      </c>
    </row>
    <row r="4068" spans="1:14">
      <c r="A4068" s="1">
        <f>'Raw Sensor Data'!A4068</f>
        <v>45809.0458333333</v>
      </c>
      <c r="B4068" t="str">
        <f>'Raw Sensor Data'!B4068</f>
        <v>M41</v>
      </c>
      <c r="C4068">
        <f>'Raw Sensor Data'!C4068</f>
        <v>63.77</v>
      </c>
      <c r="D4068">
        <f>'Raw Sensor Data'!D4068</f>
        <v>7.04</v>
      </c>
      <c r="E4068">
        <f>'Raw Sensor Data'!E4068</f>
        <v>6.57</v>
      </c>
      <c r="F4068" t="str">
        <f>'Raw Sensor Data'!F4068</f>
        <v>Failure</v>
      </c>
      <c r="G4068">
        <f t="shared" si="442"/>
        <v>63.77</v>
      </c>
      <c r="H4068" t="str">
        <f t="shared" si="443"/>
        <v/>
      </c>
      <c r="I4068">
        <f t="shared" si="441"/>
        <v>6.57</v>
      </c>
      <c r="J4068" t="str">
        <f t="shared" si="444"/>
        <v>Anomaly</v>
      </c>
      <c r="K4068">
        <f>AVERAGEIFS(C$2:C4068,B$2:B4068,B4068,A$2:A4068,"&lt;="&amp;A4068)</f>
        <v>65.1122388059701</v>
      </c>
      <c r="L4068">
        <f t="shared" si="445"/>
        <v>29.591</v>
      </c>
      <c r="M4068" t="str">
        <f t="shared" si="446"/>
        <v>Low</v>
      </c>
      <c r="N4068" t="str">
        <f t="shared" si="447"/>
        <v>Yes</v>
      </c>
    </row>
    <row r="4069" spans="1:14">
      <c r="A4069" s="1">
        <f>'Raw Sensor Data'!A4069</f>
        <v>45809.0465277778</v>
      </c>
      <c r="B4069" t="str">
        <f>'Raw Sensor Data'!B4069</f>
        <v>M41</v>
      </c>
      <c r="C4069">
        <f>'Raw Sensor Data'!C4069</f>
        <v>73.05</v>
      </c>
      <c r="D4069">
        <f>'Raw Sensor Data'!D4069</f>
        <v>4.82</v>
      </c>
      <c r="E4069">
        <f>'Raw Sensor Data'!E4069</f>
        <v>9.91</v>
      </c>
      <c r="F4069" t="str">
        <f>'Raw Sensor Data'!F4069</f>
        <v>Failure</v>
      </c>
      <c r="G4069">
        <f t="shared" si="442"/>
        <v>73.05</v>
      </c>
      <c r="H4069">
        <f t="shared" si="443"/>
        <v>4.82</v>
      </c>
      <c r="I4069">
        <f t="shared" si="441"/>
        <v>9.91</v>
      </c>
      <c r="J4069" t="str">
        <f t="shared" si="444"/>
        <v>Normal</v>
      </c>
      <c r="K4069">
        <f>AVERAGEIFS(C$2:C4069,B$2:B4069,B4069,A$2:A4069,"&lt;="&amp;A4069)</f>
        <v>65.2289705882353</v>
      </c>
      <c r="L4069">
        <f t="shared" si="445"/>
        <v>33.639</v>
      </c>
      <c r="M4069" t="str">
        <f t="shared" si="446"/>
        <v>Low</v>
      </c>
      <c r="N4069" t="str">
        <f t="shared" si="447"/>
        <v>Yes</v>
      </c>
    </row>
    <row r="4070" spans="1:14">
      <c r="A4070" s="1">
        <f>'Raw Sensor Data'!A4070</f>
        <v>45809.0472222222</v>
      </c>
      <c r="B4070" t="str">
        <f>'Raw Sensor Data'!B4070</f>
        <v>M41</v>
      </c>
      <c r="C4070">
        <f>'Raw Sensor Data'!C4070</f>
        <v>70.07</v>
      </c>
      <c r="D4070">
        <f>'Raw Sensor Data'!D4070</f>
        <v>3.71</v>
      </c>
      <c r="E4070">
        <f>'Raw Sensor Data'!E4070</f>
        <v>8.17</v>
      </c>
      <c r="F4070" t="str">
        <f>'Raw Sensor Data'!F4070</f>
        <v>Failure</v>
      </c>
      <c r="G4070">
        <f t="shared" si="442"/>
        <v>70.07</v>
      </c>
      <c r="H4070">
        <f t="shared" si="443"/>
        <v>3.71</v>
      </c>
      <c r="I4070">
        <f t="shared" si="441"/>
        <v>8.17</v>
      </c>
      <c r="J4070" t="str">
        <f t="shared" si="444"/>
        <v>Normal</v>
      </c>
      <c r="K4070">
        <f>AVERAGEIFS(C$2:C4070,B$2:B4070,B4070,A$2:A4070,"&lt;="&amp;A4070)</f>
        <v>65.2991304347826</v>
      </c>
      <c r="L4070">
        <f t="shared" si="445"/>
        <v>31.592</v>
      </c>
      <c r="M4070" t="str">
        <f t="shared" si="446"/>
        <v>Low</v>
      </c>
      <c r="N4070" t="str">
        <f t="shared" si="447"/>
        <v>Yes</v>
      </c>
    </row>
    <row r="4071" spans="1:14">
      <c r="A4071" s="1">
        <f>'Raw Sensor Data'!A4071</f>
        <v>45809.0479166667</v>
      </c>
      <c r="B4071" t="str">
        <f>'Raw Sensor Data'!B4071</f>
        <v>M41</v>
      </c>
      <c r="C4071">
        <f>'Raw Sensor Data'!C4071</f>
        <v>63.73</v>
      </c>
      <c r="D4071">
        <f>'Raw Sensor Data'!D4071</f>
        <v>5.17</v>
      </c>
      <c r="E4071">
        <f>'Raw Sensor Data'!E4071</f>
        <v>7.71</v>
      </c>
      <c r="F4071" t="str">
        <f>'Raw Sensor Data'!F4071</f>
        <v>Warning</v>
      </c>
      <c r="G4071">
        <f t="shared" si="442"/>
        <v>63.73</v>
      </c>
      <c r="H4071">
        <f t="shared" si="443"/>
        <v>5.17</v>
      </c>
      <c r="I4071">
        <f t="shared" si="441"/>
        <v>7.71</v>
      </c>
      <c r="J4071" t="str">
        <f t="shared" si="444"/>
        <v>Normal</v>
      </c>
      <c r="K4071">
        <f>AVERAGEIFS(C$2:C4071,B$2:B4071,B4071,A$2:A4071,"&lt;="&amp;A4071)</f>
        <v>65.2767142857143</v>
      </c>
      <c r="L4071">
        <f t="shared" si="445"/>
        <v>29.356</v>
      </c>
      <c r="M4071" t="str">
        <f t="shared" si="446"/>
        <v>Low</v>
      </c>
      <c r="N4071" t="str">
        <f t="shared" si="447"/>
        <v>No</v>
      </c>
    </row>
    <row r="4072" spans="1:14">
      <c r="A4072" s="1">
        <f>'Raw Sensor Data'!A4072</f>
        <v>45809.0486111111</v>
      </c>
      <c r="B4072" t="str">
        <f>'Raw Sensor Data'!B4072</f>
        <v>M41</v>
      </c>
      <c r="C4072">
        <f>'Raw Sensor Data'!C4072</f>
        <v>71.95</v>
      </c>
      <c r="D4072">
        <f>'Raw Sensor Data'!D4072</f>
        <v>4.3</v>
      </c>
      <c r="E4072">
        <f>'Raw Sensor Data'!E4072</f>
        <v>9.72</v>
      </c>
      <c r="F4072" t="str">
        <f>'Raw Sensor Data'!F4072</f>
        <v>Failure</v>
      </c>
      <c r="G4072">
        <f t="shared" si="442"/>
        <v>71.95</v>
      </c>
      <c r="H4072">
        <f t="shared" si="443"/>
        <v>4.3</v>
      </c>
      <c r="I4072">
        <f t="shared" si="441"/>
        <v>9.72</v>
      </c>
      <c r="J4072" t="str">
        <f t="shared" si="444"/>
        <v>Normal</v>
      </c>
      <c r="K4072">
        <f>AVERAGEIFS(C$2:C4072,B$2:B4072,B4072,A$2:A4072,"&lt;="&amp;A4072)</f>
        <v>65.3707042253521</v>
      </c>
      <c r="L4072">
        <f t="shared" si="445"/>
        <v>32.986</v>
      </c>
      <c r="M4072" t="str">
        <f t="shared" si="446"/>
        <v>Low</v>
      </c>
      <c r="N4072" t="str">
        <f t="shared" si="447"/>
        <v>Yes</v>
      </c>
    </row>
    <row r="4073" spans="1:14">
      <c r="A4073" s="1">
        <f>'Raw Sensor Data'!A4073</f>
        <v>45809.0493055556</v>
      </c>
      <c r="B4073" t="str">
        <f>'Raw Sensor Data'!B4073</f>
        <v>M41</v>
      </c>
      <c r="C4073">
        <f>'Raw Sensor Data'!C4073</f>
        <v>63.14</v>
      </c>
      <c r="D4073">
        <f>'Raw Sensor Data'!D4073</f>
        <v>6.81</v>
      </c>
      <c r="E4073">
        <f>'Raw Sensor Data'!E4073</f>
        <v>6.63</v>
      </c>
      <c r="F4073" t="str">
        <f>'Raw Sensor Data'!F4073</f>
        <v>Failure</v>
      </c>
      <c r="G4073">
        <f t="shared" si="442"/>
        <v>63.14</v>
      </c>
      <c r="H4073">
        <f t="shared" si="443"/>
        <v>6.81</v>
      </c>
      <c r="I4073">
        <f t="shared" si="441"/>
        <v>6.63</v>
      </c>
      <c r="J4073" t="str">
        <f t="shared" si="444"/>
        <v>Normal</v>
      </c>
      <c r="K4073">
        <f>AVERAGEIFS(C$2:C4073,B$2:B4073,B4073,A$2:A4073,"&lt;="&amp;A4073)</f>
        <v>65.3397222222222</v>
      </c>
      <c r="L4073">
        <f t="shared" si="445"/>
        <v>29.288</v>
      </c>
      <c r="M4073" t="str">
        <f t="shared" si="446"/>
        <v>Low</v>
      </c>
      <c r="N4073" t="str">
        <f t="shared" si="447"/>
        <v>Yes</v>
      </c>
    </row>
    <row r="4074" spans="1:14">
      <c r="A4074" s="1">
        <f>'Raw Sensor Data'!A4074</f>
        <v>45809.05</v>
      </c>
      <c r="B4074" t="str">
        <f>'Raw Sensor Data'!B4074</f>
        <v>M41</v>
      </c>
      <c r="C4074">
        <f>'Raw Sensor Data'!C4074</f>
        <v>62.36</v>
      </c>
      <c r="D4074">
        <f>'Raw Sensor Data'!D4074</f>
        <v>2.88</v>
      </c>
      <c r="E4074">
        <f>'Raw Sensor Data'!E4074</f>
        <v>6.97</v>
      </c>
      <c r="F4074" t="str">
        <f>'Raw Sensor Data'!F4074</f>
        <v>Running</v>
      </c>
      <c r="G4074">
        <f t="shared" si="442"/>
        <v>62.36</v>
      </c>
      <c r="H4074">
        <f t="shared" si="443"/>
        <v>2.88</v>
      </c>
      <c r="I4074">
        <f t="shared" si="441"/>
        <v>6.97</v>
      </c>
      <c r="J4074" t="str">
        <f t="shared" si="444"/>
        <v>Normal</v>
      </c>
      <c r="K4074">
        <f>AVERAGEIFS(C$2:C4074,B$2:B4074,B4074,A$2:A4074,"&lt;="&amp;A4074)</f>
        <v>65.298904109589</v>
      </c>
      <c r="L4074">
        <f t="shared" si="445"/>
        <v>27.899</v>
      </c>
      <c r="M4074" t="str">
        <f t="shared" si="446"/>
        <v>Low</v>
      </c>
      <c r="N4074" t="str">
        <f t="shared" si="447"/>
        <v>No</v>
      </c>
    </row>
    <row r="4075" spans="1:14">
      <c r="A4075" s="1">
        <f>'Raw Sensor Data'!A4075</f>
        <v>45809.0506944444</v>
      </c>
      <c r="B4075" t="str">
        <f>'Raw Sensor Data'!B4075</f>
        <v>M41</v>
      </c>
      <c r="C4075">
        <f>'Raw Sensor Data'!C4075</f>
        <v>62.58</v>
      </c>
      <c r="D4075">
        <f>'Raw Sensor Data'!D4075</f>
        <v>3.1</v>
      </c>
      <c r="E4075">
        <f>'Raw Sensor Data'!E4075</f>
        <v>9.22</v>
      </c>
      <c r="F4075" t="str">
        <f>'Raw Sensor Data'!F4075</f>
        <v>Running</v>
      </c>
      <c r="G4075">
        <f t="shared" si="442"/>
        <v>62.58</v>
      </c>
      <c r="H4075">
        <f t="shared" si="443"/>
        <v>3.1</v>
      </c>
      <c r="I4075">
        <f t="shared" si="441"/>
        <v>9.22</v>
      </c>
      <c r="J4075" t="str">
        <f t="shared" si="444"/>
        <v>Normal</v>
      </c>
      <c r="K4075">
        <f>AVERAGEIFS(C$2:C4075,B$2:B4075,B4075,A$2:A4075,"&lt;="&amp;A4075)</f>
        <v>65.2621621621621</v>
      </c>
      <c r="L4075">
        <f t="shared" si="445"/>
        <v>28.728</v>
      </c>
      <c r="M4075" t="str">
        <f t="shared" si="446"/>
        <v>Low</v>
      </c>
      <c r="N4075" t="str">
        <f t="shared" si="447"/>
        <v>No</v>
      </c>
    </row>
    <row r="4076" spans="1:14">
      <c r="A4076" s="1">
        <f>'Raw Sensor Data'!A4076</f>
        <v>45809.0513888889</v>
      </c>
      <c r="B4076" t="str">
        <f>'Raw Sensor Data'!B4076</f>
        <v>M41</v>
      </c>
      <c r="C4076">
        <f>'Raw Sensor Data'!C4076</f>
        <v>66.4</v>
      </c>
      <c r="D4076">
        <f>'Raw Sensor Data'!D4076</f>
        <v>3.36</v>
      </c>
      <c r="E4076">
        <f>'Raw Sensor Data'!E4076</f>
        <v>6.43</v>
      </c>
      <c r="F4076" t="str">
        <f>'Raw Sensor Data'!F4076</f>
        <v>Running</v>
      </c>
      <c r="G4076">
        <f t="shared" si="442"/>
        <v>66.4</v>
      </c>
      <c r="H4076">
        <f t="shared" si="443"/>
        <v>3.36</v>
      </c>
      <c r="I4076">
        <f t="shared" si="441"/>
        <v>6.43</v>
      </c>
      <c r="J4076" t="str">
        <f t="shared" si="444"/>
        <v>Normal</v>
      </c>
      <c r="K4076">
        <f>AVERAGEIFS(C$2:C4076,B$2:B4076,B4076,A$2:A4076,"&lt;="&amp;A4076)</f>
        <v>65.2773333333333</v>
      </c>
      <c r="L4076">
        <f t="shared" si="445"/>
        <v>29.497</v>
      </c>
      <c r="M4076" t="str">
        <f t="shared" si="446"/>
        <v>Low</v>
      </c>
      <c r="N4076" t="str">
        <f t="shared" si="447"/>
        <v>No</v>
      </c>
    </row>
    <row r="4077" spans="1:14">
      <c r="A4077" s="1">
        <f>'Raw Sensor Data'!A4077</f>
        <v>45809.0520833333</v>
      </c>
      <c r="B4077" t="str">
        <f>'Raw Sensor Data'!B4077</f>
        <v>M41</v>
      </c>
      <c r="C4077">
        <f>'Raw Sensor Data'!C4077</f>
        <v>69.24</v>
      </c>
      <c r="D4077">
        <f>'Raw Sensor Data'!D4077</f>
        <v>4.23</v>
      </c>
      <c r="E4077">
        <f>'Raw Sensor Data'!E4077</f>
        <v>8.34</v>
      </c>
      <c r="F4077" t="str">
        <f>'Raw Sensor Data'!F4077</f>
        <v>Warning</v>
      </c>
      <c r="G4077">
        <f t="shared" si="442"/>
        <v>69.24</v>
      </c>
      <c r="H4077">
        <f t="shared" si="443"/>
        <v>4.23</v>
      </c>
      <c r="I4077">
        <f t="shared" si="441"/>
        <v>8.34</v>
      </c>
      <c r="J4077" t="str">
        <f t="shared" si="444"/>
        <v>Normal</v>
      </c>
      <c r="K4077">
        <f>AVERAGEIFS(C$2:C4077,B$2:B4077,B4077,A$2:A4077,"&lt;="&amp;A4077)</f>
        <v>65.3294736842105</v>
      </c>
      <c r="L4077">
        <f t="shared" si="445"/>
        <v>31.467</v>
      </c>
      <c r="M4077" t="str">
        <f t="shared" si="446"/>
        <v>Low</v>
      </c>
      <c r="N4077" t="str">
        <f t="shared" si="447"/>
        <v>No</v>
      </c>
    </row>
    <row r="4078" spans="1:14">
      <c r="A4078" s="1">
        <f>'Raw Sensor Data'!A4078</f>
        <v>45809.0527777778</v>
      </c>
      <c r="B4078" t="str">
        <f>'Raw Sensor Data'!B4078</f>
        <v>M41</v>
      </c>
      <c r="C4078">
        <f>'Raw Sensor Data'!C4078</f>
        <v>67.64</v>
      </c>
      <c r="D4078">
        <f>'Raw Sensor Data'!D4078</f>
        <v>3.97</v>
      </c>
      <c r="E4078">
        <f>'Raw Sensor Data'!E4078</f>
        <v>8.2</v>
      </c>
      <c r="F4078" t="str">
        <f>'Raw Sensor Data'!F4078</f>
        <v>Warning</v>
      </c>
      <c r="G4078">
        <f t="shared" si="442"/>
        <v>67.64</v>
      </c>
      <c r="H4078">
        <f t="shared" si="443"/>
        <v>3.97</v>
      </c>
      <c r="I4078">
        <f t="shared" si="441"/>
        <v>8.2</v>
      </c>
      <c r="J4078" t="str">
        <f t="shared" si="444"/>
        <v>Normal</v>
      </c>
      <c r="K4078">
        <f>AVERAGEIFS(C$2:C4078,B$2:B4078,B4078,A$2:A4078,"&lt;="&amp;A4078)</f>
        <v>65.3594805194805</v>
      </c>
      <c r="L4078">
        <f t="shared" si="445"/>
        <v>30.707</v>
      </c>
      <c r="M4078" t="str">
        <f t="shared" si="446"/>
        <v>Low</v>
      </c>
      <c r="N4078" t="str">
        <f t="shared" si="447"/>
        <v>No</v>
      </c>
    </row>
    <row r="4079" spans="1:14">
      <c r="A4079" s="1">
        <f>'Raw Sensor Data'!A4079</f>
        <v>45809.0534722222</v>
      </c>
      <c r="B4079" t="str">
        <f>'Raw Sensor Data'!B4079</f>
        <v>M41</v>
      </c>
      <c r="C4079">
        <f>'Raw Sensor Data'!C4079</f>
        <v>67.63</v>
      </c>
      <c r="D4079">
        <f>'Raw Sensor Data'!D4079</f>
        <v>4.89</v>
      </c>
      <c r="E4079">
        <f>'Raw Sensor Data'!E4079</f>
        <v>7.53</v>
      </c>
      <c r="F4079" t="str">
        <f>'Raw Sensor Data'!F4079</f>
        <v>Warning</v>
      </c>
      <c r="G4079">
        <f t="shared" si="442"/>
        <v>67.63</v>
      </c>
      <c r="H4079">
        <f t="shared" si="443"/>
        <v>4.89</v>
      </c>
      <c r="I4079">
        <f t="shared" si="441"/>
        <v>7.53</v>
      </c>
      <c r="J4079" t="str">
        <f t="shared" si="444"/>
        <v>Normal</v>
      </c>
      <c r="K4079">
        <f>AVERAGEIFS(C$2:C4079,B$2:B4079,B4079,A$2:A4079,"&lt;="&amp;A4079)</f>
        <v>65.3885897435897</v>
      </c>
      <c r="L4079">
        <f t="shared" si="445"/>
        <v>30.778</v>
      </c>
      <c r="M4079" t="str">
        <f t="shared" si="446"/>
        <v>Low</v>
      </c>
      <c r="N4079" t="str">
        <f t="shared" si="447"/>
        <v>No</v>
      </c>
    </row>
    <row r="4080" spans="1:14">
      <c r="A4080" s="1">
        <f>'Raw Sensor Data'!A4080</f>
        <v>45809.0541666667</v>
      </c>
      <c r="B4080" t="str">
        <f>'Raw Sensor Data'!B4080</f>
        <v>M41</v>
      </c>
      <c r="C4080">
        <f>'Raw Sensor Data'!C4080</f>
        <v>65.8</v>
      </c>
      <c r="D4080">
        <f>'Raw Sensor Data'!D4080</f>
        <v>6.06</v>
      </c>
      <c r="E4080">
        <f>'Raw Sensor Data'!E4080</f>
        <v>10.08</v>
      </c>
      <c r="F4080" t="str">
        <f>'Raw Sensor Data'!F4080</f>
        <v>Failure</v>
      </c>
      <c r="G4080">
        <f t="shared" si="442"/>
        <v>65.8</v>
      </c>
      <c r="H4080">
        <f t="shared" si="443"/>
        <v>6.06</v>
      </c>
      <c r="I4080">
        <f t="shared" si="441"/>
        <v>10.08</v>
      </c>
      <c r="J4080" t="str">
        <f t="shared" si="444"/>
        <v>Normal</v>
      </c>
      <c r="K4080">
        <f>AVERAGEIFS(C$2:C4080,B$2:B4080,B4080,A$2:A4080,"&lt;="&amp;A4080)</f>
        <v>65.3937974683544</v>
      </c>
      <c r="L4080">
        <f t="shared" si="445"/>
        <v>31.162</v>
      </c>
      <c r="M4080" t="str">
        <f t="shared" si="446"/>
        <v>Low</v>
      </c>
      <c r="N4080" t="str">
        <f t="shared" si="447"/>
        <v>Yes</v>
      </c>
    </row>
    <row r="4081" spans="1:14">
      <c r="A4081" s="1">
        <f>'Raw Sensor Data'!A4081</f>
        <v>45809.0548611111</v>
      </c>
      <c r="B4081" t="str">
        <f>'Raw Sensor Data'!B4081</f>
        <v>M41</v>
      </c>
      <c r="C4081">
        <f>'Raw Sensor Data'!C4081</f>
        <v>58</v>
      </c>
      <c r="D4081">
        <f>'Raw Sensor Data'!D4081</f>
        <v>0.57</v>
      </c>
      <c r="E4081">
        <f>'Raw Sensor Data'!E4081</f>
        <v>8.46</v>
      </c>
      <c r="F4081" t="str">
        <f>'Raw Sensor Data'!F4081</f>
        <v>Running</v>
      </c>
      <c r="G4081">
        <f t="shared" si="442"/>
        <v>58</v>
      </c>
      <c r="H4081" t="str">
        <f t="shared" si="443"/>
        <v/>
      </c>
      <c r="I4081">
        <f t="shared" si="441"/>
        <v>8.46</v>
      </c>
      <c r="J4081" t="str">
        <f t="shared" si="444"/>
        <v>Normal</v>
      </c>
      <c r="K4081">
        <f>AVERAGEIFS(C$2:C4081,B$2:B4081,B4081,A$2:A4081,"&lt;="&amp;A4081)</f>
        <v>65.301375</v>
      </c>
      <c r="L4081">
        <f t="shared" si="445"/>
        <v>25.909</v>
      </c>
      <c r="M4081" t="str">
        <f t="shared" si="446"/>
        <v>Low</v>
      </c>
      <c r="N4081" t="str">
        <f t="shared" si="447"/>
        <v>No</v>
      </c>
    </row>
    <row r="4082" spans="1:14">
      <c r="A4082" s="1">
        <f>'Raw Sensor Data'!A4082</f>
        <v>45809.0555555555</v>
      </c>
      <c r="B4082" t="str">
        <f>'Raw Sensor Data'!B4082</f>
        <v>M41</v>
      </c>
      <c r="C4082">
        <f>'Raw Sensor Data'!C4082</f>
        <v>61.41</v>
      </c>
      <c r="D4082">
        <f>'Raw Sensor Data'!D4082</f>
        <v>4.55</v>
      </c>
      <c r="E4082">
        <f>'Raw Sensor Data'!E4082</f>
        <v>9.89</v>
      </c>
      <c r="F4082" t="str">
        <f>'Raw Sensor Data'!F4082</f>
        <v>Running</v>
      </c>
      <c r="G4082">
        <f t="shared" si="442"/>
        <v>61.41</v>
      </c>
      <c r="H4082">
        <f t="shared" si="443"/>
        <v>4.55</v>
      </c>
      <c r="I4082">
        <f t="shared" si="441"/>
        <v>9.89</v>
      </c>
      <c r="J4082" t="str">
        <f t="shared" si="444"/>
        <v>Normal</v>
      </c>
      <c r="K4082">
        <f>AVERAGEIFS(C$2:C4082,B$2:B4082,B4082,A$2:A4082,"&lt;="&amp;A4082)</f>
        <v>65.2533333333333</v>
      </c>
      <c r="L4082">
        <f t="shared" si="445"/>
        <v>28.896</v>
      </c>
      <c r="M4082" t="str">
        <f t="shared" si="446"/>
        <v>Low</v>
      </c>
      <c r="N4082" t="str">
        <f t="shared" si="447"/>
        <v>No</v>
      </c>
    </row>
    <row r="4083" spans="1:14">
      <c r="A4083" s="1">
        <f>'Raw Sensor Data'!A4083</f>
        <v>45809.05625</v>
      </c>
      <c r="B4083" t="str">
        <f>'Raw Sensor Data'!B4083</f>
        <v>M41</v>
      </c>
      <c r="C4083">
        <f>'Raw Sensor Data'!C4083</f>
        <v>66.25</v>
      </c>
      <c r="D4083">
        <f>'Raw Sensor Data'!D4083</f>
        <v>4.1</v>
      </c>
      <c r="E4083">
        <f>'Raw Sensor Data'!E4083</f>
        <v>7.2</v>
      </c>
      <c r="F4083" t="str">
        <f>'Raw Sensor Data'!F4083</f>
        <v>Running</v>
      </c>
      <c r="G4083">
        <f t="shared" si="442"/>
        <v>66.25</v>
      </c>
      <c r="H4083">
        <f t="shared" si="443"/>
        <v>4.1</v>
      </c>
      <c r="I4083">
        <f t="shared" ref="I4083:I4146" si="448">IF(AND(ISNUMBER(E4083),E4083&gt;=5,E4083&lt;=12),E4083,"")</f>
        <v>7.2</v>
      </c>
      <c r="J4083" t="str">
        <f t="shared" si="444"/>
        <v>Normal</v>
      </c>
      <c r="K4083">
        <f>AVERAGEIFS(C$2:C4083,B$2:B4083,B4083,A$2:A4083,"&lt;="&amp;A4083)</f>
        <v>65.265487804878</v>
      </c>
      <c r="L4083">
        <f t="shared" si="445"/>
        <v>29.89</v>
      </c>
      <c r="M4083" t="str">
        <f t="shared" si="446"/>
        <v>Low</v>
      </c>
      <c r="N4083" t="str">
        <f t="shared" si="447"/>
        <v>No</v>
      </c>
    </row>
    <row r="4084" spans="1:14">
      <c r="A4084" s="1">
        <f>'Raw Sensor Data'!A4084</f>
        <v>45809.0569444444</v>
      </c>
      <c r="B4084" t="str">
        <f>'Raw Sensor Data'!B4084</f>
        <v>M41</v>
      </c>
      <c r="C4084">
        <f>'Raw Sensor Data'!C4084</f>
        <v>61.55</v>
      </c>
      <c r="D4084">
        <f>'Raw Sensor Data'!D4084</f>
        <v>4.69</v>
      </c>
      <c r="E4084">
        <f>'Raw Sensor Data'!E4084</f>
        <v>7.02</v>
      </c>
      <c r="F4084" t="str">
        <f>'Raw Sensor Data'!F4084</f>
        <v>Running</v>
      </c>
      <c r="G4084">
        <f t="shared" si="442"/>
        <v>61.55</v>
      </c>
      <c r="H4084">
        <f t="shared" si="443"/>
        <v>4.69</v>
      </c>
      <c r="I4084">
        <f t="shared" si="448"/>
        <v>7.02</v>
      </c>
      <c r="J4084" t="str">
        <f t="shared" si="444"/>
        <v>Normal</v>
      </c>
      <c r="K4084">
        <f>AVERAGEIFS(C$2:C4084,B$2:B4084,B4084,A$2:A4084,"&lt;="&amp;A4084)</f>
        <v>65.2207228915663</v>
      </c>
      <c r="L4084">
        <f t="shared" si="445"/>
        <v>28.133</v>
      </c>
      <c r="M4084" t="str">
        <f t="shared" si="446"/>
        <v>Low</v>
      </c>
      <c r="N4084" t="str">
        <f t="shared" si="447"/>
        <v>No</v>
      </c>
    </row>
    <row r="4085" spans="1:14">
      <c r="A4085" s="1">
        <f>'Raw Sensor Data'!A4085</f>
        <v>45809.0576388889</v>
      </c>
      <c r="B4085" t="str">
        <f>'Raw Sensor Data'!B4085</f>
        <v>M41</v>
      </c>
      <c r="C4085">
        <f>'Raw Sensor Data'!C4085</f>
        <v>67.78</v>
      </c>
      <c r="D4085">
        <f>'Raw Sensor Data'!D4085</f>
        <v>4.48</v>
      </c>
      <c r="E4085">
        <f>'Raw Sensor Data'!E4085</f>
        <v>8.64</v>
      </c>
      <c r="F4085" t="str">
        <f>'Raw Sensor Data'!F4085</f>
        <v>Warning</v>
      </c>
      <c r="G4085">
        <f t="shared" si="442"/>
        <v>67.78</v>
      </c>
      <c r="H4085">
        <f t="shared" si="443"/>
        <v>4.48</v>
      </c>
      <c r="I4085">
        <f t="shared" si="448"/>
        <v>8.64</v>
      </c>
      <c r="J4085" t="str">
        <f t="shared" si="444"/>
        <v>Normal</v>
      </c>
      <c r="K4085">
        <f>AVERAGEIFS(C$2:C4085,B$2:B4085,B4085,A$2:A4085,"&lt;="&amp;A4085)</f>
        <v>65.2511904761905</v>
      </c>
      <c r="L4085">
        <f t="shared" si="445"/>
        <v>31.048</v>
      </c>
      <c r="M4085" t="str">
        <f t="shared" si="446"/>
        <v>Low</v>
      </c>
      <c r="N4085" t="str">
        <f t="shared" si="447"/>
        <v>No</v>
      </c>
    </row>
    <row r="4086" spans="1:14">
      <c r="A4086" s="1">
        <f>'Raw Sensor Data'!A4086</f>
        <v>45809.0583333333</v>
      </c>
      <c r="B4086" t="str">
        <f>'Raw Sensor Data'!B4086</f>
        <v>M41</v>
      </c>
      <c r="C4086">
        <f>'Raw Sensor Data'!C4086</f>
        <v>77.76</v>
      </c>
      <c r="D4086">
        <f>'Raw Sensor Data'!D4086</f>
        <v>7.08</v>
      </c>
      <c r="E4086">
        <f>'Raw Sensor Data'!E4086</f>
        <v>7.34</v>
      </c>
      <c r="F4086" t="str">
        <f>'Raw Sensor Data'!F4086</f>
        <v>Failure</v>
      </c>
      <c r="G4086">
        <f t="shared" si="442"/>
        <v>77.76</v>
      </c>
      <c r="H4086" t="str">
        <f t="shared" si="443"/>
        <v/>
      </c>
      <c r="I4086">
        <f t="shared" si="448"/>
        <v>7.34</v>
      </c>
      <c r="J4086" t="str">
        <f t="shared" si="444"/>
        <v>Anomaly</v>
      </c>
      <c r="K4086">
        <f>AVERAGEIFS(C$2:C4086,B$2:B4086,B4086,A$2:A4086,"&lt;="&amp;A4086)</f>
        <v>65.3983529411765</v>
      </c>
      <c r="L4086">
        <f t="shared" si="445"/>
        <v>35.43</v>
      </c>
      <c r="M4086" t="str">
        <f t="shared" si="446"/>
        <v>Low</v>
      </c>
      <c r="N4086" t="str">
        <f t="shared" si="447"/>
        <v>Yes</v>
      </c>
    </row>
    <row r="4087" spans="1:14">
      <c r="A4087" s="1">
        <f>'Raw Sensor Data'!A4087</f>
        <v>45809.0590277778</v>
      </c>
      <c r="B4087" t="str">
        <f>'Raw Sensor Data'!B4087</f>
        <v>M41</v>
      </c>
      <c r="C4087">
        <f>'Raw Sensor Data'!C4087</f>
        <v>65.14</v>
      </c>
      <c r="D4087">
        <f>'Raw Sensor Data'!D4087</f>
        <v>2.47</v>
      </c>
      <c r="E4087">
        <f>'Raw Sensor Data'!E4087</f>
        <v>8.28</v>
      </c>
      <c r="F4087" t="str">
        <f>'Raw Sensor Data'!F4087</f>
        <v>Running</v>
      </c>
      <c r="G4087">
        <f t="shared" si="442"/>
        <v>65.14</v>
      </c>
      <c r="H4087">
        <f t="shared" si="443"/>
        <v>2.47</v>
      </c>
      <c r="I4087">
        <f t="shared" si="448"/>
        <v>8.28</v>
      </c>
      <c r="J4087" t="str">
        <f t="shared" si="444"/>
        <v>Normal</v>
      </c>
      <c r="K4087">
        <f>AVERAGEIFS(C$2:C4087,B$2:B4087,B4087,A$2:A4087,"&lt;="&amp;A4087)</f>
        <v>65.3953488372093</v>
      </c>
      <c r="L4087">
        <f t="shared" si="445"/>
        <v>29.281</v>
      </c>
      <c r="M4087" t="str">
        <f t="shared" si="446"/>
        <v>Low</v>
      </c>
      <c r="N4087" t="str">
        <f t="shared" si="447"/>
        <v>No</v>
      </c>
    </row>
    <row r="4088" spans="1:14">
      <c r="A4088" s="1">
        <f>'Raw Sensor Data'!A4088</f>
        <v>45809.0597222222</v>
      </c>
      <c r="B4088" t="str">
        <f>'Raw Sensor Data'!B4088</f>
        <v>M41</v>
      </c>
      <c r="C4088">
        <f>'Raw Sensor Data'!C4088</f>
        <v>71.37</v>
      </c>
      <c r="D4088">
        <f>'Raw Sensor Data'!D4088</f>
        <v>3.61</v>
      </c>
      <c r="E4088">
        <f>'Raw Sensor Data'!E4088</f>
        <v>8.76</v>
      </c>
      <c r="F4088" t="str">
        <f>'Raw Sensor Data'!F4088</f>
        <v>Failure</v>
      </c>
      <c r="G4088">
        <f t="shared" si="442"/>
        <v>71.37</v>
      </c>
      <c r="H4088">
        <f t="shared" si="443"/>
        <v>3.61</v>
      </c>
      <c r="I4088">
        <f t="shared" si="448"/>
        <v>8.76</v>
      </c>
      <c r="J4088" t="str">
        <f t="shared" si="444"/>
        <v>Normal</v>
      </c>
      <c r="K4088">
        <f>AVERAGEIFS(C$2:C4088,B$2:B4088,B4088,A$2:A4088,"&lt;="&amp;A4088)</f>
        <v>65.4640229885057</v>
      </c>
      <c r="L4088">
        <f t="shared" si="445"/>
        <v>32.259</v>
      </c>
      <c r="M4088" t="str">
        <f t="shared" si="446"/>
        <v>Low</v>
      </c>
      <c r="N4088" t="str">
        <f t="shared" si="447"/>
        <v>Yes</v>
      </c>
    </row>
    <row r="4089" spans="1:14">
      <c r="A4089" s="1">
        <f>'Raw Sensor Data'!A4089</f>
        <v>45809.0604166667</v>
      </c>
      <c r="B4089" t="str">
        <f>'Raw Sensor Data'!B4089</f>
        <v>M41</v>
      </c>
      <c r="C4089">
        <f>'Raw Sensor Data'!C4089</f>
        <v>60.16</v>
      </c>
      <c r="D4089">
        <f>'Raw Sensor Data'!D4089</f>
        <v>4</v>
      </c>
      <c r="E4089">
        <f>'Raw Sensor Data'!E4089</f>
        <v>7.35</v>
      </c>
      <c r="F4089" t="str">
        <f>'Raw Sensor Data'!F4089</f>
        <v>Running</v>
      </c>
      <c r="G4089">
        <f t="shared" si="442"/>
        <v>60.16</v>
      </c>
      <c r="H4089">
        <f t="shared" si="443"/>
        <v>4</v>
      </c>
      <c r="I4089">
        <f t="shared" si="448"/>
        <v>7.35</v>
      </c>
      <c r="J4089" t="str">
        <f t="shared" si="444"/>
        <v>Normal</v>
      </c>
      <c r="K4089">
        <f>AVERAGEIFS(C$2:C4089,B$2:B4089,B4089,A$2:A4089,"&lt;="&amp;A4089)</f>
        <v>65.40375</v>
      </c>
      <c r="L4089">
        <f t="shared" si="445"/>
        <v>27.469</v>
      </c>
      <c r="M4089" t="str">
        <f t="shared" si="446"/>
        <v>Low</v>
      </c>
      <c r="N4089" t="str">
        <f t="shared" si="447"/>
        <v>No</v>
      </c>
    </row>
    <row r="4090" spans="1:14">
      <c r="A4090" s="1">
        <f>'Raw Sensor Data'!A4090</f>
        <v>45809.0611111111</v>
      </c>
      <c r="B4090" t="str">
        <f>'Raw Sensor Data'!B4090</f>
        <v>M41</v>
      </c>
      <c r="C4090">
        <f>'Raw Sensor Data'!C4090</f>
        <v>68.96</v>
      </c>
      <c r="D4090">
        <f>'Raw Sensor Data'!D4090</f>
        <v>3.39</v>
      </c>
      <c r="E4090">
        <f>'Raw Sensor Data'!E4090</f>
        <v>7.23</v>
      </c>
      <c r="F4090" t="str">
        <f>'Raw Sensor Data'!F4090</f>
        <v>Warning</v>
      </c>
      <c r="G4090">
        <f t="shared" si="442"/>
        <v>68.96</v>
      </c>
      <c r="H4090">
        <f t="shared" si="443"/>
        <v>3.39</v>
      </c>
      <c r="I4090">
        <f t="shared" si="448"/>
        <v>7.23</v>
      </c>
      <c r="J4090" t="str">
        <f t="shared" si="444"/>
        <v>Normal</v>
      </c>
      <c r="K4090">
        <f>AVERAGEIFS(C$2:C4090,B$2:B4090,B4090,A$2:A4090,"&lt;="&amp;A4090)</f>
        <v>65.4437078651685</v>
      </c>
      <c r="L4090">
        <f t="shared" si="445"/>
        <v>30.77</v>
      </c>
      <c r="M4090" t="str">
        <f t="shared" si="446"/>
        <v>Low</v>
      </c>
      <c r="N4090" t="str">
        <f t="shared" si="447"/>
        <v>No</v>
      </c>
    </row>
    <row r="4091" spans="1:14">
      <c r="A4091" s="1">
        <f>'Raw Sensor Data'!A4091</f>
        <v>45809.0618055556</v>
      </c>
      <c r="B4091" t="str">
        <f>'Raw Sensor Data'!B4091</f>
        <v>M41</v>
      </c>
      <c r="C4091">
        <f>'Raw Sensor Data'!C4091</f>
        <v>60.3</v>
      </c>
      <c r="D4091">
        <f>'Raw Sensor Data'!D4091</f>
        <v>2.68</v>
      </c>
      <c r="E4091">
        <f>'Raw Sensor Data'!E4091</f>
        <v>8.43</v>
      </c>
      <c r="F4091" t="str">
        <f>'Raw Sensor Data'!F4091</f>
        <v>Running</v>
      </c>
      <c r="G4091">
        <f t="shared" si="442"/>
        <v>60.3</v>
      </c>
      <c r="H4091">
        <f t="shared" si="443"/>
        <v>2.68</v>
      </c>
      <c r="I4091">
        <f t="shared" si="448"/>
        <v>8.43</v>
      </c>
      <c r="J4091" t="str">
        <f t="shared" si="444"/>
        <v>Normal</v>
      </c>
      <c r="K4091">
        <f>AVERAGEIFS(C$2:C4091,B$2:B4091,B4091,A$2:A4091,"&lt;="&amp;A4091)</f>
        <v>65.3865555555555</v>
      </c>
      <c r="L4091">
        <f t="shared" si="445"/>
        <v>27.453</v>
      </c>
      <c r="M4091" t="str">
        <f t="shared" si="446"/>
        <v>Low</v>
      </c>
      <c r="N4091" t="str">
        <f t="shared" si="447"/>
        <v>No</v>
      </c>
    </row>
    <row r="4092" spans="1:14">
      <c r="A4092" s="1">
        <f>'Raw Sensor Data'!A4092</f>
        <v>45809.0625</v>
      </c>
      <c r="B4092" t="str">
        <f>'Raw Sensor Data'!B4092</f>
        <v>M41</v>
      </c>
      <c r="C4092">
        <f>'Raw Sensor Data'!C4092</f>
        <v>70.88</v>
      </c>
      <c r="D4092">
        <f>'Raw Sensor Data'!D4092</f>
        <v>5.33</v>
      </c>
      <c r="E4092">
        <f>'Raw Sensor Data'!E4092</f>
        <v>8.12</v>
      </c>
      <c r="F4092" t="str">
        <f>'Raw Sensor Data'!F4092</f>
        <v>Failure</v>
      </c>
      <c r="G4092">
        <f t="shared" si="442"/>
        <v>70.88</v>
      </c>
      <c r="H4092">
        <f t="shared" si="443"/>
        <v>5.33</v>
      </c>
      <c r="I4092">
        <f t="shared" si="448"/>
        <v>8.12</v>
      </c>
      <c r="J4092" t="str">
        <f t="shared" si="444"/>
        <v>Normal</v>
      </c>
      <c r="K4092">
        <f>AVERAGEIFS(C$2:C4092,B$2:B4092,B4092,A$2:A4092,"&lt;="&amp;A4092)</f>
        <v>65.4469230769231</v>
      </c>
      <c r="L4092">
        <f t="shared" si="445"/>
        <v>32.387</v>
      </c>
      <c r="M4092" t="str">
        <f t="shared" si="446"/>
        <v>Low</v>
      </c>
      <c r="N4092" t="str">
        <f t="shared" si="447"/>
        <v>Yes</v>
      </c>
    </row>
    <row r="4093" spans="1:14">
      <c r="A4093" s="1">
        <f>'Raw Sensor Data'!A4093</f>
        <v>45809.0631944444</v>
      </c>
      <c r="B4093" t="str">
        <f>'Raw Sensor Data'!B4093</f>
        <v>M41</v>
      </c>
      <c r="C4093">
        <f>'Raw Sensor Data'!C4093</f>
        <v>61.09</v>
      </c>
      <c r="D4093">
        <f>'Raw Sensor Data'!D4093</f>
        <v>6.1</v>
      </c>
      <c r="E4093">
        <f>'Raw Sensor Data'!E4093</f>
        <v>9.07</v>
      </c>
      <c r="F4093" t="str">
        <f>'Raw Sensor Data'!F4093</f>
        <v>Failure</v>
      </c>
      <c r="G4093">
        <f t="shared" si="442"/>
        <v>61.09</v>
      </c>
      <c r="H4093">
        <f t="shared" si="443"/>
        <v>6.1</v>
      </c>
      <c r="I4093">
        <f t="shared" si="448"/>
        <v>9.07</v>
      </c>
      <c r="J4093" t="str">
        <f t="shared" si="444"/>
        <v>Normal</v>
      </c>
      <c r="K4093">
        <f>AVERAGEIFS(C$2:C4093,B$2:B4093,B4093,A$2:A4093,"&lt;="&amp;A4093)</f>
        <v>65.3995652173913</v>
      </c>
      <c r="L4093">
        <f t="shared" si="445"/>
        <v>28.987</v>
      </c>
      <c r="M4093" t="str">
        <f t="shared" si="446"/>
        <v>Low</v>
      </c>
      <c r="N4093" t="str">
        <f t="shared" si="447"/>
        <v>Yes</v>
      </c>
    </row>
    <row r="4094" spans="1:14">
      <c r="A4094" s="1">
        <f>'Raw Sensor Data'!A4094</f>
        <v>45809.0638888889</v>
      </c>
      <c r="B4094" t="str">
        <f>'Raw Sensor Data'!B4094</f>
        <v>M41</v>
      </c>
      <c r="C4094">
        <f>'Raw Sensor Data'!C4094</f>
        <v>65.46</v>
      </c>
      <c r="D4094">
        <f>'Raw Sensor Data'!D4094</f>
        <v>3.24</v>
      </c>
      <c r="E4094">
        <f>'Raw Sensor Data'!E4094</f>
        <v>7.52</v>
      </c>
      <c r="F4094" t="str">
        <f>'Raw Sensor Data'!F4094</f>
        <v>Running</v>
      </c>
      <c r="G4094">
        <f t="shared" si="442"/>
        <v>65.46</v>
      </c>
      <c r="H4094">
        <f t="shared" si="443"/>
        <v>3.24</v>
      </c>
      <c r="I4094">
        <f t="shared" si="448"/>
        <v>7.52</v>
      </c>
      <c r="J4094" t="str">
        <f t="shared" si="444"/>
        <v>Normal</v>
      </c>
      <c r="K4094">
        <f>AVERAGEIFS(C$2:C4094,B$2:B4094,B4094,A$2:A4094,"&lt;="&amp;A4094)</f>
        <v>65.4002150537634</v>
      </c>
      <c r="L4094">
        <f t="shared" si="445"/>
        <v>29.412</v>
      </c>
      <c r="M4094" t="str">
        <f t="shared" si="446"/>
        <v>Low</v>
      </c>
      <c r="N4094" t="str">
        <f t="shared" si="447"/>
        <v>No</v>
      </c>
    </row>
    <row r="4095" spans="1:14">
      <c r="A4095" s="1">
        <f>'Raw Sensor Data'!A4095</f>
        <v>45809.0645833333</v>
      </c>
      <c r="B4095" t="str">
        <f>'Raw Sensor Data'!B4095</f>
        <v>M41</v>
      </c>
      <c r="C4095">
        <f>'Raw Sensor Data'!C4095</f>
        <v>71.6</v>
      </c>
      <c r="D4095">
        <f>'Raw Sensor Data'!D4095</f>
        <v>5.53</v>
      </c>
      <c r="E4095">
        <f>'Raw Sensor Data'!E4095</f>
        <v>8.65</v>
      </c>
      <c r="F4095" t="str">
        <f>'Raw Sensor Data'!F4095</f>
        <v>Failure</v>
      </c>
      <c r="G4095">
        <f t="shared" si="442"/>
        <v>71.6</v>
      </c>
      <c r="H4095">
        <f t="shared" si="443"/>
        <v>5.53</v>
      </c>
      <c r="I4095">
        <f t="shared" si="448"/>
        <v>8.65</v>
      </c>
      <c r="J4095" t="str">
        <f t="shared" si="444"/>
        <v>Normal</v>
      </c>
      <c r="K4095">
        <f>AVERAGEIFS(C$2:C4095,B$2:B4095,B4095,A$2:A4095,"&lt;="&amp;A4095)</f>
        <v>65.466170212766</v>
      </c>
      <c r="L4095">
        <f t="shared" si="445"/>
        <v>32.894</v>
      </c>
      <c r="M4095" t="str">
        <f t="shared" si="446"/>
        <v>Low</v>
      </c>
      <c r="N4095" t="str">
        <f t="shared" si="447"/>
        <v>Yes</v>
      </c>
    </row>
    <row r="4096" spans="1:14">
      <c r="A4096" s="1">
        <f>'Raw Sensor Data'!A4096</f>
        <v>45809.0652777778</v>
      </c>
      <c r="B4096" t="str">
        <f>'Raw Sensor Data'!B4096</f>
        <v>M41</v>
      </c>
      <c r="C4096">
        <f>'Raw Sensor Data'!C4096</f>
        <v>70.74</v>
      </c>
      <c r="D4096">
        <f>'Raw Sensor Data'!D4096</f>
        <v>4.49</v>
      </c>
      <c r="E4096">
        <f>'Raw Sensor Data'!E4096</f>
        <v>8.24</v>
      </c>
      <c r="F4096" t="str">
        <f>'Raw Sensor Data'!F4096</f>
        <v>Failure</v>
      </c>
      <c r="G4096">
        <f t="shared" si="442"/>
        <v>70.74</v>
      </c>
      <c r="H4096">
        <f t="shared" si="443"/>
        <v>4.49</v>
      </c>
      <c r="I4096">
        <f t="shared" si="448"/>
        <v>8.24</v>
      </c>
      <c r="J4096" t="str">
        <f t="shared" si="444"/>
        <v>Normal</v>
      </c>
      <c r="K4096">
        <f>AVERAGEIFS(C$2:C4096,B$2:B4096,B4096,A$2:A4096,"&lt;="&amp;A4096)</f>
        <v>65.5216842105263</v>
      </c>
      <c r="L4096">
        <f t="shared" si="445"/>
        <v>32.115</v>
      </c>
      <c r="M4096" t="str">
        <f t="shared" si="446"/>
        <v>Low</v>
      </c>
      <c r="N4096" t="str">
        <f t="shared" si="447"/>
        <v>Yes</v>
      </c>
    </row>
    <row r="4097" spans="1:14">
      <c r="A4097" s="1">
        <f>'Raw Sensor Data'!A4097</f>
        <v>45809.0659722222</v>
      </c>
      <c r="B4097" t="str">
        <f>'Raw Sensor Data'!B4097</f>
        <v>M41</v>
      </c>
      <c r="C4097">
        <f>'Raw Sensor Data'!C4097</f>
        <v>62.54</v>
      </c>
      <c r="D4097">
        <f>'Raw Sensor Data'!D4097</f>
        <v>4.84</v>
      </c>
      <c r="E4097">
        <f>'Raw Sensor Data'!E4097</f>
        <v>5.43</v>
      </c>
      <c r="F4097" t="str">
        <f>'Raw Sensor Data'!F4097</f>
        <v>Running</v>
      </c>
      <c r="G4097">
        <f t="shared" si="442"/>
        <v>62.54</v>
      </c>
      <c r="H4097">
        <f t="shared" si="443"/>
        <v>4.84</v>
      </c>
      <c r="I4097">
        <f t="shared" si="448"/>
        <v>5.43</v>
      </c>
      <c r="J4097" t="str">
        <f t="shared" si="444"/>
        <v>Normal</v>
      </c>
      <c r="K4097">
        <f>AVERAGEIFS(C$2:C4097,B$2:B4097,B4097,A$2:A4097,"&lt;="&amp;A4097)</f>
        <v>65.490625</v>
      </c>
      <c r="L4097">
        <f t="shared" si="445"/>
        <v>28.097</v>
      </c>
      <c r="M4097" t="str">
        <f t="shared" si="446"/>
        <v>Low</v>
      </c>
      <c r="N4097" t="str">
        <f t="shared" si="447"/>
        <v>No</v>
      </c>
    </row>
    <row r="4098" spans="1:14">
      <c r="A4098" s="1">
        <f>'Raw Sensor Data'!A4098</f>
        <v>45809.0666666667</v>
      </c>
      <c r="B4098" t="str">
        <f>'Raw Sensor Data'!B4098</f>
        <v>M41</v>
      </c>
      <c r="C4098">
        <f>'Raw Sensor Data'!C4098</f>
        <v>64.69</v>
      </c>
      <c r="D4098">
        <f>'Raw Sensor Data'!D4098</f>
        <v>1.97</v>
      </c>
      <c r="E4098">
        <f>'Raw Sensor Data'!E4098</f>
        <v>6.22</v>
      </c>
      <c r="F4098" t="str">
        <f>'Raw Sensor Data'!F4098</f>
        <v>Running</v>
      </c>
      <c r="G4098">
        <f t="shared" si="442"/>
        <v>64.69</v>
      </c>
      <c r="H4098">
        <f t="shared" si="443"/>
        <v>1.97</v>
      </c>
      <c r="I4098">
        <f t="shared" si="448"/>
        <v>6.22</v>
      </c>
      <c r="J4098" t="str">
        <f t="shared" si="444"/>
        <v>Normal</v>
      </c>
      <c r="K4098">
        <f>AVERAGEIFS(C$2:C4098,B$2:B4098,B4098,A$2:A4098,"&lt;="&amp;A4098)</f>
        <v>65.4823711340206</v>
      </c>
      <c r="L4098">
        <f t="shared" si="445"/>
        <v>28.333</v>
      </c>
      <c r="M4098" t="str">
        <f t="shared" si="446"/>
        <v>Low</v>
      </c>
      <c r="N4098" t="str">
        <f t="shared" si="447"/>
        <v>No</v>
      </c>
    </row>
    <row r="4099" spans="1:14">
      <c r="A4099" s="1">
        <f>'Raw Sensor Data'!A4099</f>
        <v>45809.0673611111</v>
      </c>
      <c r="B4099" t="str">
        <f>'Raw Sensor Data'!B4099</f>
        <v>M41</v>
      </c>
      <c r="C4099">
        <f>'Raw Sensor Data'!C4099</f>
        <v>61.97</v>
      </c>
      <c r="D4099">
        <f>'Raw Sensor Data'!D4099</f>
        <v>2.03</v>
      </c>
      <c r="E4099">
        <f>'Raw Sensor Data'!E4099</f>
        <v>10.17</v>
      </c>
      <c r="F4099" t="str">
        <f>'Raw Sensor Data'!F4099</f>
        <v>Running</v>
      </c>
      <c r="G4099">
        <f t="shared" ref="G4099:G4162" si="449">IF(AND(ISNUMBER(C4099),C4099&gt;=30,C4099&lt;=80),C4099,"")</f>
        <v>61.97</v>
      </c>
      <c r="H4099">
        <f t="shared" ref="H4099:H4162" si="450">IF(AND(ISNUMBER(D4099),D4099&gt;=1,D4099&lt;=7),D4099,"")</f>
        <v>2.03</v>
      </c>
      <c r="I4099">
        <f t="shared" si="448"/>
        <v>10.17</v>
      </c>
      <c r="J4099" t="str">
        <f t="shared" ref="J4099:J4162" si="451">IF(OR(C4099&gt;75,D4099&gt;7,E4099&gt;12),"Anomaly","Normal")</f>
        <v>Normal</v>
      </c>
      <c r="K4099">
        <f>AVERAGEIFS(C$2:C4099,B$2:B4099,B4099,A$2:A4099,"&lt;="&amp;A4099)</f>
        <v>65.4465306122449</v>
      </c>
      <c r="L4099">
        <f t="shared" ref="L4099:L4162" si="452">0.4*C4099+0.3*D4099+0.3*E4099</f>
        <v>28.448</v>
      </c>
      <c r="M4099" t="str">
        <f t="shared" ref="M4099:M4162" si="453">IF(L4099&gt;80,"High",IF(L4099&gt;70,"Medium","Low"))</f>
        <v>Low</v>
      </c>
      <c r="N4099" t="str">
        <f t="shared" ref="N4099:N4162" si="454">IF(F4099="Failure","Yes","No")</f>
        <v>No</v>
      </c>
    </row>
    <row r="4100" spans="1:14">
      <c r="A4100" s="1">
        <f>'Raw Sensor Data'!A4100</f>
        <v>45809.0680555556</v>
      </c>
      <c r="B4100" t="str">
        <f>'Raw Sensor Data'!B4100</f>
        <v>M41</v>
      </c>
      <c r="C4100">
        <f>'Raw Sensor Data'!C4100</f>
        <v>67.19</v>
      </c>
      <c r="D4100">
        <f>'Raw Sensor Data'!D4100</f>
        <v>3.19</v>
      </c>
      <c r="E4100">
        <f>'Raw Sensor Data'!E4100</f>
        <v>6.94</v>
      </c>
      <c r="F4100" t="str">
        <f>'Raw Sensor Data'!F4100</f>
        <v>Warning</v>
      </c>
      <c r="G4100">
        <f t="shared" si="449"/>
        <v>67.19</v>
      </c>
      <c r="H4100">
        <f t="shared" si="450"/>
        <v>3.19</v>
      </c>
      <c r="I4100">
        <f t="shared" si="448"/>
        <v>6.94</v>
      </c>
      <c r="J4100" t="str">
        <f t="shared" si="451"/>
        <v>Normal</v>
      </c>
      <c r="K4100">
        <f>AVERAGEIFS(C$2:C4100,B$2:B4100,B4100,A$2:A4100,"&lt;="&amp;A4100)</f>
        <v>65.4641414141414</v>
      </c>
      <c r="L4100">
        <f t="shared" si="452"/>
        <v>29.915</v>
      </c>
      <c r="M4100" t="str">
        <f t="shared" si="453"/>
        <v>Low</v>
      </c>
      <c r="N4100" t="str">
        <f t="shared" si="454"/>
        <v>No</v>
      </c>
    </row>
    <row r="4101" spans="1:14">
      <c r="A4101" s="1">
        <f>'Raw Sensor Data'!A4101</f>
        <v>45809.06875</v>
      </c>
      <c r="B4101" t="str">
        <f>'Raw Sensor Data'!B4101</f>
        <v>M41</v>
      </c>
      <c r="C4101">
        <f>'Raw Sensor Data'!C4101</f>
        <v>67.53</v>
      </c>
      <c r="D4101">
        <f>'Raw Sensor Data'!D4101</f>
        <v>2.75</v>
      </c>
      <c r="E4101">
        <f>'Raw Sensor Data'!E4101</f>
        <v>9.41</v>
      </c>
      <c r="F4101" t="str">
        <f>'Raw Sensor Data'!F4101</f>
        <v>Warning</v>
      </c>
      <c r="G4101">
        <f t="shared" si="449"/>
        <v>67.53</v>
      </c>
      <c r="H4101">
        <f t="shared" si="450"/>
        <v>2.75</v>
      </c>
      <c r="I4101">
        <f t="shared" si="448"/>
        <v>9.41</v>
      </c>
      <c r="J4101" t="str">
        <f t="shared" si="451"/>
        <v>Normal</v>
      </c>
      <c r="K4101">
        <f>AVERAGEIFS(C$2:C4101,B$2:B4101,B4101,A$2:A4101,"&lt;="&amp;A4101)</f>
        <v>65.4848</v>
      </c>
      <c r="L4101">
        <f t="shared" si="452"/>
        <v>30.66</v>
      </c>
      <c r="M4101" t="str">
        <f t="shared" si="453"/>
        <v>Low</v>
      </c>
      <c r="N4101" t="str">
        <f t="shared" si="454"/>
        <v>No</v>
      </c>
    </row>
    <row r="4102" spans="1:14">
      <c r="A4102" s="1">
        <f>'Raw Sensor Data'!A4102</f>
        <v>45809</v>
      </c>
      <c r="B4102" t="str">
        <f>'Raw Sensor Data'!B4102</f>
        <v>M42</v>
      </c>
      <c r="C4102">
        <f>'Raw Sensor Data'!C4102</f>
        <v>63.29</v>
      </c>
      <c r="D4102">
        <f>'Raw Sensor Data'!D4102</f>
        <v>3.25</v>
      </c>
      <c r="E4102">
        <f>'Raw Sensor Data'!E4102</f>
        <v>7.95</v>
      </c>
      <c r="F4102" t="str">
        <f>'Raw Sensor Data'!F4102</f>
        <v>Running</v>
      </c>
      <c r="G4102">
        <f t="shared" si="449"/>
        <v>63.29</v>
      </c>
      <c r="H4102">
        <f t="shared" si="450"/>
        <v>3.25</v>
      </c>
      <c r="I4102">
        <f t="shared" si="448"/>
        <v>7.95</v>
      </c>
      <c r="J4102" t="str">
        <f t="shared" si="451"/>
        <v>Normal</v>
      </c>
      <c r="K4102">
        <f>AVERAGEIFS(C$2:C4102,B$2:B4102,B4102,A$2:A4102,"&lt;="&amp;A4102)</f>
        <v>63.29</v>
      </c>
      <c r="L4102">
        <f t="shared" si="452"/>
        <v>28.676</v>
      </c>
      <c r="M4102" t="str">
        <f t="shared" si="453"/>
        <v>Low</v>
      </c>
      <c r="N4102" t="str">
        <f t="shared" si="454"/>
        <v>No</v>
      </c>
    </row>
    <row r="4103" spans="1:14">
      <c r="A4103" s="1">
        <f>'Raw Sensor Data'!A4103</f>
        <v>45809.0006944444</v>
      </c>
      <c r="B4103" t="str">
        <f>'Raw Sensor Data'!B4103</f>
        <v>M42</v>
      </c>
      <c r="C4103">
        <f>'Raw Sensor Data'!C4103</f>
        <v>61.81</v>
      </c>
      <c r="D4103">
        <f>'Raw Sensor Data'!D4103</f>
        <v>2.51</v>
      </c>
      <c r="E4103">
        <f>'Raw Sensor Data'!E4103</f>
        <v>8.26</v>
      </c>
      <c r="F4103" t="str">
        <f>'Raw Sensor Data'!F4103</f>
        <v>Running</v>
      </c>
      <c r="G4103">
        <f t="shared" si="449"/>
        <v>61.81</v>
      </c>
      <c r="H4103">
        <f t="shared" si="450"/>
        <v>2.51</v>
      </c>
      <c r="I4103">
        <f t="shared" si="448"/>
        <v>8.26</v>
      </c>
      <c r="J4103" t="str">
        <f t="shared" si="451"/>
        <v>Normal</v>
      </c>
      <c r="K4103">
        <f>AVERAGEIFS(C$2:C4103,B$2:B4103,B4103,A$2:A4103,"&lt;="&amp;A4103)</f>
        <v>62.55</v>
      </c>
      <c r="L4103">
        <f t="shared" si="452"/>
        <v>27.955</v>
      </c>
      <c r="M4103" t="str">
        <f t="shared" si="453"/>
        <v>Low</v>
      </c>
      <c r="N4103" t="str">
        <f t="shared" si="454"/>
        <v>No</v>
      </c>
    </row>
    <row r="4104" spans="1:14">
      <c r="A4104" s="1">
        <f>'Raw Sensor Data'!A4104</f>
        <v>45809.0013888889</v>
      </c>
      <c r="B4104" t="str">
        <f>'Raw Sensor Data'!B4104</f>
        <v>M42</v>
      </c>
      <c r="C4104">
        <f>'Raw Sensor Data'!C4104</f>
        <v>73.84</v>
      </c>
      <c r="D4104">
        <f>'Raw Sensor Data'!D4104</f>
        <v>2.49</v>
      </c>
      <c r="E4104">
        <f>'Raw Sensor Data'!E4104</f>
        <v>6.15</v>
      </c>
      <c r="F4104" t="str">
        <f>'Raw Sensor Data'!F4104</f>
        <v>Failure</v>
      </c>
      <c r="G4104">
        <f t="shared" si="449"/>
        <v>73.84</v>
      </c>
      <c r="H4104">
        <f t="shared" si="450"/>
        <v>2.49</v>
      </c>
      <c r="I4104">
        <f t="shared" si="448"/>
        <v>6.15</v>
      </c>
      <c r="J4104" t="str">
        <f t="shared" si="451"/>
        <v>Normal</v>
      </c>
      <c r="K4104">
        <f>AVERAGEIFS(C$2:C4104,B$2:B4104,B4104,A$2:A4104,"&lt;="&amp;A4104)</f>
        <v>66.3133333333333</v>
      </c>
      <c r="L4104">
        <f t="shared" si="452"/>
        <v>32.128</v>
      </c>
      <c r="M4104" t="str">
        <f t="shared" si="453"/>
        <v>Low</v>
      </c>
      <c r="N4104" t="str">
        <f t="shared" si="454"/>
        <v>Yes</v>
      </c>
    </row>
    <row r="4105" spans="1:14">
      <c r="A4105" s="1">
        <f>'Raw Sensor Data'!A4105</f>
        <v>45809.0020833333</v>
      </c>
      <c r="B4105" t="str">
        <f>'Raw Sensor Data'!B4105</f>
        <v>M42</v>
      </c>
      <c r="C4105">
        <f>'Raw Sensor Data'!C4105</f>
        <v>60.92</v>
      </c>
      <c r="D4105">
        <f>'Raw Sensor Data'!D4105</f>
        <v>3.83</v>
      </c>
      <c r="E4105">
        <f>'Raw Sensor Data'!E4105</f>
        <v>6.85</v>
      </c>
      <c r="F4105" t="str">
        <f>'Raw Sensor Data'!F4105</f>
        <v>Running</v>
      </c>
      <c r="G4105">
        <f t="shared" si="449"/>
        <v>60.92</v>
      </c>
      <c r="H4105">
        <f t="shared" si="450"/>
        <v>3.83</v>
      </c>
      <c r="I4105">
        <f t="shared" si="448"/>
        <v>6.85</v>
      </c>
      <c r="J4105" t="str">
        <f t="shared" si="451"/>
        <v>Normal</v>
      </c>
      <c r="K4105">
        <f>AVERAGEIFS(C$2:C4105,B$2:B4105,B4105,A$2:A4105,"&lt;="&amp;A4105)</f>
        <v>64.965</v>
      </c>
      <c r="L4105">
        <f t="shared" si="452"/>
        <v>27.572</v>
      </c>
      <c r="M4105" t="str">
        <f t="shared" si="453"/>
        <v>Low</v>
      </c>
      <c r="N4105" t="str">
        <f t="shared" si="454"/>
        <v>No</v>
      </c>
    </row>
    <row r="4106" spans="1:14">
      <c r="A4106" s="1">
        <f>'Raw Sensor Data'!A4106</f>
        <v>45809.0027777778</v>
      </c>
      <c r="B4106" t="str">
        <f>'Raw Sensor Data'!B4106</f>
        <v>M42</v>
      </c>
      <c r="C4106">
        <f>'Raw Sensor Data'!C4106</f>
        <v>69.11</v>
      </c>
      <c r="D4106">
        <f>'Raw Sensor Data'!D4106</f>
        <v>6.12</v>
      </c>
      <c r="E4106">
        <f>'Raw Sensor Data'!E4106</f>
        <v>7.71</v>
      </c>
      <c r="F4106" t="str">
        <f>'Raw Sensor Data'!F4106</f>
        <v>Failure</v>
      </c>
      <c r="G4106">
        <f t="shared" si="449"/>
        <v>69.11</v>
      </c>
      <c r="H4106">
        <f t="shared" si="450"/>
        <v>6.12</v>
      </c>
      <c r="I4106">
        <f t="shared" si="448"/>
        <v>7.71</v>
      </c>
      <c r="J4106" t="str">
        <f t="shared" si="451"/>
        <v>Normal</v>
      </c>
      <c r="K4106">
        <f>AVERAGEIFS(C$2:C4106,B$2:B4106,B4106,A$2:A4106,"&lt;="&amp;A4106)</f>
        <v>65.794</v>
      </c>
      <c r="L4106">
        <f t="shared" si="452"/>
        <v>31.793</v>
      </c>
      <c r="M4106" t="str">
        <f t="shared" si="453"/>
        <v>Low</v>
      </c>
      <c r="N4106" t="str">
        <f t="shared" si="454"/>
        <v>Yes</v>
      </c>
    </row>
    <row r="4107" spans="1:14">
      <c r="A4107" s="1">
        <f>'Raw Sensor Data'!A4107</f>
        <v>45809.0034722222</v>
      </c>
      <c r="B4107" t="str">
        <f>'Raw Sensor Data'!B4107</f>
        <v>M42</v>
      </c>
      <c r="C4107">
        <f>'Raw Sensor Data'!C4107</f>
        <v>59.51</v>
      </c>
      <c r="D4107">
        <f>'Raw Sensor Data'!D4107</f>
        <v>5.5</v>
      </c>
      <c r="E4107">
        <f>'Raw Sensor Data'!E4107</f>
        <v>7.35</v>
      </c>
      <c r="F4107" t="str">
        <f>'Raw Sensor Data'!F4107</f>
        <v>Warning</v>
      </c>
      <c r="G4107">
        <f t="shared" si="449"/>
        <v>59.51</v>
      </c>
      <c r="H4107">
        <f t="shared" si="450"/>
        <v>5.5</v>
      </c>
      <c r="I4107">
        <f t="shared" si="448"/>
        <v>7.35</v>
      </c>
      <c r="J4107" t="str">
        <f t="shared" si="451"/>
        <v>Normal</v>
      </c>
      <c r="K4107">
        <f>AVERAGEIFS(C$2:C4107,B$2:B4107,B4107,A$2:A4107,"&lt;="&amp;A4107)</f>
        <v>64.7466666666667</v>
      </c>
      <c r="L4107">
        <f t="shared" si="452"/>
        <v>27.659</v>
      </c>
      <c r="M4107" t="str">
        <f t="shared" si="453"/>
        <v>Low</v>
      </c>
      <c r="N4107" t="str">
        <f t="shared" si="454"/>
        <v>No</v>
      </c>
    </row>
    <row r="4108" spans="1:14">
      <c r="A4108" s="1">
        <f>'Raw Sensor Data'!A4108</f>
        <v>45809.0041666667</v>
      </c>
      <c r="B4108" t="str">
        <f>'Raw Sensor Data'!B4108</f>
        <v>M42</v>
      </c>
      <c r="C4108">
        <f>'Raw Sensor Data'!C4108</f>
        <v>66.59</v>
      </c>
      <c r="D4108">
        <f>'Raw Sensor Data'!D4108</f>
        <v>4.88</v>
      </c>
      <c r="E4108">
        <f>'Raw Sensor Data'!E4108</f>
        <v>8.83</v>
      </c>
      <c r="F4108" t="str">
        <f>'Raw Sensor Data'!F4108</f>
        <v>Running</v>
      </c>
      <c r="G4108">
        <f t="shared" si="449"/>
        <v>66.59</v>
      </c>
      <c r="H4108">
        <f t="shared" si="450"/>
        <v>4.88</v>
      </c>
      <c r="I4108">
        <f t="shared" si="448"/>
        <v>8.83</v>
      </c>
      <c r="J4108" t="str">
        <f t="shared" si="451"/>
        <v>Normal</v>
      </c>
      <c r="K4108">
        <f>AVERAGEIFS(C$2:C4108,B$2:B4108,B4108,A$2:A4108,"&lt;="&amp;A4108)</f>
        <v>65.01</v>
      </c>
      <c r="L4108">
        <f t="shared" si="452"/>
        <v>30.749</v>
      </c>
      <c r="M4108" t="str">
        <f t="shared" si="453"/>
        <v>Low</v>
      </c>
      <c r="N4108" t="str">
        <f t="shared" si="454"/>
        <v>No</v>
      </c>
    </row>
    <row r="4109" spans="1:14">
      <c r="A4109" s="1">
        <f>'Raw Sensor Data'!A4109</f>
        <v>45809.0048611111</v>
      </c>
      <c r="B4109" t="str">
        <f>'Raw Sensor Data'!B4109</f>
        <v>M42</v>
      </c>
      <c r="C4109">
        <f>'Raw Sensor Data'!C4109</f>
        <v>63.75</v>
      </c>
      <c r="D4109">
        <f>'Raw Sensor Data'!D4109</f>
        <v>3.42</v>
      </c>
      <c r="E4109">
        <f>'Raw Sensor Data'!E4109</f>
        <v>8.17</v>
      </c>
      <c r="F4109" t="str">
        <f>'Raw Sensor Data'!F4109</f>
        <v>Running</v>
      </c>
      <c r="G4109">
        <f t="shared" si="449"/>
        <v>63.75</v>
      </c>
      <c r="H4109">
        <f t="shared" si="450"/>
        <v>3.42</v>
      </c>
      <c r="I4109">
        <f t="shared" si="448"/>
        <v>8.17</v>
      </c>
      <c r="J4109" t="str">
        <f t="shared" si="451"/>
        <v>Normal</v>
      </c>
      <c r="K4109">
        <f>AVERAGEIFS(C$2:C4109,B$2:B4109,B4109,A$2:A4109,"&lt;="&amp;A4109)</f>
        <v>64.8525</v>
      </c>
      <c r="L4109">
        <f t="shared" si="452"/>
        <v>28.977</v>
      </c>
      <c r="M4109" t="str">
        <f t="shared" si="453"/>
        <v>Low</v>
      </c>
      <c r="N4109" t="str">
        <f t="shared" si="454"/>
        <v>No</v>
      </c>
    </row>
    <row r="4110" spans="1:14">
      <c r="A4110" s="1">
        <f>'Raw Sensor Data'!A4110</f>
        <v>45809.0055555556</v>
      </c>
      <c r="B4110" t="str">
        <f>'Raw Sensor Data'!B4110</f>
        <v>M42</v>
      </c>
      <c r="C4110">
        <f>'Raw Sensor Data'!C4110</f>
        <v>68.88</v>
      </c>
      <c r="D4110">
        <f>'Raw Sensor Data'!D4110</f>
        <v>4.12</v>
      </c>
      <c r="E4110">
        <f>'Raw Sensor Data'!E4110</f>
        <v>6.45</v>
      </c>
      <c r="F4110" t="str">
        <f>'Raw Sensor Data'!F4110</f>
        <v>Warning</v>
      </c>
      <c r="G4110">
        <f t="shared" si="449"/>
        <v>68.88</v>
      </c>
      <c r="H4110">
        <f t="shared" si="450"/>
        <v>4.12</v>
      </c>
      <c r="I4110">
        <f t="shared" si="448"/>
        <v>6.45</v>
      </c>
      <c r="J4110" t="str">
        <f t="shared" si="451"/>
        <v>Normal</v>
      </c>
      <c r="K4110">
        <f>AVERAGEIFS(C$2:C4110,B$2:B4110,B4110,A$2:A4110,"&lt;="&amp;A4110)</f>
        <v>65.3</v>
      </c>
      <c r="L4110">
        <f t="shared" si="452"/>
        <v>30.723</v>
      </c>
      <c r="M4110" t="str">
        <f t="shared" si="453"/>
        <v>Low</v>
      </c>
      <c r="N4110" t="str">
        <f t="shared" si="454"/>
        <v>No</v>
      </c>
    </row>
    <row r="4111" spans="1:14">
      <c r="A4111" s="1">
        <f>'Raw Sensor Data'!A4111</f>
        <v>45809.00625</v>
      </c>
      <c r="B4111" t="str">
        <f>'Raw Sensor Data'!B4111</f>
        <v>M42</v>
      </c>
      <c r="C4111">
        <f>'Raw Sensor Data'!C4111</f>
        <v>70.95</v>
      </c>
      <c r="D4111">
        <f>'Raw Sensor Data'!D4111</f>
        <v>0.54</v>
      </c>
      <c r="E4111">
        <f>'Raw Sensor Data'!E4111</f>
        <v>9.11</v>
      </c>
      <c r="F4111" t="str">
        <f>'Raw Sensor Data'!F4111</f>
        <v>Failure</v>
      </c>
      <c r="G4111">
        <f t="shared" si="449"/>
        <v>70.95</v>
      </c>
      <c r="H4111" t="str">
        <f t="shared" si="450"/>
        <v/>
      </c>
      <c r="I4111">
        <f t="shared" si="448"/>
        <v>9.11</v>
      </c>
      <c r="J4111" t="str">
        <f t="shared" si="451"/>
        <v>Normal</v>
      </c>
      <c r="K4111">
        <f>AVERAGEIFS(C$2:C4111,B$2:B4111,B4111,A$2:A4111,"&lt;="&amp;A4111)</f>
        <v>65.865</v>
      </c>
      <c r="L4111">
        <f t="shared" si="452"/>
        <v>31.275</v>
      </c>
      <c r="M4111" t="str">
        <f t="shared" si="453"/>
        <v>Low</v>
      </c>
      <c r="N4111" t="str">
        <f t="shared" si="454"/>
        <v>Yes</v>
      </c>
    </row>
    <row r="4112" spans="1:14">
      <c r="A4112" s="1">
        <f>'Raw Sensor Data'!A4112</f>
        <v>45809.0069444445</v>
      </c>
      <c r="B4112" t="str">
        <f>'Raw Sensor Data'!B4112</f>
        <v>M42</v>
      </c>
      <c r="C4112">
        <f>'Raw Sensor Data'!C4112</f>
        <v>58.04</v>
      </c>
      <c r="D4112">
        <f>'Raw Sensor Data'!D4112</f>
        <v>4.32</v>
      </c>
      <c r="E4112">
        <f>'Raw Sensor Data'!E4112</f>
        <v>8.43</v>
      </c>
      <c r="F4112" t="str">
        <f>'Raw Sensor Data'!F4112</f>
        <v>Running</v>
      </c>
      <c r="G4112">
        <f t="shared" si="449"/>
        <v>58.04</v>
      </c>
      <c r="H4112">
        <f t="shared" si="450"/>
        <v>4.32</v>
      </c>
      <c r="I4112">
        <f t="shared" si="448"/>
        <v>8.43</v>
      </c>
      <c r="J4112" t="str">
        <f t="shared" si="451"/>
        <v>Normal</v>
      </c>
      <c r="K4112">
        <f>AVERAGEIFS(C$2:C4112,B$2:B4112,B4112,A$2:A4112,"&lt;="&amp;A4112)</f>
        <v>65.1536363636364</v>
      </c>
      <c r="L4112">
        <f t="shared" si="452"/>
        <v>27.041</v>
      </c>
      <c r="M4112" t="str">
        <f t="shared" si="453"/>
        <v>Low</v>
      </c>
      <c r="N4112" t="str">
        <f t="shared" si="454"/>
        <v>No</v>
      </c>
    </row>
    <row r="4113" spans="1:14">
      <c r="A4113" s="1">
        <f>'Raw Sensor Data'!A4113</f>
        <v>45809.0076388889</v>
      </c>
      <c r="B4113" t="str">
        <f>'Raw Sensor Data'!B4113</f>
        <v>M42</v>
      </c>
      <c r="C4113">
        <f>'Raw Sensor Data'!C4113</f>
        <v>66.63</v>
      </c>
      <c r="D4113">
        <f>'Raw Sensor Data'!D4113</f>
        <v>3.62</v>
      </c>
      <c r="E4113">
        <f>'Raw Sensor Data'!E4113</f>
        <v>9.32</v>
      </c>
      <c r="F4113" t="str">
        <f>'Raw Sensor Data'!F4113</f>
        <v>Running</v>
      </c>
      <c r="G4113">
        <f t="shared" si="449"/>
        <v>66.63</v>
      </c>
      <c r="H4113">
        <f t="shared" si="450"/>
        <v>3.62</v>
      </c>
      <c r="I4113">
        <f t="shared" si="448"/>
        <v>9.32</v>
      </c>
      <c r="J4113" t="str">
        <f t="shared" si="451"/>
        <v>Normal</v>
      </c>
      <c r="K4113">
        <f>AVERAGEIFS(C$2:C4113,B$2:B4113,B4113,A$2:A4113,"&lt;="&amp;A4113)</f>
        <v>65.2766666666667</v>
      </c>
      <c r="L4113">
        <f t="shared" si="452"/>
        <v>30.534</v>
      </c>
      <c r="M4113" t="str">
        <f t="shared" si="453"/>
        <v>Low</v>
      </c>
      <c r="N4113" t="str">
        <f t="shared" si="454"/>
        <v>No</v>
      </c>
    </row>
    <row r="4114" spans="1:14">
      <c r="A4114" s="1">
        <f>'Raw Sensor Data'!A4114</f>
        <v>45809.0083333333</v>
      </c>
      <c r="B4114" t="str">
        <f>'Raw Sensor Data'!B4114</f>
        <v>M42</v>
      </c>
      <c r="C4114">
        <f>'Raw Sensor Data'!C4114</f>
        <v>64.68</v>
      </c>
      <c r="D4114">
        <f>'Raw Sensor Data'!D4114</f>
        <v>1</v>
      </c>
      <c r="E4114">
        <f>'Raw Sensor Data'!E4114</f>
        <v>8</v>
      </c>
      <c r="F4114" t="str">
        <f>'Raw Sensor Data'!F4114</f>
        <v>Running</v>
      </c>
      <c r="G4114">
        <f t="shared" si="449"/>
        <v>64.68</v>
      </c>
      <c r="H4114">
        <f t="shared" si="450"/>
        <v>1</v>
      </c>
      <c r="I4114">
        <f t="shared" si="448"/>
        <v>8</v>
      </c>
      <c r="J4114" t="str">
        <f t="shared" si="451"/>
        <v>Normal</v>
      </c>
      <c r="K4114">
        <f>AVERAGEIFS(C$2:C4114,B$2:B4114,B4114,A$2:A4114,"&lt;="&amp;A4114)</f>
        <v>65.2307692307692</v>
      </c>
      <c r="L4114">
        <f t="shared" si="452"/>
        <v>28.572</v>
      </c>
      <c r="M4114" t="str">
        <f t="shared" si="453"/>
        <v>Low</v>
      </c>
      <c r="N4114" t="str">
        <f t="shared" si="454"/>
        <v>No</v>
      </c>
    </row>
    <row r="4115" spans="1:14">
      <c r="A4115" s="1">
        <f>'Raw Sensor Data'!A4115</f>
        <v>45809.0090277778</v>
      </c>
      <c r="B4115" t="str">
        <f>'Raw Sensor Data'!B4115</f>
        <v>M42</v>
      </c>
      <c r="C4115">
        <f>'Raw Sensor Data'!C4115</f>
        <v>70.97</v>
      </c>
      <c r="D4115">
        <f>'Raw Sensor Data'!D4115</f>
        <v>5.73</v>
      </c>
      <c r="E4115">
        <f>'Raw Sensor Data'!E4115</f>
        <v>5.3</v>
      </c>
      <c r="F4115" t="str">
        <f>'Raw Sensor Data'!F4115</f>
        <v>Failure</v>
      </c>
      <c r="G4115">
        <f t="shared" si="449"/>
        <v>70.97</v>
      </c>
      <c r="H4115">
        <f t="shared" si="450"/>
        <v>5.73</v>
      </c>
      <c r="I4115">
        <f t="shared" si="448"/>
        <v>5.3</v>
      </c>
      <c r="J4115" t="str">
        <f t="shared" si="451"/>
        <v>Normal</v>
      </c>
      <c r="K4115">
        <f>AVERAGEIFS(C$2:C4115,B$2:B4115,B4115,A$2:A4115,"&lt;="&amp;A4115)</f>
        <v>65.6407142857143</v>
      </c>
      <c r="L4115">
        <f t="shared" si="452"/>
        <v>31.697</v>
      </c>
      <c r="M4115" t="str">
        <f t="shared" si="453"/>
        <v>Low</v>
      </c>
      <c r="N4115" t="str">
        <f t="shared" si="454"/>
        <v>Yes</v>
      </c>
    </row>
    <row r="4116" spans="1:14">
      <c r="A4116" s="1">
        <f>'Raw Sensor Data'!A4116</f>
        <v>45809.0097222222</v>
      </c>
      <c r="B4116" t="str">
        <f>'Raw Sensor Data'!B4116</f>
        <v>M42</v>
      </c>
      <c r="C4116">
        <f>'Raw Sensor Data'!C4116</f>
        <v>69.63</v>
      </c>
      <c r="D4116">
        <f>'Raw Sensor Data'!D4116</f>
        <v>7.48</v>
      </c>
      <c r="E4116">
        <f>'Raw Sensor Data'!E4116</f>
        <v>6.56</v>
      </c>
      <c r="F4116" t="str">
        <f>'Raw Sensor Data'!F4116</f>
        <v>Failure</v>
      </c>
      <c r="G4116">
        <f t="shared" si="449"/>
        <v>69.63</v>
      </c>
      <c r="H4116" t="str">
        <f t="shared" si="450"/>
        <v/>
      </c>
      <c r="I4116">
        <f t="shared" si="448"/>
        <v>6.56</v>
      </c>
      <c r="J4116" t="str">
        <f t="shared" si="451"/>
        <v>Anomaly</v>
      </c>
      <c r="K4116">
        <f>AVERAGEIFS(C$2:C4116,B$2:B4116,B4116,A$2:A4116,"&lt;="&amp;A4116)</f>
        <v>65.9066666666667</v>
      </c>
      <c r="L4116">
        <f t="shared" si="452"/>
        <v>32.064</v>
      </c>
      <c r="M4116" t="str">
        <f t="shared" si="453"/>
        <v>Low</v>
      </c>
      <c r="N4116" t="str">
        <f t="shared" si="454"/>
        <v>Yes</v>
      </c>
    </row>
    <row r="4117" spans="1:14">
      <c r="A4117" s="1">
        <f>'Raw Sensor Data'!A4117</f>
        <v>45809.0104166667</v>
      </c>
      <c r="B4117" t="str">
        <f>'Raw Sensor Data'!B4117</f>
        <v>M42</v>
      </c>
      <c r="C4117">
        <f>'Raw Sensor Data'!C4117</f>
        <v>64.63</v>
      </c>
      <c r="D4117">
        <f>'Raw Sensor Data'!D4117</f>
        <v>2.75</v>
      </c>
      <c r="E4117">
        <f>'Raw Sensor Data'!E4117</f>
        <v>9.26</v>
      </c>
      <c r="F4117" t="str">
        <f>'Raw Sensor Data'!F4117</f>
        <v>Running</v>
      </c>
      <c r="G4117">
        <f t="shared" si="449"/>
        <v>64.63</v>
      </c>
      <c r="H4117">
        <f t="shared" si="450"/>
        <v>2.75</v>
      </c>
      <c r="I4117">
        <f t="shared" si="448"/>
        <v>9.26</v>
      </c>
      <c r="J4117" t="str">
        <f t="shared" si="451"/>
        <v>Normal</v>
      </c>
      <c r="K4117">
        <f>AVERAGEIFS(C$2:C4117,B$2:B4117,B4117,A$2:A4117,"&lt;="&amp;A4117)</f>
        <v>65.826875</v>
      </c>
      <c r="L4117">
        <f t="shared" si="452"/>
        <v>29.455</v>
      </c>
      <c r="M4117" t="str">
        <f t="shared" si="453"/>
        <v>Low</v>
      </c>
      <c r="N4117" t="str">
        <f t="shared" si="454"/>
        <v>No</v>
      </c>
    </row>
    <row r="4118" spans="1:14">
      <c r="A4118" s="1">
        <f>'Raw Sensor Data'!A4118</f>
        <v>45809.0111111111</v>
      </c>
      <c r="B4118" t="str">
        <f>'Raw Sensor Data'!B4118</f>
        <v>M42</v>
      </c>
      <c r="C4118">
        <f>'Raw Sensor Data'!C4118</f>
        <v>64.08</v>
      </c>
      <c r="D4118">
        <f>'Raw Sensor Data'!D4118</f>
        <v>6.77</v>
      </c>
      <c r="E4118">
        <f>'Raw Sensor Data'!E4118</f>
        <v>8.7</v>
      </c>
      <c r="F4118" t="str">
        <f>'Raw Sensor Data'!F4118</f>
        <v>Failure</v>
      </c>
      <c r="G4118">
        <f t="shared" si="449"/>
        <v>64.08</v>
      </c>
      <c r="H4118">
        <f t="shared" si="450"/>
        <v>6.77</v>
      </c>
      <c r="I4118">
        <f t="shared" si="448"/>
        <v>8.7</v>
      </c>
      <c r="J4118" t="str">
        <f t="shared" si="451"/>
        <v>Normal</v>
      </c>
      <c r="K4118">
        <f>AVERAGEIFS(C$2:C4118,B$2:B4118,B4118,A$2:A4118,"&lt;="&amp;A4118)</f>
        <v>65.7241176470588</v>
      </c>
      <c r="L4118">
        <f t="shared" si="452"/>
        <v>30.273</v>
      </c>
      <c r="M4118" t="str">
        <f t="shared" si="453"/>
        <v>Low</v>
      </c>
      <c r="N4118" t="str">
        <f t="shared" si="454"/>
        <v>Yes</v>
      </c>
    </row>
    <row r="4119" spans="1:14">
      <c r="A4119" s="1">
        <f>'Raw Sensor Data'!A4119</f>
        <v>45809.0118055556</v>
      </c>
      <c r="B4119" t="str">
        <f>'Raw Sensor Data'!B4119</f>
        <v>M42</v>
      </c>
      <c r="C4119">
        <f>'Raw Sensor Data'!C4119</f>
        <v>66.89</v>
      </c>
      <c r="D4119">
        <f>'Raw Sensor Data'!D4119</f>
        <v>4.57</v>
      </c>
      <c r="E4119">
        <f>'Raw Sensor Data'!E4119</f>
        <v>8.45</v>
      </c>
      <c r="F4119" t="str">
        <f>'Raw Sensor Data'!F4119</f>
        <v>Running</v>
      </c>
      <c r="G4119">
        <f t="shared" si="449"/>
        <v>66.89</v>
      </c>
      <c r="H4119">
        <f t="shared" si="450"/>
        <v>4.57</v>
      </c>
      <c r="I4119">
        <f t="shared" si="448"/>
        <v>8.45</v>
      </c>
      <c r="J4119" t="str">
        <f t="shared" si="451"/>
        <v>Normal</v>
      </c>
      <c r="K4119">
        <f>AVERAGEIFS(C$2:C4119,B$2:B4119,B4119,A$2:A4119,"&lt;="&amp;A4119)</f>
        <v>65.7888888888889</v>
      </c>
      <c r="L4119">
        <f t="shared" si="452"/>
        <v>30.662</v>
      </c>
      <c r="M4119" t="str">
        <f t="shared" si="453"/>
        <v>Low</v>
      </c>
      <c r="N4119" t="str">
        <f t="shared" si="454"/>
        <v>No</v>
      </c>
    </row>
    <row r="4120" spans="1:14">
      <c r="A4120" s="1">
        <f>'Raw Sensor Data'!A4120</f>
        <v>45809.0125</v>
      </c>
      <c r="B4120" t="str">
        <f>'Raw Sensor Data'!B4120</f>
        <v>M42</v>
      </c>
      <c r="C4120">
        <f>'Raw Sensor Data'!C4120</f>
        <v>66.62</v>
      </c>
      <c r="D4120">
        <f>'Raw Sensor Data'!D4120</f>
        <v>6.79</v>
      </c>
      <c r="E4120">
        <f>'Raw Sensor Data'!E4120</f>
        <v>8.22</v>
      </c>
      <c r="F4120" t="str">
        <f>'Raw Sensor Data'!F4120</f>
        <v>Failure</v>
      </c>
      <c r="G4120">
        <f t="shared" si="449"/>
        <v>66.62</v>
      </c>
      <c r="H4120">
        <f t="shared" si="450"/>
        <v>6.79</v>
      </c>
      <c r="I4120">
        <f t="shared" si="448"/>
        <v>8.22</v>
      </c>
      <c r="J4120" t="str">
        <f t="shared" si="451"/>
        <v>Normal</v>
      </c>
      <c r="K4120">
        <f>AVERAGEIFS(C$2:C4120,B$2:B4120,B4120,A$2:A4120,"&lt;="&amp;A4120)</f>
        <v>65.8326315789474</v>
      </c>
      <c r="L4120">
        <f t="shared" si="452"/>
        <v>31.151</v>
      </c>
      <c r="M4120" t="str">
        <f t="shared" si="453"/>
        <v>Low</v>
      </c>
      <c r="N4120" t="str">
        <f t="shared" si="454"/>
        <v>Yes</v>
      </c>
    </row>
    <row r="4121" spans="1:14">
      <c r="A4121" s="1">
        <f>'Raw Sensor Data'!A4121</f>
        <v>45809.0131944444</v>
      </c>
      <c r="B4121" t="str">
        <f>'Raw Sensor Data'!B4121</f>
        <v>M42</v>
      </c>
      <c r="C4121">
        <f>'Raw Sensor Data'!C4121</f>
        <v>64.6</v>
      </c>
      <c r="D4121">
        <f>'Raw Sensor Data'!D4121</f>
        <v>2.72</v>
      </c>
      <c r="E4121">
        <f>'Raw Sensor Data'!E4121</f>
        <v>7.85</v>
      </c>
      <c r="F4121" t="str">
        <f>'Raw Sensor Data'!F4121</f>
        <v>Running</v>
      </c>
      <c r="G4121">
        <f t="shared" si="449"/>
        <v>64.6</v>
      </c>
      <c r="H4121">
        <f t="shared" si="450"/>
        <v>2.72</v>
      </c>
      <c r="I4121">
        <f t="shared" si="448"/>
        <v>7.85</v>
      </c>
      <c r="J4121" t="str">
        <f t="shared" si="451"/>
        <v>Normal</v>
      </c>
      <c r="K4121">
        <f>AVERAGEIFS(C$2:C4121,B$2:B4121,B4121,A$2:A4121,"&lt;="&amp;A4121)</f>
        <v>65.771</v>
      </c>
      <c r="L4121">
        <f t="shared" si="452"/>
        <v>29.011</v>
      </c>
      <c r="M4121" t="str">
        <f t="shared" si="453"/>
        <v>Low</v>
      </c>
      <c r="N4121" t="str">
        <f t="shared" si="454"/>
        <v>No</v>
      </c>
    </row>
    <row r="4122" spans="1:14">
      <c r="A4122" s="1">
        <f>'Raw Sensor Data'!A4122</f>
        <v>45809.0138888889</v>
      </c>
      <c r="B4122" t="str">
        <f>'Raw Sensor Data'!B4122</f>
        <v>M42</v>
      </c>
      <c r="C4122">
        <f>'Raw Sensor Data'!C4122</f>
        <v>59.51</v>
      </c>
      <c r="D4122">
        <f>'Raw Sensor Data'!D4122</f>
        <v>1.42</v>
      </c>
      <c r="E4122">
        <f>'Raw Sensor Data'!E4122</f>
        <v>8.79</v>
      </c>
      <c r="F4122" t="str">
        <f>'Raw Sensor Data'!F4122</f>
        <v>Running</v>
      </c>
      <c r="G4122">
        <f t="shared" si="449"/>
        <v>59.51</v>
      </c>
      <c r="H4122">
        <f t="shared" si="450"/>
        <v>1.42</v>
      </c>
      <c r="I4122">
        <f t="shared" si="448"/>
        <v>8.79</v>
      </c>
      <c r="J4122" t="str">
        <f t="shared" si="451"/>
        <v>Normal</v>
      </c>
      <c r="K4122">
        <f>AVERAGEIFS(C$2:C4122,B$2:B4122,B4122,A$2:A4122,"&lt;="&amp;A4122)</f>
        <v>65.4728571428572</v>
      </c>
      <c r="L4122">
        <f t="shared" si="452"/>
        <v>26.867</v>
      </c>
      <c r="M4122" t="str">
        <f t="shared" si="453"/>
        <v>Low</v>
      </c>
      <c r="N4122" t="str">
        <f t="shared" si="454"/>
        <v>No</v>
      </c>
    </row>
    <row r="4123" spans="1:14">
      <c r="A4123" s="1">
        <f>'Raw Sensor Data'!A4123</f>
        <v>45809.0145833333</v>
      </c>
      <c r="B4123" t="str">
        <f>'Raw Sensor Data'!B4123</f>
        <v>M42</v>
      </c>
      <c r="C4123">
        <f>'Raw Sensor Data'!C4123</f>
        <v>61.77</v>
      </c>
      <c r="D4123">
        <f>'Raw Sensor Data'!D4123</f>
        <v>4.25</v>
      </c>
      <c r="E4123">
        <f>'Raw Sensor Data'!E4123</f>
        <v>8.73</v>
      </c>
      <c r="F4123" t="str">
        <f>'Raw Sensor Data'!F4123</f>
        <v>Running</v>
      </c>
      <c r="G4123">
        <f t="shared" si="449"/>
        <v>61.77</v>
      </c>
      <c r="H4123">
        <f t="shared" si="450"/>
        <v>4.25</v>
      </c>
      <c r="I4123">
        <f t="shared" si="448"/>
        <v>8.73</v>
      </c>
      <c r="J4123" t="str">
        <f t="shared" si="451"/>
        <v>Normal</v>
      </c>
      <c r="K4123">
        <f>AVERAGEIFS(C$2:C4123,B$2:B4123,B4123,A$2:A4123,"&lt;="&amp;A4123)</f>
        <v>65.3045454545455</v>
      </c>
      <c r="L4123">
        <f t="shared" si="452"/>
        <v>28.602</v>
      </c>
      <c r="M4123" t="str">
        <f t="shared" si="453"/>
        <v>Low</v>
      </c>
      <c r="N4123" t="str">
        <f t="shared" si="454"/>
        <v>No</v>
      </c>
    </row>
    <row r="4124" spans="1:14">
      <c r="A4124" s="1">
        <f>'Raw Sensor Data'!A4124</f>
        <v>45809.0152777778</v>
      </c>
      <c r="B4124" t="str">
        <f>'Raw Sensor Data'!B4124</f>
        <v>M42</v>
      </c>
      <c r="C4124">
        <f>'Raw Sensor Data'!C4124</f>
        <v>63.72</v>
      </c>
      <c r="D4124">
        <f>'Raw Sensor Data'!D4124</f>
        <v>3.59</v>
      </c>
      <c r="E4124">
        <f>'Raw Sensor Data'!E4124</f>
        <v>6.91</v>
      </c>
      <c r="F4124" t="str">
        <f>'Raw Sensor Data'!F4124</f>
        <v>Running</v>
      </c>
      <c r="G4124">
        <f t="shared" si="449"/>
        <v>63.72</v>
      </c>
      <c r="H4124">
        <f t="shared" si="450"/>
        <v>3.59</v>
      </c>
      <c r="I4124">
        <f t="shared" si="448"/>
        <v>6.91</v>
      </c>
      <c r="J4124" t="str">
        <f t="shared" si="451"/>
        <v>Normal</v>
      </c>
      <c r="K4124">
        <f>AVERAGEIFS(C$2:C4124,B$2:B4124,B4124,A$2:A4124,"&lt;="&amp;A4124)</f>
        <v>65.2356521739131</v>
      </c>
      <c r="L4124">
        <f t="shared" si="452"/>
        <v>28.638</v>
      </c>
      <c r="M4124" t="str">
        <f t="shared" si="453"/>
        <v>Low</v>
      </c>
      <c r="N4124" t="str">
        <f t="shared" si="454"/>
        <v>No</v>
      </c>
    </row>
    <row r="4125" spans="1:14">
      <c r="A4125" s="1">
        <f>'Raw Sensor Data'!A4125</f>
        <v>45809.0159722222</v>
      </c>
      <c r="B4125" t="str">
        <f>'Raw Sensor Data'!B4125</f>
        <v>M42</v>
      </c>
      <c r="C4125">
        <f>'Raw Sensor Data'!C4125</f>
        <v>64.34</v>
      </c>
      <c r="D4125">
        <f>'Raw Sensor Data'!D4125</f>
        <v>3.74</v>
      </c>
      <c r="E4125">
        <f>'Raw Sensor Data'!E4125</f>
        <v>7.08</v>
      </c>
      <c r="F4125" t="str">
        <f>'Raw Sensor Data'!F4125</f>
        <v>Running</v>
      </c>
      <c r="G4125">
        <f t="shared" si="449"/>
        <v>64.34</v>
      </c>
      <c r="H4125">
        <f t="shared" si="450"/>
        <v>3.74</v>
      </c>
      <c r="I4125">
        <f t="shared" si="448"/>
        <v>7.08</v>
      </c>
      <c r="J4125" t="str">
        <f t="shared" si="451"/>
        <v>Normal</v>
      </c>
      <c r="K4125">
        <f>AVERAGEIFS(C$2:C4125,B$2:B4125,B4125,A$2:A4125,"&lt;="&amp;A4125)</f>
        <v>65.1983333333333</v>
      </c>
      <c r="L4125">
        <f t="shared" si="452"/>
        <v>28.982</v>
      </c>
      <c r="M4125" t="str">
        <f t="shared" si="453"/>
        <v>Low</v>
      </c>
      <c r="N4125" t="str">
        <f t="shared" si="454"/>
        <v>No</v>
      </c>
    </row>
    <row r="4126" spans="1:14">
      <c r="A4126" s="1">
        <f>'Raw Sensor Data'!A4126</f>
        <v>45809.0166666667</v>
      </c>
      <c r="B4126" t="str">
        <f>'Raw Sensor Data'!B4126</f>
        <v>M42</v>
      </c>
      <c r="C4126">
        <f>'Raw Sensor Data'!C4126</f>
        <v>63.64</v>
      </c>
      <c r="D4126">
        <f>'Raw Sensor Data'!D4126</f>
        <v>5.56</v>
      </c>
      <c r="E4126">
        <f>'Raw Sensor Data'!E4126</f>
        <v>7.03</v>
      </c>
      <c r="F4126" t="str">
        <f>'Raw Sensor Data'!F4126</f>
        <v>Warning</v>
      </c>
      <c r="G4126">
        <f t="shared" si="449"/>
        <v>63.64</v>
      </c>
      <c r="H4126">
        <f t="shared" si="450"/>
        <v>5.56</v>
      </c>
      <c r="I4126">
        <f t="shared" si="448"/>
        <v>7.03</v>
      </c>
      <c r="J4126" t="str">
        <f t="shared" si="451"/>
        <v>Normal</v>
      </c>
      <c r="K4126">
        <f>AVERAGEIFS(C$2:C4126,B$2:B4126,B4126,A$2:A4126,"&lt;="&amp;A4126)</f>
        <v>65.136</v>
      </c>
      <c r="L4126">
        <f t="shared" si="452"/>
        <v>29.233</v>
      </c>
      <c r="M4126" t="str">
        <f t="shared" si="453"/>
        <v>Low</v>
      </c>
      <c r="N4126" t="str">
        <f t="shared" si="454"/>
        <v>No</v>
      </c>
    </row>
    <row r="4127" spans="1:14">
      <c r="A4127" s="1">
        <f>'Raw Sensor Data'!A4127</f>
        <v>45809.0173611111</v>
      </c>
      <c r="B4127" t="str">
        <f>'Raw Sensor Data'!B4127</f>
        <v>M42</v>
      </c>
      <c r="C4127">
        <f>'Raw Sensor Data'!C4127</f>
        <v>51.89</v>
      </c>
      <c r="D4127">
        <f>'Raw Sensor Data'!D4127</f>
        <v>4.82</v>
      </c>
      <c r="E4127">
        <f>'Raw Sensor Data'!E4127</f>
        <v>7.5</v>
      </c>
      <c r="F4127" t="str">
        <f>'Raw Sensor Data'!F4127</f>
        <v>Running</v>
      </c>
      <c r="G4127">
        <f t="shared" si="449"/>
        <v>51.89</v>
      </c>
      <c r="H4127">
        <f t="shared" si="450"/>
        <v>4.82</v>
      </c>
      <c r="I4127">
        <f t="shared" si="448"/>
        <v>7.5</v>
      </c>
      <c r="J4127" t="str">
        <f t="shared" si="451"/>
        <v>Normal</v>
      </c>
      <c r="K4127">
        <f>AVERAGEIFS(C$2:C4127,B$2:B4127,B4127,A$2:A4127,"&lt;="&amp;A4127)</f>
        <v>64.6265384615385</v>
      </c>
      <c r="L4127">
        <f t="shared" si="452"/>
        <v>24.452</v>
      </c>
      <c r="M4127" t="str">
        <f t="shared" si="453"/>
        <v>Low</v>
      </c>
      <c r="N4127" t="str">
        <f t="shared" si="454"/>
        <v>No</v>
      </c>
    </row>
    <row r="4128" spans="1:14">
      <c r="A4128" s="1">
        <f>'Raw Sensor Data'!A4128</f>
        <v>45809.0180555556</v>
      </c>
      <c r="B4128" t="str">
        <f>'Raw Sensor Data'!B4128</f>
        <v>M42</v>
      </c>
      <c r="C4128">
        <f>'Raw Sensor Data'!C4128</f>
        <v>66.18</v>
      </c>
      <c r="D4128">
        <f>'Raw Sensor Data'!D4128</f>
        <v>5.05</v>
      </c>
      <c r="E4128">
        <f>'Raw Sensor Data'!E4128</f>
        <v>8.42</v>
      </c>
      <c r="F4128" t="str">
        <f>'Raw Sensor Data'!F4128</f>
        <v>Warning</v>
      </c>
      <c r="G4128">
        <f t="shared" si="449"/>
        <v>66.18</v>
      </c>
      <c r="H4128">
        <f t="shared" si="450"/>
        <v>5.05</v>
      </c>
      <c r="I4128">
        <f t="shared" si="448"/>
        <v>8.42</v>
      </c>
      <c r="J4128" t="str">
        <f t="shared" si="451"/>
        <v>Normal</v>
      </c>
      <c r="K4128">
        <f>AVERAGEIFS(C$2:C4128,B$2:B4128,B4128,A$2:A4128,"&lt;="&amp;A4128)</f>
        <v>64.6840740740741</v>
      </c>
      <c r="L4128">
        <f t="shared" si="452"/>
        <v>30.513</v>
      </c>
      <c r="M4128" t="str">
        <f t="shared" si="453"/>
        <v>Low</v>
      </c>
      <c r="N4128" t="str">
        <f t="shared" si="454"/>
        <v>No</v>
      </c>
    </row>
    <row r="4129" spans="1:14">
      <c r="A4129" s="1">
        <f>'Raw Sensor Data'!A4129</f>
        <v>45809.01875</v>
      </c>
      <c r="B4129" t="str">
        <f>'Raw Sensor Data'!B4129</f>
        <v>M42</v>
      </c>
      <c r="C4129">
        <f>'Raw Sensor Data'!C4129</f>
        <v>59.22</v>
      </c>
      <c r="D4129">
        <f>'Raw Sensor Data'!D4129</f>
        <v>5.46</v>
      </c>
      <c r="E4129">
        <f>'Raw Sensor Data'!E4129</f>
        <v>8.7</v>
      </c>
      <c r="F4129" t="str">
        <f>'Raw Sensor Data'!F4129</f>
        <v>Warning</v>
      </c>
      <c r="G4129">
        <f t="shared" si="449"/>
        <v>59.22</v>
      </c>
      <c r="H4129">
        <f t="shared" si="450"/>
        <v>5.46</v>
      </c>
      <c r="I4129">
        <f t="shared" si="448"/>
        <v>8.7</v>
      </c>
      <c r="J4129" t="str">
        <f t="shared" si="451"/>
        <v>Normal</v>
      </c>
      <c r="K4129">
        <f>AVERAGEIFS(C$2:C4129,B$2:B4129,B4129,A$2:A4129,"&lt;="&amp;A4129)</f>
        <v>64.4889285714286</v>
      </c>
      <c r="L4129">
        <f t="shared" si="452"/>
        <v>27.936</v>
      </c>
      <c r="M4129" t="str">
        <f t="shared" si="453"/>
        <v>Low</v>
      </c>
      <c r="N4129" t="str">
        <f t="shared" si="454"/>
        <v>No</v>
      </c>
    </row>
    <row r="4130" spans="1:14">
      <c r="A4130" s="1">
        <f>'Raw Sensor Data'!A4130</f>
        <v>45809.0194444444</v>
      </c>
      <c r="B4130" t="str">
        <f>'Raw Sensor Data'!B4130</f>
        <v>M42</v>
      </c>
      <c r="C4130">
        <f>'Raw Sensor Data'!C4130</f>
        <v>57.6</v>
      </c>
      <c r="D4130">
        <f>'Raw Sensor Data'!D4130</f>
        <v>3.77</v>
      </c>
      <c r="E4130">
        <f>'Raw Sensor Data'!E4130</f>
        <v>8.5</v>
      </c>
      <c r="F4130" t="str">
        <f>'Raw Sensor Data'!F4130</f>
        <v>Running</v>
      </c>
      <c r="G4130">
        <f t="shared" si="449"/>
        <v>57.6</v>
      </c>
      <c r="H4130">
        <f t="shared" si="450"/>
        <v>3.77</v>
      </c>
      <c r="I4130">
        <f t="shared" si="448"/>
        <v>8.5</v>
      </c>
      <c r="J4130" t="str">
        <f t="shared" si="451"/>
        <v>Normal</v>
      </c>
      <c r="K4130">
        <f>AVERAGEIFS(C$2:C4130,B$2:B4130,B4130,A$2:A4130,"&lt;="&amp;A4130)</f>
        <v>64.2513793103448</v>
      </c>
      <c r="L4130">
        <f t="shared" si="452"/>
        <v>26.721</v>
      </c>
      <c r="M4130" t="str">
        <f t="shared" si="453"/>
        <v>Low</v>
      </c>
      <c r="N4130" t="str">
        <f t="shared" si="454"/>
        <v>No</v>
      </c>
    </row>
    <row r="4131" spans="1:14">
      <c r="A4131" s="1">
        <f>'Raw Sensor Data'!A4131</f>
        <v>45809.0201388889</v>
      </c>
      <c r="B4131" t="str">
        <f>'Raw Sensor Data'!B4131</f>
        <v>M42</v>
      </c>
      <c r="C4131">
        <f>'Raw Sensor Data'!C4131</f>
        <v>71.23</v>
      </c>
      <c r="D4131">
        <f>'Raw Sensor Data'!D4131</f>
        <v>5.61</v>
      </c>
      <c r="E4131">
        <f>'Raw Sensor Data'!E4131</f>
        <v>6.84</v>
      </c>
      <c r="F4131" t="str">
        <f>'Raw Sensor Data'!F4131</f>
        <v>Failure</v>
      </c>
      <c r="G4131">
        <f t="shared" si="449"/>
        <v>71.23</v>
      </c>
      <c r="H4131">
        <f t="shared" si="450"/>
        <v>5.61</v>
      </c>
      <c r="I4131">
        <f t="shared" si="448"/>
        <v>6.84</v>
      </c>
      <c r="J4131" t="str">
        <f t="shared" si="451"/>
        <v>Normal</v>
      </c>
      <c r="K4131">
        <f>AVERAGEIFS(C$2:C4131,B$2:B4131,B4131,A$2:A4131,"&lt;="&amp;A4131)</f>
        <v>64.484</v>
      </c>
      <c r="L4131">
        <f t="shared" si="452"/>
        <v>32.227</v>
      </c>
      <c r="M4131" t="str">
        <f t="shared" si="453"/>
        <v>Low</v>
      </c>
      <c r="N4131" t="str">
        <f t="shared" si="454"/>
        <v>Yes</v>
      </c>
    </row>
    <row r="4132" spans="1:14">
      <c r="A4132" s="1">
        <f>'Raw Sensor Data'!A4132</f>
        <v>45809.0208333333</v>
      </c>
      <c r="B4132" t="str">
        <f>'Raw Sensor Data'!B4132</f>
        <v>M42</v>
      </c>
      <c r="C4132">
        <f>'Raw Sensor Data'!C4132</f>
        <v>57.25</v>
      </c>
      <c r="D4132">
        <f>'Raw Sensor Data'!D4132</f>
        <v>3.36</v>
      </c>
      <c r="E4132">
        <f>'Raw Sensor Data'!E4132</f>
        <v>6.32</v>
      </c>
      <c r="F4132" t="str">
        <f>'Raw Sensor Data'!F4132</f>
        <v>Running</v>
      </c>
      <c r="G4132">
        <f t="shared" si="449"/>
        <v>57.25</v>
      </c>
      <c r="H4132">
        <f t="shared" si="450"/>
        <v>3.36</v>
      </c>
      <c r="I4132">
        <f t="shared" si="448"/>
        <v>6.32</v>
      </c>
      <c r="J4132" t="str">
        <f t="shared" si="451"/>
        <v>Normal</v>
      </c>
      <c r="K4132">
        <f>AVERAGEIFS(C$2:C4132,B$2:B4132,B4132,A$2:A4132,"&lt;="&amp;A4132)</f>
        <v>64.2506451612903</v>
      </c>
      <c r="L4132">
        <f t="shared" si="452"/>
        <v>25.804</v>
      </c>
      <c r="M4132" t="str">
        <f t="shared" si="453"/>
        <v>Low</v>
      </c>
      <c r="N4132" t="str">
        <f t="shared" si="454"/>
        <v>No</v>
      </c>
    </row>
    <row r="4133" spans="1:14">
      <c r="A4133" s="1">
        <f>'Raw Sensor Data'!A4133</f>
        <v>45809.0215277778</v>
      </c>
      <c r="B4133" t="str">
        <f>'Raw Sensor Data'!B4133</f>
        <v>M42</v>
      </c>
      <c r="C4133">
        <f>'Raw Sensor Data'!C4133</f>
        <v>62.42</v>
      </c>
      <c r="D4133">
        <f>'Raw Sensor Data'!D4133</f>
        <v>1.99</v>
      </c>
      <c r="E4133">
        <f>'Raw Sensor Data'!E4133</f>
        <v>7.3</v>
      </c>
      <c r="F4133" t="str">
        <f>'Raw Sensor Data'!F4133</f>
        <v>Running</v>
      </c>
      <c r="G4133">
        <f t="shared" si="449"/>
        <v>62.42</v>
      </c>
      <c r="H4133">
        <f t="shared" si="450"/>
        <v>1.99</v>
      </c>
      <c r="I4133">
        <f t="shared" si="448"/>
        <v>7.3</v>
      </c>
      <c r="J4133" t="str">
        <f t="shared" si="451"/>
        <v>Normal</v>
      </c>
      <c r="K4133">
        <f>AVERAGEIFS(C$2:C4133,B$2:B4133,B4133,A$2:A4133,"&lt;="&amp;A4133)</f>
        <v>64.1934375</v>
      </c>
      <c r="L4133">
        <f t="shared" si="452"/>
        <v>27.755</v>
      </c>
      <c r="M4133" t="str">
        <f t="shared" si="453"/>
        <v>Low</v>
      </c>
      <c r="N4133" t="str">
        <f t="shared" si="454"/>
        <v>No</v>
      </c>
    </row>
    <row r="4134" spans="1:14">
      <c r="A4134" s="1">
        <f>'Raw Sensor Data'!A4134</f>
        <v>45809.0222222222</v>
      </c>
      <c r="B4134" t="str">
        <f>'Raw Sensor Data'!B4134</f>
        <v>M42</v>
      </c>
      <c r="C4134">
        <f>'Raw Sensor Data'!C4134</f>
        <v>71.55</v>
      </c>
      <c r="D4134">
        <f>'Raw Sensor Data'!D4134</f>
        <v>6.02</v>
      </c>
      <c r="E4134">
        <f>'Raw Sensor Data'!E4134</f>
        <v>7.16</v>
      </c>
      <c r="F4134" t="str">
        <f>'Raw Sensor Data'!F4134</f>
        <v>Failure</v>
      </c>
      <c r="G4134">
        <f t="shared" si="449"/>
        <v>71.55</v>
      </c>
      <c r="H4134">
        <f t="shared" si="450"/>
        <v>6.02</v>
      </c>
      <c r="I4134">
        <f t="shared" si="448"/>
        <v>7.16</v>
      </c>
      <c r="J4134" t="str">
        <f t="shared" si="451"/>
        <v>Normal</v>
      </c>
      <c r="K4134">
        <f>AVERAGEIFS(C$2:C4134,B$2:B4134,B4134,A$2:A4134,"&lt;="&amp;A4134)</f>
        <v>64.4163636363636</v>
      </c>
      <c r="L4134">
        <f t="shared" si="452"/>
        <v>32.574</v>
      </c>
      <c r="M4134" t="str">
        <f t="shared" si="453"/>
        <v>Low</v>
      </c>
      <c r="N4134" t="str">
        <f t="shared" si="454"/>
        <v>Yes</v>
      </c>
    </row>
    <row r="4135" spans="1:14">
      <c r="A4135" s="1">
        <f>'Raw Sensor Data'!A4135</f>
        <v>45809.0229166667</v>
      </c>
      <c r="B4135" t="str">
        <f>'Raw Sensor Data'!B4135</f>
        <v>M42</v>
      </c>
      <c r="C4135">
        <f>'Raw Sensor Data'!C4135</f>
        <v>60.92</v>
      </c>
      <c r="D4135">
        <f>'Raw Sensor Data'!D4135</f>
        <v>6.19</v>
      </c>
      <c r="E4135">
        <f>'Raw Sensor Data'!E4135</f>
        <v>8.2</v>
      </c>
      <c r="F4135" t="str">
        <f>'Raw Sensor Data'!F4135</f>
        <v>Failure</v>
      </c>
      <c r="G4135">
        <f t="shared" si="449"/>
        <v>60.92</v>
      </c>
      <c r="H4135">
        <f t="shared" si="450"/>
        <v>6.19</v>
      </c>
      <c r="I4135">
        <f t="shared" si="448"/>
        <v>8.2</v>
      </c>
      <c r="J4135" t="str">
        <f t="shared" si="451"/>
        <v>Normal</v>
      </c>
      <c r="K4135">
        <f>AVERAGEIFS(C$2:C4135,B$2:B4135,B4135,A$2:A4135,"&lt;="&amp;A4135)</f>
        <v>64.3135294117647</v>
      </c>
      <c r="L4135">
        <f t="shared" si="452"/>
        <v>28.685</v>
      </c>
      <c r="M4135" t="str">
        <f t="shared" si="453"/>
        <v>Low</v>
      </c>
      <c r="N4135" t="str">
        <f t="shared" si="454"/>
        <v>Yes</v>
      </c>
    </row>
    <row r="4136" spans="1:14">
      <c r="A4136" s="1">
        <f>'Raw Sensor Data'!A4136</f>
        <v>45809.0236111111</v>
      </c>
      <c r="B4136" t="str">
        <f>'Raw Sensor Data'!B4136</f>
        <v>M42</v>
      </c>
      <c r="C4136">
        <f>'Raw Sensor Data'!C4136</f>
        <v>62.95</v>
      </c>
      <c r="D4136">
        <f>'Raw Sensor Data'!D4136</f>
        <v>2.25</v>
      </c>
      <c r="E4136">
        <f>'Raw Sensor Data'!E4136</f>
        <v>8.04</v>
      </c>
      <c r="F4136" t="str">
        <f>'Raw Sensor Data'!F4136</f>
        <v>Running</v>
      </c>
      <c r="G4136">
        <f t="shared" si="449"/>
        <v>62.95</v>
      </c>
      <c r="H4136">
        <f t="shared" si="450"/>
        <v>2.25</v>
      </c>
      <c r="I4136">
        <f t="shared" si="448"/>
        <v>8.04</v>
      </c>
      <c r="J4136" t="str">
        <f t="shared" si="451"/>
        <v>Normal</v>
      </c>
      <c r="K4136">
        <f>AVERAGEIFS(C$2:C4136,B$2:B4136,B4136,A$2:A4136,"&lt;="&amp;A4136)</f>
        <v>64.2745714285714</v>
      </c>
      <c r="L4136">
        <f t="shared" si="452"/>
        <v>28.267</v>
      </c>
      <c r="M4136" t="str">
        <f t="shared" si="453"/>
        <v>Low</v>
      </c>
      <c r="N4136" t="str">
        <f t="shared" si="454"/>
        <v>No</v>
      </c>
    </row>
    <row r="4137" spans="1:14">
      <c r="A4137" s="1">
        <f>'Raw Sensor Data'!A4137</f>
        <v>45809.0243055555</v>
      </c>
      <c r="B4137" t="str">
        <f>'Raw Sensor Data'!B4137</f>
        <v>M42</v>
      </c>
      <c r="C4137">
        <f>'Raw Sensor Data'!C4137</f>
        <v>60.45</v>
      </c>
      <c r="D4137">
        <f>'Raw Sensor Data'!D4137</f>
        <v>4.06</v>
      </c>
      <c r="E4137">
        <f>'Raw Sensor Data'!E4137</f>
        <v>8.5</v>
      </c>
      <c r="F4137" t="str">
        <f>'Raw Sensor Data'!F4137</f>
        <v>Running</v>
      </c>
      <c r="G4137">
        <f t="shared" si="449"/>
        <v>60.45</v>
      </c>
      <c r="H4137">
        <f t="shared" si="450"/>
        <v>4.06</v>
      </c>
      <c r="I4137">
        <f t="shared" si="448"/>
        <v>8.5</v>
      </c>
      <c r="J4137" t="str">
        <f t="shared" si="451"/>
        <v>Normal</v>
      </c>
      <c r="K4137">
        <f>AVERAGEIFS(C$2:C4137,B$2:B4137,B4137,A$2:A4137,"&lt;="&amp;A4137)</f>
        <v>64.1683333333333</v>
      </c>
      <c r="L4137">
        <f t="shared" si="452"/>
        <v>27.948</v>
      </c>
      <c r="M4137" t="str">
        <f t="shared" si="453"/>
        <v>Low</v>
      </c>
      <c r="N4137" t="str">
        <f t="shared" si="454"/>
        <v>No</v>
      </c>
    </row>
    <row r="4138" spans="1:14">
      <c r="A4138" s="1">
        <f>'Raw Sensor Data'!A4138</f>
        <v>45809.025</v>
      </c>
      <c r="B4138" t="str">
        <f>'Raw Sensor Data'!B4138</f>
        <v>M42</v>
      </c>
      <c r="C4138">
        <f>'Raw Sensor Data'!C4138</f>
        <v>60.27</v>
      </c>
      <c r="D4138">
        <f>'Raw Sensor Data'!D4138</f>
        <v>0.86</v>
      </c>
      <c r="E4138">
        <f>'Raw Sensor Data'!E4138</f>
        <v>8.31</v>
      </c>
      <c r="F4138" t="str">
        <f>'Raw Sensor Data'!F4138</f>
        <v>Running</v>
      </c>
      <c r="G4138">
        <f t="shared" si="449"/>
        <v>60.27</v>
      </c>
      <c r="H4138" t="str">
        <f t="shared" si="450"/>
        <v/>
      </c>
      <c r="I4138">
        <f t="shared" si="448"/>
        <v>8.31</v>
      </c>
      <c r="J4138" t="str">
        <f t="shared" si="451"/>
        <v>Normal</v>
      </c>
      <c r="K4138">
        <f>AVERAGEIFS(C$2:C4138,B$2:B4138,B4138,A$2:A4138,"&lt;="&amp;A4138)</f>
        <v>64.062972972973</v>
      </c>
      <c r="L4138">
        <f t="shared" si="452"/>
        <v>26.859</v>
      </c>
      <c r="M4138" t="str">
        <f t="shared" si="453"/>
        <v>Low</v>
      </c>
      <c r="N4138" t="str">
        <f t="shared" si="454"/>
        <v>No</v>
      </c>
    </row>
    <row r="4139" spans="1:14">
      <c r="A4139" s="1">
        <f>'Raw Sensor Data'!A4139</f>
        <v>45809.0256944444</v>
      </c>
      <c r="B4139" t="str">
        <f>'Raw Sensor Data'!B4139</f>
        <v>M42</v>
      </c>
      <c r="C4139">
        <f>'Raw Sensor Data'!C4139</f>
        <v>59.34</v>
      </c>
      <c r="D4139">
        <f>'Raw Sensor Data'!D4139</f>
        <v>1.9</v>
      </c>
      <c r="E4139">
        <f>'Raw Sensor Data'!E4139</f>
        <v>7.38</v>
      </c>
      <c r="F4139" t="str">
        <f>'Raw Sensor Data'!F4139</f>
        <v>Running</v>
      </c>
      <c r="G4139">
        <f t="shared" si="449"/>
        <v>59.34</v>
      </c>
      <c r="H4139">
        <f t="shared" si="450"/>
        <v>1.9</v>
      </c>
      <c r="I4139">
        <f t="shared" si="448"/>
        <v>7.38</v>
      </c>
      <c r="J4139" t="str">
        <f t="shared" si="451"/>
        <v>Normal</v>
      </c>
      <c r="K4139">
        <f>AVERAGEIFS(C$2:C4139,B$2:B4139,B4139,A$2:A4139,"&lt;="&amp;A4139)</f>
        <v>63.9386842105263</v>
      </c>
      <c r="L4139">
        <f t="shared" si="452"/>
        <v>26.52</v>
      </c>
      <c r="M4139" t="str">
        <f t="shared" si="453"/>
        <v>Low</v>
      </c>
      <c r="N4139" t="str">
        <f t="shared" si="454"/>
        <v>No</v>
      </c>
    </row>
    <row r="4140" spans="1:14">
      <c r="A4140" s="1">
        <f>'Raw Sensor Data'!A4140</f>
        <v>45809.0263888889</v>
      </c>
      <c r="B4140" t="str">
        <f>'Raw Sensor Data'!B4140</f>
        <v>M42</v>
      </c>
      <c r="C4140">
        <f>'Raw Sensor Data'!C4140</f>
        <v>68.13</v>
      </c>
      <c r="D4140">
        <f>'Raw Sensor Data'!D4140</f>
        <v>4.74</v>
      </c>
      <c r="E4140">
        <f>'Raw Sensor Data'!E4140</f>
        <v>5.88</v>
      </c>
      <c r="F4140" t="str">
        <f>'Raw Sensor Data'!F4140</f>
        <v>Warning</v>
      </c>
      <c r="G4140">
        <f t="shared" si="449"/>
        <v>68.13</v>
      </c>
      <c r="H4140">
        <f t="shared" si="450"/>
        <v>4.74</v>
      </c>
      <c r="I4140">
        <f t="shared" si="448"/>
        <v>5.88</v>
      </c>
      <c r="J4140" t="str">
        <f t="shared" si="451"/>
        <v>Normal</v>
      </c>
      <c r="K4140">
        <f>AVERAGEIFS(C$2:C4140,B$2:B4140,B4140,A$2:A4140,"&lt;="&amp;A4140)</f>
        <v>64.0461538461539</v>
      </c>
      <c r="L4140">
        <f t="shared" si="452"/>
        <v>30.438</v>
      </c>
      <c r="M4140" t="str">
        <f t="shared" si="453"/>
        <v>Low</v>
      </c>
      <c r="N4140" t="str">
        <f t="shared" si="454"/>
        <v>No</v>
      </c>
    </row>
    <row r="4141" spans="1:14">
      <c r="A4141" s="1">
        <f>'Raw Sensor Data'!A4141</f>
        <v>45809.0270833333</v>
      </c>
      <c r="B4141" t="str">
        <f>'Raw Sensor Data'!B4141</f>
        <v>M42</v>
      </c>
      <c r="C4141">
        <f>'Raw Sensor Data'!C4141</f>
        <v>65.54</v>
      </c>
      <c r="D4141">
        <f>'Raw Sensor Data'!D4141</f>
        <v>1.65</v>
      </c>
      <c r="E4141">
        <f>'Raw Sensor Data'!E4141</f>
        <v>6.08</v>
      </c>
      <c r="F4141" t="str">
        <f>'Raw Sensor Data'!F4141</f>
        <v>Running</v>
      </c>
      <c r="G4141">
        <f t="shared" si="449"/>
        <v>65.54</v>
      </c>
      <c r="H4141">
        <f t="shared" si="450"/>
        <v>1.65</v>
      </c>
      <c r="I4141">
        <f t="shared" si="448"/>
        <v>6.08</v>
      </c>
      <c r="J4141" t="str">
        <f t="shared" si="451"/>
        <v>Normal</v>
      </c>
      <c r="K4141">
        <f>AVERAGEIFS(C$2:C4141,B$2:B4141,B4141,A$2:A4141,"&lt;="&amp;A4141)</f>
        <v>64.0835</v>
      </c>
      <c r="L4141">
        <f t="shared" si="452"/>
        <v>28.535</v>
      </c>
      <c r="M4141" t="str">
        <f t="shared" si="453"/>
        <v>Low</v>
      </c>
      <c r="N4141" t="str">
        <f t="shared" si="454"/>
        <v>No</v>
      </c>
    </row>
    <row r="4142" spans="1:14">
      <c r="A4142" s="1">
        <f>'Raw Sensor Data'!A4142</f>
        <v>45809.0277777778</v>
      </c>
      <c r="B4142" t="str">
        <f>'Raw Sensor Data'!B4142</f>
        <v>M42</v>
      </c>
      <c r="C4142">
        <f>'Raw Sensor Data'!C4142</f>
        <v>70.79</v>
      </c>
      <c r="D4142">
        <f>'Raw Sensor Data'!D4142</f>
        <v>2.5</v>
      </c>
      <c r="E4142">
        <f>'Raw Sensor Data'!E4142</f>
        <v>9.38</v>
      </c>
      <c r="F4142" t="str">
        <f>'Raw Sensor Data'!F4142</f>
        <v>Failure</v>
      </c>
      <c r="G4142">
        <f t="shared" si="449"/>
        <v>70.79</v>
      </c>
      <c r="H4142">
        <f t="shared" si="450"/>
        <v>2.5</v>
      </c>
      <c r="I4142">
        <f t="shared" si="448"/>
        <v>9.38</v>
      </c>
      <c r="J4142" t="str">
        <f t="shared" si="451"/>
        <v>Normal</v>
      </c>
      <c r="K4142">
        <f>AVERAGEIFS(C$2:C4142,B$2:B4142,B4142,A$2:A4142,"&lt;="&amp;A4142)</f>
        <v>64.2470731707317</v>
      </c>
      <c r="L4142">
        <f t="shared" si="452"/>
        <v>31.88</v>
      </c>
      <c r="M4142" t="str">
        <f t="shared" si="453"/>
        <v>Low</v>
      </c>
      <c r="N4142" t="str">
        <f t="shared" si="454"/>
        <v>Yes</v>
      </c>
    </row>
    <row r="4143" spans="1:14">
      <c r="A4143" s="1">
        <f>'Raw Sensor Data'!A4143</f>
        <v>45809.0284722222</v>
      </c>
      <c r="B4143" t="str">
        <f>'Raw Sensor Data'!B4143</f>
        <v>M42</v>
      </c>
      <c r="C4143">
        <f>'Raw Sensor Data'!C4143</f>
        <v>56</v>
      </c>
      <c r="D4143">
        <f>'Raw Sensor Data'!D4143</f>
        <v>4</v>
      </c>
      <c r="E4143">
        <f>'Raw Sensor Data'!E4143</f>
        <v>10.02</v>
      </c>
      <c r="F4143" t="str">
        <f>'Raw Sensor Data'!F4143</f>
        <v>Running</v>
      </c>
      <c r="G4143">
        <f t="shared" si="449"/>
        <v>56</v>
      </c>
      <c r="H4143">
        <f t="shared" si="450"/>
        <v>4</v>
      </c>
      <c r="I4143">
        <f t="shared" si="448"/>
        <v>10.02</v>
      </c>
      <c r="J4143" t="str">
        <f t="shared" si="451"/>
        <v>Normal</v>
      </c>
      <c r="K4143">
        <f>AVERAGEIFS(C$2:C4143,B$2:B4143,B4143,A$2:A4143,"&lt;="&amp;A4143)</f>
        <v>64.0507142857143</v>
      </c>
      <c r="L4143">
        <f t="shared" si="452"/>
        <v>26.606</v>
      </c>
      <c r="M4143" t="str">
        <f t="shared" si="453"/>
        <v>Low</v>
      </c>
      <c r="N4143" t="str">
        <f t="shared" si="454"/>
        <v>No</v>
      </c>
    </row>
    <row r="4144" spans="1:14">
      <c r="A4144" s="1">
        <f>'Raw Sensor Data'!A4144</f>
        <v>45809.0291666667</v>
      </c>
      <c r="B4144" t="str">
        <f>'Raw Sensor Data'!B4144</f>
        <v>M42</v>
      </c>
      <c r="C4144">
        <f>'Raw Sensor Data'!C4144</f>
        <v>55.15</v>
      </c>
      <c r="D4144">
        <f>'Raw Sensor Data'!D4144</f>
        <v>5.34</v>
      </c>
      <c r="E4144">
        <f>'Raw Sensor Data'!E4144</f>
        <v>8.55</v>
      </c>
      <c r="F4144" t="str">
        <f>'Raw Sensor Data'!F4144</f>
        <v>Warning</v>
      </c>
      <c r="G4144">
        <f t="shared" si="449"/>
        <v>55.15</v>
      </c>
      <c r="H4144">
        <f t="shared" si="450"/>
        <v>5.34</v>
      </c>
      <c r="I4144">
        <f t="shared" si="448"/>
        <v>8.55</v>
      </c>
      <c r="J4144" t="str">
        <f t="shared" si="451"/>
        <v>Normal</v>
      </c>
      <c r="K4144">
        <f>AVERAGEIFS(C$2:C4144,B$2:B4144,B4144,A$2:A4144,"&lt;="&amp;A4144)</f>
        <v>63.8437209302326</v>
      </c>
      <c r="L4144">
        <f t="shared" si="452"/>
        <v>26.227</v>
      </c>
      <c r="M4144" t="str">
        <f t="shared" si="453"/>
        <v>Low</v>
      </c>
      <c r="N4144" t="str">
        <f t="shared" si="454"/>
        <v>No</v>
      </c>
    </row>
    <row r="4145" spans="1:14">
      <c r="A4145" s="1">
        <f>'Raw Sensor Data'!A4145</f>
        <v>45809.0298611111</v>
      </c>
      <c r="B4145" t="str">
        <f>'Raw Sensor Data'!B4145</f>
        <v>M42</v>
      </c>
      <c r="C4145">
        <f>'Raw Sensor Data'!C4145</f>
        <v>60.59</v>
      </c>
      <c r="D4145">
        <f>'Raw Sensor Data'!D4145</f>
        <v>4.04</v>
      </c>
      <c r="E4145">
        <f>'Raw Sensor Data'!E4145</f>
        <v>9.33</v>
      </c>
      <c r="F4145" t="str">
        <f>'Raw Sensor Data'!F4145</f>
        <v>Running</v>
      </c>
      <c r="G4145">
        <f t="shared" si="449"/>
        <v>60.59</v>
      </c>
      <c r="H4145">
        <f t="shared" si="450"/>
        <v>4.04</v>
      </c>
      <c r="I4145">
        <f t="shared" si="448"/>
        <v>9.33</v>
      </c>
      <c r="J4145" t="str">
        <f t="shared" si="451"/>
        <v>Normal</v>
      </c>
      <c r="K4145">
        <f>AVERAGEIFS(C$2:C4145,B$2:B4145,B4145,A$2:A4145,"&lt;="&amp;A4145)</f>
        <v>63.7697727272727</v>
      </c>
      <c r="L4145">
        <f t="shared" si="452"/>
        <v>28.247</v>
      </c>
      <c r="M4145" t="str">
        <f t="shared" si="453"/>
        <v>Low</v>
      </c>
      <c r="N4145" t="str">
        <f t="shared" si="454"/>
        <v>No</v>
      </c>
    </row>
    <row r="4146" spans="1:14">
      <c r="A4146" s="1">
        <f>'Raw Sensor Data'!A4146</f>
        <v>45809.0305555556</v>
      </c>
      <c r="B4146" t="str">
        <f>'Raw Sensor Data'!B4146</f>
        <v>M42</v>
      </c>
      <c r="C4146">
        <f>'Raw Sensor Data'!C4146</f>
        <v>77.72</v>
      </c>
      <c r="D4146">
        <f>'Raw Sensor Data'!D4146</f>
        <v>1.39</v>
      </c>
      <c r="E4146">
        <f>'Raw Sensor Data'!E4146</f>
        <v>9.11</v>
      </c>
      <c r="F4146" t="str">
        <f>'Raw Sensor Data'!F4146</f>
        <v>Failure</v>
      </c>
      <c r="G4146">
        <f t="shared" si="449"/>
        <v>77.72</v>
      </c>
      <c r="H4146">
        <f t="shared" si="450"/>
        <v>1.39</v>
      </c>
      <c r="I4146">
        <f t="shared" si="448"/>
        <v>9.11</v>
      </c>
      <c r="J4146" t="str">
        <f t="shared" si="451"/>
        <v>Anomaly</v>
      </c>
      <c r="K4146">
        <f>AVERAGEIFS(C$2:C4146,B$2:B4146,B4146,A$2:A4146,"&lt;="&amp;A4146)</f>
        <v>64.0797777777778</v>
      </c>
      <c r="L4146">
        <f t="shared" si="452"/>
        <v>34.238</v>
      </c>
      <c r="M4146" t="str">
        <f t="shared" si="453"/>
        <v>Low</v>
      </c>
      <c r="N4146" t="str">
        <f t="shared" si="454"/>
        <v>Yes</v>
      </c>
    </row>
    <row r="4147" spans="1:14">
      <c r="A4147" s="1">
        <f>'Raw Sensor Data'!A4147</f>
        <v>45809.03125</v>
      </c>
      <c r="B4147" t="str">
        <f>'Raw Sensor Data'!B4147</f>
        <v>M42</v>
      </c>
      <c r="C4147">
        <f>'Raw Sensor Data'!C4147</f>
        <v>66.07</v>
      </c>
      <c r="D4147">
        <f>'Raw Sensor Data'!D4147</f>
        <v>4.51</v>
      </c>
      <c r="E4147">
        <f>'Raw Sensor Data'!E4147</f>
        <v>8.38</v>
      </c>
      <c r="F4147" t="str">
        <f>'Raw Sensor Data'!F4147</f>
        <v>Running</v>
      </c>
      <c r="G4147">
        <f t="shared" si="449"/>
        <v>66.07</v>
      </c>
      <c r="H4147">
        <f t="shared" si="450"/>
        <v>4.51</v>
      </c>
      <c r="I4147">
        <f t="shared" ref="I4147:I4210" si="455">IF(AND(ISNUMBER(E4147),E4147&gt;=5,E4147&lt;=12),E4147,"")</f>
        <v>8.38</v>
      </c>
      <c r="J4147" t="str">
        <f t="shared" si="451"/>
        <v>Normal</v>
      </c>
      <c r="K4147">
        <f>AVERAGEIFS(C$2:C4147,B$2:B4147,B4147,A$2:A4147,"&lt;="&amp;A4147)</f>
        <v>64.1230434782609</v>
      </c>
      <c r="L4147">
        <f t="shared" si="452"/>
        <v>30.295</v>
      </c>
      <c r="M4147" t="str">
        <f t="shared" si="453"/>
        <v>Low</v>
      </c>
      <c r="N4147" t="str">
        <f t="shared" si="454"/>
        <v>No</v>
      </c>
    </row>
    <row r="4148" spans="1:14">
      <c r="A4148" s="1">
        <f>'Raw Sensor Data'!A4148</f>
        <v>45809.0319444444</v>
      </c>
      <c r="B4148" t="str">
        <f>'Raw Sensor Data'!B4148</f>
        <v>M42</v>
      </c>
      <c r="C4148">
        <f>'Raw Sensor Data'!C4148</f>
        <v>59.7</v>
      </c>
      <c r="D4148">
        <f>'Raw Sensor Data'!D4148</f>
        <v>5.89</v>
      </c>
      <c r="E4148">
        <f>'Raw Sensor Data'!E4148</f>
        <v>7.95</v>
      </c>
      <c r="F4148" t="str">
        <f>'Raw Sensor Data'!F4148</f>
        <v>Warning</v>
      </c>
      <c r="G4148">
        <f t="shared" si="449"/>
        <v>59.7</v>
      </c>
      <c r="H4148">
        <f t="shared" si="450"/>
        <v>5.89</v>
      </c>
      <c r="I4148">
        <f t="shared" si="455"/>
        <v>7.95</v>
      </c>
      <c r="J4148" t="str">
        <f t="shared" si="451"/>
        <v>Normal</v>
      </c>
      <c r="K4148">
        <f>AVERAGEIFS(C$2:C4148,B$2:B4148,B4148,A$2:A4148,"&lt;="&amp;A4148)</f>
        <v>64.0289361702128</v>
      </c>
      <c r="L4148">
        <f t="shared" si="452"/>
        <v>28.032</v>
      </c>
      <c r="M4148" t="str">
        <f t="shared" si="453"/>
        <v>Low</v>
      </c>
      <c r="N4148" t="str">
        <f t="shared" si="454"/>
        <v>No</v>
      </c>
    </row>
    <row r="4149" spans="1:14">
      <c r="A4149" s="1">
        <f>'Raw Sensor Data'!A4149</f>
        <v>45809.0326388889</v>
      </c>
      <c r="B4149" t="str">
        <f>'Raw Sensor Data'!B4149</f>
        <v>M42</v>
      </c>
      <c r="C4149">
        <f>'Raw Sensor Data'!C4149</f>
        <v>66</v>
      </c>
      <c r="D4149">
        <f>'Raw Sensor Data'!D4149</f>
        <v>7.67</v>
      </c>
      <c r="E4149">
        <f>'Raw Sensor Data'!E4149</f>
        <v>9.46</v>
      </c>
      <c r="F4149" t="str">
        <f>'Raw Sensor Data'!F4149</f>
        <v>Failure</v>
      </c>
      <c r="G4149">
        <f t="shared" si="449"/>
        <v>66</v>
      </c>
      <c r="H4149" t="str">
        <f t="shared" si="450"/>
        <v/>
      </c>
      <c r="I4149">
        <f t="shared" si="455"/>
        <v>9.46</v>
      </c>
      <c r="J4149" t="str">
        <f t="shared" si="451"/>
        <v>Anomaly</v>
      </c>
      <c r="K4149">
        <f>AVERAGEIFS(C$2:C4149,B$2:B4149,B4149,A$2:A4149,"&lt;="&amp;A4149)</f>
        <v>64.07</v>
      </c>
      <c r="L4149">
        <f t="shared" si="452"/>
        <v>31.539</v>
      </c>
      <c r="M4149" t="str">
        <f t="shared" si="453"/>
        <v>Low</v>
      </c>
      <c r="N4149" t="str">
        <f t="shared" si="454"/>
        <v>Yes</v>
      </c>
    </row>
    <row r="4150" spans="1:14">
      <c r="A4150" s="1">
        <f>'Raw Sensor Data'!A4150</f>
        <v>45809.0333333333</v>
      </c>
      <c r="B4150" t="str">
        <f>'Raw Sensor Data'!B4150</f>
        <v>M42</v>
      </c>
      <c r="C4150">
        <f>'Raw Sensor Data'!C4150</f>
        <v>65.45</v>
      </c>
      <c r="D4150">
        <f>'Raw Sensor Data'!D4150</f>
        <v>3.78</v>
      </c>
      <c r="E4150">
        <f>'Raw Sensor Data'!E4150</f>
        <v>8.16</v>
      </c>
      <c r="F4150" t="str">
        <f>'Raw Sensor Data'!F4150</f>
        <v>Running</v>
      </c>
      <c r="G4150">
        <f t="shared" si="449"/>
        <v>65.45</v>
      </c>
      <c r="H4150">
        <f t="shared" si="450"/>
        <v>3.78</v>
      </c>
      <c r="I4150">
        <f t="shared" si="455"/>
        <v>8.16</v>
      </c>
      <c r="J4150" t="str">
        <f t="shared" si="451"/>
        <v>Normal</v>
      </c>
      <c r="K4150">
        <f>AVERAGEIFS(C$2:C4150,B$2:B4150,B4150,A$2:A4150,"&lt;="&amp;A4150)</f>
        <v>64.0981632653061</v>
      </c>
      <c r="L4150">
        <f t="shared" si="452"/>
        <v>29.762</v>
      </c>
      <c r="M4150" t="str">
        <f t="shared" si="453"/>
        <v>Low</v>
      </c>
      <c r="N4150" t="str">
        <f t="shared" si="454"/>
        <v>No</v>
      </c>
    </row>
    <row r="4151" spans="1:14">
      <c r="A4151" s="1">
        <f>'Raw Sensor Data'!A4151</f>
        <v>45809.0340277778</v>
      </c>
      <c r="B4151" t="str">
        <f>'Raw Sensor Data'!B4151</f>
        <v>M42</v>
      </c>
      <c r="C4151">
        <f>'Raw Sensor Data'!C4151</f>
        <v>68.37</v>
      </c>
      <c r="D4151">
        <f>'Raw Sensor Data'!D4151</f>
        <v>4.85</v>
      </c>
      <c r="E4151">
        <f>'Raw Sensor Data'!E4151</f>
        <v>6.25</v>
      </c>
      <c r="F4151" t="str">
        <f>'Raw Sensor Data'!F4151</f>
        <v>Warning</v>
      </c>
      <c r="G4151">
        <f t="shared" si="449"/>
        <v>68.37</v>
      </c>
      <c r="H4151">
        <f t="shared" si="450"/>
        <v>4.85</v>
      </c>
      <c r="I4151">
        <f t="shared" si="455"/>
        <v>6.25</v>
      </c>
      <c r="J4151" t="str">
        <f t="shared" si="451"/>
        <v>Normal</v>
      </c>
      <c r="K4151">
        <f>AVERAGEIFS(C$2:C4151,B$2:B4151,B4151,A$2:A4151,"&lt;="&amp;A4151)</f>
        <v>64.1836</v>
      </c>
      <c r="L4151">
        <f t="shared" si="452"/>
        <v>30.678</v>
      </c>
      <c r="M4151" t="str">
        <f t="shared" si="453"/>
        <v>Low</v>
      </c>
      <c r="N4151" t="str">
        <f t="shared" si="454"/>
        <v>No</v>
      </c>
    </row>
    <row r="4152" spans="1:14">
      <c r="A4152" s="1">
        <f>'Raw Sensor Data'!A4152</f>
        <v>45809.0347222222</v>
      </c>
      <c r="B4152" t="str">
        <f>'Raw Sensor Data'!B4152</f>
        <v>M42</v>
      </c>
      <c r="C4152">
        <f>'Raw Sensor Data'!C4152</f>
        <v>69.49</v>
      </c>
      <c r="D4152">
        <f>'Raw Sensor Data'!D4152</f>
        <v>5.34</v>
      </c>
      <c r="E4152">
        <f>'Raw Sensor Data'!E4152</f>
        <v>6.71</v>
      </c>
      <c r="F4152" t="str">
        <f>'Raw Sensor Data'!F4152</f>
        <v>Warning</v>
      </c>
      <c r="G4152">
        <f t="shared" si="449"/>
        <v>69.49</v>
      </c>
      <c r="H4152">
        <f t="shared" si="450"/>
        <v>5.34</v>
      </c>
      <c r="I4152">
        <f t="shared" si="455"/>
        <v>6.71</v>
      </c>
      <c r="J4152" t="str">
        <f t="shared" si="451"/>
        <v>Normal</v>
      </c>
      <c r="K4152">
        <f>AVERAGEIFS(C$2:C4152,B$2:B4152,B4152,A$2:A4152,"&lt;="&amp;A4152)</f>
        <v>64.2876470588235</v>
      </c>
      <c r="L4152">
        <f t="shared" si="452"/>
        <v>31.411</v>
      </c>
      <c r="M4152" t="str">
        <f t="shared" si="453"/>
        <v>Low</v>
      </c>
      <c r="N4152" t="str">
        <f t="shared" si="454"/>
        <v>No</v>
      </c>
    </row>
    <row r="4153" spans="1:14">
      <c r="A4153" s="1">
        <f>'Raw Sensor Data'!A4153</f>
        <v>45809.0354166667</v>
      </c>
      <c r="B4153" t="str">
        <f>'Raw Sensor Data'!B4153</f>
        <v>M42</v>
      </c>
      <c r="C4153">
        <f>'Raw Sensor Data'!C4153</f>
        <v>65.98</v>
      </c>
      <c r="D4153">
        <f>'Raw Sensor Data'!D4153</f>
        <v>0.79</v>
      </c>
      <c r="E4153">
        <f>'Raw Sensor Data'!E4153</f>
        <v>8.66</v>
      </c>
      <c r="F4153" t="str">
        <f>'Raw Sensor Data'!F4153</f>
        <v>Running</v>
      </c>
      <c r="G4153">
        <f t="shared" si="449"/>
        <v>65.98</v>
      </c>
      <c r="H4153" t="str">
        <f t="shared" si="450"/>
        <v/>
      </c>
      <c r="I4153">
        <f t="shared" si="455"/>
        <v>8.66</v>
      </c>
      <c r="J4153" t="str">
        <f t="shared" si="451"/>
        <v>Normal</v>
      </c>
      <c r="K4153">
        <f>AVERAGEIFS(C$2:C4153,B$2:B4153,B4153,A$2:A4153,"&lt;="&amp;A4153)</f>
        <v>64.3201923076923</v>
      </c>
      <c r="L4153">
        <f t="shared" si="452"/>
        <v>29.227</v>
      </c>
      <c r="M4153" t="str">
        <f t="shared" si="453"/>
        <v>Low</v>
      </c>
      <c r="N4153" t="str">
        <f t="shared" si="454"/>
        <v>No</v>
      </c>
    </row>
    <row r="4154" spans="1:14">
      <c r="A4154" s="1">
        <f>'Raw Sensor Data'!A4154</f>
        <v>45809.0361111111</v>
      </c>
      <c r="B4154" t="str">
        <f>'Raw Sensor Data'!B4154</f>
        <v>M42</v>
      </c>
      <c r="C4154">
        <f>'Raw Sensor Data'!C4154</f>
        <v>62.79</v>
      </c>
      <c r="D4154">
        <f>'Raw Sensor Data'!D4154</f>
        <v>5.76</v>
      </c>
      <c r="E4154">
        <f>'Raw Sensor Data'!E4154</f>
        <v>9.48</v>
      </c>
      <c r="F4154" t="str">
        <f>'Raw Sensor Data'!F4154</f>
        <v>Warning</v>
      </c>
      <c r="G4154">
        <f t="shared" si="449"/>
        <v>62.79</v>
      </c>
      <c r="H4154">
        <f t="shared" si="450"/>
        <v>5.76</v>
      </c>
      <c r="I4154">
        <f t="shared" si="455"/>
        <v>9.48</v>
      </c>
      <c r="J4154" t="str">
        <f t="shared" si="451"/>
        <v>Normal</v>
      </c>
      <c r="K4154">
        <f>AVERAGEIFS(C$2:C4154,B$2:B4154,B4154,A$2:A4154,"&lt;="&amp;A4154)</f>
        <v>64.291320754717</v>
      </c>
      <c r="L4154">
        <f t="shared" si="452"/>
        <v>29.688</v>
      </c>
      <c r="M4154" t="str">
        <f t="shared" si="453"/>
        <v>Low</v>
      </c>
      <c r="N4154" t="str">
        <f t="shared" si="454"/>
        <v>No</v>
      </c>
    </row>
    <row r="4155" spans="1:14">
      <c r="A4155" s="1">
        <f>'Raw Sensor Data'!A4155</f>
        <v>45809.0368055556</v>
      </c>
      <c r="B4155" t="str">
        <f>'Raw Sensor Data'!B4155</f>
        <v>M42</v>
      </c>
      <c r="C4155">
        <f>'Raw Sensor Data'!C4155</f>
        <v>68.04</v>
      </c>
      <c r="D4155">
        <f>'Raw Sensor Data'!D4155</f>
        <v>4.36</v>
      </c>
      <c r="E4155">
        <f>'Raw Sensor Data'!E4155</f>
        <v>6.83</v>
      </c>
      <c r="F4155" t="str">
        <f>'Raw Sensor Data'!F4155</f>
        <v>Warning</v>
      </c>
      <c r="G4155">
        <f t="shared" si="449"/>
        <v>68.04</v>
      </c>
      <c r="H4155">
        <f t="shared" si="450"/>
        <v>4.36</v>
      </c>
      <c r="I4155">
        <f t="shared" si="455"/>
        <v>6.83</v>
      </c>
      <c r="J4155" t="str">
        <f t="shared" si="451"/>
        <v>Normal</v>
      </c>
      <c r="K4155">
        <f>AVERAGEIFS(C$2:C4155,B$2:B4155,B4155,A$2:A4155,"&lt;="&amp;A4155)</f>
        <v>64.3607407407407</v>
      </c>
      <c r="L4155">
        <f t="shared" si="452"/>
        <v>30.573</v>
      </c>
      <c r="M4155" t="str">
        <f t="shared" si="453"/>
        <v>Low</v>
      </c>
      <c r="N4155" t="str">
        <f t="shared" si="454"/>
        <v>No</v>
      </c>
    </row>
    <row r="4156" spans="1:14">
      <c r="A4156" s="1">
        <f>'Raw Sensor Data'!A4156</f>
        <v>45809.0375</v>
      </c>
      <c r="B4156" t="str">
        <f>'Raw Sensor Data'!B4156</f>
        <v>M42</v>
      </c>
      <c r="C4156">
        <f>'Raw Sensor Data'!C4156</f>
        <v>59.29</v>
      </c>
      <c r="D4156">
        <f>'Raw Sensor Data'!D4156</f>
        <v>3.71</v>
      </c>
      <c r="E4156">
        <f>'Raw Sensor Data'!E4156</f>
        <v>8.21</v>
      </c>
      <c r="F4156" t="str">
        <f>'Raw Sensor Data'!F4156</f>
        <v>Running</v>
      </c>
      <c r="G4156">
        <f t="shared" si="449"/>
        <v>59.29</v>
      </c>
      <c r="H4156">
        <f t="shared" si="450"/>
        <v>3.71</v>
      </c>
      <c r="I4156">
        <f t="shared" si="455"/>
        <v>8.21</v>
      </c>
      <c r="J4156" t="str">
        <f t="shared" si="451"/>
        <v>Normal</v>
      </c>
      <c r="K4156">
        <f>AVERAGEIFS(C$2:C4156,B$2:B4156,B4156,A$2:A4156,"&lt;="&amp;A4156)</f>
        <v>64.2685454545454</v>
      </c>
      <c r="L4156">
        <f t="shared" si="452"/>
        <v>27.292</v>
      </c>
      <c r="M4156" t="str">
        <f t="shared" si="453"/>
        <v>Low</v>
      </c>
      <c r="N4156" t="str">
        <f t="shared" si="454"/>
        <v>No</v>
      </c>
    </row>
    <row r="4157" spans="1:14">
      <c r="A4157" s="1">
        <f>'Raw Sensor Data'!A4157</f>
        <v>45809.0381944445</v>
      </c>
      <c r="B4157" t="str">
        <f>'Raw Sensor Data'!B4157</f>
        <v>M42</v>
      </c>
      <c r="C4157">
        <f>'Raw Sensor Data'!C4157</f>
        <v>69.02</v>
      </c>
      <c r="D4157">
        <f>'Raw Sensor Data'!D4157</f>
        <v>5.02</v>
      </c>
      <c r="E4157">
        <f>'Raw Sensor Data'!E4157</f>
        <v>8.16</v>
      </c>
      <c r="F4157" t="str">
        <f>'Raw Sensor Data'!F4157</f>
        <v>Warning</v>
      </c>
      <c r="G4157">
        <f t="shared" si="449"/>
        <v>69.02</v>
      </c>
      <c r="H4157">
        <f t="shared" si="450"/>
        <v>5.02</v>
      </c>
      <c r="I4157">
        <f t="shared" si="455"/>
        <v>8.16</v>
      </c>
      <c r="J4157" t="str">
        <f t="shared" si="451"/>
        <v>Normal</v>
      </c>
      <c r="K4157">
        <f>AVERAGEIFS(C$2:C4157,B$2:B4157,B4157,A$2:A4157,"&lt;="&amp;A4157)</f>
        <v>64.3533928571429</v>
      </c>
      <c r="L4157">
        <f t="shared" si="452"/>
        <v>31.562</v>
      </c>
      <c r="M4157" t="str">
        <f t="shared" si="453"/>
        <v>Low</v>
      </c>
      <c r="N4157" t="str">
        <f t="shared" si="454"/>
        <v>No</v>
      </c>
    </row>
    <row r="4158" spans="1:14">
      <c r="A4158" s="1">
        <f>'Raw Sensor Data'!A4158</f>
        <v>45809.0388888889</v>
      </c>
      <c r="B4158" t="str">
        <f>'Raw Sensor Data'!B4158</f>
        <v>M42</v>
      </c>
      <c r="C4158">
        <f>'Raw Sensor Data'!C4158</f>
        <v>65.9</v>
      </c>
      <c r="D4158">
        <f>'Raw Sensor Data'!D4158</f>
        <v>4</v>
      </c>
      <c r="E4158">
        <f>'Raw Sensor Data'!E4158</f>
        <v>6.81</v>
      </c>
      <c r="F4158" t="str">
        <f>'Raw Sensor Data'!F4158</f>
        <v>Running</v>
      </c>
      <c r="G4158">
        <f t="shared" si="449"/>
        <v>65.9</v>
      </c>
      <c r="H4158">
        <f t="shared" si="450"/>
        <v>4</v>
      </c>
      <c r="I4158">
        <f t="shared" si="455"/>
        <v>6.81</v>
      </c>
      <c r="J4158" t="str">
        <f t="shared" si="451"/>
        <v>Normal</v>
      </c>
      <c r="K4158">
        <f>AVERAGEIFS(C$2:C4158,B$2:B4158,B4158,A$2:A4158,"&lt;="&amp;A4158)</f>
        <v>64.3805263157895</v>
      </c>
      <c r="L4158">
        <f t="shared" si="452"/>
        <v>29.603</v>
      </c>
      <c r="M4158" t="str">
        <f t="shared" si="453"/>
        <v>Low</v>
      </c>
      <c r="N4158" t="str">
        <f t="shared" si="454"/>
        <v>No</v>
      </c>
    </row>
    <row r="4159" spans="1:14">
      <c r="A4159" s="1">
        <f>'Raw Sensor Data'!A4159</f>
        <v>45809.0395833333</v>
      </c>
      <c r="B4159" t="str">
        <f>'Raw Sensor Data'!B4159</f>
        <v>M42</v>
      </c>
      <c r="C4159">
        <f>'Raw Sensor Data'!C4159</f>
        <v>63.84</v>
      </c>
      <c r="D4159">
        <f>'Raw Sensor Data'!D4159</f>
        <v>4.59</v>
      </c>
      <c r="E4159">
        <f>'Raw Sensor Data'!E4159</f>
        <v>7.28</v>
      </c>
      <c r="F4159" t="str">
        <f>'Raw Sensor Data'!F4159</f>
        <v>Running</v>
      </c>
      <c r="G4159">
        <f t="shared" si="449"/>
        <v>63.84</v>
      </c>
      <c r="H4159">
        <f t="shared" si="450"/>
        <v>4.59</v>
      </c>
      <c r="I4159">
        <f t="shared" si="455"/>
        <v>7.28</v>
      </c>
      <c r="J4159" t="str">
        <f t="shared" si="451"/>
        <v>Normal</v>
      </c>
      <c r="K4159">
        <f>AVERAGEIFS(C$2:C4159,B$2:B4159,B4159,A$2:A4159,"&lt;="&amp;A4159)</f>
        <v>64.3712068965517</v>
      </c>
      <c r="L4159">
        <f t="shared" si="452"/>
        <v>29.097</v>
      </c>
      <c r="M4159" t="str">
        <f t="shared" si="453"/>
        <v>Low</v>
      </c>
      <c r="N4159" t="str">
        <f t="shared" si="454"/>
        <v>No</v>
      </c>
    </row>
    <row r="4160" spans="1:14">
      <c r="A4160" s="1">
        <f>'Raw Sensor Data'!A4160</f>
        <v>45809.0402777778</v>
      </c>
      <c r="B4160" t="str">
        <f>'Raw Sensor Data'!B4160</f>
        <v>M42</v>
      </c>
      <c r="C4160">
        <f>'Raw Sensor Data'!C4160</f>
        <v>54.69</v>
      </c>
      <c r="D4160">
        <f>'Raw Sensor Data'!D4160</f>
        <v>4.46</v>
      </c>
      <c r="E4160">
        <f>'Raw Sensor Data'!E4160</f>
        <v>6.1</v>
      </c>
      <c r="F4160" t="str">
        <f>'Raw Sensor Data'!F4160</f>
        <v>Running</v>
      </c>
      <c r="G4160">
        <f t="shared" si="449"/>
        <v>54.69</v>
      </c>
      <c r="H4160">
        <f t="shared" si="450"/>
        <v>4.46</v>
      </c>
      <c r="I4160">
        <f t="shared" si="455"/>
        <v>6.1</v>
      </c>
      <c r="J4160" t="str">
        <f t="shared" si="451"/>
        <v>Normal</v>
      </c>
      <c r="K4160">
        <f>AVERAGEIFS(C$2:C4160,B$2:B4160,B4160,A$2:A4160,"&lt;="&amp;A4160)</f>
        <v>64.2071186440678</v>
      </c>
      <c r="L4160">
        <f t="shared" si="452"/>
        <v>25.044</v>
      </c>
      <c r="M4160" t="str">
        <f t="shared" si="453"/>
        <v>Low</v>
      </c>
      <c r="N4160" t="str">
        <f t="shared" si="454"/>
        <v>No</v>
      </c>
    </row>
    <row r="4161" spans="1:14">
      <c r="A4161" s="1">
        <f>'Raw Sensor Data'!A4161</f>
        <v>45809.0409722222</v>
      </c>
      <c r="B4161" t="str">
        <f>'Raw Sensor Data'!B4161</f>
        <v>M42</v>
      </c>
      <c r="C4161">
        <f>'Raw Sensor Data'!C4161</f>
        <v>59.93</v>
      </c>
      <c r="D4161">
        <f>'Raw Sensor Data'!D4161</f>
        <v>5.94</v>
      </c>
      <c r="E4161">
        <f>'Raw Sensor Data'!E4161</f>
        <v>6.3</v>
      </c>
      <c r="F4161" t="str">
        <f>'Raw Sensor Data'!F4161</f>
        <v>Warning</v>
      </c>
      <c r="G4161">
        <f t="shared" si="449"/>
        <v>59.93</v>
      </c>
      <c r="H4161">
        <f t="shared" si="450"/>
        <v>5.94</v>
      </c>
      <c r="I4161">
        <f t="shared" si="455"/>
        <v>6.3</v>
      </c>
      <c r="J4161" t="str">
        <f t="shared" si="451"/>
        <v>Normal</v>
      </c>
      <c r="K4161">
        <f>AVERAGEIFS(C$2:C4161,B$2:B4161,B4161,A$2:A4161,"&lt;="&amp;A4161)</f>
        <v>64.1358333333333</v>
      </c>
      <c r="L4161">
        <f t="shared" si="452"/>
        <v>27.644</v>
      </c>
      <c r="M4161" t="str">
        <f t="shared" si="453"/>
        <v>Low</v>
      </c>
      <c r="N4161" t="str">
        <f t="shared" si="454"/>
        <v>No</v>
      </c>
    </row>
    <row r="4162" spans="1:14">
      <c r="A4162" s="1">
        <f>'Raw Sensor Data'!A4162</f>
        <v>45809.0416666667</v>
      </c>
      <c r="B4162" t="str">
        <f>'Raw Sensor Data'!B4162</f>
        <v>M42</v>
      </c>
      <c r="C4162">
        <f>'Raw Sensor Data'!C4162</f>
        <v>66.93</v>
      </c>
      <c r="D4162">
        <f>'Raw Sensor Data'!D4162</f>
        <v>6.67</v>
      </c>
      <c r="E4162">
        <f>'Raw Sensor Data'!E4162</f>
        <v>8.57</v>
      </c>
      <c r="F4162" t="str">
        <f>'Raw Sensor Data'!F4162</f>
        <v>Failure</v>
      </c>
      <c r="G4162">
        <f t="shared" si="449"/>
        <v>66.93</v>
      </c>
      <c r="H4162">
        <f t="shared" si="450"/>
        <v>6.67</v>
      </c>
      <c r="I4162">
        <f t="shared" si="455"/>
        <v>8.57</v>
      </c>
      <c r="J4162" t="str">
        <f t="shared" si="451"/>
        <v>Normal</v>
      </c>
      <c r="K4162">
        <f>AVERAGEIFS(C$2:C4162,B$2:B4162,B4162,A$2:A4162,"&lt;="&amp;A4162)</f>
        <v>64.1816393442623</v>
      </c>
      <c r="L4162">
        <f t="shared" si="452"/>
        <v>31.344</v>
      </c>
      <c r="M4162" t="str">
        <f t="shared" si="453"/>
        <v>Low</v>
      </c>
      <c r="N4162" t="str">
        <f t="shared" si="454"/>
        <v>Yes</v>
      </c>
    </row>
    <row r="4163" spans="1:14">
      <c r="A4163" s="1">
        <f>'Raw Sensor Data'!A4163</f>
        <v>45809.0423611111</v>
      </c>
      <c r="B4163" t="str">
        <f>'Raw Sensor Data'!B4163</f>
        <v>M42</v>
      </c>
      <c r="C4163">
        <f>'Raw Sensor Data'!C4163</f>
        <v>61.31</v>
      </c>
      <c r="D4163">
        <f>'Raw Sensor Data'!D4163</f>
        <v>3.48</v>
      </c>
      <c r="E4163">
        <f>'Raw Sensor Data'!E4163</f>
        <v>7.68</v>
      </c>
      <c r="F4163" t="str">
        <f>'Raw Sensor Data'!F4163</f>
        <v>Running</v>
      </c>
      <c r="G4163">
        <f t="shared" ref="G4163:G4226" si="456">IF(AND(ISNUMBER(C4163),C4163&gt;=30,C4163&lt;=80),C4163,"")</f>
        <v>61.31</v>
      </c>
      <c r="H4163">
        <f t="shared" ref="H4163:H4226" si="457">IF(AND(ISNUMBER(D4163),D4163&gt;=1,D4163&lt;=7),D4163,"")</f>
        <v>3.48</v>
      </c>
      <c r="I4163">
        <f t="shared" si="455"/>
        <v>7.68</v>
      </c>
      <c r="J4163" t="str">
        <f t="shared" ref="J4163:J4226" si="458">IF(OR(C4163&gt;75,D4163&gt;7,E4163&gt;12),"Anomaly","Normal")</f>
        <v>Normal</v>
      </c>
      <c r="K4163">
        <f>AVERAGEIFS(C$2:C4163,B$2:B4163,B4163,A$2:A4163,"&lt;="&amp;A4163)</f>
        <v>64.1353225806452</v>
      </c>
      <c r="L4163">
        <f t="shared" ref="L4163:L4226" si="459">0.4*C4163+0.3*D4163+0.3*E4163</f>
        <v>27.872</v>
      </c>
      <c r="M4163" t="str">
        <f t="shared" ref="M4163:M4226" si="460">IF(L4163&gt;80,"High",IF(L4163&gt;70,"Medium","Low"))</f>
        <v>Low</v>
      </c>
      <c r="N4163" t="str">
        <f t="shared" ref="N4163:N4226" si="461">IF(F4163="Failure","Yes","No")</f>
        <v>No</v>
      </c>
    </row>
    <row r="4164" spans="1:14">
      <c r="A4164" s="1">
        <f>'Raw Sensor Data'!A4164</f>
        <v>45809.0430555556</v>
      </c>
      <c r="B4164" t="str">
        <f>'Raw Sensor Data'!B4164</f>
        <v>M42</v>
      </c>
      <c r="C4164">
        <f>'Raw Sensor Data'!C4164</f>
        <v>60.56</v>
      </c>
      <c r="D4164">
        <f>'Raw Sensor Data'!D4164</f>
        <v>5.31</v>
      </c>
      <c r="E4164">
        <f>'Raw Sensor Data'!E4164</f>
        <v>9.16</v>
      </c>
      <c r="F4164" t="str">
        <f>'Raw Sensor Data'!F4164</f>
        <v>Warning</v>
      </c>
      <c r="G4164">
        <f t="shared" si="456"/>
        <v>60.56</v>
      </c>
      <c r="H4164">
        <f t="shared" si="457"/>
        <v>5.31</v>
      </c>
      <c r="I4164">
        <f t="shared" si="455"/>
        <v>9.16</v>
      </c>
      <c r="J4164" t="str">
        <f t="shared" si="458"/>
        <v>Normal</v>
      </c>
      <c r="K4164">
        <f>AVERAGEIFS(C$2:C4164,B$2:B4164,B4164,A$2:A4164,"&lt;="&amp;A4164)</f>
        <v>64.0785714285714</v>
      </c>
      <c r="L4164">
        <f t="shared" si="459"/>
        <v>28.565</v>
      </c>
      <c r="M4164" t="str">
        <f t="shared" si="460"/>
        <v>Low</v>
      </c>
      <c r="N4164" t="str">
        <f t="shared" si="461"/>
        <v>No</v>
      </c>
    </row>
    <row r="4165" spans="1:14">
      <c r="A4165" s="1">
        <f>'Raw Sensor Data'!A4165</f>
        <v>45809.04375</v>
      </c>
      <c r="B4165" t="str">
        <f>'Raw Sensor Data'!B4165</f>
        <v>M42</v>
      </c>
      <c r="C4165">
        <f>'Raw Sensor Data'!C4165</f>
        <v>63.59</v>
      </c>
      <c r="D4165">
        <f>'Raw Sensor Data'!D4165</f>
        <v>3.59</v>
      </c>
      <c r="E4165">
        <f>'Raw Sensor Data'!E4165</f>
        <v>8.72</v>
      </c>
      <c r="F4165" t="str">
        <f>'Raw Sensor Data'!F4165</f>
        <v>Running</v>
      </c>
      <c r="G4165">
        <f t="shared" si="456"/>
        <v>63.59</v>
      </c>
      <c r="H4165">
        <f t="shared" si="457"/>
        <v>3.59</v>
      </c>
      <c r="I4165">
        <f t="shared" si="455"/>
        <v>8.72</v>
      </c>
      <c r="J4165" t="str">
        <f t="shared" si="458"/>
        <v>Normal</v>
      </c>
      <c r="K4165">
        <f>AVERAGEIFS(C$2:C4165,B$2:B4165,B4165,A$2:A4165,"&lt;="&amp;A4165)</f>
        <v>64.0709375</v>
      </c>
      <c r="L4165">
        <f t="shared" si="459"/>
        <v>29.129</v>
      </c>
      <c r="M4165" t="str">
        <f t="shared" si="460"/>
        <v>Low</v>
      </c>
      <c r="N4165" t="str">
        <f t="shared" si="461"/>
        <v>No</v>
      </c>
    </row>
    <row r="4166" spans="1:14">
      <c r="A4166" s="1">
        <f>'Raw Sensor Data'!A4166</f>
        <v>45809.0444444444</v>
      </c>
      <c r="B4166" t="str">
        <f>'Raw Sensor Data'!B4166</f>
        <v>M42</v>
      </c>
      <c r="C4166">
        <f>'Raw Sensor Data'!C4166</f>
        <v>62.27</v>
      </c>
      <c r="D4166">
        <f>'Raw Sensor Data'!D4166</f>
        <v>4.83</v>
      </c>
      <c r="E4166">
        <f>'Raw Sensor Data'!E4166</f>
        <v>7.64</v>
      </c>
      <c r="F4166" t="str">
        <f>'Raw Sensor Data'!F4166</f>
        <v>Running</v>
      </c>
      <c r="G4166">
        <f t="shared" si="456"/>
        <v>62.27</v>
      </c>
      <c r="H4166">
        <f t="shared" si="457"/>
        <v>4.83</v>
      </c>
      <c r="I4166">
        <f t="shared" si="455"/>
        <v>7.64</v>
      </c>
      <c r="J4166" t="str">
        <f t="shared" si="458"/>
        <v>Normal</v>
      </c>
      <c r="K4166">
        <f>AVERAGEIFS(C$2:C4166,B$2:B4166,B4166,A$2:A4166,"&lt;="&amp;A4166)</f>
        <v>64.0432307692308</v>
      </c>
      <c r="L4166">
        <f t="shared" si="459"/>
        <v>28.649</v>
      </c>
      <c r="M4166" t="str">
        <f t="shared" si="460"/>
        <v>Low</v>
      </c>
      <c r="N4166" t="str">
        <f t="shared" si="461"/>
        <v>No</v>
      </c>
    </row>
    <row r="4167" spans="1:14">
      <c r="A4167" s="1">
        <f>'Raw Sensor Data'!A4167</f>
        <v>45809.0451388889</v>
      </c>
      <c r="B4167" t="str">
        <f>'Raw Sensor Data'!B4167</f>
        <v>M42</v>
      </c>
      <c r="C4167">
        <f>'Raw Sensor Data'!C4167</f>
        <v>64.89</v>
      </c>
      <c r="D4167">
        <f>'Raw Sensor Data'!D4167</f>
        <v>3.36</v>
      </c>
      <c r="E4167">
        <f>'Raw Sensor Data'!E4167</f>
        <v>8.67</v>
      </c>
      <c r="F4167" t="str">
        <f>'Raw Sensor Data'!F4167</f>
        <v>Running</v>
      </c>
      <c r="G4167">
        <f t="shared" si="456"/>
        <v>64.89</v>
      </c>
      <c r="H4167">
        <f t="shared" si="457"/>
        <v>3.36</v>
      </c>
      <c r="I4167">
        <f t="shared" si="455"/>
        <v>8.67</v>
      </c>
      <c r="J4167" t="str">
        <f t="shared" si="458"/>
        <v>Normal</v>
      </c>
      <c r="K4167">
        <f>AVERAGEIFS(C$2:C4167,B$2:B4167,B4167,A$2:A4167,"&lt;="&amp;A4167)</f>
        <v>64.0560606060606</v>
      </c>
      <c r="L4167">
        <f t="shared" si="459"/>
        <v>29.565</v>
      </c>
      <c r="M4167" t="str">
        <f t="shared" si="460"/>
        <v>Low</v>
      </c>
      <c r="N4167" t="str">
        <f t="shared" si="461"/>
        <v>No</v>
      </c>
    </row>
    <row r="4168" spans="1:14">
      <c r="A4168" s="1">
        <f>'Raw Sensor Data'!A4168</f>
        <v>45809.0458333333</v>
      </c>
      <c r="B4168" t="str">
        <f>'Raw Sensor Data'!B4168</f>
        <v>M42</v>
      </c>
      <c r="C4168">
        <f>'Raw Sensor Data'!C4168</f>
        <v>60.63</v>
      </c>
      <c r="D4168">
        <f>'Raw Sensor Data'!D4168</f>
        <v>2.59</v>
      </c>
      <c r="E4168">
        <f>'Raw Sensor Data'!E4168</f>
        <v>7.84</v>
      </c>
      <c r="F4168" t="str">
        <f>'Raw Sensor Data'!F4168</f>
        <v>Running</v>
      </c>
      <c r="G4168">
        <f t="shared" si="456"/>
        <v>60.63</v>
      </c>
      <c r="H4168">
        <f t="shared" si="457"/>
        <v>2.59</v>
      </c>
      <c r="I4168">
        <f t="shared" si="455"/>
        <v>7.84</v>
      </c>
      <c r="J4168" t="str">
        <f t="shared" si="458"/>
        <v>Normal</v>
      </c>
      <c r="K4168">
        <f>AVERAGEIFS(C$2:C4168,B$2:B4168,B4168,A$2:A4168,"&lt;="&amp;A4168)</f>
        <v>64.0049253731343</v>
      </c>
      <c r="L4168">
        <f t="shared" si="459"/>
        <v>27.381</v>
      </c>
      <c r="M4168" t="str">
        <f t="shared" si="460"/>
        <v>Low</v>
      </c>
      <c r="N4168" t="str">
        <f t="shared" si="461"/>
        <v>No</v>
      </c>
    </row>
    <row r="4169" spans="1:14">
      <c r="A4169" s="1">
        <f>'Raw Sensor Data'!A4169</f>
        <v>45809.0465277778</v>
      </c>
      <c r="B4169" t="str">
        <f>'Raw Sensor Data'!B4169</f>
        <v>M42</v>
      </c>
      <c r="C4169">
        <f>'Raw Sensor Data'!C4169</f>
        <v>68.44</v>
      </c>
      <c r="D4169">
        <f>'Raw Sensor Data'!D4169</f>
        <v>3.18</v>
      </c>
      <c r="E4169">
        <f>'Raw Sensor Data'!E4169</f>
        <v>7.22</v>
      </c>
      <c r="F4169" t="str">
        <f>'Raw Sensor Data'!F4169</f>
        <v>Warning</v>
      </c>
      <c r="G4169">
        <f t="shared" si="456"/>
        <v>68.44</v>
      </c>
      <c r="H4169">
        <f t="shared" si="457"/>
        <v>3.18</v>
      </c>
      <c r="I4169">
        <f t="shared" si="455"/>
        <v>7.22</v>
      </c>
      <c r="J4169" t="str">
        <f t="shared" si="458"/>
        <v>Normal</v>
      </c>
      <c r="K4169">
        <f>AVERAGEIFS(C$2:C4169,B$2:B4169,B4169,A$2:A4169,"&lt;="&amp;A4169)</f>
        <v>64.0701470588235</v>
      </c>
      <c r="L4169">
        <f t="shared" si="459"/>
        <v>30.496</v>
      </c>
      <c r="M4169" t="str">
        <f t="shared" si="460"/>
        <v>Low</v>
      </c>
      <c r="N4169" t="str">
        <f t="shared" si="461"/>
        <v>No</v>
      </c>
    </row>
    <row r="4170" spans="1:14">
      <c r="A4170" s="1">
        <f>'Raw Sensor Data'!A4170</f>
        <v>45809.0472222222</v>
      </c>
      <c r="B4170" t="str">
        <f>'Raw Sensor Data'!B4170</f>
        <v>M42</v>
      </c>
      <c r="C4170">
        <f>'Raw Sensor Data'!C4170</f>
        <v>66.73</v>
      </c>
      <c r="D4170">
        <f>'Raw Sensor Data'!D4170</f>
        <v>2.27</v>
      </c>
      <c r="E4170">
        <f>'Raw Sensor Data'!E4170</f>
        <v>5.53</v>
      </c>
      <c r="F4170" t="str">
        <f>'Raw Sensor Data'!F4170</f>
        <v>Running</v>
      </c>
      <c r="G4170">
        <f t="shared" si="456"/>
        <v>66.73</v>
      </c>
      <c r="H4170">
        <f t="shared" si="457"/>
        <v>2.27</v>
      </c>
      <c r="I4170">
        <f t="shared" si="455"/>
        <v>5.53</v>
      </c>
      <c r="J4170" t="str">
        <f t="shared" si="458"/>
        <v>Normal</v>
      </c>
      <c r="K4170">
        <f>AVERAGEIFS(C$2:C4170,B$2:B4170,B4170,A$2:A4170,"&lt;="&amp;A4170)</f>
        <v>64.1086956521739</v>
      </c>
      <c r="L4170">
        <f t="shared" si="459"/>
        <v>29.032</v>
      </c>
      <c r="M4170" t="str">
        <f t="shared" si="460"/>
        <v>Low</v>
      </c>
      <c r="N4170" t="str">
        <f t="shared" si="461"/>
        <v>No</v>
      </c>
    </row>
    <row r="4171" spans="1:14">
      <c r="A4171" s="1">
        <f>'Raw Sensor Data'!A4171</f>
        <v>45809.0479166667</v>
      </c>
      <c r="B4171" t="str">
        <f>'Raw Sensor Data'!B4171</f>
        <v>M42</v>
      </c>
      <c r="C4171">
        <f>'Raw Sensor Data'!C4171</f>
        <v>51.2</v>
      </c>
      <c r="D4171">
        <f>'Raw Sensor Data'!D4171</f>
        <v>5.01</v>
      </c>
      <c r="E4171">
        <f>'Raw Sensor Data'!E4171</f>
        <v>9.63</v>
      </c>
      <c r="F4171" t="str">
        <f>'Raw Sensor Data'!F4171</f>
        <v>Warning</v>
      </c>
      <c r="G4171">
        <f t="shared" si="456"/>
        <v>51.2</v>
      </c>
      <c r="H4171">
        <f t="shared" si="457"/>
        <v>5.01</v>
      </c>
      <c r="I4171">
        <f t="shared" si="455"/>
        <v>9.63</v>
      </c>
      <c r="J4171" t="str">
        <f t="shared" si="458"/>
        <v>Normal</v>
      </c>
      <c r="K4171">
        <f>AVERAGEIFS(C$2:C4171,B$2:B4171,B4171,A$2:A4171,"&lt;="&amp;A4171)</f>
        <v>63.9242857142857</v>
      </c>
      <c r="L4171">
        <f t="shared" si="459"/>
        <v>24.872</v>
      </c>
      <c r="M4171" t="str">
        <f t="shared" si="460"/>
        <v>Low</v>
      </c>
      <c r="N4171" t="str">
        <f t="shared" si="461"/>
        <v>No</v>
      </c>
    </row>
    <row r="4172" spans="1:14">
      <c r="A4172" s="1">
        <f>'Raw Sensor Data'!A4172</f>
        <v>45809.0486111111</v>
      </c>
      <c r="B4172" t="str">
        <f>'Raw Sensor Data'!B4172</f>
        <v>M42</v>
      </c>
      <c r="C4172">
        <f>'Raw Sensor Data'!C4172</f>
        <v>56.47</v>
      </c>
      <c r="D4172">
        <f>'Raw Sensor Data'!D4172</f>
        <v>5.51</v>
      </c>
      <c r="E4172">
        <f>'Raw Sensor Data'!E4172</f>
        <v>7.14</v>
      </c>
      <c r="F4172" t="str">
        <f>'Raw Sensor Data'!F4172</f>
        <v>Warning</v>
      </c>
      <c r="G4172">
        <f t="shared" si="456"/>
        <v>56.47</v>
      </c>
      <c r="H4172">
        <f t="shared" si="457"/>
        <v>5.51</v>
      </c>
      <c r="I4172">
        <f t="shared" si="455"/>
        <v>7.14</v>
      </c>
      <c r="J4172" t="str">
        <f t="shared" si="458"/>
        <v>Normal</v>
      </c>
      <c r="K4172">
        <f>AVERAGEIFS(C$2:C4172,B$2:B4172,B4172,A$2:A4172,"&lt;="&amp;A4172)</f>
        <v>63.8192957746479</v>
      </c>
      <c r="L4172">
        <f t="shared" si="459"/>
        <v>26.383</v>
      </c>
      <c r="M4172" t="str">
        <f t="shared" si="460"/>
        <v>Low</v>
      </c>
      <c r="N4172" t="str">
        <f t="shared" si="461"/>
        <v>No</v>
      </c>
    </row>
    <row r="4173" spans="1:14">
      <c r="A4173" s="1">
        <f>'Raw Sensor Data'!A4173</f>
        <v>45809.0493055556</v>
      </c>
      <c r="B4173" t="str">
        <f>'Raw Sensor Data'!B4173</f>
        <v>M42</v>
      </c>
      <c r="C4173">
        <f>'Raw Sensor Data'!C4173</f>
        <v>67.33</v>
      </c>
      <c r="D4173">
        <f>'Raw Sensor Data'!D4173</f>
        <v>4.22</v>
      </c>
      <c r="E4173">
        <f>'Raw Sensor Data'!E4173</f>
        <v>8.15</v>
      </c>
      <c r="F4173" t="str">
        <f>'Raw Sensor Data'!F4173</f>
        <v>Warning</v>
      </c>
      <c r="G4173">
        <f t="shared" si="456"/>
        <v>67.33</v>
      </c>
      <c r="H4173">
        <f t="shared" si="457"/>
        <v>4.22</v>
      </c>
      <c r="I4173">
        <f t="shared" si="455"/>
        <v>8.15</v>
      </c>
      <c r="J4173" t="str">
        <f t="shared" si="458"/>
        <v>Normal</v>
      </c>
      <c r="K4173">
        <f>AVERAGEIFS(C$2:C4173,B$2:B4173,B4173,A$2:A4173,"&lt;="&amp;A4173)</f>
        <v>63.8680555555555</v>
      </c>
      <c r="L4173">
        <f t="shared" si="459"/>
        <v>30.643</v>
      </c>
      <c r="M4173" t="str">
        <f t="shared" si="460"/>
        <v>Low</v>
      </c>
      <c r="N4173" t="str">
        <f t="shared" si="461"/>
        <v>No</v>
      </c>
    </row>
    <row r="4174" spans="1:14">
      <c r="A4174" s="1">
        <f>'Raw Sensor Data'!A4174</f>
        <v>45809.05</v>
      </c>
      <c r="B4174" t="str">
        <f>'Raw Sensor Data'!B4174</f>
        <v>M42</v>
      </c>
      <c r="C4174">
        <f>'Raw Sensor Data'!C4174</f>
        <v>60.99</v>
      </c>
      <c r="D4174">
        <f>'Raw Sensor Data'!D4174</f>
        <v>4.25</v>
      </c>
      <c r="E4174">
        <f>'Raw Sensor Data'!E4174</f>
        <v>7.49</v>
      </c>
      <c r="F4174" t="str">
        <f>'Raw Sensor Data'!F4174</f>
        <v>Running</v>
      </c>
      <c r="G4174">
        <f t="shared" si="456"/>
        <v>60.99</v>
      </c>
      <c r="H4174">
        <f t="shared" si="457"/>
        <v>4.25</v>
      </c>
      <c r="I4174">
        <f t="shared" si="455"/>
        <v>7.49</v>
      </c>
      <c r="J4174" t="str">
        <f t="shared" si="458"/>
        <v>Normal</v>
      </c>
      <c r="K4174">
        <f>AVERAGEIFS(C$2:C4174,B$2:B4174,B4174,A$2:A4174,"&lt;="&amp;A4174)</f>
        <v>63.8286301369863</v>
      </c>
      <c r="L4174">
        <f t="shared" si="459"/>
        <v>27.918</v>
      </c>
      <c r="M4174" t="str">
        <f t="shared" si="460"/>
        <v>Low</v>
      </c>
      <c r="N4174" t="str">
        <f t="shared" si="461"/>
        <v>No</v>
      </c>
    </row>
    <row r="4175" spans="1:14">
      <c r="A4175" s="1">
        <f>'Raw Sensor Data'!A4175</f>
        <v>45809.0506944444</v>
      </c>
      <c r="B4175" t="str">
        <f>'Raw Sensor Data'!B4175</f>
        <v>M42</v>
      </c>
      <c r="C4175">
        <f>'Raw Sensor Data'!C4175</f>
        <v>68.37</v>
      </c>
      <c r="D4175">
        <f>'Raw Sensor Data'!D4175</f>
        <v>4.16</v>
      </c>
      <c r="E4175">
        <f>'Raw Sensor Data'!E4175</f>
        <v>6.09</v>
      </c>
      <c r="F4175" t="str">
        <f>'Raw Sensor Data'!F4175</f>
        <v>Warning</v>
      </c>
      <c r="G4175">
        <f t="shared" si="456"/>
        <v>68.37</v>
      </c>
      <c r="H4175">
        <f t="shared" si="457"/>
        <v>4.16</v>
      </c>
      <c r="I4175">
        <f t="shared" si="455"/>
        <v>6.09</v>
      </c>
      <c r="J4175" t="str">
        <f t="shared" si="458"/>
        <v>Normal</v>
      </c>
      <c r="K4175">
        <f>AVERAGEIFS(C$2:C4175,B$2:B4175,B4175,A$2:A4175,"&lt;="&amp;A4175)</f>
        <v>63.89</v>
      </c>
      <c r="L4175">
        <f t="shared" si="459"/>
        <v>30.423</v>
      </c>
      <c r="M4175" t="str">
        <f t="shared" si="460"/>
        <v>Low</v>
      </c>
      <c r="N4175" t="str">
        <f t="shared" si="461"/>
        <v>No</v>
      </c>
    </row>
    <row r="4176" spans="1:14">
      <c r="A4176" s="1">
        <f>'Raw Sensor Data'!A4176</f>
        <v>45809.0513888889</v>
      </c>
      <c r="B4176" t="str">
        <f>'Raw Sensor Data'!B4176</f>
        <v>M42</v>
      </c>
      <c r="C4176">
        <f>'Raw Sensor Data'!C4176</f>
        <v>67.8</v>
      </c>
      <c r="D4176">
        <f>'Raw Sensor Data'!D4176</f>
        <v>7.28</v>
      </c>
      <c r="E4176">
        <f>'Raw Sensor Data'!E4176</f>
        <v>7.58</v>
      </c>
      <c r="F4176" t="str">
        <f>'Raw Sensor Data'!F4176</f>
        <v>Failure</v>
      </c>
      <c r="G4176">
        <f t="shared" si="456"/>
        <v>67.8</v>
      </c>
      <c r="H4176" t="str">
        <f t="shared" si="457"/>
        <v/>
      </c>
      <c r="I4176">
        <f t="shared" si="455"/>
        <v>7.58</v>
      </c>
      <c r="J4176" t="str">
        <f t="shared" si="458"/>
        <v>Anomaly</v>
      </c>
      <c r="K4176">
        <f>AVERAGEIFS(C$2:C4176,B$2:B4176,B4176,A$2:A4176,"&lt;="&amp;A4176)</f>
        <v>63.9421333333333</v>
      </c>
      <c r="L4176">
        <f t="shared" si="459"/>
        <v>31.578</v>
      </c>
      <c r="M4176" t="str">
        <f t="shared" si="460"/>
        <v>Low</v>
      </c>
      <c r="N4176" t="str">
        <f t="shared" si="461"/>
        <v>Yes</v>
      </c>
    </row>
    <row r="4177" spans="1:14">
      <c r="A4177" s="1">
        <f>'Raw Sensor Data'!A4177</f>
        <v>45809.0520833333</v>
      </c>
      <c r="B4177" t="str">
        <f>'Raw Sensor Data'!B4177</f>
        <v>M42</v>
      </c>
      <c r="C4177">
        <f>'Raw Sensor Data'!C4177</f>
        <v>63.89</v>
      </c>
      <c r="D4177">
        <f>'Raw Sensor Data'!D4177</f>
        <v>3.75</v>
      </c>
      <c r="E4177">
        <f>'Raw Sensor Data'!E4177</f>
        <v>8.66</v>
      </c>
      <c r="F4177" t="str">
        <f>'Raw Sensor Data'!F4177</f>
        <v>Running</v>
      </c>
      <c r="G4177">
        <f t="shared" si="456"/>
        <v>63.89</v>
      </c>
      <c r="H4177">
        <f t="shared" si="457"/>
        <v>3.75</v>
      </c>
      <c r="I4177">
        <f t="shared" si="455"/>
        <v>8.66</v>
      </c>
      <c r="J4177" t="str">
        <f t="shared" si="458"/>
        <v>Normal</v>
      </c>
      <c r="K4177">
        <f>AVERAGEIFS(C$2:C4177,B$2:B4177,B4177,A$2:A4177,"&lt;="&amp;A4177)</f>
        <v>63.941447368421</v>
      </c>
      <c r="L4177">
        <f t="shared" si="459"/>
        <v>29.279</v>
      </c>
      <c r="M4177" t="str">
        <f t="shared" si="460"/>
        <v>Low</v>
      </c>
      <c r="N4177" t="str">
        <f t="shared" si="461"/>
        <v>No</v>
      </c>
    </row>
    <row r="4178" spans="1:14">
      <c r="A4178" s="1">
        <f>'Raw Sensor Data'!A4178</f>
        <v>45809.0527777778</v>
      </c>
      <c r="B4178" t="str">
        <f>'Raw Sensor Data'!B4178</f>
        <v>M42</v>
      </c>
      <c r="C4178">
        <f>'Raw Sensor Data'!C4178</f>
        <v>70.87</v>
      </c>
      <c r="D4178">
        <f>'Raw Sensor Data'!D4178</f>
        <v>2.35</v>
      </c>
      <c r="E4178">
        <f>'Raw Sensor Data'!E4178</f>
        <v>8.02</v>
      </c>
      <c r="F4178" t="str">
        <f>'Raw Sensor Data'!F4178</f>
        <v>Failure</v>
      </c>
      <c r="G4178">
        <f t="shared" si="456"/>
        <v>70.87</v>
      </c>
      <c r="H4178">
        <f t="shared" si="457"/>
        <v>2.35</v>
      </c>
      <c r="I4178">
        <f t="shared" si="455"/>
        <v>8.02</v>
      </c>
      <c r="J4178" t="str">
        <f t="shared" si="458"/>
        <v>Normal</v>
      </c>
      <c r="K4178">
        <f>AVERAGEIFS(C$2:C4178,B$2:B4178,B4178,A$2:A4178,"&lt;="&amp;A4178)</f>
        <v>64.0314285714286</v>
      </c>
      <c r="L4178">
        <f t="shared" si="459"/>
        <v>31.459</v>
      </c>
      <c r="M4178" t="str">
        <f t="shared" si="460"/>
        <v>Low</v>
      </c>
      <c r="N4178" t="str">
        <f t="shared" si="461"/>
        <v>Yes</v>
      </c>
    </row>
    <row r="4179" spans="1:14">
      <c r="A4179" s="1">
        <f>'Raw Sensor Data'!A4179</f>
        <v>45809.0534722222</v>
      </c>
      <c r="B4179" t="str">
        <f>'Raw Sensor Data'!B4179</f>
        <v>M42</v>
      </c>
      <c r="C4179">
        <f>'Raw Sensor Data'!C4179</f>
        <v>64.62</v>
      </c>
      <c r="D4179">
        <f>'Raw Sensor Data'!D4179</f>
        <v>4.66</v>
      </c>
      <c r="E4179">
        <f>'Raw Sensor Data'!E4179</f>
        <v>7.68</v>
      </c>
      <c r="F4179" t="str">
        <f>'Raw Sensor Data'!F4179</f>
        <v>Running</v>
      </c>
      <c r="G4179">
        <f t="shared" si="456"/>
        <v>64.62</v>
      </c>
      <c r="H4179">
        <f t="shared" si="457"/>
        <v>4.66</v>
      </c>
      <c r="I4179">
        <f t="shared" si="455"/>
        <v>7.68</v>
      </c>
      <c r="J4179" t="str">
        <f t="shared" si="458"/>
        <v>Normal</v>
      </c>
      <c r="K4179">
        <f>AVERAGEIFS(C$2:C4179,B$2:B4179,B4179,A$2:A4179,"&lt;="&amp;A4179)</f>
        <v>64.0389743589743</v>
      </c>
      <c r="L4179">
        <f t="shared" si="459"/>
        <v>29.55</v>
      </c>
      <c r="M4179" t="str">
        <f t="shared" si="460"/>
        <v>Low</v>
      </c>
      <c r="N4179" t="str">
        <f t="shared" si="461"/>
        <v>No</v>
      </c>
    </row>
    <row r="4180" spans="1:14">
      <c r="A4180" s="1">
        <f>'Raw Sensor Data'!A4180</f>
        <v>45809.0541666667</v>
      </c>
      <c r="B4180" t="str">
        <f>'Raw Sensor Data'!B4180</f>
        <v>M42</v>
      </c>
      <c r="C4180">
        <f>'Raw Sensor Data'!C4180</f>
        <v>70.91</v>
      </c>
      <c r="D4180">
        <f>'Raw Sensor Data'!D4180</f>
        <v>4.44</v>
      </c>
      <c r="E4180">
        <f>'Raw Sensor Data'!E4180</f>
        <v>8.4</v>
      </c>
      <c r="F4180" t="str">
        <f>'Raw Sensor Data'!F4180</f>
        <v>Failure</v>
      </c>
      <c r="G4180">
        <f t="shared" si="456"/>
        <v>70.91</v>
      </c>
      <c r="H4180">
        <f t="shared" si="457"/>
        <v>4.44</v>
      </c>
      <c r="I4180">
        <f t="shared" si="455"/>
        <v>8.4</v>
      </c>
      <c r="J4180" t="str">
        <f t="shared" si="458"/>
        <v>Normal</v>
      </c>
      <c r="K4180">
        <f>AVERAGEIFS(C$2:C4180,B$2:B4180,B4180,A$2:A4180,"&lt;="&amp;A4180)</f>
        <v>64.1259493670886</v>
      </c>
      <c r="L4180">
        <f t="shared" si="459"/>
        <v>32.216</v>
      </c>
      <c r="M4180" t="str">
        <f t="shared" si="460"/>
        <v>Low</v>
      </c>
      <c r="N4180" t="str">
        <f t="shared" si="461"/>
        <v>Yes</v>
      </c>
    </row>
    <row r="4181" spans="1:14">
      <c r="A4181" s="1">
        <f>'Raw Sensor Data'!A4181</f>
        <v>45809.0548611111</v>
      </c>
      <c r="B4181" t="str">
        <f>'Raw Sensor Data'!B4181</f>
        <v>M42</v>
      </c>
      <c r="C4181">
        <f>'Raw Sensor Data'!C4181</f>
        <v>64.31</v>
      </c>
      <c r="D4181">
        <f>'Raw Sensor Data'!D4181</f>
        <v>5.6</v>
      </c>
      <c r="E4181">
        <f>'Raw Sensor Data'!E4181</f>
        <v>8.05</v>
      </c>
      <c r="F4181" t="str">
        <f>'Raw Sensor Data'!F4181</f>
        <v>Warning</v>
      </c>
      <c r="G4181">
        <f t="shared" si="456"/>
        <v>64.31</v>
      </c>
      <c r="H4181">
        <f t="shared" si="457"/>
        <v>5.6</v>
      </c>
      <c r="I4181">
        <f t="shared" si="455"/>
        <v>8.05</v>
      </c>
      <c r="J4181" t="str">
        <f t="shared" si="458"/>
        <v>Normal</v>
      </c>
      <c r="K4181">
        <f>AVERAGEIFS(C$2:C4181,B$2:B4181,B4181,A$2:A4181,"&lt;="&amp;A4181)</f>
        <v>64.12825</v>
      </c>
      <c r="L4181">
        <f t="shared" si="459"/>
        <v>29.819</v>
      </c>
      <c r="M4181" t="str">
        <f t="shared" si="460"/>
        <v>Low</v>
      </c>
      <c r="N4181" t="str">
        <f t="shared" si="461"/>
        <v>No</v>
      </c>
    </row>
    <row r="4182" spans="1:14">
      <c r="A4182" s="1">
        <f>'Raw Sensor Data'!A4182</f>
        <v>45809.0555555555</v>
      </c>
      <c r="B4182" t="str">
        <f>'Raw Sensor Data'!B4182</f>
        <v>M42</v>
      </c>
      <c r="C4182">
        <f>'Raw Sensor Data'!C4182</f>
        <v>58.21</v>
      </c>
      <c r="D4182">
        <f>'Raw Sensor Data'!D4182</f>
        <v>6.38</v>
      </c>
      <c r="E4182">
        <f>'Raw Sensor Data'!E4182</f>
        <v>8.33</v>
      </c>
      <c r="F4182" t="str">
        <f>'Raw Sensor Data'!F4182</f>
        <v>Failure</v>
      </c>
      <c r="G4182">
        <f t="shared" si="456"/>
        <v>58.21</v>
      </c>
      <c r="H4182">
        <f t="shared" si="457"/>
        <v>6.38</v>
      </c>
      <c r="I4182">
        <f t="shared" si="455"/>
        <v>8.33</v>
      </c>
      <c r="J4182" t="str">
        <f t="shared" si="458"/>
        <v>Normal</v>
      </c>
      <c r="K4182">
        <f>AVERAGEIFS(C$2:C4182,B$2:B4182,B4182,A$2:A4182,"&lt;="&amp;A4182)</f>
        <v>64.0551851851852</v>
      </c>
      <c r="L4182">
        <f t="shared" si="459"/>
        <v>27.697</v>
      </c>
      <c r="M4182" t="str">
        <f t="shared" si="460"/>
        <v>Low</v>
      </c>
      <c r="N4182" t="str">
        <f t="shared" si="461"/>
        <v>Yes</v>
      </c>
    </row>
    <row r="4183" spans="1:14">
      <c r="A4183" s="1">
        <f>'Raw Sensor Data'!A4183</f>
        <v>45809.05625</v>
      </c>
      <c r="B4183" t="str">
        <f>'Raw Sensor Data'!B4183</f>
        <v>M42</v>
      </c>
      <c r="C4183">
        <f>'Raw Sensor Data'!C4183</f>
        <v>61.43</v>
      </c>
      <c r="D4183">
        <f>'Raw Sensor Data'!D4183</f>
        <v>0.02</v>
      </c>
      <c r="E4183">
        <f>'Raw Sensor Data'!E4183</f>
        <v>7.54</v>
      </c>
      <c r="F4183" t="str">
        <f>'Raw Sensor Data'!F4183</f>
        <v>Running</v>
      </c>
      <c r="G4183">
        <f t="shared" si="456"/>
        <v>61.43</v>
      </c>
      <c r="H4183" t="str">
        <f t="shared" si="457"/>
        <v/>
      </c>
      <c r="I4183">
        <f t="shared" si="455"/>
        <v>7.54</v>
      </c>
      <c r="J4183" t="str">
        <f t="shared" si="458"/>
        <v>Normal</v>
      </c>
      <c r="K4183">
        <f>AVERAGEIFS(C$2:C4183,B$2:B4183,B4183,A$2:A4183,"&lt;="&amp;A4183)</f>
        <v>64.0231707317073</v>
      </c>
      <c r="L4183">
        <f t="shared" si="459"/>
        <v>26.84</v>
      </c>
      <c r="M4183" t="str">
        <f t="shared" si="460"/>
        <v>Low</v>
      </c>
      <c r="N4183" t="str">
        <f t="shared" si="461"/>
        <v>No</v>
      </c>
    </row>
    <row r="4184" spans="1:14">
      <c r="A4184" s="1">
        <f>'Raw Sensor Data'!A4184</f>
        <v>45809.0569444444</v>
      </c>
      <c r="B4184" t="str">
        <f>'Raw Sensor Data'!B4184</f>
        <v>M42</v>
      </c>
      <c r="C4184">
        <f>'Raw Sensor Data'!C4184</f>
        <v>75.29</v>
      </c>
      <c r="D4184">
        <f>'Raw Sensor Data'!D4184</f>
        <v>3.64</v>
      </c>
      <c r="E4184">
        <f>'Raw Sensor Data'!E4184</f>
        <v>8.83</v>
      </c>
      <c r="F4184" t="str">
        <f>'Raw Sensor Data'!F4184</f>
        <v>Failure</v>
      </c>
      <c r="G4184">
        <f t="shared" si="456"/>
        <v>75.29</v>
      </c>
      <c r="H4184">
        <f t="shared" si="457"/>
        <v>3.64</v>
      </c>
      <c r="I4184">
        <f t="shared" si="455"/>
        <v>8.83</v>
      </c>
      <c r="J4184" t="str">
        <f t="shared" si="458"/>
        <v>Anomaly</v>
      </c>
      <c r="K4184">
        <f>AVERAGEIFS(C$2:C4184,B$2:B4184,B4184,A$2:A4184,"&lt;="&amp;A4184)</f>
        <v>64.1589156626506</v>
      </c>
      <c r="L4184">
        <f t="shared" si="459"/>
        <v>33.857</v>
      </c>
      <c r="M4184" t="str">
        <f t="shared" si="460"/>
        <v>Low</v>
      </c>
      <c r="N4184" t="str">
        <f t="shared" si="461"/>
        <v>Yes</v>
      </c>
    </row>
    <row r="4185" spans="1:14">
      <c r="A4185" s="1">
        <f>'Raw Sensor Data'!A4185</f>
        <v>45809.0576388889</v>
      </c>
      <c r="B4185" t="str">
        <f>'Raw Sensor Data'!B4185</f>
        <v>M42</v>
      </c>
      <c r="C4185">
        <f>'Raw Sensor Data'!C4185</f>
        <v>55.41</v>
      </c>
      <c r="D4185">
        <f>'Raw Sensor Data'!D4185</f>
        <v>6.35</v>
      </c>
      <c r="E4185">
        <f>'Raw Sensor Data'!E4185</f>
        <v>9.52</v>
      </c>
      <c r="F4185" t="str">
        <f>'Raw Sensor Data'!F4185</f>
        <v>Failure</v>
      </c>
      <c r="G4185">
        <f t="shared" si="456"/>
        <v>55.41</v>
      </c>
      <c r="H4185">
        <f t="shared" si="457"/>
        <v>6.35</v>
      </c>
      <c r="I4185">
        <f t="shared" si="455"/>
        <v>9.52</v>
      </c>
      <c r="J4185" t="str">
        <f t="shared" si="458"/>
        <v>Normal</v>
      </c>
      <c r="K4185">
        <f>AVERAGEIFS(C$2:C4185,B$2:B4185,B4185,A$2:A4185,"&lt;="&amp;A4185)</f>
        <v>64.0547619047619</v>
      </c>
      <c r="L4185">
        <f t="shared" si="459"/>
        <v>26.925</v>
      </c>
      <c r="M4185" t="str">
        <f t="shared" si="460"/>
        <v>Low</v>
      </c>
      <c r="N4185" t="str">
        <f t="shared" si="461"/>
        <v>Yes</v>
      </c>
    </row>
    <row r="4186" spans="1:14">
      <c r="A4186" s="1">
        <f>'Raw Sensor Data'!A4186</f>
        <v>45809.0583333333</v>
      </c>
      <c r="B4186" t="str">
        <f>'Raw Sensor Data'!B4186</f>
        <v>M42</v>
      </c>
      <c r="C4186">
        <f>'Raw Sensor Data'!C4186</f>
        <v>65.36</v>
      </c>
      <c r="D4186">
        <f>'Raw Sensor Data'!D4186</f>
        <v>4.51</v>
      </c>
      <c r="E4186">
        <f>'Raw Sensor Data'!E4186</f>
        <v>9.15</v>
      </c>
      <c r="F4186" t="str">
        <f>'Raw Sensor Data'!F4186</f>
        <v>Running</v>
      </c>
      <c r="G4186">
        <f t="shared" si="456"/>
        <v>65.36</v>
      </c>
      <c r="H4186">
        <f t="shared" si="457"/>
        <v>4.51</v>
      </c>
      <c r="I4186">
        <f t="shared" si="455"/>
        <v>9.15</v>
      </c>
      <c r="J4186" t="str">
        <f t="shared" si="458"/>
        <v>Normal</v>
      </c>
      <c r="K4186">
        <f>AVERAGEIFS(C$2:C4186,B$2:B4186,B4186,A$2:A4186,"&lt;="&amp;A4186)</f>
        <v>64.0701176470588</v>
      </c>
      <c r="L4186">
        <f t="shared" si="459"/>
        <v>30.242</v>
      </c>
      <c r="M4186" t="str">
        <f t="shared" si="460"/>
        <v>Low</v>
      </c>
      <c r="N4186" t="str">
        <f t="shared" si="461"/>
        <v>No</v>
      </c>
    </row>
    <row r="4187" spans="1:14">
      <c r="A4187" s="1">
        <f>'Raw Sensor Data'!A4187</f>
        <v>45809.0590277778</v>
      </c>
      <c r="B4187" t="str">
        <f>'Raw Sensor Data'!B4187</f>
        <v>M42</v>
      </c>
      <c r="C4187">
        <f>'Raw Sensor Data'!C4187</f>
        <v>60.61</v>
      </c>
      <c r="D4187">
        <f>'Raw Sensor Data'!D4187</f>
        <v>1.81</v>
      </c>
      <c r="E4187">
        <f>'Raw Sensor Data'!E4187</f>
        <v>8.17</v>
      </c>
      <c r="F4187" t="str">
        <f>'Raw Sensor Data'!F4187</f>
        <v>Running</v>
      </c>
      <c r="G4187">
        <f t="shared" si="456"/>
        <v>60.61</v>
      </c>
      <c r="H4187">
        <f t="shared" si="457"/>
        <v>1.81</v>
      </c>
      <c r="I4187">
        <f t="shared" si="455"/>
        <v>8.17</v>
      </c>
      <c r="J4187" t="str">
        <f t="shared" si="458"/>
        <v>Normal</v>
      </c>
      <c r="K4187">
        <f>AVERAGEIFS(C$2:C4187,B$2:B4187,B4187,A$2:A4187,"&lt;="&amp;A4187)</f>
        <v>64.0298837209302</v>
      </c>
      <c r="L4187">
        <f t="shared" si="459"/>
        <v>27.238</v>
      </c>
      <c r="M4187" t="str">
        <f t="shared" si="460"/>
        <v>Low</v>
      </c>
      <c r="N4187" t="str">
        <f t="shared" si="461"/>
        <v>No</v>
      </c>
    </row>
    <row r="4188" spans="1:14">
      <c r="A4188" s="1">
        <f>'Raw Sensor Data'!A4188</f>
        <v>45809.0597222222</v>
      </c>
      <c r="B4188" t="str">
        <f>'Raw Sensor Data'!B4188</f>
        <v>M42</v>
      </c>
      <c r="C4188">
        <f>'Raw Sensor Data'!C4188</f>
        <v>55.06</v>
      </c>
      <c r="D4188">
        <f>'Raw Sensor Data'!D4188</f>
        <v>3.09</v>
      </c>
      <c r="E4188">
        <f>'Raw Sensor Data'!E4188</f>
        <v>9.97</v>
      </c>
      <c r="F4188" t="str">
        <f>'Raw Sensor Data'!F4188</f>
        <v>Running</v>
      </c>
      <c r="G4188">
        <f t="shared" si="456"/>
        <v>55.06</v>
      </c>
      <c r="H4188">
        <f t="shared" si="457"/>
        <v>3.09</v>
      </c>
      <c r="I4188">
        <f t="shared" si="455"/>
        <v>9.97</v>
      </c>
      <c r="J4188" t="str">
        <f t="shared" si="458"/>
        <v>Normal</v>
      </c>
      <c r="K4188">
        <f>AVERAGEIFS(C$2:C4188,B$2:B4188,B4188,A$2:A4188,"&lt;="&amp;A4188)</f>
        <v>63.9267816091954</v>
      </c>
      <c r="L4188">
        <f t="shared" si="459"/>
        <v>25.942</v>
      </c>
      <c r="M4188" t="str">
        <f t="shared" si="460"/>
        <v>Low</v>
      </c>
      <c r="N4188" t="str">
        <f t="shared" si="461"/>
        <v>No</v>
      </c>
    </row>
    <row r="4189" spans="1:14">
      <c r="A4189" s="1">
        <f>'Raw Sensor Data'!A4189</f>
        <v>45809.0604166667</v>
      </c>
      <c r="B4189" t="str">
        <f>'Raw Sensor Data'!B4189</f>
        <v>M42</v>
      </c>
      <c r="C4189">
        <f>'Raw Sensor Data'!C4189</f>
        <v>58.53</v>
      </c>
      <c r="D4189">
        <f>'Raw Sensor Data'!D4189</f>
        <v>3.98</v>
      </c>
      <c r="E4189">
        <f>'Raw Sensor Data'!E4189</f>
        <v>7.96</v>
      </c>
      <c r="F4189" t="str">
        <f>'Raw Sensor Data'!F4189</f>
        <v>Running</v>
      </c>
      <c r="G4189">
        <f t="shared" si="456"/>
        <v>58.53</v>
      </c>
      <c r="H4189">
        <f t="shared" si="457"/>
        <v>3.98</v>
      </c>
      <c r="I4189">
        <f t="shared" si="455"/>
        <v>7.96</v>
      </c>
      <c r="J4189" t="str">
        <f t="shared" si="458"/>
        <v>Normal</v>
      </c>
      <c r="K4189">
        <f>AVERAGEIFS(C$2:C4189,B$2:B4189,B4189,A$2:A4189,"&lt;="&amp;A4189)</f>
        <v>63.8654545454545</v>
      </c>
      <c r="L4189">
        <f t="shared" si="459"/>
        <v>26.994</v>
      </c>
      <c r="M4189" t="str">
        <f t="shared" si="460"/>
        <v>Low</v>
      </c>
      <c r="N4189" t="str">
        <f t="shared" si="461"/>
        <v>No</v>
      </c>
    </row>
    <row r="4190" spans="1:14">
      <c r="A4190" s="1">
        <f>'Raw Sensor Data'!A4190</f>
        <v>45809.0611111111</v>
      </c>
      <c r="B4190" t="str">
        <f>'Raw Sensor Data'!B4190</f>
        <v>M42</v>
      </c>
      <c r="C4190">
        <f>'Raw Sensor Data'!C4190</f>
        <v>64.5</v>
      </c>
      <c r="D4190">
        <f>'Raw Sensor Data'!D4190</f>
        <v>2.68</v>
      </c>
      <c r="E4190">
        <f>'Raw Sensor Data'!E4190</f>
        <v>7.02</v>
      </c>
      <c r="F4190" t="str">
        <f>'Raw Sensor Data'!F4190</f>
        <v>Running</v>
      </c>
      <c r="G4190">
        <f t="shared" si="456"/>
        <v>64.5</v>
      </c>
      <c r="H4190">
        <f t="shared" si="457"/>
        <v>2.68</v>
      </c>
      <c r="I4190">
        <f t="shared" si="455"/>
        <v>7.02</v>
      </c>
      <c r="J4190" t="str">
        <f t="shared" si="458"/>
        <v>Normal</v>
      </c>
      <c r="K4190">
        <f>AVERAGEIFS(C$2:C4190,B$2:B4190,B4190,A$2:A4190,"&lt;="&amp;A4190)</f>
        <v>63.8725842696629</v>
      </c>
      <c r="L4190">
        <f t="shared" si="459"/>
        <v>28.71</v>
      </c>
      <c r="M4190" t="str">
        <f t="shared" si="460"/>
        <v>Low</v>
      </c>
      <c r="N4190" t="str">
        <f t="shared" si="461"/>
        <v>No</v>
      </c>
    </row>
    <row r="4191" spans="1:14">
      <c r="A4191" s="1">
        <f>'Raw Sensor Data'!A4191</f>
        <v>45809.0618055556</v>
      </c>
      <c r="B4191" t="str">
        <f>'Raw Sensor Data'!B4191</f>
        <v>M42</v>
      </c>
      <c r="C4191">
        <f>'Raw Sensor Data'!C4191</f>
        <v>71.64</v>
      </c>
      <c r="D4191">
        <f>'Raw Sensor Data'!D4191</f>
        <v>5.81</v>
      </c>
      <c r="E4191">
        <f>'Raw Sensor Data'!E4191</f>
        <v>7.52</v>
      </c>
      <c r="F4191" t="str">
        <f>'Raw Sensor Data'!F4191</f>
        <v>Failure</v>
      </c>
      <c r="G4191">
        <f t="shared" si="456"/>
        <v>71.64</v>
      </c>
      <c r="H4191">
        <f t="shared" si="457"/>
        <v>5.81</v>
      </c>
      <c r="I4191">
        <f t="shared" si="455"/>
        <v>7.52</v>
      </c>
      <c r="J4191" t="str">
        <f t="shared" si="458"/>
        <v>Normal</v>
      </c>
      <c r="K4191">
        <f>AVERAGEIFS(C$2:C4191,B$2:B4191,B4191,A$2:A4191,"&lt;="&amp;A4191)</f>
        <v>63.9588888888889</v>
      </c>
      <c r="L4191">
        <f t="shared" si="459"/>
        <v>32.655</v>
      </c>
      <c r="M4191" t="str">
        <f t="shared" si="460"/>
        <v>Low</v>
      </c>
      <c r="N4191" t="str">
        <f t="shared" si="461"/>
        <v>Yes</v>
      </c>
    </row>
    <row r="4192" spans="1:14">
      <c r="A4192" s="1">
        <f>'Raw Sensor Data'!A4192</f>
        <v>45809.0625</v>
      </c>
      <c r="B4192" t="str">
        <f>'Raw Sensor Data'!B4192</f>
        <v>M42</v>
      </c>
      <c r="C4192">
        <f>'Raw Sensor Data'!C4192</f>
        <v>70.33</v>
      </c>
      <c r="D4192">
        <f>'Raw Sensor Data'!D4192</f>
        <v>4.22</v>
      </c>
      <c r="E4192">
        <f>'Raw Sensor Data'!E4192</f>
        <v>8.21</v>
      </c>
      <c r="F4192" t="str">
        <f>'Raw Sensor Data'!F4192</f>
        <v>Failure</v>
      </c>
      <c r="G4192">
        <f t="shared" si="456"/>
        <v>70.33</v>
      </c>
      <c r="H4192">
        <f t="shared" si="457"/>
        <v>4.22</v>
      </c>
      <c r="I4192">
        <f t="shared" si="455"/>
        <v>8.21</v>
      </c>
      <c r="J4192" t="str">
        <f t="shared" si="458"/>
        <v>Normal</v>
      </c>
      <c r="K4192">
        <f>AVERAGEIFS(C$2:C4192,B$2:B4192,B4192,A$2:A4192,"&lt;="&amp;A4192)</f>
        <v>64.0289010989011</v>
      </c>
      <c r="L4192">
        <f t="shared" si="459"/>
        <v>31.861</v>
      </c>
      <c r="M4192" t="str">
        <f t="shared" si="460"/>
        <v>Low</v>
      </c>
      <c r="N4192" t="str">
        <f t="shared" si="461"/>
        <v>Yes</v>
      </c>
    </row>
    <row r="4193" spans="1:14">
      <c r="A4193" s="1">
        <f>'Raw Sensor Data'!A4193</f>
        <v>45809.0631944444</v>
      </c>
      <c r="B4193" t="str">
        <f>'Raw Sensor Data'!B4193</f>
        <v>M42</v>
      </c>
      <c r="C4193">
        <f>'Raw Sensor Data'!C4193</f>
        <v>65.52</v>
      </c>
      <c r="D4193">
        <f>'Raw Sensor Data'!D4193</f>
        <v>4.22</v>
      </c>
      <c r="E4193">
        <f>'Raw Sensor Data'!E4193</f>
        <v>8.52</v>
      </c>
      <c r="F4193" t="str">
        <f>'Raw Sensor Data'!F4193</f>
        <v>Running</v>
      </c>
      <c r="G4193">
        <f t="shared" si="456"/>
        <v>65.52</v>
      </c>
      <c r="H4193">
        <f t="shared" si="457"/>
        <v>4.22</v>
      </c>
      <c r="I4193">
        <f t="shared" si="455"/>
        <v>8.52</v>
      </c>
      <c r="J4193" t="str">
        <f t="shared" si="458"/>
        <v>Normal</v>
      </c>
      <c r="K4193">
        <f>AVERAGEIFS(C$2:C4193,B$2:B4193,B4193,A$2:A4193,"&lt;="&amp;A4193)</f>
        <v>64.0451086956522</v>
      </c>
      <c r="L4193">
        <f t="shared" si="459"/>
        <v>30.03</v>
      </c>
      <c r="M4193" t="str">
        <f t="shared" si="460"/>
        <v>Low</v>
      </c>
      <c r="N4193" t="str">
        <f t="shared" si="461"/>
        <v>No</v>
      </c>
    </row>
    <row r="4194" spans="1:14">
      <c r="A4194" s="1">
        <f>'Raw Sensor Data'!A4194</f>
        <v>45809.0638888889</v>
      </c>
      <c r="B4194" t="str">
        <f>'Raw Sensor Data'!B4194</f>
        <v>M42</v>
      </c>
      <c r="C4194">
        <f>'Raw Sensor Data'!C4194</f>
        <v>64.71</v>
      </c>
      <c r="D4194">
        <f>'Raw Sensor Data'!D4194</f>
        <v>2.72</v>
      </c>
      <c r="E4194">
        <f>'Raw Sensor Data'!E4194</f>
        <v>9.23</v>
      </c>
      <c r="F4194" t="str">
        <f>'Raw Sensor Data'!F4194</f>
        <v>Running</v>
      </c>
      <c r="G4194">
        <f t="shared" si="456"/>
        <v>64.71</v>
      </c>
      <c r="H4194">
        <f t="shared" si="457"/>
        <v>2.72</v>
      </c>
      <c r="I4194">
        <f t="shared" si="455"/>
        <v>9.23</v>
      </c>
      <c r="J4194" t="str">
        <f t="shared" si="458"/>
        <v>Normal</v>
      </c>
      <c r="K4194">
        <f>AVERAGEIFS(C$2:C4194,B$2:B4194,B4194,A$2:A4194,"&lt;="&amp;A4194)</f>
        <v>64.0522580645161</v>
      </c>
      <c r="L4194">
        <f t="shared" si="459"/>
        <v>29.469</v>
      </c>
      <c r="M4194" t="str">
        <f t="shared" si="460"/>
        <v>Low</v>
      </c>
      <c r="N4194" t="str">
        <f t="shared" si="461"/>
        <v>No</v>
      </c>
    </row>
    <row r="4195" spans="1:14">
      <c r="A4195" s="1">
        <f>'Raw Sensor Data'!A4195</f>
        <v>45809.0645833333</v>
      </c>
      <c r="B4195" t="str">
        <f>'Raw Sensor Data'!B4195</f>
        <v>M42</v>
      </c>
      <c r="C4195">
        <f>'Raw Sensor Data'!C4195</f>
        <v>74.11</v>
      </c>
      <c r="D4195">
        <f>'Raw Sensor Data'!D4195</f>
        <v>6.42</v>
      </c>
      <c r="E4195">
        <f>'Raw Sensor Data'!E4195</f>
        <v>7.96</v>
      </c>
      <c r="F4195" t="str">
        <f>'Raw Sensor Data'!F4195</f>
        <v>Failure</v>
      </c>
      <c r="G4195">
        <f t="shared" si="456"/>
        <v>74.11</v>
      </c>
      <c r="H4195">
        <f t="shared" si="457"/>
        <v>6.42</v>
      </c>
      <c r="I4195">
        <f t="shared" si="455"/>
        <v>7.96</v>
      </c>
      <c r="J4195" t="str">
        <f t="shared" si="458"/>
        <v>Normal</v>
      </c>
      <c r="K4195">
        <f>AVERAGEIFS(C$2:C4195,B$2:B4195,B4195,A$2:A4195,"&lt;="&amp;A4195)</f>
        <v>64.1592553191489</v>
      </c>
      <c r="L4195">
        <f t="shared" si="459"/>
        <v>33.958</v>
      </c>
      <c r="M4195" t="str">
        <f t="shared" si="460"/>
        <v>Low</v>
      </c>
      <c r="N4195" t="str">
        <f t="shared" si="461"/>
        <v>Yes</v>
      </c>
    </row>
    <row r="4196" spans="1:14">
      <c r="A4196" s="1">
        <f>'Raw Sensor Data'!A4196</f>
        <v>45809.0652777778</v>
      </c>
      <c r="B4196" t="str">
        <f>'Raw Sensor Data'!B4196</f>
        <v>M42</v>
      </c>
      <c r="C4196">
        <f>'Raw Sensor Data'!C4196</f>
        <v>60.96</v>
      </c>
      <c r="D4196">
        <f>'Raw Sensor Data'!D4196</f>
        <v>2.51</v>
      </c>
      <c r="E4196">
        <f>'Raw Sensor Data'!E4196</f>
        <v>8.04</v>
      </c>
      <c r="F4196" t="str">
        <f>'Raw Sensor Data'!F4196</f>
        <v>Running</v>
      </c>
      <c r="G4196">
        <f t="shared" si="456"/>
        <v>60.96</v>
      </c>
      <c r="H4196">
        <f t="shared" si="457"/>
        <v>2.51</v>
      </c>
      <c r="I4196">
        <f t="shared" si="455"/>
        <v>8.04</v>
      </c>
      <c r="J4196" t="str">
        <f t="shared" si="458"/>
        <v>Normal</v>
      </c>
      <c r="K4196">
        <f>AVERAGEIFS(C$2:C4196,B$2:B4196,B4196,A$2:A4196,"&lt;="&amp;A4196)</f>
        <v>64.1255789473684</v>
      </c>
      <c r="L4196">
        <f t="shared" si="459"/>
        <v>27.549</v>
      </c>
      <c r="M4196" t="str">
        <f t="shared" si="460"/>
        <v>Low</v>
      </c>
      <c r="N4196" t="str">
        <f t="shared" si="461"/>
        <v>No</v>
      </c>
    </row>
    <row r="4197" spans="1:14">
      <c r="A4197" s="1">
        <f>'Raw Sensor Data'!A4197</f>
        <v>45809.0659722222</v>
      </c>
      <c r="B4197" t="str">
        <f>'Raw Sensor Data'!B4197</f>
        <v>M42</v>
      </c>
      <c r="C4197">
        <f>'Raw Sensor Data'!C4197</f>
        <v>63.3</v>
      </c>
      <c r="D4197">
        <f>'Raw Sensor Data'!D4197</f>
        <v>4.79</v>
      </c>
      <c r="E4197">
        <f>'Raw Sensor Data'!E4197</f>
        <v>7.62</v>
      </c>
      <c r="F4197" t="str">
        <f>'Raw Sensor Data'!F4197</f>
        <v>Running</v>
      </c>
      <c r="G4197">
        <f t="shared" si="456"/>
        <v>63.3</v>
      </c>
      <c r="H4197">
        <f t="shared" si="457"/>
        <v>4.79</v>
      </c>
      <c r="I4197">
        <f t="shared" si="455"/>
        <v>7.62</v>
      </c>
      <c r="J4197" t="str">
        <f t="shared" si="458"/>
        <v>Normal</v>
      </c>
      <c r="K4197">
        <f>AVERAGEIFS(C$2:C4197,B$2:B4197,B4197,A$2:A4197,"&lt;="&amp;A4197)</f>
        <v>64.1169791666667</v>
      </c>
      <c r="L4197">
        <f t="shared" si="459"/>
        <v>29.043</v>
      </c>
      <c r="M4197" t="str">
        <f t="shared" si="460"/>
        <v>Low</v>
      </c>
      <c r="N4197" t="str">
        <f t="shared" si="461"/>
        <v>No</v>
      </c>
    </row>
    <row r="4198" spans="1:14">
      <c r="A4198" s="1">
        <f>'Raw Sensor Data'!A4198</f>
        <v>45809.0666666667</v>
      </c>
      <c r="B4198" t="str">
        <f>'Raw Sensor Data'!B4198</f>
        <v>M42</v>
      </c>
      <c r="C4198">
        <f>'Raw Sensor Data'!C4198</f>
        <v>69.59</v>
      </c>
      <c r="D4198">
        <f>'Raw Sensor Data'!D4198</f>
        <v>5.01</v>
      </c>
      <c r="E4198">
        <f>'Raw Sensor Data'!E4198</f>
        <v>7.54</v>
      </c>
      <c r="F4198" t="str">
        <f>'Raw Sensor Data'!F4198</f>
        <v>Warning</v>
      </c>
      <c r="G4198">
        <f t="shared" si="456"/>
        <v>69.59</v>
      </c>
      <c r="H4198">
        <f t="shared" si="457"/>
        <v>5.01</v>
      </c>
      <c r="I4198">
        <f t="shared" si="455"/>
        <v>7.54</v>
      </c>
      <c r="J4198" t="str">
        <f t="shared" si="458"/>
        <v>Normal</v>
      </c>
      <c r="K4198">
        <f>AVERAGEIFS(C$2:C4198,B$2:B4198,B4198,A$2:A4198,"&lt;="&amp;A4198)</f>
        <v>64.1734020618557</v>
      </c>
      <c r="L4198">
        <f t="shared" si="459"/>
        <v>31.601</v>
      </c>
      <c r="M4198" t="str">
        <f t="shared" si="460"/>
        <v>Low</v>
      </c>
      <c r="N4198" t="str">
        <f t="shared" si="461"/>
        <v>No</v>
      </c>
    </row>
    <row r="4199" spans="1:14">
      <c r="A4199" s="1">
        <f>'Raw Sensor Data'!A4199</f>
        <v>45809.0673611111</v>
      </c>
      <c r="B4199" t="str">
        <f>'Raw Sensor Data'!B4199</f>
        <v>M42</v>
      </c>
      <c r="C4199">
        <f>'Raw Sensor Data'!C4199</f>
        <v>63.2</v>
      </c>
      <c r="D4199">
        <f>'Raw Sensor Data'!D4199</f>
        <v>4.5</v>
      </c>
      <c r="E4199">
        <f>'Raw Sensor Data'!E4199</f>
        <v>8.21</v>
      </c>
      <c r="F4199" t="str">
        <f>'Raw Sensor Data'!F4199</f>
        <v>Running</v>
      </c>
      <c r="G4199">
        <f t="shared" si="456"/>
        <v>63.2</v>
      </c>
      <c r="H4199">
        <f t="shared" si="457"/>
        <v>4.5</v>
      </c>
      <c r="I4199">
        <f t="shared" si="455"/>
        <v>8.21</v>
      </c>
      <c r="J4199" t="str">
        <f t="shared" si="458"/>
        <v>Normal</v>
      </c>
      <c r="K4199">
        <f>AVERAGEIFS(C$2:C4199,B$2:B4199,B4199,A$2:A4199,"&lt;="&amp;A4199)</f>
        <v>64.1634693877551</v>
      </c>
      <c r="L4199">
        <f t="shared" si="459"/>
        <v>29.093</v>
      </c>
      <c r="M4199" t="str">
        <f t="shared" si="460"/>
        <v>Low</v>
      </c>
      <c r="N4199" t="str">
        <f t="shared" si="461"/>
        <v>No</v>
      </c>
    </row>
    <row r="4200" spans="1:14">
      <c r="A4200" s="1">
        <f>'Raw Sensor Data'!A4200</f>
        <v>45809.0680555556</v>
      </c>
      <c r="B4200" t="str">
        <f>'Raw Sensor Data'!B4200</f>
        <v>M42</v>
      </c>
      <c r="C4200">
        <f>'Raw Sensor Data'!C4200</f>
        <v>62.68</v>
      </c>
      <c r="D4200">
        <f>'Raw Sensor Data'!D4200</f>
        <v>5.67</v>
      </c>
      <c r="E4200">
        <f>'Raw Sensor Data'!E4200</f>
        <v>7.81</v>
      </c>
      <c r="F4200" t="str">
        <f>'Raw Sensor Data'!F4200</f>
        <v>Warning</v>
      </c>
      <c r="G4200">
        <f t="shared" si="456"/>
        <v>62.68</v>
      </c>
      <c r="H4200">
        <f t="shared" si="457"/>
        <v>5.67</v>
      </c>
      <c r="I4200">
        <f t="shared" si="455"/>
        <v>7.81</v>
      </c>
      <c r="J4200" t="str">
        <f t="shared" si="458"/>
        <v>Normal</v>
      </c>
      <c r="K4200">
        <f>AVERAGEIFS(C$2:C4200,B$2:B4200,B4200,A$2:A4200,"&lt;="&amp;A4200)</f>
        <v>64.1484848484848</v>
      </c>
      <c r="L4200">
        <f t="shared" si="459"/>
        <v>29.116</v>
      </c>
      <c r="M4200" t="str">
        <f t="shared" si="460"/>
        <v>Low</v>
      </c>
      <c r="N4200" t="str">
        <f t="shared" si="461"/>
        <v>No</v>
      </c>
    </row>
    <row r="4201" spans="1:14">
      <c r="A4201" s="1">
        <f>'Raw Sensor Data'!A4201</f>
        <v>45809.06875</v>
      </c>
      <c r="B4201" t="str">
        <f>'Raw Sensor Data'!B4201</f>
        <v>M42</v>
      </c>
      <c r="C4201">
        <f>'Raw Sensor Data'!C4201</f>
        <v>63.41</v>
      </c>
      <c r="D4201">
        <f>'Raw Sensor Data'!D4201</f>
        <v>6.05</v>
      </c>
      <c r="E4201">
        <f>'Raw Sensor Data'!E4201</f>
        <v>5.9</v>
      </c>
      <c r="F4201" t="str">
        <f>'Raw Sensor Data'!F4201</f>
        <v>Failure</v>
      </c>
      <c r="G4201">
        <f t="shared" si="456"/>
        <v>63.41</v>
      </c>
      <c r="H4201">
        <f t="shared" si="457"/>
        <v>6.05</v>
      </c>
      <c r="I4201">
        <f t="shared" si="455"/>
        <v>5.9</v>
      </c>
      <c r="J4201" t="str">
        <f t="shared" si="458"/>
        <v>Normal</v>
      </c>
      <c r="K4201">
        <f>AVERAGEIFS(C$2:C4201,B$2:B4201,B4201,A$2:A4201,"&lt;="&amp;A4201)</f>
        <v>64.1411</v>
      </c>
      <c r="L4201">
        <f t="shared" si="459"/>
        <v>28.949</v>
      </c>
      <c r="M4201" t="str">
        <f t="shared" si="460"/>
        <v>Low</v>
      </c>
      <c r="N4201" t="str">
        <f t="shared" si="461"/>
        <v>Yes</v>
      </c>
    </row>
    <row r="4202" spans="1:14">
      <c r="A4202" s="1">
        <f>'Raw Sensor Data'!A4202</f>
        <v>45809</v>
      </c>
      <c r="B4202" t="str">
        <f>'Raw Sensor Data'!B4202</f>
        <v>M43</v>
      </c>
      <c r="C4202">
        <f>'Raw Sensor Data'!C4202</f>
        <v>65.89</v>
      </c>
      <c r="D4202">
        <f>'Raw Sensor Data'!D4202</f>
        <v>5.02</v>
      </c>
      <c r="E4202">
        <f>'Raw Sensor Data'!E4202</f>
        <v>9.07</v>
      </c>
      <c r="F4202" t="str">
        <f>'Raw Sensor Data'!F4202</f>
        <v>Warning</v>
      </c>
      <c r="G4202">
        <f t="shared" si="456"/>
        <v>65.89</v>
      </c>
      <c r="H4202">
        <f t="shared" si="457"/>
        <v>5.02</v>
      </c>
      <c r="I4202">
        <f t="shared" si="455"/>
        <v>9.07</v>
      </c>
      <c r="J4202" t="str">
        <f t="shared" si="458"/>
        <v>Normal</v>
      </c>
      <c r="K4202">
        <f>AVERAGEIFS(C$2:C4202,B$2:B4202,B4202,A$2:A4202,"&lt;="&amp;A4202)</f>
        <v>65.89</v>
      </c>
      <c r="L4202">
        <f t="shared" si="459"/>
        <v>30.583</v>
      </c>
      <c r="M4202" t="str">
        <f t="shared" si="460"/>
        <v>Low</v>
      </c>
      <c r="N4202" t="str">
        <f t="shared" si="461"/>
        <v>No</v>
      </c>
    </row>
    <row r="4203" spans="1:14">
      <c r="A4203" s="1">
        <f>'Raw Sensor Data'!A4203</f>
        <v>45809.0006944444</v>
      </c>
      <c r="B4203" t="str">
        <f>'Raw Sensor Data'!B4203</f>
        <v>M43</v>
      </c>
      <c r="C4203">
        <f>'Raw Sensor Data'!C4203</f>
        <v>55.29</v>
      </c>
      <c r="D4203">
        <f>'Raw Sensor Data'!D4203</f>
        <v>3.88</v>
      </c>
      <c r="E4203">
        <f>'Raw Sensor Data'!E4203</f>
        <v>8.72</v>
      </c>
      <c r="F4203" t="str">
        <f>'Raw Sensor Data'!F4203</f>
        <v>Running</v>
      </c>
      <c r="G4203">
        <f t="shared" si="456"/>
        <v>55.29</v>
      </c>
      <c r="H4203">
        <f t="shared" si="457"/>
        <v>3.88</v>
      </c>
      <c r="I4203">
        <f t="shared" si="455"/>
        <v>8.72</v>
      </c>
      <c r="J4203" t="str">
        <f t="shared" si="458"/>
        <v>Normal</v>
      </c>
      <c r="K4203">
        <f>AVERAGEIFS(C$2:C4203,B$2:B4203,B4203,A$2:A4203,"&lt;="&amp;A4203)</f>
        <v>60.59</v>
      </c>
      <c r="L4203">
        <f t="shared" si="459"/>
        <v>25.896</v>
      </c>
      <c r="M4203" t="str">
        <f t="shared" si="460"/>
        <v>Low</v>
      </c>
      <c r="N4203" t="str">
        <f t="shared" si="461"/>
        <v>No</v>
      </c>
    </row>
    <row r="4204" spans="1:14">
      <c r="A4204" s="1">
        <f>'Raw Sensor Data'!A4204</f>
        <v>45809.0013888889</v>
      </c>
      <c r="B4204" t="str">
        <f>'Raw Sensor Data'!B4204</f>
        <v>M43</v>
      </c>
      <c r="C4204">
        <f>'Raw Sensor Data'!C4204</f>
        <v>67.2</v>
      </c>
      <c r="D4204">
        <f>'Raw Sensor Data'!D4204</f>
        <v>3.8</v>
      </c>
      <c r="E4204">
        <f>'Raw Sensor Data'!E4204</f>
        <v>8.7</v>
      </c>
      <c r="F4204" t="str">
        <f>'Raw Sensor Data'!F4204</f>
        <v>Warning</v>
      </c>
      <c r="G4204">
        <f t="shared" si="456"/>
        <v>67.2</v>
      </c>
      <c r="H4204">
        <f t="shared" si="457"/>
        <v>3.8</v>
      </c>
      <c r="I4204">
        <f t="shared" si="455"/>
        <v>8.7</v>
      </c>
      <c r="J4204" t="str">
        <f t="shared" si="458"/>
        <v>Normal</v>
      </c>
      <c r="K4204">
        <f>AVERAGEIFS(C$2:C4204,B$2:B4204,B4204,A$2:A4204,"&lt;="&amp;A4204)</f>
        <v>62.7933333333333</v>
      </c>
      <c r="L4204">
        <f t="shared" si="459"/>
        <v>30.63</v>
      </c>
      <c r="M4204" t="str">
        <f t="shared" si="460"/>
        <v>Low</v>
      </c>
      <c r="N4204" t="str">
        <f t="shared" si="461"/>
        <v>No</v>
      </c>
    </row>
    <row r="4205" spans="1:14">
      <c r="A4205" s="1">
        <f>'Raw Sensor Data'!A4205</f>
        <v>45809.0020833333</v>
      </c>
      <c r="B4205" t="str">
        <f>'Raw Sensor Data'!B4205</f>
        <v>M43</v>
      </c>
      <c r="C4205">
        <f>'Raw Sensor Data'!C4205</f>
        <v>60.91</v>
      </c>
      <c r="D4205">
        <f>'Raw Sensor Data'!D4205</f>
        <v>2.78</v>
      </c>
      <c r="E4205">
        <f>'Raw Sensor Data'!E4205</f>
        <v>6.56</v>
      </c>
      <c r="F4205" t="str">
        <f>'Raw Sensor Data'!F4205</f>
        <v>Running</v>
      </c>
      <c r="G4205">
        <f t="shared" si="456"/>
        <v>60.91</v>
      </c>
      <c r="H4205">
        <f t="shared" si="457"/>
        <v>2.78</v>
      </c>
      <c r="I4205">
        <f t="shared" si="455"/>
        <v>6.56</v>
      </c>
      <c r="J4205" t="str">
        <f t="shared" si="458"/>
        <v>Normal</v>
      </c>
      <c r="K4205">
        <f>AVERAGEIFS(C$2:C4205,B$2:B4205,B4205,A$2:A4205,"&lt;="&amp;A4205)</f>
        <v>62.3225</v>
      </c>
      <c r="L4205">
        <f t="shared" si="459"/>
        <v>27.166</v>
      </c>
      <c r="M4205" t="str">
        <f t="shared" si="460"/>
        <v>Low</v>
      </c>
      <c r="N4205" t="str">
        <f t="shared" si="461"/>
        <v>No</v>
      </c>
    </row>
    <row r="4206" spans="1:14">
      <c r="A4206" s="1">
        <f>'Raw Sensor Data'!A4206</f>
        <v>45809.0027777778</v>
      </c>
      <c r="B4206" t="str">
        <f>'Raw Sensor Data'!B4206</f>
        <v>M43</v>
      </c>
      <c r="C4206">
        <f>'Raw Sensor Data'!C4206</f>
        <v>70.7</v>
      </c>
      <c r="D4206">
        <f>'Raw Sensor Data'!D4206</f>
        <v>1.97</v>
      </c>
      <c r="E4206">
        <f>'Raw Sensor Data'!E4206</f>
        <v>7.94</v>
      </c>
      <c r="F4206" t="str">
        <f>'Raw Sensor Data'!F4206</f>
        <v>Failure</v>
      </c>
      <c r="G4206">
        <f t="shared" si="456"/>
        <v>70.7</v>
      </c>
      <c r="H4206">
        <f t="shared" si="457"/>
        <v>1.97</v>
      </c>
      <c r="I4206">
        <f t="shared" si="455"/>
        <v>7.94</v>
      </c>
      <c r="J4206" t="str">
        <f t="shared" si="458"/>
        <v>Normal</v>
      </c>
      <c r="K4206">
        <f>AVERAGEIFS(C$2:C4206,B$2:B4206,B4206,A$2:A4206,"&lt;="&amp;A4206)</f>
        <v>63.998</v>
      </c>
      <c r="L4206">
        <f t="shared" si="459"/>
        <v>31.253</v>
      </c>
      <c r="M4206" t="str">
        <f t="shared" si="460"/>
        <v>Low</v>
      </c>
      <c r="N4206" t="str">
        <f t="shared" si="461"/>
        <v>Yes</v>
      </c>
    </row>
    <row r="4207" spans="1:14">
      <c r="A4207" s="1">
        <f>'Raw Sensor Data'!A4207</f>
        <v>45809.0034722222</v>
      </c>
      <c r="B4207" t="str">
        <f>'Raw Sensor Data'!B4207</f>
        <v>M43</v>
      </c>
      <c r="C4207">
        <f>'Raw Sensor Data'!C4207</f>
        <v>60.6</v>
      </c>
      <c r="D4207">
        <f>'Raw Sensor Data'!D4207</f>
        <v>4.33</v>
      </c>
      <c r="E4207">
        <f>'Raw Sensor Data'!E4207</f>
        <v>9.47</v>
      </c>
      <c r="F4207" t="str">
        <f>'Raw Sensor Data'!F4207</f>
        <v>Running</v>
      </c>
      <c r="G4207">
        <f t="shared" si="456"/>
        <v>60.6</v>
      </c>
      <c r="H4207">
        <f t="shared" si="457"/>
        <v>4.33</v>
      </c>
      <c r="I4207">
        <f t="shared" si="455"/>
        <v>9.47</v>
      </c>
      <c r="J4207" t="str">
        <f t="shared" si="458"/>
        <v>Normal</v>
      </c>
      <c r="K4207">
        <f>AVERAGEIFS(C$2:C4207,B$2:B4207,B4207,A$2:A4207,"&lt;="&amp;A4207)</f>
        <v>63.4316666666667</v>
      </c>
      <c r="L4207">
        <f t="shared" si="459"/>
        <v>28.38</v>
      </c>
      <c r="M4207" t="str">
        <f t="shared" si="460"/>
        <v>Low</v>
      </c>
      <c r="N4207" t="str">
        <f t="shared" si="461"/>
        <v>No</v>
      </c>
    </row>
    <row r="4208" spans="1:14">
      <c r="A4208" s="1">
        <f>'Raw Sensor Data'!A4208</f>
        <v>45809.0041666667</v>
      </c>
      <c r="B4208" t="str">
        <f>'Raw Sensor Data'!B4208</f>
        <v>M43</v>
      </c>
      <c r="C4208">
        <f>'Raw Sensor Data'!C4208</f>
        <v>68.76</v>
      </c>
      <c r="D4208">
        <f>'Raw Sensor Data'!D4208</f>
        <v>4.37</v>
      </c>
      <c r="E4208">
        <f>'Raw Sensor Data'!E4208</f>
        <v>6.64</v>
      </c>
      <c r="F4208" t="str">
        <f>'Raw Sensor Data'!F4208</f>
        <v>Warning</v>
      </c>
      <c r="G4208">
        <f t="shared" si="456"/>
        <v>68.76</v>
      </c>
      <c r="H4208">
        <f t="shared" si="457"/>
        <v>4.37</v>
      </c>
      <c r="I4208">
        <f t="shared" si="455"/>
        <v>6.64</v>
      </c>
      <c r="J4208" t="str">
        <f t="shared" si="458"/>
        <v>Normal</v>
      </c>
      <c r="K4208">
        <f>AVERAGEIFS(C$2:C4208,B$2:B4208,B4208,A$2:A4208,"&lt;="&amp;A4208)</f>
        <v>64.1928571428572</v>
      </c>
      <c r="L4208">
        <f t="shared" si="459"/>
        <v>30.807</v>
      </c>
      <c r="M4208" t="str">
        <f t="shared" si="460"/>
        <v>Low</v>
      </c>
      <c r="N4208" t="str">
        <f t="shared" si="461"/>
        <v>No</v>
      </c>
    </row>
    <row r="4209" spans="1:14">
      <c r="A4209" s="1">
        <f>'Raw Sensor Data'!A4209</f>
        <v>45809.0048611111</v>
      </c>
      <c r="B4209" t="str">
        <f>'Raw Sensor Data'!B4209</f>
        <v>M43</v>
      </c>
      <c r="C4209">
        <f>'Raw Sensor Data'!C4209</f>
        <v>59.89</v>
      </c>
      <c r="D4209">
        <f>'Raw Sensor Data'!D4209</f>
        <v>4.87</v>
      </c>
      <c r="E4209">
        <f>'Raw Sensor Data'!E4209</f>
        <v>7.11</v>
      </c>
      <c r="F4209" t="str">
        <f>'Raw Sensor Data'!F4209</f>
        <v>Running</v>
      </c>
      <c r="G4209">
        <f t="shared" si="456"/>
        <v>59.89</v>
      </c>
      <c r="H4209">
        <f t="shared" si="457"/>
        <v>4.87</v>
      </c>
      <c r="I4209">
        <f t="shared" si="455"/>
        <v>7.11</v>
      </c>
      <c r="J4209" t="str">
        <f t="shared" si="458"/>
        <v>Normal</v>
      </c>
      <c r="K4209">
        <f>AVERAGEIFS(C$2:C4209,B$2:B4209,B4209,A$2:A4209,"&lt;="&amp;A4209)</f>
        <v>63.655</v>
      </c>
      <c r="L4209">
        <f t="shared" si="459"/>
        <v>27.55</v>
      </c>
      <c r="M4209" t="str">
        <f t="shared" si="460"/>
        <v>Low</v>
      </c>
      <c r="N4209" t="str">
        <f t="shared" si="461"/>
        <v>No</v>
      </c>
    </row>
    <row r="4210" spans="1:14">
      <c r="A4210" s="1">
        <f>'Raw Sensor Data'!A4210</f>
        <v>45809.0055555556</v>
      </c>
      <c r="B4210" t="str">
        <f>'Raw Sensor Data'!B4210</f>
        <v>M43</v>
      </c>
      <c r="C4210">
        <f>'Raw Sensor Data'!C4210</f>
        <v>58.08</v>
      </c>
      <c r="D4210">
        <f>'Raw Sensor Data'!D4210</f>
        <v>4.89</v>
      </c>
      <c r="E4210">
        <f>'Raw Sensor Data'!E4210</f>
        <v>8.49</v>
      </c>
      <c r="F4210" t="str">
        <f>'Raw Sensor Data'!F4210</f>
        <v>Running</v>
      </c>
      <c r="G4210">
        <f t="shared" si="456"/>
        <v>58.08</v>
      </c>
      <c r="H4210">
        <f t="shared" si="457"/>
        <v>4.89</v>
      </c>
      <c r="I4210">
        <f t="shared" si="455"/>
        <v>8.49</v>
      </c>
      <c r="J4210" t="str">
        <f t="shared" si="458"/>
        <v>Normal</v>
      </c>
      <c r="K4210">
        <f>AVERAGEIFS(C$2:C4210,B$2:B4210,B4210,A$2:A4210,"&lt;="&amp;A4210)</f>
        <v>63.0355555555556</v>
      </c>
      <c r="L4210">
        <f t="shared" si="459"/>
        <v>27.246</v>
      </c>
      <c r="M4210" t="str">
        <f t="shared" si="460"/>
        <v>Low</v>
      </c>
      <c r="N4210" t="str">
        <f t="shared" si="461"/>
        <v>No</v>
      </c>
    </row>
    <row r="4211" spans="1:14">
      <c r="A4211" s="1">
        <f>'Raw Sensor Data'!A4211</f>
        <v>45809.00625</v>
      </c>
      <c r="B4211" t="str">
        <f>'Raw Sensor Data'!B4211</f>
        <v>M43</v>
      </c>
      <c r="C4211">
        <f>'Raw Sensor Data'!C4211</f>
        <v>66.2</v>
      </c>
      <c r="D4211">
        <f>'Raw Sensor Data'!D4211</f>
        <v>1.13</v>
      </c>
      <c r="E4211">
        <f>'Raw Sensor Data'!E4211</f>
        <v>8.35</v>
      </c>
      <c r="F4211" t="str">
        <f>'Raw Sensor Data'!F4211</f>
        <v>Running</v>
      </c>
      <c r="G4211">
        <f t="shared" si="456"/>
        <v>66.2</v>
      </c>
      <c r="H4211">
        <f t="shared" si="457"/>
        <v>1.13</v>
      </c>
      <c r="I4211">
        <f t="shared" ref="I4211:I4274" si="462">IF(AND(ISNUMBER(E4211),E4211&gt;=5,E4211&lt;=12),E4211,"")</f>
        <v>8.35</v>
      </c>
      <c r="J4211" t="str">
        <f t="shared" si="458"/>
        <v>Normal</v>
      </c>
      <c r="K4211">
        <f>AVERAGEIFS(C$2:C4211,B$2:B4211,B4211,A$2:A4211,"&lt;="&amp;A4211)</f>
        <v>63.352</v>
      </c>
      <c r="L4211">
        <f t="shared" si="459"/>
        <v>29.324</v>
      </c>
      <c r="M4211" t="str">
        <f t="shared" si="460"/>
        <v>Low</v>
      </c>
      <c r="N4211" t="str">
        <f t="shared" si="461"/>
        <v>No</v>
      </c>
    </row>
    <row r="4212" spans="1:14">
      <c r="A4212" s="1">
        <f>'Raw Sensor Data'!A4212</f>
        <v>45809.0069444445</v>
      </c>
      <c r="B4212" t="str">
        <f>'Raw Sensor Data'!B4212</f>
        <v>M43</v>
      </c>
      <c r="C4212">
        <f>'Raw Sensor Data'!C4212</f>
        <v>54.34</v>
      </c>
      <c r="D4212">
        <f>'Raw Sensor Data'!D4212</f>
        <v>3.22</v>
      </c>
      <c r="E4212">
        <f>'Raw Sensor Data'!E4212</f>
        <v>6.37</v>
      </c>
      <c r="F4212" t="str">
        <f>'Raw Sensor Data'!F4212</f>
        <v>Running</v>
      </c>
      <c r="G4212">
        <f t="shared" si="456"/>
        <v>54.34</v>
      </c>
      <c r="H4212">
        <f t="shared" si="457"/>
        <v>3.22</v>
      </c>
      <c r="I4212">
        <f t="shared" si="462"/>
        <v>6.37</v>
      </c>
      <c r="J4212" t="str">
        <f t="shared" si="458"/>
        <v>Normal</v>
      </c>
      <c r="K4212">
        <f>AVERAGEIFS(C$2:C4212,B$2:B4212,B4212,A$2:A4212,"&lt;="&amp;A4212)</f>
        <v>62.5327272727273</v>
      </c>
      <c r="L4212">
        <f t="shared" si="459"/>
        <v>24.613</v>
      </c>
      <c r="M4212" t="str">
        <f t="shared" si="460"/>
        <v>Low</v>
      </c>
      <c r="N4212" t="str">
        <f t="shared" si="461"/>
        <v>No</v>
      </c>
    </row>
    <row r="4213" spans="1:14">
      <c r="A4213" s="1">
        <f>'Raw Sensor Data'!A4213</f>
        <v>45809.0076388889</v>
      </c>
      <c r="B4213" t="str">
        <f>'Raw Sensor Data'!B4213</f>
        <v>M43</v>
      </c>
      <c r="C4213">
        <f>'Raw Sensor Data'!C4213</f>
        <v>78.82</v>
      </c>
      <c r="D4213">
        <f>'Raw Sensor Data'!D4213</f>
        <v>1.21</v>
      </c>
      <c r="E4213">
        <f>'Raw Sensor Data'!E4213</f>
        <v>8.34</v>
      </c>
      <c r="F4213" t="str">
        <f>'Raw Sensor Data'!F4213</f>
        <v>Failure</v>
      </c>
      <c r="G4213">
        <f t="shared" si="456"/>
        <v>78.82</v>
      </c>
      <c r="H4213">
        <f t="shared" si="457"/>
        <v>1.21</v>
      </c>
      <c r="I4213">
        <f t="shared" si="462"/>
        <v>8.34</v>
      </c>
      <c r="J4213" t="str">
        <f t="shared" si="458"/>
        <v>Anomaly</v>
      </c>
      <c r="K4213">
        <f>AVERAGEIFS(C$2:C4213,B$2:B4213,B4213,A$2:A4213,"&lt;="&amp;A4213)</f>
        <v>63.89</v>
      </c>
      <c r="L4213">
        <f t="shared" si="459"/>
        <v>34.393</v>
      </c>
      <c r="M4213" t="str">
        <f t="shared" si="460"/>
        <v>Low</v>
      </c>
      <c r="N4213" t="str">
        <f t="shared" si="461"/>
        <v>Yes</v>
      </c>
    </row>
    <row r="4214" spans="1:14">
      <c r="A4214" s="1">
        <f>'Raw Sensor Data'!A4214</f>
        <v>45809.0083333333</v>
      </c>
      <c r="B4214" t="str">
        <f>'Raw Sensor Data'!B4214</f>
        <v>M43</v>
      </c>
      <c r="C4214">
        <f>'Raw Sensor Data'!C4214</f>
        <v>67.29</v>
      </c>
      <c r="D4214">
        <f>'Raw Sensor Data'!D4214</f>
        <v>4.24</v>
      </c>
      <c r="E4214">
        <f>'Raw Sensor Data'!E4214</f>
        <v>6.96</v>
      </c>
      <c r="F4214" t="str">
        <f>'Raw Sensor Data'!F4214</f>
        <v>Warning</v>
      </c>
      <c r="G4214">
        <f t="shared" si="456"/>
        <v>67.29</v>
      </c>
      <c r="H4214">
        <f t="shared" si="457"/>
        <v>4.24</v>
      </c>
      <c r="I4214">
        <f t="shared" si="462"/>
        <v>6.96</v>
      </c>
      <c r="J4214" t="str">
        <f t="shared" si="458"/>
        <v>Normal</v>
      </c>
      <c r="K4214">
        <f>AVERAGEIFS(C$2:C4214,B$2:B4214,B4214,A$2:A4214,"&lt;="&amp;A4214)</f>
        <v>64.1515384615385</v>
      </c>
      <c r="L4214">
        <f t="shared" si="459"/>
        <v>30.276</v>
      </c>
      <c r="M4214" t="str">
        <f t="shared" si="460"/>
        <v>Low</v>
      </c>
      <c r="N4214" t="str">
        <f t="shared" si="461"/>
        <v>No</v>
      </c>
    </row>
    <row r="4215" spans="1:14">
      <c r="A4215" s="1">
        <f>'Raw Sensor Data'!A4215</f>
        <v>45809.0090277778</v>
      </c>
      <c r="B4215" t="str">
        <f>'Raw Sensor Data'!B4215</f>
        <v>M43</v>
      </c>
      <c r="C4215">
        <f>'Raw Sensor Data'!C4215</f>
        <v>67.38</v>
      </c>
      <c r="D4215">
        <f>'Raw Sensor Data'!D4215</f>
        <v>4.49</v>
      </c>
      <c r="E4215">
        <f>'Raw Sensor Data'!E4215</f>
        <v>8.65</v>
      </c>
      <c r="F4215" t="str">
        <f>'Raw Sensor Data'!F4215</f>
        <v>Warning</v>
      </c>
      <c r="G4215">
        <f t="shared" si="456"/>
        <v>67.38</v>
      </c>
      <c r="H4215">
        <f t="shared" si="457"/>
        <v>4.49</v>
      </c>
      <c r="I4215">
        <f t="shared" si="462"/>
        <v>8.65</v>
      </c>
      <c r="J4215" t="str">
        <f t="shared" si="458"/>
        <v>Normal</v>
      </c>
      <c r="K4215">
        <f>AVERAGEIFS(C$2:C4215,B$2:B4215,B4215,A$2:A4215,"&lt;="&amp;A4215)</f>
        <v>64.3821428571429</v>
      </c>
      <c r="L4215">
        <f t="shared" si="459"/>
        <v>30.894</v>
      </c>
      <c r="M4215" t="str">
        <f t="shared" si="460"/>
        <v>Low</v>
      </c>
      <c r="N4215" t="str">
        <f t="shared" si="461"/>
        <v>No</v>
      </c>
    </row>
    <row r="4216" spans="1:14">
      <c r="A4216" s="1">
        <f>'Raw Sensor Data'!A4216</f>
        <v>45809.0097222222</v>
      </c>
      <c r="B4216" t="str">
        <f>'Raw Sensor Data'!B4216</f>
        <v>M43</v>
      </c>
      <c r="C4216">
        <f>'Raw Sensor Data'!C4216</f>
        <v>55.66</v>
      </c>
      <c r="D4216">
        <f>'Raw Sensor Data'!D4216</f>
        <v>6.14</v>
      </c>
      <c r="E4216">
        <f>'Raw Sensor Data'!E4216</f>
        <v>8.08</v>
      </c>
      <c r="F4216" t="str">
        <f>'Raw Sensor Data'!F4216</f>
        <v>Failure</v>
      </c>
      <c r="G4216">
        <f t="shared" si="456"/>
        <v>55.66</v>
      </c>
      <c r="H4216">
        <f t="shared" si="457"/>
        <v>6.14</v>
      </c>
      <c r="I4216">
        <f t="shared" si="462"/>
        <v>8.08</v>
      </c>
      <c r="J4216" t="str">
        <f t="shared" si="458"/>
        <v>Normal</v>
      </c>
      <c r="K4216">
        <f>AVERAGEIFS(C$2:C4216,B$2:B4216,B4216,A$2:A4216,"&lt;="&amp;A4216)</f>
        <v>63.8006666666667</v>
      </c>
      <c r="L4216">
        <f t="shared" si="459"/>
        <v>26.53</v>
      </c>
      <c r="M4216" t="str">
        <f t="shared" si="460"/>
        <v>Low</v>
      </c>
      <c r="N4216" t="str">
        <f t="shared" si="461"/>
        <v>Yes</v>
      </c>
    </row>
    <row r="4217" spans="1:14">
      <c r="A4217" s="1">
        <f>'Raw Sensor Data'!A4217</f>
        <v>45809.0104166667</v>
      </c>
      <c r="B4217" t="str">
        <f>'Raw Sensor Data'!B4217</f>
        <v>M43</v>
      </c>
      <c r="C4217">
        <f>'Raw Sensor Data'!C4217</f>
        <v>63.49</v>
      </c>
      <c r="D4217">
        <f>'Raw Sensor Data'!D4217</f>
        <v>4.04</v>
      </c>
      <c r="E4217">
        <f>'Raw Sensor Data'!E4217</f>
        <v>7.77</v>
      </c>
      <c r="F4217" t="str">
        <f>'Raw Sensor Data'!F4217</f>
        <v>Running</v>
      </c>
      <c r="G4217">
        <f t="shared" si="456"/>
        <v>63.49</v>
      </c>
      <c r="H4217">
        <f t="shared" si="457"/>
        <v>4.04</v>
      </c>
      <c r="I4217">
        <f t="shared" si="462"/>
        <v>7.77</v>
      </c>
      <c r="J4217" t="str">
        <f t="shared" si="458"/>
        <v>Normal</v>
      </c>
      <c r="K4217">
        <f>AVERAGEIFS(C$2:C4217,B$2:B4217,B4217,A$2:A4217,"&lt;="&amp;A4217)</f>
        <v>63.78125</v>
      </c>
      <c r="L4217">
        <f t="shared" si="459"/>
        <v>28.939</v>
      </c>
      <c r="M4217" t="str">
        <f t="shared" si="460"/>
        <v>Low</v>
      </c>
      <c r="N4217" t="str">
        <f t="shared" si="461"/>
        <v>No</v>
      </c>
    </row>
    <row r="4218" spans="1:14">
      <c r="A4218" s="1">
        <f>'Raw Sensor Data'!A4218</f>
        <v>45809.0111111111</v>
      </c>
      <c r="B4218" t="str">
        <f>'Raw Sensor Data'!B4218</f>
        <v>M43</v>
      </c>
      <c r="C4218">
        <f>'Raw Sensor Data'!C4218</f>
        <v>73.35</v>
      </c>
      <c r="D4218">
        <f>'Raw Sensor Data'!D4218</f>
        <v>6.22</v>
      </c>
      <c r="E4218">
        <f>'Raw Sensor Data'!E4218</f>
        <v>8.49</v>
      </c>
      <c r="F4218" t="str">
        <f>'Raw Sensor Data'!F4218</f>
        <v>Failure</v>
      </c>
      <c r="G4218">
        <f t="shared" si="456"/>
        <v>73.35</v>
      </c>
      <c r="H4218">
        <f t="shared" si="457"/>
        <v>6.22</v>
      </c>
      <c r="I4218">
        <f t="shared" si="462"/>
        <v>8.49</v>
      </c>
      <c r="J4218" t="str">
        <f t="shared" si="458"/>
        <v>Normal</v>
      </c>
      <c r="K4218">
        <f>AVERAGEIFS(C$2:C4218,B$2:B4218,B4218,A$2:A4218,"&lt;="&amp;A4218)</f>
        <v>64.3441176470588</v>
      </c>
      <c r="L4218">
        <f t="shared" si="459"/>
        <v>33.753</v>
      </c>
      <c r="M4218" t="str">
        <f t="shared" si="460"/>
        <v>Low</v>
      </c>
      <c r="N4218" t="str">
        <f t="shared" si="461"/>
        <v>Yes</v>
      </c>
    </row>
    <row r="4219" spans="1:14">
      <c r="A4219" s="1">
        <f>'Raw Sensor Data'!A4219</f>
        <v>45809.0118055556</v>
      </c>
      <c r="B4219" t="str">
        <f>'Raw Sensor Data'!B4219</f>
        <v>M43</v>
      </c>
      <c r="C4219">
        <f>'Raw Sensor Data'!C4219</f>
        <v>56.72</v>
      </c>
      <c r="D4219">
        <f>'Raw Sensor Data'!D4219</f>
        <v>5.14</v>
      </c>
      <c r="E4219">
        <f>'Raw Sensor Data'!E4219</f>
        <v>9.41</v>
      </c>
      <c r="F4219" t="str">
        <f>'Raw Sensor Data'!F4219</f>
        <v>Warning</v>
      </c>
      <c r="G4219">
        <f t="shared" si="456"/>
        <v>56.72</v>
      </c>
      <c r="H4219">
        <f t="shared" si="457"/>
        <v>5.14</v>
      </c>
      <c r="I4219">
        <f t="shared" si="462"/>
        <v>9.41</v>
      </c>
      <c r="J4219" t="str">
        <f t="shared" si="458"/>
        <v>Normal</v>
      </c>
      <c r="K4219">
        <f>AVERAGEIFS(C$2:C4219,B$2:B4219,B4219,A$2:A4219,"&lt;="&amp;A4219)</f>
        <v>63.9205555555556</v>
      </c>
      <c r="L4219">
        <f t="shared" si="459"/>
        <v>27.053</v>
      </c>
      <c r="M4219" t="str">
        <f t="shared" si="460"/>
        <v>Low</v>
      </c>
      <c r="N4219" t="str">
        <f t="shared" si="461"/>
        <v>No</v>
      </c>
    </row>
    <row r="4220" spans="1:14">
      <c r="A4220" s="1">
        <f>'Raw Sensor Data'!A4220</f>
        <v>45809.0125</v>
      </c>
      <c r="B4220" t="str">
        <f>'Raw Sensor Data'!B4220</f>
        <v>M43</v>
      </c>
      <c r="C4220">
        <f>'Raw Sensor Data'!C4220</f>
        <v>61.19</v>
      </c>
      <c r="D4220">
        <f>'Raw Sensor Data'!D4220</f>
        <v>6.02</v>
      </c>
      <c r="E4220">
        <f>'Raw Sensor Data'!E4220</f>
        <v>7.67</v>
      </c>
      <c r="F4220" t="str">
        <f>'Raw Sensor Data'!F4220</f>
        <v>Failure</v>
      </c>
      <c r="G4220">
        <f t="shared" si="456"/>
        <v>61.19</v>
      </c>
      <c r="H4220">
        <f t="shared" si="457"/>
        <v>6.02</v>
      </c>
      <c r="I4220">
        <f t="shared" si="462"/>
        <v>7.67</v>
      </c>
      <c r="J4220" t="str">
        <f t="shared" si="458"/>
        <v>Normal</v>
      </c>
      <c r="K4220">
        <f>AVERAGEIFS(C$2:C4220,B$2:B4220,B4220,A$2:A4220,"&lt;="&amp;A4220)</f>
        <v>63.7768421052632</v>
      </c>
      <c r="L4220">
        <f t="shared" si="459"/>
        <v>28.583</v>
      </c>
      <c r="M4220" t="str">
        <f t="shared" si="460"/>
        <v>Low</v>
      </c>
      <c r="N4220" t="str">
        <f t="shared" si="461"/>
        <v>Yes</v>
      </c>
    </row>
    <row r="4221" spans="1:14">
      <c r="A4221" s="1">
        <f>'Raw Sensor Data'!A4221</f>
        <v>45809.0131944444</v>
      </c>
      <c r="B4221" t="str">
        <f>'Raw Sensor Data'!B4221</f>
        <v>M43</v>
      </c>
      <c r="C4221">
        <f>'Raw Sensor Data'!C4221</f>
        <v>61.26</v>
      </c>
      <c r="D4221">
        <f>'Raw Sensor Data'!D4221</f>
        <v>5.63</v>
      </c>
      <c r="E4221">
        <f>'Raw Sensor Data'!E4221</f>
        <v>8</v>
      </c>
      <c r="F4221" t="str">
        <f>'Raw Sensor Data'!F4221</f>
        <v>Warning</v>
      </c>
      <c r="G4221">
        <f t="shared" si="456"/>
        <v>61.26</v>
      </c>
      <c r="H4221">
        <f t="shared" si="457"/>
        <v>5.63</v>
      </c>
      <c r="I4221">
        <f t="shared" si="462"/>
        <v>8</v>
      </c>
      <c r="J4221" t="str">
        <f t="shared" si="458"/>
        <v>Normal</v>
      </c>
      <c r="K4221">
        <f>AVERAGEIFS(C$2:C4221,B$2:B4221,B4221,A$2:A4221,"&lt;="&amp;A4221)</f>
        <v>63.651</v>
      </c>
      <c r="L4221">
        <f t="shared" si="459"/>
        <v>28.593</v>
      </c>
      <c r="M4221" t="str">
        <f t="shared" si="460"/>
        <v>Low</v>
      </c>
      <c r="N4221" t="str">
        <f t="shared" si="461"/>
        <v>No</v>
      </c>
    </row>
    <row r="4222" spans="1:14">
      <c r="A4222" s="1">
        <f>'Raw Sensor Data'!A4222</f>
        <v>45809.0138888889</v>
      </c>
      <c r="B4222" t="str">
        <f>'Raw Sensor Data'!B4222</f>
        <v>M43</v>
      </c>
      <c r="C4222">
        <f>'Raw Sensor Data'!C4222</f>
        <v>65.48</v>
      </c>
      <c r="D4222">
        <f>'Raw Sensor Data'!D4222</f>
        <v>4.1</v>
      </c>
      <c r="E4222">
        <f>'Raw Sensor Data'!E4222</f>
        <v>6.85</v>
      </c>
      <c r="F4222" t="str">
        <f>'Raw Sensor Data'!F4222</f>
        <v>Running</v>
      </c>
      <c r="G4222">
        <f t="shared" si="456"/>
        <v>65.48</v>
      </c>
      <c r="H4222">
        <f t="shared" si="457"/>
        <v>4.1</v>
      </c>
      <c r="I4222">
        <f t="shared" si="462"/>
        <v>6.85</v>
      </c>
      <c r="J4222" t="str">
        <f t="shared" si="458"/>
        <v>Normal</v>
      </c>
      <c r="K4222">
        <f>AVERAGEIFS(C$2:C4222,B$2:B4222,B4222,A$2:A4222,"&lt;="&amp;A4222)</f>
        <v>63.7380952380952</v>
      </c>
      <c r="L4222">
        <f t="shared" si="459"/>
        <v>29.477</v>
      </c>
      <c r="M4222" t="str">
        <f t="shared" si="460"/>
        <v>Low</v>
      </c>
      <c r="N4222" t="str">
        <f t="shared" si="461"/>
        <v>No</v>
      </c>
    </row>
    <row r="4223" spans="1:14">
      <c r="A4223" s="1">
        <f>'Raw Sensor Data'!A4223</f>
        <v>45809.0145833333</v>
      </c>
      <c r="B4223" t="str">
        <f>'Raw Sensor Data'!B4223</f>
        <v>M43</v>
      </c>
      <c r="C4223">
        <f>'Raw Sensor Data'!C4223</f>
        <v>59.23</v>
      </c>
      <c r="D4223">
        <f>'Raw Sensor Data'!D4223</f>
        <v>2.45</v>
      </c>
      <c r="E4223">
        <f>'Raw Sensor Data'!E4223</f>
        <v>8.47</v>
      </c>
      <c r="F4223" t="str">
        <f>'Raw Sensor Data'!F4223</f>
        <v>Running</v>
      </c>
      <c r="G4223">
        <f t="shared" si="456"/>
        <v>59.23</v>
      </c>
      <c r="H4223">
        <f t="shared" si="457"/>
        <v>2.45</v>
      </c>
      <c r="I4223">
        <f t="shared" si="462"/>
        <v>8.47</v>
      </c>
      <c r="J4223" t="str">
        <f t="shared" si="458"/>
        <v>Normal</v>
      </c>
      <c r="K4223">
        <f>AVERAGEIFS(C$2:C4223,B$2:B4223,B4223,A$2:A4223,"&lt;="&amp;A4223)</f>
        <v>63.5331818181818</v>
      </c>
      <c r="L4223">
        <f t="shared" si="459"/>
        <v>26.968</v>
      </c>
      <c r="M4223" t="str">
        <f t="shared" si="460"/>
        <v>Low</v>
      </c>
      <c r="N4223" t="str">
        <f t="shared" si="461"/>
        <v>No</v>
      </c>
    </row>
    <row r="4224" spans="1:14">
      <c r="A4224" s="1">
        <f>'Raw Sensor Data'!A4224</f>
        <v>45809.0152777778</v>
      </c>
      <c r="B4224" t="str">
        <f>'Raw Sensor Data'!B4224</f>
        <v>M43</v>
      </c>
      <c r="C4224">
        <f>'Raw Sensor Data'!C4224</f>
        <v>62.52</v>
      </c>
      <c r="D4224">
        <f>'Raw Sensor Data'!D4224</f>
        <v>2.53</v>
      </c>
      <c r="E4224">
        <f>'Raw Sensor Data'!E4224</f>
        <v>8.92</v>
      </c>
      <c r="F4224" t="str">
        <f>'Raw Sensor Data'!F4224</f>
        <v>Running</v>
      </c>
      <c r="G4224">
        <f t="shared" si="456"/>
        <v>62.52</v>
      </c>
      <c r="H4224">
        <f t="shared" si="457"/>
        <v>2.53</v>
      </c>
      <c r="I4224">
        <f t="shared" si="462"/>
        <v>8.92</v>
      </c>
      <c r="J4224" t="str">
        <f t="shared" si="458"/>
        <v>Normal</v>
      </c>
      <c r="K4224">
        <f>AVERAGEIFS(C$2:C4224,B$2:B4224,B4224,A$2:A4224,"&lt;="&amp;A4224)</f>
        <v>63.4891304347826</v>
      </c>
      <c r="L4224">
        <f t="shared" si="459"/>
        <v>28.443</v>
      </c>
      <c r="M4224" t="str">
        <f t="shared" si="460"/>
        <v>Low</v>
      </c>
      <c r="N4224" t="str">
        <f t="shared" si="461"/>
        <v>No</v>
      </c>
    </row>
    <row r="4225" spans="1:14">
      <c r="A4225" s="1">
        <f>'Raw Sensor Data'!A4225</f>
        <v>45809.0159722222</v>
      </c>
      <c r="B4225" t="str">
        <f>'Raw Sensor Data'!B4225</f>
        <v>M43</v>
      </c>
      <c r="C4225">
        <f>'Raw Sensor Data'!C4225</f>
        <v>74.28</v>
      </c>
      <c r="D4225">
        <f>'Raw Sensor Data'!D4225</f>
        <v>4.14</v>
      </c>
      <c r="E4225">
        <f>'Raw Sensor Data'!E4225</f>
        <v>7.13</v>
      </c>
      <c r="F4225" t="str">
        <f>'Raw Sensor Data'!F4225</f>
        <v>Failure</v>
      </c>
      <c r="G4225">
        <f t="shared" si="456"/>
        <v>74.28</v>
      </c>
      <c r="H4225">
        <f t="shared" si="457"/>
        <v>4.14</v>
      </c>
      <c r="I4225">
        <f t="shared" si="462"/>
        <v>7.13</v>
      </c>
      <c r="J4225" t="str">
        <f t="shared" si="458"/>
        <v>Normal</v>
      </c>
      <c r="K4225">
        <f>AVERAGEIFS(C$2:C4225,B$2:B4225,B4225,A$2:A4225,"&lt;="&amp;A4225)</f>
        <v>63.93875</v>
      </c>
      <c r="L4225">
        <f t="shared" si="459"/>
        <v>33.093</v>
      </c>
      <c r="M4225" t="str">
        <f t="shared" si="460"/>
        <v>Low</v>
      </c>
      <c r="N4225" t="str">
        <f t="shared" si="461"/>
        <v>Yes</v>
      </c>
    </row>
    <row r="4226" spans="1:14">
      <c r="A4226" s="1">
        <f>'Raw Sensor Data'!A4226</f>
        <v>45809.0166666667</v>
      </c>
      <c r="B4226" t="str">
        <f>'Raw Sensor Data'!B4226</f>
        <v>M43</v>
      </c>
      <c r="C4226">
        <f>'Raw Sensor Data'!C4226</f>
        <v>61.18</v>
      </c>
      <c r="D4226">
        <f>'Raw Sensor Data'!D4226</f>
        <v>3.37</v>
      </c>
      <c r="E4226">
        <f>'Raw Sensor Data'!E4226</f>
        <v>7.67</v>
      </c>
      <c r="F4226" t="str">
        <f>'Raw Sensor Data'!F4226</f>
        <v>Running</v>
      </c>
      <c r="G4226">
        <f t="shared" si="456"/>
        <v>61.18</v>
      </c>
      <c r="H4226">
        <f t="shared" si="457"/>
        <v>3.37</v>
      </c>
      <c r="I4226">
        <f t="shared" si="462"/>
        <v>7.67</v>
      </c>
      <c r="J4226" t="str">
        <f t="shared" si="458"/>
        <v>Normal</v>
      </c>
      <c r="K4226">
        <f>AVERAGEIFS(C$2:C4226,B$2:B4226,B4226,A$2:A4226,"&lt;="&amp;A4226)</f>
        <v>63.8284</v>
      </c>
      <c r="L4226">
        <f t="shared" si="459"/>
        <v>27.784</v>
      </c>
      <c r="M4226" t="str">
        <f t="shared" si="460"/>
        <v>Low</v>
      </c>
      <c r="N4226" t="str">
        <f t="shared" si="461"/>
        <v>No</v>
      </c>
    </row>
    <row r="4227" spans="1:14">
      <c r="A4227" s="1">
        <f>'Raw Sensor Data'!A4227</f>
        <v>45809.0173611111</v>
      </c>
      <c r="B4227" t="str">
        <f>'Raw Sensor Data'!B4227</f>
        <v>M43</v>
      </c>
      <c r="C4227">
        <f>'Raw Sensor Data'!C4227</f>
        <v>68.75</v>
      </c>
      <c r="D4227">
        <f>'Raw Sensor Data'!D4227</f>
        <v>2.29</v>
      </c>
      <c r="E4227">
        <f>'Raw Sensor Data'!E4227</f>
        <v>7.44</v>
      </c>
      <c r="F4227" t="str">
        <f>'Raw Sensor Data'!F4227</f>
        <v>Warning</v>
      </c>
      <c r="G4227">
        <f t="shared" ref="G4227:G4290" si="463">IF(AND(ISNUMBER(C4227),C4227&gt;=30,C4227&lt;=80),C4227,"")</f>
        <v>68.75</v>
      </c>
      <c r="H4227">
        <f t="shared" ref="H4227:H4290" si="464">IF(AND(ISNUMBER(D4227),D4227&gt;=1,D4227&lt;=7),D4227,"")</f>
        <v>2.29</v>
      </c>
      <c r="I4227">
        <f t="shared" si="462"/>
        <v>7.44</v>
      </c>
      <c r="J4227" t="str">
        <f t="shared" ref="J4227:J4290" si="465">IF(OR(C4227&gt;75,D4227&gt;7,E4227&gt;12),"Anomaly","Normal")</f>
        <v>Normal</v>
      </c>
      <c r="K4227">
        <f>AVERAGEIFS(C$2:C4227,B$2:B4227,B4227,A$2:A4227,"&lt;="&amp;A4227)</f>
        <v>64.0176923076923</v>
      </c>
      <c r="L4227">
        <f t="shared" ref="L4227:L4290" si="466">0.4*C4227+0.3*D4227+0.3*E4227</f>
        <v>30.419</v>
      </c>
      <c r="M4227" t="str">
        <f t="shared" ref="M4227:M4290" si="467">IF(L4227&gt;80,"High",IF(L4227&gt;70,"Medium","Low"))</f>
        <v>Low</v>
      </c>
      <c r="N4227" t="str">
        <f t="shared" ref="N4227:N4290" si="468">IF(F4227="Failure","Yes","No")</f>
        <v>No</v>
      </c>
    </row>
    <row r="4228" spans="1:14">
      <c r="A4228" s="1">
        <f>'Raw Sensor Data'!A4228</f>
        <v>45809.0180555556</v>
      </c>
      <c r="B4228" t="str">
        <f>'Raw Sensor Data'!B4228</f>
        <v>M43</v>
      </c>
      <c r="C4228">
        <f>'Raw Sensor Data'!C4228</f>
        <v>73.65</v>
      </c>
      <c r="D4228">
        <f>'Raw Sensor Data'!D4228</f>
        <v>6</v>
      </c>
      <c r="E4228">
        <f>'Raw Sensor Data'!E4228</f>
        <v>8.7</v>
      </c>
      <c r="F4228" t="str">
        <f>'Raw Sensor Data'!F4228</f>
        <v>Failure</v>
      </c>
      <c r="G4228">
        <f t="shared" si="463"/>
        <v>73.65</v>
      </c>
      <c r="H4228">
        <f t="shared" si="464"/>
        <v>6</v>
      </c>
      <c r="I4228">
        <f t="shared" si="462"/>
        <v>8.7</v>
      </c>
      <c r="J4228" t="str">
        <f t="shared" si="465"/>
        <v>Normal</v>
      </c>
      <c r="K4228">
        <f>AVERAGEIFS(C$2:C4228,B$2:B4228,B4228,A$2:A4228,"&lt;="&amp;A4228)</f>
        <v>64.3744444444444</v>
      </c>
      <c r="L4228">
        <f t="shared" si="466"/>
        <v>33.87</v>
      </c>
      <c r="M4228" t="str">
        <f t="shared" si="467"/>
        <v>Low</v>
      </c>
      <c r="N4228" t="str">
        <f t="shared" si="468"/>
        <v>Yes</v>
      </c>
    </row>
    <row r="4229" spans="1:14">
      <c r="A4229" s="1">
        <f>'Raw Sensor Data'!A4229</f>
        <v>45809.01875</v>
      </c>
      <c r="B4229" t="str">
        <f>'Raw Sensor Data'!B4229</f>
        <v>M43</v>
      </c>
      <c r="C4229">
        <f>'Raw Sensor Data'!C4229</f>
        <v>70.12</v>
      </c>
      <c r="D4229">
        <f>'Raw Sensor Data'!D4229</f>
        <v>2.9</v>
      </c>
      <c r="E4229">
        <f>'Raw Sensor Data'!E4229</f>
        <v>7.06</v>
      </c>
      <c r="F4229" t="str">
        <f>'Raw Sensor Data'!F4229</f>
        <v>Failure</v>
      </c>
      <c r="G4229">
        <f t="shared" si="463"/>
        <v>70.12</v>
      </c>
      <c r="H4229">
        <f t="shared" si="464"/>
        <v>2.9</v>
      </c>
      <c r="I4229">
        <f t="shared" si="462"/>
        <v>7.06</v>
      </c>
      <c r="J4229" t="str">
        <f t="shared" si="465"/>
        <v>Normal</v>
      </c>
      <c r="K4229">
        <f>AVERAGEIFS(C$2:C4229,B$2:B4229,B4229,A$2:A4229,"&lt;="&amp;A4229)</f>
        <v>64.5796428571429</v>
      </c>
      <c r="L4229">
        <f t="shared" si="466"/>
        <v>31.036</v>
      </c>
      <c r="M4229" t="str">
        <f t="shared" si="467"/>
        <v>Low</v>
      </c>
      <c r="N4229" t="str">
        <f t="shared" si="468"/>
        <v>Yes</v>
      </c>
    </row>
    <row r="4230" spans="1:14">
      <c r="A4230" s="1">
        <f>'Raw Sensor Data'!A4230</f>
        <v>45809.0194444444</v>
      </c>
      <c r="B4230" t="str">
        <f>'Raw Sensor Data'!B4230</f>
        <v>M43</v>
      </c>
      <c r="C4230">
        <f>'Raw Sensor Data'!C4230</f>
        <v>62.09</v>
      </c>
      <c r="D4230">
        <f>'Raw Sensor Data'!D4230</f>
        <v>6.14</v>
      </c>
      <c r="E4230">
        <f>'Raw Sensor Data'!E4230</f>
        <v>8.36</v>
      </c>
      <c r="F4230" t="str">
        <f>'Raw Sensor Data'!F4230</f>
        <v>Failure</v>
      </c>
      <c r="G4230">
        <f t="shared" si="463"/>
        <v>62.09</v>
      </c>
      <c r="H4230">
        <f t="shared" si="464"/>
        <v>6.14</v>
      </c>
      <c r="I4230">
        <f t="shared" si="462"/>
        <v>8.36</v>
      </c>
      <c r="J4230" t="str">
        <f t="shared" si="465"/>
        <v>Normal</v>
      </c>
      <c r="K4230">
        <f>AVERAGEIFS(C$2:C4230,B$2:B4230,B4230,A$2:A4230,"&lt;="&amp;A4230)</f>
        <v>64.4937931034483</v>
      </c>
      <c r="L4230">
        <f t="shared" si="466"/>
        <v>29.186</v>
      </c>
      <c r="M4230" t="str">
        <f t="shared" si="467"/>
        <v>Low</v>
      </c>
      <c r="N4230" t="str">
        <f t="shared" si="468"/>
        <v>Yes</v>
      </c>
    </row>
    <row r="4231" spans="1:14">
      <c r="A4231" s="1">
        <f>'Raw Sensor Data'!A4231</f>
        <v>45809.0201388889</v>
      </c>
      <c r="B4231" t="str">
        <f>'Raw Sensor Data'!B4231</f>
        <v>M43</v>
      </c>
      <c r="C4231">
        <f>'Raw Sensor Data'!C4231</f>
        <v>66.44</v>
      </c>
      <c r="D4231">
        <f>'Raw Sensor Data'!D4231</f>
        <v>6.92</v>
      </c>
      <c r="E4231">
        <f>'Raw Sensor Data'!E4231</f>
        <v>7.21</v>
      </c>
      <c r="F4231" t="str">
        <f>'Raw Sensor Data'!F4231</f>
        <v>Failure</v>
      </c>
      <c r="G4231">
        <f t="shared" si="463"/>
        <v>66.44</v>
      </c>
      <c r="H4231">
        <f t="shared" si="464"/>
        <v>6.92</v>
      </c>
      <c r="I4231">
        <f t="shared" si="462"/>
        <v>7.21</v>
      </c>
      <c r="J4231" t="str">
        <f t="shared" si="465"/>
        <v>Normal</v>
      </c>
      <c r="K4231">
        <f>AVERAGEIFS(C$2:C4231,B$2:B4231,B4231,A$2:A4231,"&lt;="&amp;A4231)</f>
        <v>64.5586666666667</v>
      </c>
      <c r="L4231">
        <f t="shared" si="466"/>
        <v>30.815</v>
      </c>
      <c r="M4231" t="str">
        <f t="shared" si="467"/>
        <v>Low</v>
      </c>
      <c r="N4231" t="str">
        <f t="shared" si="468"/>
        <v>Yes</v>
      </c>
    </row>
    <row r="4232" spans="1:14">
      <c r="A4232" s="1">
        <f>'Raw Sensor Data'!A4232</f>
        <v>45809.0208333333</v>
      </c>
      <c r="B4232" t="str">
        <f>'Raw Sensor Data'!B4232</f>
        <v>M43</v>
      </c>
      <c r="C4232">
        <f>'Raw Sensor Data'!C4232</f>
        <v>67.76</v>
      </c>
      <c r="D4232">
        <f>'Raw Sensor Data'!D4232</f>
        <v>4.09</v>
      </c>
      <c r="E4232">
        <f>'Raw Sensor Data'!E4232</f>
        <v>7.09</v>
      </c>
      <c r="F4232" t="str">
        <f>'Raw Sensor Data'!F4232</f>
        <v>Warning</v>
      </c>
      <c r="G4232">
        <f t="shared" si="463"/>
        <v>67.76</v>
      </c>
      <c r="H4232">
        <f t="shared" si="464"/>
        <v>4.09</v>
      </c>
      <c r="I4232">
        <f t="shared" si="462"/>
        <v>7.09</v>
      </c>
      <c r="J4232" t="str">
        <f t="shared" si="465"/>
        <v>Normal</v>
      </c>
      <c r="K4232">
        <f>AVERAGEIFS(C$2:C4232,B$2:B4232,B4232,A$2:A4232,"&lt;="&amp;A4232)</f>
        <v>64.661935483871</v>
      </c>
      <c r="L4232">
        <f t="shared" si="466"/>
        <v>30.458</v>
      </c>
      <c r="M4232" t="str">
        <f t="shared" si="467"/>
        <v>Low</v>
      </c>
      <c r="N4232" t="str">
        <f t="shared" si="468"/>
        <v>No</v>
      </c>
    </row>
    <row r="4233" spans="1:14">
      <c r="A4233" s="1">
        <f>'Raw Sensor Data'!A4233</f>
        <v>45809.0215277778</v>
      </c>
      <c r="B4233" t="str">
        <f>'Raw Sensor Data'!B4233</f>
        <v>M43</v>
      </c>
      <c r="C4233">
        <f>'Raw Sensor Data'!C4233</f>
        <v>66.67</v>
      </c>
      <c r="D4233">
        <f>'Raw Sensor Data'!D4233</f>
        <v>2.15</v>
      </c>
      <c r="E4233">
        <f>'Raw Sensor Data'!E4233</f>
        <v>8.35</v>
      </c>
      <c r="F4233" t="str">
        <f>'Raw Sensor Data'!F4233</f>
        <v>Running</v>
      </c>
      <c r="G4233">
        <f t="shared" si="463"/>
        <v>66.67</v>
      </c>
      <c r="H4233">
        <f t="shared" si="464"/>
        <v>2.15</v>
      </c>
      <c r="I4233">
        <f t="shared" si="462"/>
        <v>8.35</v>
      </c>
      <c r="J4233" t="str">
        <f t="shared" si="465"/>
        <v>Normal</v>
      </c>
      <c r="K4233">
        <f>AVERAGEIFS(C$2:C4233,B$2:B4233,B4233,A$2:A4233,"&lt;="&amp;A4233)</f>
        <v>64.7246875</v>
      </c>
      <c r="L4233">
        <f t="shared" si="466"/>
        <v>29.818</v>
      </c>
      <c r="M4233" t="str">
        <f t="shared" si="467"/>
        <v>Low</v>
      </c>
      <c r="N4233" t="str">
        <f t="shared" si="468"/>
        <v>No</v>
      </c>
    </row>
    <row r="4234" spans="1:14">
      <c r="A4234" s="1">
        <f>'Raw Sensor Data'!A4234</f>
        <v>45809.0222222222</v>
      </c>
      <c r="B4234" t="str">
        <f>'Raw Sensor Data'!B4234</f>
        <v>M43</v>
      </c>
      <c r="C4234">
        <f>'Raw Sensor Data'!C4234</f>
        <v>69.84</v>
      </c>
      <c r="D4234">
        <f>'Raw Sensor Data'!D4234</f>
        <v>4.77</v>
      </c>
      <c r="E4234">
        <f>'Raw Sensor Data'!E4234</f>
        <v>8.26</v>
      </c>
      <c r="F4234" t="str">
        <f>'Raw Sensor Data'!F4234</f>
        <v>Warning</v>
      </c>
      <c r="G4234">
        <f t="shared" si="463"/>
        <v>69.84</v>
      </c>
      <c r="H4234">
        <f t="shared" si="464"/>
        <v>4.77</v>
      </c>
      <c r="I4234">
        <f t="shared" si="462"/>
        <v>8.26</v>
      </c>
      <c r="J4234" t="str">
        <f t="shared" si="465"/>
        <v>Normal</v>
      </c>
      <c r="K4234">
        <f>AVERAGEIFS(C$2:C4234,B$2:B4234,B4234,A$2:A4234,"&lt;="&amp;A4234)</f>
        <v>64.879696969697</v>
      </c>
      <c r="L4234">
        <f t="shared" si="466"/>
        <v>31.845</v>
      </c>
      <c r="M4234" t="str">
        <f t="shared" si="467"/>
        <v>Low</v>
      </c>
      <c r="N4234" t="str">
        <f t="shared" si="468"/>
        <v>No</v>
      </c>
    </row>
    <row r="4235" spans="1:14">
      <c r="A4235" s="1">
        <f>'Raw Sensor Data'!A4235</f>
        <v>45809.0229166667</v>
      </c>
      <c r="B4235" t="str">
        <f>'Raw Sensor Data'!B4235</f>
        <v>M43</v>
      </c>
      <c r="C4235">
        <f>'Raw Sensor Data'!C4235</f>
        <v>63.18</v>
      </c>
      <c r="D4235">
        <f>'Raw Sensor Data'!D4235</f>
        <v>4.99</v>
      </c>
      <c r="E4235">
        <f>'Raw Sensor Data'!E4235</f>
        <v>8.22</v>
      </c>
      <c r="F4235" t="str">
        <f>'Raw Sensor Data'!F4235</f>
        <v>Running</v>
      </c>
      <c r="G4235">
        <f t="shared" si="463"/>
        <v>63.18</v>
      </c>
      <c r="H4235">
        <f t="shared" si="464"/>
        <v>4.99</v>
      </c>
      <c r="I4235">
        <f t="shared" si="462"/>
        <v>8.22</v>
      </c>
      <c r="J4235" t="str">
        <f t="shared" si="465"/>
        <v>Normal</v>
      </c>
      <c r="K4235">
        <f>AVERAGEIFS(C$2:C4235,B$2:B4235,B4235,A$2:A4235,"&lt;="&amp;A4235)</f>
        <v>64.8297058823529</v>
      </c>
      <c r="L4235">
        <f t="shared" si="466"/>
        <v>29.235</v>
      </c>
      <c r="M4235" t="str">
        <f t="shared" si="467"/>
        <v>Low</v>
      </c>
      <c r="N4235" t="str">
        <f t="shared" si="468"/>
        <v>No</v>
      </c>
    </row>
    <row r="4236" spans="1:14">
      <c r="A4236" s="1">
        <f>'Raw Sensor Data'!A4236</f>
        <v>45809.0236111111</v>
      </c>
      <c r="B4236" t="str">
        <f>'Raw Sensor Data'!B4236</f>
        <v>M43</v>
      </c>
      <c r="C4236">
        <f>'Raw Sensor Data'!C4236</f>
        <v>60.62</v>
      </c>
      <c r="D4236">
        <f>'Raw Sensor Data'!D4236</f>
        <v>1.99</v>
      </c>
      <c r="E4236">
        <f>'Raw Sensor Data'!E4236</f>
        <v>7.48</v>
      </c>
      <c r="F4236" t="str">
        <f>'Raw Sensor Data'!F4236</f>
        <v>Running</v>
      </c>
      <c r="G4236">
        <f t="shared" si="463"/>
        <v>60.62</v>
      </c>
      <c r="H4236">
        <f t="shared" si="464"/>
        <v>1.99</v>
      </c>
      <c r="I4236">
        <f t="shared" si="462"/>
        <v>7.48</v>
      </c>
      <c r="J4236" t="str">
        <f t="shared" si="465"/>
        <v>Normal</v>
      </c>
      <c r="K4236">
        <f>AVERAGEIFS(C$2:C4236,B$2:B4236,B4236,A$2:A4236,"&lt;="&amp;A4236)</f>
        <v>64.7094285714286</v>
      </c>
      <c r="L4236">
        <f t="shared" si="466"/>
        <v>27.089</v>
      </c>
      <c r="M4236" t="str">
        <f t="shared" si="467"/>
        <v>Low</v>
      </c>
      <c r="N4236" t="str">
        <f t="shared" si="468"/>
        <v>No</v>
      </c>
    </row>
    <row r="4237" spans="1:14">
      <c r="A4237" s="1">
        <f>'Raw Sensor Data'!A4237</f>
        <v>45809.0243055555</v>
      </c>
      <c r="B4237" t="str">
        <f>'Raw Sensor Data'!B4237</f>
        <v>M43</v>
      </c>
      <c r="C4237">
        <f>'Raw Sensor Data'!C4237</f>
        <v>69.49</v>
      </c>
      <c r="D4237">
        <f>'Raw Sensor Data'!D4237</f>
        <v>4.37</v>
      </c>
      <c r="E4237">
        <f>'Raw Sensor Data'!E4237</f>
        <v>8.39</v>
      </c>
      <c r="F4237" t="str">
        <f>'Raw Sensor Data'!F4237</f>
        <v>Warning</v>
      </c>
      <c r="G4237">
        <f t="shared" si="463"/>
        <v>69.49</v>
      </c>
      <c r="H4237">
        <f t="shared" si="464"/>
        <v>4.37</v>
      </c>
      <c r="I4237">
        <f t="shared" si="462"/>
        <v>8.39</v>
      </c>
      <c r="J4237" t="str">
        <f t="shared" si="465"/>
        <v>Normal</v>
      </c>
      <c r="K4237">
        <f>AVERAGEIFS(C$2:C4237,B$2:B4237,B4237,A$2:A4237,"&lt;="&amp;A4237)</f>
        <v>64.8422222222222</v>
      </c>
      <c r="L4237">
        <f t="shared" si="466"/>
        <v>31.624</v>
      </c>
      <c r="M4237" t="str">
        <f t="shared" si="467"/>
        <v>Low</v>
      </c>
      <c r="N4237" t="str">
        <f t="shared" si="468"/>
        <v>No</v>
      </c>
    </row>
    <row r="4238" spans="1:14">
      <c r="A4238" s="1">
        <f>'Raw Sensor Data'!A4238</f>
        <v>45809.025</v>
      </c>
      <c r="B4238" t="str">
        <f>'Raw Sensor Data'!B4238</f>
        <v>M43</v>
      </c>
      <c r="C4238">
        <f>'Raw Sensor Data'!C4238</f>
        <v>65.17</v>
      </c>
      <c r="D4238">
        <f>'Raw Sensor Data'!D4238</f>
        <v>2.12</v>
      </c>
      <c r="E4238">
        <f>'Raw Sensor Data'!E4238</f>
        <v>7.6</v>
      </c>
      <c r="F4238" t="str">
        <f>'Raw Sensor Data'!F4238</f>
        <v>Running</v>
      </c>
      <c r="G4238">
        <f t="shared" si="463"/>
        <v>65.17</v>
      </c>
      <c r="H4238">
        <f t="shared" si="464"/>
        <v>2.12</v>
      </c>
      <c r="I4238">
        <f t="shared" si="462"/>
        <v>7.6</v>
      </c>
      <c r="J4238" t="str">
        <f t="shared" si="465"/>
        <v>Normal</v>
      </c>
      <c r="K4238">
        <f>AVERAGEIFS(C$2:C4238,B$2:B4238,B4238,A$2:A4238,"&lt;="&amp;A4238)</f>
        <v>64.8510810810811</v>
      </c>
      <c r="L4238">
        <f t="shared" si="466"/>
        <v>28.984</v>
      </c>
      <c r="M4238" t="str">
        <f t="shared" si="467"/>
        <v>Low</v>
      </c>
      <c r="N4238" t="str">
        <f t="shared" si="468"/>
        <v>No</v>
      </c>
    </row>
    <row r="4239" spans="1:14">
      <c r="A4239" s="1">
        <f>'Raw Sensor Data'!A4239</f>
        <v>45809.0256944444</v>
      </c>
      <c r="B4239" t="str">
        <f>'Raw Sensor Data'!B4239</f>
        <v>M43</v>
      </c>
      <c r="C4239">
        <f>'Raw Sensor Data'!C4239</f>
        <v>64.47</v>
      </c>
      <c r="D4239">
        <f>'Raw Sensor Data'!D4239</f>
        <v>5.79</v>
      </c>
      <c r="E4239">
        <f>'Raw Sensor Data'!E4239</f>
        <v>6.3</v>
      </c>
      <c r="F4239" t="str">
        <f>'Raw Sensor Data'!F4239</f>
        <v>Warning</v>
      </c>
      <c r="G4239">
        <f t="shared" si="463"/>
        <v>64.47</v>
      </c>
      <c r="H4239">
        <f t="shared" si="464"/>
        <v>5.79</v>
      </c>
      <c r="I4239">
        <f t="shared" si="462"/>
        <v>6.3</v>
      </c>
      <c r="J4239" t="str">
        <f t="shared" si="465"/>
        <v>Normal</v>
      </c>
      <c r="K4239">
        <f>AVERAGEIFS(C$2:C4239,B$2:B4239,B4239,A$2:A4239,"&lt;="&amp;A4239)</f>
        <v>64.8410526315789</v>
      </c>
      <c r="L4239">
        <f t="shared" si="466"/>
        <v>29.415</v>
      </c>
      <c r="M4239" t="str">
        <f t="shared" si="467"/>
        <v>Low</v>
      </c>
      <c r="N4239" t="str">
        <f t="shared" si="468"/>
        <v>No</v>
      </c>
    </row>
    <row r="4240" spans="1:14">
      <c r="A4240" s="1">
        <f>'Raw Sensor Data'!A4240</f>
        <v>45809.0263888889</v>
      </c>
      <c r="B4240" t="str">
        <f>'Raw Sensor Data'!B4240</f>
        <v>M43</v>
      </c>
      <c r="C4240">
        <f>'Raw Sensor Data'!C4240</f>
        <v>58.21</v>
      </c>
      <c r="D4240">
        <f>'Raw Sensor Data'!D4240</f>
        <v>7.12</v>
      </c>
      <c r="E4240">
        <f>'Raw Sensor Data'!E4240</f>
        <v>9.01</v>
      </c>
      <c r="F4240" t="str">
        <f>'Raw Sensor Data'!F4240</f>
        <v>Failure</v>
      </c>
      <c r="G4240">
        <f t="shared" si="463"/>
        <v>58.21</v>
      </c>
      <c r="H4240" t="str">
        <f t="shared" si="464"/>
        <v/>
      </c>
      <c r="I4240">
        <f t="shared" si="462"/>
        <v>9.01</v>
      </c>
      <c r="J4240" t="str">
        <f t="shared" si="465"/>
        <v>Anomaly</v>
      </c>
      <c r="K4240">
        <f>AVERAGEIFS(C$2:C4240,B$2:B4240,B4240,A$2:A4240,"&lt;="&amp;A4240)</f>
        <v>64.6710256410256</v>
      </c>
      <c r="L4240">
        <f t="shared" si="466"/>
        <v>28.123</v>
      </c>
      <c r="M4240" t="str">
        <f t="shared" si="467"/>
        <v>Low</v>
      </c>
      <c r="N4240" t="str">
        <f t="shared" si="468"/>
        <v>Yes</v>
      </c>
    </row>
    <row r="4241" spans="1:14">
      <c r="A4241" s="1">
        <f>'Raw Sensor Data'!A4241</f>
        <v>45809.0270833333</v>
      </c>
      <c r="B4241" t="str">
        <f>'Raw Sensor Data'!B4241</f>
        <v>M43</v>
      </c>
      <c r="C4241">
        <f>'Raw Sensor Data'!C4241</f>
        <v>66.21</v>
      </c>
      <c r="D4241">
        <f>'Raw Sensor Data'!D4241</f>
        <v>3.78</v>
      </c>
      <c r="E4241">
        <f>'Raw Sensor Data'!E4241</f>
        <v>7.77</v>
      </c>
      <c r="F4241" t="str">
        <f>'Raw Sensor Data'!F4241</f>
        <v>Running</v>
      </c>
      <c r="G4241">
        <f t="shared" si="463"/>
        <v>66.21</v>
      </c>
      <c r="H4241">
        <f t="shared" si="464"/>
        <v>3.78</v>
      </c>
      <c r="I4241">
        <f t="shared" si="462"/>
        <v>7.77</v>
      </c>
      <c r="J4241" t="str">
        <f t="shared" si="465"/>
        <v>Normal</v>
      </c>
      <c r="K4241">
        <f>AVERAGEIFS(C$2:C4241,B$2:B4241,B4241,A$2:A4241,"&lt;="&amp;A4241)</f>
        <v>64.7095</v>
      </c>
      <c r="L4241">
        <f t="shared" si="466"/>
        <v>29.949</v>
      </c>
      <c r="M4241" t="str">
        <f t="shared" si="467"/>
        <v>Low</v>
      </c>
      <c r="N4241" t="str">
        <f t="shared" si="468"/>
        <v>No</v>
      </c>
    </row>
    <row r="4242" spans="1:14">
      <c r="A4242" s="1">
        <f>'Raw Sensor Data'!A4242</f>
        <v>45809.0277777778</v>
      </c>
      <c r="B4242" t="str">
        <f>'Raw Sensor Data'!B4242</f>
        <v>M43</v>
      </c>
      <c r="C4242">
        <f>'Raw Sensor Data'!C4242</f>
        <v>57.84</v>
      </c>
      <c r="D4242">
        <f>'Raw Sensor Data'!D4242</f>
        <v>3.74</v>
      </c>
      <c r="E4242">
        <f>'Raw Sensor Data'!E4242</f>
        <v>7.42</v>
      </c>
      <c r="F4242" t="str">
        <f>'Raw Sensor Data'!F4242</f>
        <v>Running</v>
      </c>
      <c r="G4242">
        <f t="shared" si="463"/>
        <v>57.84</v>
      </c>
      <c r="H4242">
        <f t="shared" si="464"/>
        <v>3.74</v>
      </c>
      <c r="I4242">
        <f t="shared" si="462"/>
        <v>7.42</v>
      </c>
      <c r="J4242" t="str">
        <f t="shared" si="465"/>
        <v>Normal</v>
      </c>
      <c r="K4242">
        <f>AVERAGEIFS(C$2:C4242,B$2:B4242,B4242,A$2:A4242,"&lt;="&amp;A4242)</f>
        <v>64.5419512195122</v>
      </c>
      <c r="L4242">
        <f t="shared" si="466"/>
        <v>26.484</v>
      </c>
      <c r="M4242" t="str">
        <f t="shared" si="467"/>
        <v>Low</v>
      </c>
      <c r="N4242" t="str">
        <f t="shared" si="468"/>
        <v>No</v>
      </c>
    </row>
    <row r="4243" spans="1:14">
      <c r="A4243" s="1">
        <f>'Raw Sensor Data'!A4243</f>
        <v>45809.0284722222</v>
      </c>
      <c r="B4243" t="str">
        <f>'Raw Sensor Data'!B4243</f>
        <v>M43</v>
      </c>
      <c r="C4243">
        <f>'Raw Sensor Data'!C4243</f>
        <v>68.38</v>
      </c>
      <c r="D4243">
        <f>'Raw Sensor Data'!D4243</f>
        <v>5.93</v>
      </c>
      <c r="E4243">
        <f>'Raw Sensor Data'!E4243</f>
        <v>6.74</v>
      </c>
      <c r="F4243" t="str">
        <f>'Raw Sensor Data'!F4243</f>
        <v>Warning</v>
      </c>
      <c r="G4243">
        <f t="shared" si="463"/>
        <v>68.38</v>
      </c>
      <c r="H4243">
        <f t="shared" si="464"/>
        <v>5.93</v>
      </c>
      <c r="I4243">
        <f t="shared" si="462"/>
        <v>6.74</v>
      </c>
      <c r="J4243" t="str">
        <f t="shared" si="465"/>
        <v>Normal</v>
      </c>
      <c r="K4243">
        <f>AVERAGEIFS(C$2:C4243,B$2:B4243,B4243,A$2:A4243,"&lt;="&amp;A4243)</f>
        <v>64.6333333333333</v>
      </c>
      <c r="L4243">
        <f t="shared" si="466"/>
        <v>31.153</v>
      </c>
      <c r="M4243" t="str">
        <f t="shared" si="467"/>
        <v>Low</v>
      </c>
      <c r="N4243" t="str">
        <f t="shared" si="468"/>
        <v>No</v>
      </c>
    </row>
    <row r="4244" spans="1:14">
      <c r="A4244" s="1">
        <f>'Raw Sensor Data'!A4244</f>
        <v>45809.0291666667</v>
      </c>
      <c r="B4244" t="str">
        <f>'Raw Sensor Data'!B4244</f>
        <v>M43</v>
      </c>
      <c r="C4244">
        <f>'Raw Sensor Data'!C4244</f>
        <v>50.63</v>
      </c>
      <c r="D4244">
        <f>'Raw Sensor Data'!D4244</f>
        <v>7.3</v>
      </c>
      <c r="E4244">
        <f>'Raw Sensor Data'!E4244</f>
        <v>7.75</v>
      </c>
      <c r="F4244" t="str">
        <f>'Raw Sensor Data'!F4244</f>
        <v>Failure</v>
      </c>
      <c r="G4244">
        <f t="shared" si="463"/>
        <v>50.63</v>
      </c>
      <c r="H4244" t="str">
        <f t="shared" si="464"/>
        <v/>
      </c>
      <c r="I4244">
        <f t="shared" si="462"/>
        <v>7.75</v>
      </c>
      <c r="J4244" t="str">
        <f t="shared" si="465"/>
        <v>Anomaly</v>
      </c>
      <c r="K4244">
        <f>AVERAGEIFS(C$2:C4244,B$2:B4244,B4244,A$2:A4244,"&lt;="&amp;A4244)</f>
        <v>64.3076744186046</v>
      </c>
      <c r="L4244">
        <f t="shared" si="466"/>
        <v>24.767</v>
      </c>
      <c r="M4244" t="str">
        <f t="shared" si="467"/>
        <v>Low</v>
      </c>
      <c r="N4244" t="str">
        <f t="shared" si="468"/>
        <v>Yes</v>
      </c>
    </row>
    <row r="4245" spans="1:14">
      <c r="A4245" s="1">
        <f>'Raw Sensor Data'!A4245</f>
        <v>45809.0298611111</v>
      </c>
      <c r="B4245" t="str">
        <f>'Raw Sensor Data'!B4245</f>
        <v>M43</v>
      </c>
      <c r="C4245">
        <f>'Raw Sensor Data'!C4245</f>
        <v>63.99</v>
      </c>
      <c r="D4245">
        <f>'Raw Sensor Data'!D4245</f>
        <v>4.17</v>
      </c>
      <c r="E4245">
        <f>'Raw Sensor Data'!E4245</f>
        <v>6.22</v>
      </c>
      <c r="F4245" t="str">
        <f>'Raw Sensor Data'!F4245</f>
        <v>Running</v>
      </c>
      <c r="G4245">
        <f t="shared" si="463"/>
        <v>63.99</v>
      </c>
      <c r="H4245">
        <f t="shared" si="464"/>
        <v>4.17</v>
      </c>
      <c r="I4245">
        <f t="shared" si="462"/>
        <v>6.22</v>
      </c>
      <c r="J4245" t="str">
        <f t="shared" si="465"/>
        <v>Normal</v>
      </c>
      <c r="K4245">
        <f>AVERAGEIFS(C$2:C4245,B$2:B4245,B4245,A$2:A4245,"&lt;="&amp;A4245)</f>
        <v>64.3004545454545</v>
      </c>
      <c r="L4245">
        <f t="shared" si="466"/>
        <v>28.713</v>
      </c>
      <c r="M4245" t="str">
        <f t="shared" si="467"/>
        <v>Low</v>
      </c>
      <c r="N4245" t="str">
        <f t="shared" si="468"/>
        <v>No</v>
      </c>
    </row>
    <row r="4246" spans="1:14">
      <c r="A4246" s="1">
        <f>'Raw Sensor Data'!A4246</f>
        <v>45809.0305555556</v>
      </c>
      <c r="B4246" t="str">
        <f>'Raw Sensor Data'!B4246</f>
        <v>M43</v>
      </c>
      <c r="C4246">
        <f>'Raw Sensor Data'!C4246</f>
        <v>67.13</v>
      </c>
      <c r="D4246">
        <f>'Raw Sensor Data'!D4246</f>
        <v>3.72</v>
      </c>
      <c r="E4246">
        <f>'Raw Sensor Data'!E4246</f>
        <v>8.02</v>
      </c>
      <c r="F4246" t="str">
        <f>'Raw Sensor Data'!F4246</f>
        <v>Warning</v>
      </c>
      <c r="G4246">
        <f t="shared" si="463"/>
        <v>67.13</v>
      </c>
      <c r="H4246">
        <f t="shared" si="464"/>
        <v>3.72</v>
      </c>
      <c r="I4246">
        <f t="shared" si="462"/>
        <v>8.02</v>
      </c>
      <c r="J4246" t="str">
        <f t="shared" si="465"/>
        <v>Normal</v>
      </c>
      <c r="K4246">
        <f>AVERAGEIFS(C$2:C4246,B$2:B4246,B4246,A$2:A4246,"&lt;="&amp;A4246)</f>
        <v>64.3633333333333</v>
      </c>
      <c r="L4246">
        <f t="shared" si="466"/>
        <v>30.374</v>
      </c>
      <c r="M4246" t="str">
        <f t="shared" si="467"/>
        <v>Low</v>
      </c>
      <c r="N4246" t="str">
        <f t="shared" si="468"/>
        <v>No</v>
      </c>
    </row>
    <row r="4247" spans="1:14">
      <c r="A4247" s="1">
        <f>'Raw Sensor Data'!A4247</f>
        <v>45809.03125</v>
      </c>
      <c r="B4247" t="str">
        <f>'Raw Sensor Data'!B4247</f>
        <v>M43</v>
      </c>
      <c r="C4247">
        <f>'Raw Sensor Data'!C4247</f>
        <v>69.1</v>
      </c>
      <c r="D4247">
        <f>'Raw Sensor Data'!D4247</f>
        <v>1.78</v>
      </c>
      <c r="E4247">
        <f>'Raw Sensor Data'!E4247</f>
        <v>8.4</v>
      </c>
      <c r="F4247" t="str">
        <f>'Raw Sensor Data'!F4247</f>
        <v>Warning</v>
      </c>
      <c r="G4247">
        <f t="shared" si="463"/>
        <v>69.1</v>
      </c>
      <c r="H4247">
        <f t="shared" si="464"/>
        <v>1.78</v>
      </c>
      <c r="I4247">
        <f t="shared" si="462"/>
        <v>8.4</v>
      </c>
      <c r="J4247" t="str">
        <f t="shared" si="465"/>
        <v>Normal</v>
      </c>
      <c r="K4247">
        <f>AVERAGEIFS(C$2:C4247,B$2:B4247,B4247,A$2:A4247,"&lt;="&amp;A4247)</f>
        <v>64.4663043478261</v>
      </c>
      <c r="L4247">
        <f t="shared" si="466"/>
        <v>30.694</v>
      </c>
      <c r="M4247" t="str">
        <f t="shared" si="467"/>
        <v>Low</v>
      </c>
      <c r="N4247" t="str">
        <f t="shared" si="468"/>
        <v>No</v>
      </c>
    </row>
    <row r="4248" spans="1:14">
      <c r="A4248" s="1">
        <f>'Raw Sensor Data'!A4248</f>
        <v>45809.0319444444</v>
      </c>
      <c r="B4248" t="str">
        <f>'Raw Sensor Data'!B4248</f>
        <v>M43</v>
      </c>
      <c r="C4248">
        <f>'Raw Sensor Data'!C4248</f>
        <v>70.93</v>
      </c>
      <c r="D4248">
        <f>'Raw Sensor Data'!D4248</f>
        <v>6.46</v>
      </c>
      <c r="E4248">
        <f>'Raw Sensor Data'!E4248</f>
        <v>8.99</v>
      </c>
      <c r="F4248" t="str">
        <f>'Raw Sensor Data'!F4248</f>
        <v>Failure</v>
      </c>
      <c r="G4248">
        <f t="shared" si="463"/>
        <v>70.93</v>
      </c>
      <c r="H4248">
        <f t="shared" si="464"/>
        <v>6.46</v>
      </c>
      <c r="I4248">
        <f t="shared" si="462"/>
        <v>8.99</v>
      </c>
      <c r="J4248" t="str">
        <f t="shared" si="465"/>
        <v>Normal</v>
      </c>
      <c r="K4248">
        <f>AVERAGEIFS(C$2:C4248,B$2:B4248,B4248,A$2:A4248,"&lt;="&amp;A4248)</f>
        <v>64.603829787234</v>
      </c>
      <c r="L4248">
        <f t="shared" si="466"/>
        <v>33.007</v>
      </c>
      <c r="M4248" t="str">
        <f t="shared" si="467"/>
        <v>Low</v>
      </c>
      <c r="N4248" t="str">
        <f t="shared" si="468"/>
        <v>Yes</v>
      </c>
    </row>
    <row r="4249" spans="1:14">
      <c r="A4249" s="1">
        <f>'Raw Sensor Data'!A4249</f>
        <v>45809.0326388889</v>
      </c>
      <c r="B4249" t="str">
        <f>'Raw Sensor Data'!B4249</f>
        <v>M43</v>
      </c>
      <c r="C4249">
        <f>'Raw Sensor Data'!C4249</f>
        <v>63.93</v>
      </c>
      <c r="D4249">
        <f>'Raw Sensor Data'!D4249</f>
        <v>3.31</v>
      </c>
      <c r="E4249">
        <f>'Raw Sensor Data'!E4249</f>
        <v>7.94</v>
      </c>
      <c r="F4249" t="str">
        <f>'Raw Sensor Data'!F4249</f>
        <v>Running</v>
      </c>
      <c r="G4249">
        <f t="shared" si="463"/>
        <v>63.93</v>
      </c>
      <c r="H4249">
        <f t="shared" si="464"/>
        <v>3.31</v>
      </c>
      <c r="I4249">
        <f t="shared" si="462"/>
        <v>7.94</v>
      </c>
      <c r="J4249" t="str">
        <f t="shared" si="465"/>
        <v>Normal</v>
      </c>
      <c r="K4249">
        <f>AVERAGEIFS(C$2:C4249,B$2:B4249,B4249,A$2:A4249,"&lt;="&amp;A4249)</f>
        <v>64.5897916666667</v>
      </c>
      <c r="L4249">
        <f t="shared" si="466"/>
        <v>28.947</v>
      </c>
      <c r="M4249" t="str">
        <f t="shared" si="467"/>
        <v>Low</v>
      </c>
      <c r="N4249" t="str">
        <f t="shared" si="468"/>
        <v>No</v>
      </c>
    </row>
    <row r="4250" spans="1:14">
      <c r="A4250" s="1">
        <f>'Raw Sensor Data'!A4250</f>
        <v>45809.0333333333</v>
      </c>
      <c r="B4250" t="str">
        <f>'Raw Sensor Data'!B4250</f>
        <v>M43</v>
      </c>
      <c r="C4250">
        <f>'Raw Sensor Data'!C4250</f>
        <v>62.83</v>
      </c>
      <c r="D4250">
        <f>'Raw Sensor Data'!D4250</f>
        <v>3.93</v>
      </c>
      <c r="E4250">
        <f>'Raw Sensor Data'!E4250</f>
        <v>7.06</v>
      </c>
      <c r="F4250" t="str">
        <f>'Raw Sensor Data'!F4250</f>
        <v>Running</v>
      </c>
      <c r="G4250">
        <f t="shared" si="463"/>
        <v>62.83</v>
      </c>
      <c r="H4250">
        <f t="shared" si="464"/>
        <v>3.93</v>
      </c>
      <c r="I4250">
        <f t="shared" si="462"/>
        <v>7.06</v>
      </c>
      <c r="J4250" t="str">
        <f t="shared" si="465"/>
        <v>Normal</v>
      </c>
      <c r="K4250">
        <f>AVERAGEIFS(C$2:C4250,B$2:B4250,B4250,A$2:A4250,"&lt;="&amp;A4250)</f>
        <v>64.5538775510204</v>
      </c>
      <c r="L4250">
        <f t="shared" si="466"/>
        <v>28.429</v>
      </c>
      <c r="M4250" t="str">
        <f t="shared" si="467"/>
        <v>Low</v>
      </c>
      <c r="N4250" t="str">
        <f t="shared" si="468"/>
        <v>No</v>
      </c>
    </row>
    <row r="4251" spans="1:14">
      <c r="A4251" s="1">
        <f>'Raw Sensor Data'!A4251</f>
        <v>45809.0340277778</v>
      </c>
      <c r="B4251" t="str">
        <f>'Raw Sensor Data'!B4251</f>
        <v>M43</v>
      </c>
      <c r="C4251">
        <f>'Raw Sensor Data'!C4251</f>
        <v>62.88</v>
      </c>
      <c r="D4251">
        <f>'Raw Sensor Data'!D4251</f>
        <v>6.45</v>
      </c>
      <c r="E4251">
        <f>'Raw Sensor Data'!E4251</f>
        <v>7.89</v>
      </c>
      <c r="F4251" t="str">
        <f>'Raw Sensor Data'!F4251</f>
        <v>Failure</v>
      </c>
      <c r="G4251">
        <f t="shared" si="463"/>
        <v>62.88</v>
      </c>
      <c r="H4251">
        <f t="shared" si="464"/>
        <v>6.45</v>
      </c>
      <c r="I4251">
        <f t="shared" si="462"/>
        <v>7.89</v>
      </c>
      <c r="J4251" t="str">
        <f t="shared" si="465"/>
        <v>Normal</v>
      </c>
      <c r="K4251">
        <f>AVERAGEIFS(C$2:C4251,B$2:B4251,B4251,A$2:A4251,"&lt;="&amp;A4251)</f>
        <v>64.5204</v>
      </c>
      <c r="L4251">
        <f t="shared" si="466"/>
        <v>29.454</v>
      </c>
      <c r="M4251" t="str">
        <f t="shared" si="467"/>
        <v>Low</v>
      </c>
      <c r="N4251" t="str">
        <f t="shared" si="468"/>
        <v>Yes</v>
      </c>
    </row>
    <row r="4252" spans="1:14">
      <c r="A4252" s="1">
        <f>'Raw Sensor Data'!A4252</f>
        <v>45809.0347222222</v>
      </c>
      <c r="B4252" t="str">
        <f>'Raw Sensor Data'!B4252</f>
        <v>M43</v>
      </c>
      <c r="C4252">
        <f>'Raw Sensor Data'!C4252</f>
        <v>53.73</v>
      </c>
      <c r="D4252">
        <f>'Raw Sensor Data'!D4252</f>
        <v>4.46</v>
      </c>
      <c r="E4252">
        <f>'Raw Sensor Data'!E4252</f>
        <v>8.21</v>
      </c>
      <c r="F4252" t="str">
        <f>'Raw Sensor Data'!F4252</f>
        <v>Running</v>
      </c>
      <c r="G4252">
        <f t="shared" si="463"/>
        <v>53.73</v>
      </c>
      <c r="H4252">
        <f t="shared" si="464"/>
        <v>4.46</v>
      </c>
      <c r="I4252">
        <f t="shared" si="462"/>
        <v>8.21</v>
      </c>
      <c r="J4252" t="str">
        <f t="shared" si="465"/>
        <v>Normal</v>
      </c>
      <c r="K4252">
        <f>AVERAGEIFS(C$2:C4252,B$2:B4252,B4252,A$2:A4252,"&lt;="&amp;A4252)</f>
        <v>64.3088235294118</v>
      </c>
      <c r="L4252">
        <f t="shared" si="466"/>
        <v>25.293</v>
      </c>
      <c r="M4252" t="str">
        <f t="shared" si="467"/>
        <v>Low</v>
      </c>
      <c r="N4252" t="str">
        <f t="shared" si="468"/>
        <v>No</v>
      </c>
    </row>
    <row r="4253" spans="1:14">
      <c r="A4253" s="1">
        <f>'Raw Sensor Data'!A4253</f>
        <v>45809.0354166667</v>
      </c>
      <c r="B4253" t="str">
        <f>'Raw Sensor Data'!B4253</f>
        <v>M43</v>
      </c>
      <c r="C4253">
        <f>'Raw Sensor Data'!C4253</f>
        <v>65.5</v>
      </c>
      <c r="D4253">
        <f>'Raw Sensor Data'!D4253</f>
        <v>5.9</v>
      </c>
      <c r="E4253">
        <f>'Raw Sensor Data'!E4253</f>
        <v>9.47</v>
      </c>
      <c r="F4253" t="str">
        <f>'Raw Sensor Data'!F4253</f>
        <v>Warning</v>
      </c>
      <c r="G4253">
        <f t="shared" si="463"/>
        <v>65.5</v>
      </c>
      <c r="H4253">
        <f t="shared" si="464"/>
        <v>5.9</v>
      </c>
      <c r="I4253">
        <f t="shared" si="462"/>
        <v>9.47</v>
      </c>
      <c r="J4253" t="str">
        <f t="shared" si="465"/>
        <v>Normal</v>
      </c>
      <c r="K4253">
        <f>AVERAGEIFS(C$2:C4253,B$2:B4253,B4253,A$2:A4253,"&lt;="&amp;A4253)</f>
        <v>64.3317307692308</v>
      </c>
      <c r="L4253">
        <f t="shared" si="466"/>
        <v>30.811</v>
      </c>
      <c r="M4253" t="str">
        <f t="shared" si="467"/>
        <v>Low</v>
      </c>
      <c r="N4253" t="str">
        <f t="shared" si="468"/>
        <v>No</v>
      </c>
    </row>
    <row r="4254" spans="1:14">
      <c r="A4254" s="1">
        <f>'Raw Sensor Data'!A4254</f>
        <v>45809.0361111111</v>
      </c>
      <c r="B4254" t="str">
        <f>'Raw Sensor Data'!B4254</f>
        <v>M43</v>
      </c>
      <c r="C4254">
        <f>'Raw Sensor Data'!C4254</f>
        <v>70.19</v>
      </c>
      <c r="D4254">
        <f>'Raw Sensor Data'!D4254</f>
        <v>3.48</v>
      </c>
      <c r="E4254">
        <f>'Raw Sensor Data'!E4254</f>
        <v>7.63</v>
      </c>
      <c r="F4254" t="str">
        <f>'Raw Sensor Data'!F4254</f>
        <v>Failure</v>
      </c>
      <c r="G4254">
        <f t="shared" si="463"/>
        <v>70.19</v>
      </c>
      <c r="H4254">
        <f t="shared" si="464"/>
        <v>3.48</v>
      </c>
      <c r="I4254">
        <f t="shared" si="462"/>
        <v>7.63</v>
      </c>
      <c r="J4254" t="str">
        <f t="shared" si="465"/>
        <v>Normal</v>
      </c>
      <c r="K4254">
        <f>AVERAGEIFS(C$2:C4254,B$2:B4254,B4254,A$2:A4254,"&lt;="&amp;A4254)</f>
        <v>64.4422641509434</v>
      </c>
      <c r="L4254">
        <f t="shared" si="466"/>
        <v>31.409</v>
      </c>
      <c r="M4254" t="str">
        <f t="shared" si="467"/>
        <v>Low</v>
      </c>
      <c r="N4254" t="str">
        <f t="shared" si="468"/>
        <v>Yes</v>
      </c>
    </row>
    <row r="4255" spans="1:14">
      <c r="A4255" s="1">
        <f>'Raw Sensor Data'!A4255</f>
        <v>45809.0368055556</v>
      </c>
      <c r="B4255" t="str">
        <f>'Raw Sensor Data'!B4255</f>
        <v>M43</v>
      </c>
      <c r="C4255">
        <f>'Raw Sensor Data'!C4255</f>
        <v>64.11</v>
      </c>
      <c r="D4255">
        <f>'Raw Sensor Data'!D4255</f>
        <v>5</v>
      </c>
      <c r="E4255">
        <f>'Raw Sensor Data'!E4255</f>
        <v>8.81</v>
      </c>
      <c r="F4255" t="str">
        <f>'Raw Sensor Data'!F4255</f>
        <v>Warning</v>
      </c>
      <c r="G4255">
        <f t="shared" si="463"/>
        <v>64.11</v>
      </c>
      <c r="H4255">
        <f t="shared" si="464"/>
        <v>5</v>
      </c>
      <c r="I4255">
        <f t="shared" si="462"/>
        <v>8.81</v>
      </c>
      <c r="J4255" t="str">
        <f t="shared" si="465"/>
        <v>Normal</v>
      </c>
      <c r="K4255">
        <f>AVERAGEIFS(C$2:C4255,B$2:B4255,B4255,A$2:A4255,"&lt;="&amp;A4255)</f>
        <v>64.4361111111111</v>
      </c>
      <c r="L4255">
        <f t="shared" si="466"/>
        <v>29.787</v>
      </c>
      <c r="M4255" t="str">
        <f t="shared" si="467"/>
        <v>Low</v>
      </c>
      <c r="N4255" t="str">
        <f t="shared" si="468"/>
        <v>No</v>
      </c>
    </row>
    <row r="4256" spans="1:14">
      <c r="A4256" s="1">
        <f>'Raw Sensor Data'!A4256</f>
        <v>45809.0375</v>
      </c>
      <c r="B4256" t="str">
        <f>'Raw Sensor Data'!B4256</f>
        <v>M43</v>
      </c>
      <c r="C4256">
        <f>'Raw Sensor Data'!C4256</f>
        <v>66.89</v>
      </c>
      <c r="D4256">
        <f>'Raw Sensor Data'!D4256</f>
        <v>3.97</v>
      </c>
      <c r="E4256">
        <f>'Raw Sensor Data'!E4256</f>
        <v>6.92</v>
      </c>
      <c r="F4256" t="str">
        <f>'Raw Sensor Data'!F4256</f>
        <v>Running</v>
      </c>
      <c r="G4256">
        <f t="shared" si="463"/>
        <v>66.89</v>
      </c>
      <c r="H4256">
        <f t="shared" si="464"/>
        <v>3.97</v>
      </c>
      <c r="I4256">
        <f t="shared" si="462"/>
        <v>6.92</v>
      </c>
      <c r="J4256" t="str">
        <f t="shared" si="465"/>
        <v>Normal</v>
      </c>
      <c r="K4256">
        <f>AVERAGEIFS(C$2:C4256,B$2:B4256,B4256,A$2:A4256,"&lt;="&amp;A4256)</f>
        <v>64.4807272727273</v>
      </c>
      <c r="L4256">
        <f t="shared" si="466"/>
        <v>30.023</v>
      </c>
      <c r="M4256" t="str">
        <f t="shared" si="467"/>
        <v>Low</v>
      </c>
      <c r="N4256" t="str">
        <f t="shared" si="468"/>
        <v>No</v>
      </c>
    </row>
    <row r="4257" spans="1:14">
      <c r="A4257" s="1">
        <f>'Raw Sensor Data'!A4257</f>
        <v>45809.0381944445</v>
      </c>
      <c r="B4257" t="str">
        <f>'Raw Sensor Data'!B4257</f>
        <v>M43</v>
      </c>
      <c r="C4257">
        <f>'Raw Sensor Data'!C4257</f>
        <v>70.15</v>
      </c>
      <c r="D4257">
        <f>'Raw Sensor Data'!D4257</f>
        <v>4.74</v>
      </c>
      <c r="E4257">
        <f>'Raw Sensor Data'!E4257</f>
        <v>5.92</v>
      </c>
      <c r="F4257" t="str">
        <f>'Raw Sensor Data'!F4257</f>
        <v>Failure</v>
      </c>
      <c r="G4257">
        <f t="shared" si="463"/>
        <v>70.15</v>
      </c>
      <c r="H4257">
        <f t="shared" si="464"/>
        <v>4.74</v>
      </c>
      <c r="I4257">
        <f t="shared" si="462"/>
        <v>5.92</v>
      </c>
      <c r="J4257" t="str">
        <f t="shared" si="465"/>
        <v>Normal</v>
      </c>
      <c r="K4257">
        <f>AVERAGEIFS(C$2:C4257,B$2:B4257,B4257,A$2:A4257,"&lt;="&amp;A4257)</f>
        <v>64.5819642857143</v>
      </c>
      <c r="L4257">
        <f t="shared" si="466"/>
        <v>31.258</v>
      </c>
      <c r="M4257" t="str">
        <f t="shared" si="467"/>
        <v>Low</v>
      </c>
      <c r="N4257" t="str">
        <f t="shared" si="468"/>
        <v>Yes</v>
      </c>
    </row>
    <row r="4258" spans="1:14">
      <c r="A4258" s="1">
        <f>'Raw Sensor Data'!A4258</f>
        <v>45809.0388888889</v>
      </c>
      <c r="B4258" t="str">
        <f>'Raw Sensor Data'!B4258</f>
        <v>M43</v>
      </c>
      <c r="C4258">
        <f>'Raw Sensor Data'!C4258</f>
        <v>69.61</v>
      </c>
      <c r="D4258">
        <f>'Raw Sensor Data'!D4258</f>
        <v>4.43</v>
      </c>
      <c r="E4258">
        <f>'Raw Sensor Data'!E4258</f>
        <v>7.29</v>
      </c>
      <c r="F4258" t="str">
        <f>'Raw Sensor Data'!F4258</f>
        <v>Warning</v>
      </c>
      <c r="G4258">
        <f t="shared" si="463"/>
        <v>69.61</v>
      </c>
      <c r="H4258">
        <f t="shared" si="464"/>
        <v>4.43</v>
      </c>
      <c r="I4258">
        <f t="shared" si="462"/>
        <v>7.29</v>
      </c>
      <c r="J4258" t="str">
        <f t="shared" si="465"/>
        <v>Normal</v>
      </c>
      <c r="K4258">
        <f>AVERAGEIFS(C$2:C4258,B$2:B4258,B4258,A$2:A4258,"&lt;="&amp;A4258)</f>
        <v>64.6701754385965</v>
      </c>
      <c r="L4258">
        <f t="shared" si="466"/>
        <v>31.36</v>
      </c>
      <c r="M4258" t="str">
        <f t="shared" si="467"/>
        <v>Low</v>
      </c>
      <c r="N4258" t="str">
        <f t="shared" si="468"/>
        <v>No</v>
      </c>
    </row>
    <row r="4259" spans="1:14">
      <c r="A4259" s="1">
        <f>'Raw Sensor Data'!A4259</f>
        <v>45809.0395833333</v>
      </c>
      <c r="B4259" t="str">
        <f>'Raw Sensor Data'!B4259</f>
        <v>M43</v>
      </c>
      <c r="C4259">
        <f>'Raw Sensor Data'!C4259</f>
        <v>63.05</v>
      </c>
      <c r="D4259">
        <f>'Raw Sensor Data'!D4259</f>
        <v>3.83</v>
      </c>
      <c r="E4259">
        <f>'Raw Sensor Data'!E4259</f>
        <v>8.77</v>
      </c>
      <c r="F4259" t="str">
        <f>'Raw Sensor Data'!F4259</f>
        <v>Running</v>
      </c>
      <c r="G4259">
        <f t="shared" si="463"/>
        <v>63.05</v>
      </c>
      <c r="H4259">
        <f t="shared" si="464"/>
        <v>3.83</v>
      </c>
      <c r="I4259">
        <f t="shared" si="462"/>
        <v>8.77</v>
      </c>
      <c r="J4259" t="str">
        <f t="shared" si="465"/>
        <v>Normal</v>
      </c>
      <c r="K4259">
        <f>AVERAGEIFS(C$2:C4259,B$2:B4259,B4259,A$2:A4259,"&lt;="&amp;A4259)</f>
        <v>64.6422413793103</v>
      </c>
      <c r="L4259">
        <f t="shared" si="466"/>
        <v>29</v>
      </c>
      <c r="M4259" t="str">
        <f t="shared" si="467"/>
        <v>Low</v>
      </c>
      <c r="N4259" t="str">
        <f t="shared" si="468"/>
        <v>No</v>
      </c>
    </row>
    <row r="4260" spans="1:14">
      <c r="A4260" s="1">
        <f>'Raw Sensor Data'!A4260</f>
        <v>45809.0402777778</v>
      </c>
      <c r="B4260" t="str">
        <f>'Raw Sensor Data'!B4260</f>
        <v>M43</v>
      </c>
      <c r="C4260">
        <f>'Raw Sensor Data'!C4260</f>
        <v>70.25</v>
      </c>
      <c r="D4260">
        <f>'Raw Sensor Data'!D4260</f>
        <v>2.33</v>
      </c>
      <c r="E4260">
        <f>'Raw Sensor Data'!E4260</f>
        <v>9.4</v>
      </c>
      <c r="F4260" t="str">
        <f>'Raw Sensor Data'!F4260</f>
        <v>Failure</v>
      </c>
      <c r="G4260">
        <f t="shared" si="463"/>
        <v>70.25</v>
      </c>
      <c r="H4260">
        <f t="shared" si="464"/>
        <v>2.33</v>
      </c>
      <c r="I4260">
        <f t="shared" si="462"/>
        <v>9.4</v>
      </c>
      <c r="J4260" t="str">
        <f t="shared" si="465"/>
        <v>Normal</v>
      </c>
      <c r="K4260">
        <f>AVERAGEIFS(C$2:C4260,B$2:B4260,B4260,A$2:A4260,"&lt;="&amp;A4260)</f>
        <v>64.7372881355932</v>
      </c>
      <c r="L4260">
        <f t="shared" si="466"/>
        <v>31.619</v>
      </c>
      <c r="M4260" t="str">
        <f t="shared" si="467"/>
        <v>Low</v>
      </c>
      <c r="N4260" t="str">
        <f t="shared" si="468"/>
        <v>Yes</v>
      </c>
    </row>
    <row r="4261" spans="1:14">
      <c r="A4261" s="1">
        <f>'Raw Sensor Data'!A4261</f>
        <v>45809.0409722222</v>
      </c>
      <c r="B4261" t="str">
        <f>'Raw Sensor Data'!B4261</f>
        <v>M43</v>
      </c>
      <c r="C4261">
        <f>'Raw Sensor Data'!C4261</f>
        <v>67.62</v>
      </c>
      <c r="D4261">
        <f>'Raw Sensor Data'!D4261</f>
        <v>3.92</v>
      </c>
      <c r="E4261">
        <f>'Raw Sensor Data'!E4261</f>
        <v>6.77</v>
      </c>
      <c r="F4261" t="str">
        <f>'Raw Sensor Data'!F4261</f>
        <v>Warning</v>
      </c>
      <c r="G4261">
        <f t="shared" si="463"/>
        <v>67.62</v>
      </c>
      <c r="H4261">
        <f t="shared" si="464"/>
        <v>3.92</v>
      </c>
      <c r="I4261">
        <f t="shared" si="462"/>
        <v>6.77</v>
      </c>
      <c r="J4261" t="str">
        <f t="shared" si="465"/>
        <v>Normal</v>
      </c>
      <c r="K4261">
        <f>AVERAGEIFS(C$2:C4261,B$2:B4261,B4261,A$2:A4261,"&lt;="&amp;A4261)</f>
        <v>64.7853333333333</v>
      </c>
      <c r="L4261">
        <f t="shared" si="466"/>
        <v>30.255</v>
      </c>
      <c r="M4261" t="str">
        <f t="shared" si="467"/>
        <v>Low</v>
      </c>
      <c r="N4261" t="str">
        <f t="shared" si="468"/>
        <v>No</v>
      </c>
    </row>
    <row r="4262" spans="1:14">
      <c r="A4262" s="1">
        <f>'Raw Sensor Data'!A4262</f>
        <v>45809.0416666667</v>
      </c>
      <c r="B4262" t="str">
        <f>'Raw Sensor Data'!B4262</f>
        <v>M43</v>
      </c>
      <c r="C4262">
        <f>'Raw Sensor Data'!C4262</f>
        <v>64.1</v>
      </c>
      <c r="D4262">
        <f>'Raw Sensor Data'!D4262</f>
        <v>4.66</v>
      </c>
      <c r="E4262">
        <f>'Raw Sensor Data'!E4262</f>
        <v>8.82</v>
      </c>
      <c r="F4262" t="str">
        <f>'Raw Sensor Data'!F4262</f>
        <v>Running</v>
      </c>
      <c r="G4262">
        <f t="shared" si="463"/>
        <v>64.1</v>
      </c>
      <c r="H4262">
        <f t="shared" si="464"/>
        <v>4.66</v>
      </c>
      <c r="I4262">
        <f t="shared" si="462"/>
        <v>8.82</v>
      </c>
      <c r="J4262" t="str">
        <f t="shared" si="465"/>
        <v>Normal</v>
      </c>
      <c r="K4262">
        <f>AVERAGEIFS(C$2:C4262,B$2:B4262,B4262,A$2:A4262,"&lt;="&amp;A4262)</f>
        <v>64.7740983606557</v>
      </c>
      <c r="L4262">
        <f t="shared" si="466"/>
        <v>29.684</v>
      </c>
      <c r="M4262" t="str">
        <f t="shared" si="467"/>
        <v>Low</v>
      </c>
      <c r="N4262" t="str">
        <f t="shared" si="468"/>
        <v>No</v>
      </c>
    </row>
    <row r="4263" spans="1:14">
      <c r="A4263" s="1">
        <f>'Raw Sensor Data'!A4263</f>
        <v>45809.0423611111</v>
      </c>
      <c r="B4263" t="str">
        <f>'Raw Sensor Data'!B4263</f>
        <v>M43</v>
      </c>
      <c r="C4263">
        <f>'Raw Sensor Data'!C4263</f>
        <v>63.84</v>
      </c>
      <c r="D4263">
        <f>'Raw Sensor Data'!D4263</f>
        <v>7.41</v>
      </c>
      <c r="E4263">
        <f>'Raw Sensor Data'!E4263</f>
        <v>9.58</v>
      </c>
      <c r="F4263" t="str">
        <f>'Raw Sensor Data'!F4263</f>
        <v>Failure</v>
      </c>
      <c r="G4263">
        <f t="shared" si="463"/>
        <v>63.84</v>
      </c>
      <c r="H4263" t="str">
        <f t="shared" si="464"/>
        <v/>
      </c>
      <c r="I4263">
        <f t="shared" si="462"/>
        <v>9.58</v>
      </c>
      <c r="J4263" t="str">
        <f t="shared" si="465"/>
        <v>Anomaly</v>
      </c>
      <c r="K4263">
        <f>AVERAGEIFS(C$2:C4263,B$2:B4263,B4263,A$2:A4263,"&lt;="&amp;A4263)</f>
        <v>64.7590322580645</v>
      </c>
      <c r="L4263">
        <f t="shared" si="466"/>
        <v>30.633</v>
      </c>
      <c r="M4263" t="str">
        <f t="shared" si="467"/>
        <v>Low</v>
      </c>
      <c r="N4263" t="str">
        <f t="shared" si="468"/>
        <v>Yes</v>
      </c>
    </row>
    <row r="4264" spans="1:14">
      <c r="A4264" s="1">
        <f>'Raw Sensor Data'!A4264</f>
        <v>45809.0430555556</v>
      </c>
      <c r="B4264" t="str">
        <f>'Raw Sensor Data'!B4264</f>
        <v>M43</v>
      </c>
      <c r="C4264">
        <f>'Raw Sensor Data'!C4264</f>
        <v>62.7</v>
      </c>
      <c r="D4264">
        <f>'Raw Sensor Data'!D4264</f>
        <v>4.93</v>
      </c>
      <c r="E4264">
        <f>'Raw Sensor Data'!E4264</f>
        <v>7.75</v>
      </c>
      <c r="F4264" t="str">
        <f>'Raw Sensor Data'!F4264</f>
        <v>Running</v>
      </c>
      <c r="G4264">
        <f t="shared" si="463"/>
        <v>62.7</v>
      </c>
      <c r="H4264">
        <f t="shared" si="464"/>
        <v>4.93</v>
      </c>
      <c r="I4264">
        <f t="shared" si="462"/>
        <v>7.75</v>
      </c>
      <c r="J4264" t="str">
        <f t="shared" si="465"/>
        <v>Normal</v>
      </c>
      <c r="K4264">
        <f>AVERAGEIFS(C$2:C4264,B$2:B4264,B4264,A$2:A4264,"&lt;="&amp;A4264)</f>
        <v>64.7263492063492</v>
      </c>
      <c r="L4264">
        <f t="shared" si="466"/>
        <v>28.884</v>
      </c>
      <c r="M4264" t="str">
        <f t="shared" si="467"/>
        <v>Low</v>
      </c>
      <c r="N4264" t="str">
        <f t="shared" si="468"/>
        <v>No</v>
      </c>
    </row>
    <row r="4265" spans="1:14">
      <c r="A4265" s="1">
        <f>'Raw Sensor Data'!A4265</f>
        <v>45809.04375</v>
      </c>
      <c r="B4265" t="str">
        <f>'Raw Sensor Data'!B4265</f>
        <v>M43</v>
      </c>
      <c r="C4265">
        <f>'Raw Sensor Data'!C4265</f>
        <v>57.04</v>
      </c>
      <c r="D4265">
        <f>'Raw Sensor Data'!D4265</f>
        <v>2.65</v>
      </c>
      <c r="E4265">
        <f>'Raw Sensor Data'!E4265</f>
        <v>6.72</v>
      </c>
      <c r="F4265" t="str">
        <f>'Raw Sensor Data'!F4265</f>
        <v>Running</v>
      </c>
      <c r="G4265">
        <f t="shared" si="463"/>
        <v>57.04</v>
      </c>
      <c r="H4265">
        <f t="shared" si="464"/>
        <v>2.65</v>
      </c>
      <c r="I4265">
        <f t="shared" si="462"/>
        <v>6.72</v>
      </c>
      <c r="J4265" t="str">
        <f t="shared" si="465"/>
        <v>Normal</v>
      </c>
      <c r="K4265">
        <f>AVERAGEIFS(C$2:C4265,B$2:B4265,B4265,A$2:A4265,"&lt;="&amp;A4265)</f>
        <v>64.60625</v>
      </c>
      <c r="L4265">
        <f t="shared" si="466"/>
        <v>25.627</v>
      </c>
      <c r="M4265" t="str">
        <f t="shared" si="467"/>
        <v>Low</v>
      </c>
      <c r="N4265" t="str">
        <f t="shared" si="468"/>
        <v>No</v>
      </c>
    </row>
    <row r="4266" spans="1:14">
      <c r="A4266" s="1">
        <f>'Raw Sensor Data'!A4266</f>
        <v>45809.0444444444</v>
      </c>
      <c r="B4266" t="str">
        <f>'Raw Sensor Data'!B4266</f>
        <v>M43</v>
      </c>
      <c r="C4266">
        <f>'Raw Sensor Data'!C4266</f>
        <v>63.94</v>
      </c>
      <c r="D4266">
        <f>'Raw Sensor Data'!D4266</f>
        <v>5.42</v>
      </c>
      <c r="E4266">
        <f>'Raw Sensor Data'!E4266</f>
        <v>9.22</v>
      </c>
      <c r="F4266" t="str">
        <f>'Raw Sensor Data'!F4266</f>
        <v>Warning</v>
      </c>
      <c r="G4266">
        <f t="shared" si="463"/>
        <v>63.94</v>
      </c>
      <c r="H4266">
        <f t="shared" si="464"/>
        <v>5.42</v>
      </c>
      <c r="I4266">
        <f t="shared" si="462"/>
        <v>9.22</v>
      </c>
      <c r="J4266" t="str">
        <f t="shared" si="465"/>
        <v>Normal</v>
      </c>
      <c r="K4266">
        <f>AVERAGEIFS(C$2:C4266,B$2:B4266,B4266,A$2:A4266,"&lt;="&amp;A4266)</f>
        <v>64.596</v>
      </c>
      <c r="L4266">
        <f t="shared" si="466"/>
        <v>29.968</v>
      </c>
      <c r="M4266" t="str">
        <f t="shared" si="467"/>
        <v>Low</v>
      </c>
      <c r="N4266" t="str">
        <f t="shared" si="468"/>
        <v>No</v>
      </c>
    </row>
    <row r="4267" spans="1:14">
      <c r="A4267" s="1">
        <f>'Raw Sensor Data'!A4267</f>
        <v>45809.0451388889</v>
      </c>
      <c r="B4267" t="str">
        <f>'Raw Sensor Data'!B4267</f>
        <v>M43</v>
      </c>
      <c r="C4267">
        <f>'Raw Sensor Data'!C4267</f>
        <v>72.19</v>
      </c>
      <c r="D4267">
        <f>'Raw Sensor Data'!D4267</f>
        <v>5.86</v>
      </c>
      <c r="E4267">
        <f>'Raw Sensor Data'!E4267</f>
        <v>10.58</v>
      </c>
      <c r="F4267" t="str">
        <f>'Raw Sensor Data'!F4267</f>
        <v>Failure</v>
      </c>
      <c r="G4267">
        <f t="shared" si="463"/>
        <v>72.19</v>
      </c>
      <c r="H4267">
        <f t="shared" si="464"/>
        <v>5.86</v>
      </c>
      <c r="I4267">
        <f t="shared" si="462"/>
        <v>10.58</v>
      </c>
      <c r="J4267" t="str">
        <f t="shared" si="465"/>
        <v>Normal</v>
      </c>
      <c r="K4267">
        <f>AVERAGEIFS(C$2:C4267,B$2:B4267,B4267,A$2:A4267,"&lt;="&amp;A4267)</f>
        <v>64.7110606060606</v>
      </c>
      <c r="L4267">
        <f t="shared" si="466"/>
        <v>33.808</v>
      </c>
      <c r="M4267" t="str">
        <f t="shared" si="467"/>
        <v>Low</v>
      </c>
      <c r="N4267" t="str">
        <f t="shared" si="468"/>
        <v>Yes</v>
      </c>
    </row>
    <row r="4268" spans="1:14">
      <c r="A4268" s="1">
        <f>'Raw Sensor Data'!A4268</f>
        <v>45809.0458333333</v>
      </c>
      <c r="B4268" t="str">
        <f>'Raw Sensor Data'!B4268</f>
        <v>M43</v>
      </c>
      <c r="C4268">
        <f>'Raw Sensor Data'!C4268</f>
        <v>61.38</v>
      </c>
      <c r="D4268">
        <f>'Raw Sensor Data'!D4268</f>
        <v>1.19</v>
      </c>
      <c r="E4268">
        <f>'Raw Sensor Data'!E4268</f>
        <v>8.59</v>
      </c>
      <c r="F4268" t="str">
        <f>'Raw Sensor Data'!F4268</f>
        <v>Running</v>
      </c>
      <c r="G4268">
        <f t="shared" si="463"/>
        <v>61.38</v>
      </c>
      <c r="H4268">
        <f t="shared" si="464"/>
        <v>1.19</v>
      </c>
      <c r="I4268">
        <f t="shared" si="462"/>
        <v>8.59</v>
      </c>
      <c r="J4268" t="str">
        <f t="shared" si="465"/>
        <v>Normal</v>
      </c>
      <c r="K4268">
        <f>AVERAGEIFS(C$2:C4268,B$2:B4268,B4268,A$2:A4268,"&lt;="&amp;A4268)</f>
        <v>64.6613432835821</v>
      </c>
      <c r="L4268">
        <f t="shared" si="466"/>
        <v>27.486</v>
      </c>
      <c r="M4268" t="str">
        <f t="shared" si="467"/>
        <v>Low</v>
      </c>
      <c r="N4268" t="str">
        <f t="shared" si="468"/>
        <v>No</v>
      </c>
    </row>
    <row r="4269" spans="1:14">
      <c r="A4269" s="1">
        <f>'Raw Sensor Data'!A4269</f>
        <v>45809.0465277778</v>
      </c>
      <c r="B4269" t="str">
        <f>'Raw Sensor Data'!B4269</f>
        <v>M43</v>
      </c>
      <c r="C4269">
        <f>'Raw Sensor Data'!C4269</f>
        <v>61.46</v>
      </c>
      <c r="D4269">
        <f>'Raw Sensor Data'!D4269</f>
        <v>1.64</v>
      </c>
      <c r="E4269">
        <f>'Raw Sensor Data'!E4269</f>
        <v>6.69</v>
      </c>
      <c r="F4269" t="str">
        <f>'Raw Sensor Data'!F4269</f>
        <v>Running</v>
      </c>
      <c r="G4269">
        <f t="shared" si="463"/>
        <v>61.46</v>
      </c>
      <c r="H4269">
        <f t="shared" si="464"/>
        <v>1.64</v>
      </c>
      <c r="I4269">
        <f t="shared" si="462"/>
        <v>6.69</v>
      </c>
      <c r="J4269" t="str">
        <f t="shared" si="465"/>
        <v>Normal</v>
      </c>
      <c r="K4269">
        <f>AVERAGEIFS(C$2:C4269,B$2:B4269,B4269,A$2:A4269,"&lt;="&amp;A4269)</f>
        <v>64.6142647058823</v>
      </c>
      <c r="L4269">
        <f t="shared" si="466"/>
        <v>27.083</v>
      </c>
      <c r="M4269" t="str">
        <f t="shared" si="467"/>
        <v>Low</v>
      </c>
      <c r="N4269" t="str">
        <f t="shared" si="468"/>
        <v>No</v>
      </c>
    </row>
    <row r="4270" spans="1:14">
      <c r="A4270" s="1">
        <f>'Raw Sensor Data'!A4270</f>
        <v>45809.0472222222</v>
      </c>
      <c r="B4270" t="str">
        <f>'Raw Sensor Data'!B4270</f>
        <v>M43</v>
      </c>
      <c r="C4270">
        <f>'Raw Sensor Data'!C4270</f>
        <v>61.66</v>
      </c>
      <c r="D4270">
        <f>'Raw Sensor Data'!D4270</f>
        <v>7.02</v>
      </c>
      <c r="E4270">
        <f>'Raw Sensor Data'!E4270</f>
        <v>6.73</v>
      </c>
      <c r="F4270" t="str">
        <f>'Raw Sensor Data'!F4270</f>
        <v>Failure</v>
      </c>
      <c r="G4270">
        <f t="shared" si="463"/>
        <v>61.66</v>
      </c>
      <c r="H4270" t="str">
        <f t="shared" si="464"/>
        <v/>
      </c>
      <c r="I4270">
        <f t="shared" si="462"/>
        <v>6.73</v>
      </c>
      <c r="J4270" t="str">
        <f t="shared" si="465"/>
        <v>Anomaly</v>
      </c>
      <c r="K4270">
        <f>AVERAGEIFS(C$2:C4270,B$2:B4270,B4270,A$2:A4270,"&lt;="&amp;A4270)</f>
        <v>64.5714492753623</v>
      </c>
      <c r="L4270">
        <f t="shared" si="466"/>
        <v>28.789</v>
      </c>
      <c r="M4270" t="str">
        <f t="shared" si="467"/>
        <v>Low</v>
      </c>
      <c r="N4270" t="str">
        <f t="shared" si="468"/>
        <v>Yes</v>
      </c>
    </row>
    <row r="4271" spans="1:14">
      <c r="A4271" s="1">
        <f>'Raw Sensor Data'!A4271</f>
        <v>45809.0479166667</v>
      </c>
      <c r="B4271" t="str">
        <f>'Raw Sensor Data'!B4271</f>
        <v>M43</v>
      </c>
      <c r="C4271">
        <f>'Raw Sensor Data'!C4271</f>
        <v>57.06</v>
      </c>
      <c r="D4271">
        <f>'Raw Sensor Data'!D4271</f>
        <v>4.22</v>
      </c>
      <c r="E4271">
        <f>'Raw Sensor Data'!E4271</f>
        <v>6.03</v>
      </c>
      <c r="F4271" t="str">
        <f>'Raw Sensor Data'!F4271</f>
        <v>Running</v>
      </c>
      <c r="G4271">
        <f t="shared" si="463"/>
        <v>57.06</v>
      </c>
      <c r="H4271">
        <f t="shared" si="464"/>
        <v>4.22</v>
      </c>
      <c r="I4271">
        <f t="shared" si="462"/>
        <v>6.03</v>
      </c>
      <c r="J4271" t="str">
        <f t="shared" si="465"/>
        <v>Normal</v>
      </c>
      <c r="K4271">
        <f>AVERAGEIFS(C$2:C4271,B$2:B4271,B4271,A$2:A4271,"&lt;="&amp;A4271)</f>
        <v>64.4641428571429</v>
      </c>
      <c r="L4271">
        <f t="shared" si="466"/>
        <v>25.899</v>
      </c>
      <c r="M4271" t="str">
        <f t="shared" si="467"/>
        <v>Low</v>
      </c>
      <c r="N4271" t="str">
        <f t="shared" si="468"/>
        <v>No</v>
      </c>
    </row>
    <row r="4272" spans="1:14">
      <c r="A4272" s="1">
        <f>'Raw Sensor Data'!A4272</f>
        <v>45809.0486111111</v>
      </c>
      <c r="B4272" t="str">
        <f>'Raw Sensor Data'!B4272</f>
        <v>M43</v>
      </c>
      <c r="C4272">
        <f>'Raw Sensor Data'!C4272</f>
        <v>63.12</v>
      </c>
      <c r="D4272">
        <f>'Raw Sensor Data'!D4272</f>
        <v>1.25</v>
      </c>
      <c r="E4272">
        <f>'Raw Sensor Data'!E4272</f>
        <v>9.04</v>
      </c>
      <c r="F4272" t="str">
        <f>'Raw Sensor Data'!F4272</f>
        <v>Running</v>
      </c>
      <c r="G4272">
        <f t="shared" si="463"/>
        <v>63.12</v>
      </c>
      <c r="H4272">
        <f t="shared" si="464"/>
        <v>1.25</v>
      </c>
      <c r="I4272">
        <f t="shared" si="462"/>
        <v>9.04</v>
      </c>
      <c r="J4272" t="str">
        <f t="shared" si="465"/>
        <v>Normal</v>
      </c>
      <c r="K4272">
        <f>AVERAGEIFS(C$2:C4272,B$2:B4272,B4272,A$2:A4272,"&lt;="&amp;A4272)</f>
        <v>64.4452112676056</v>
      </c>
      <c r="L4272">
        <f t="shared" si="466"/>
        <v>28.335</v>
      </c>
      <c r="M4272" t="str">
        <f t="shared" si="467"/>
        <v>Low</v>
      </c>
      <c r="N4272" t="str">
        <f t="shared" si="468"/>
        <v>No</v>
      </c>
    </row>
    <row r="4273" spans="1:14">
      <c r="A4273" s="1">
        <f>'Raw Sensor Data'!A4273</f>
        <v>45809.0493055556</v>
      </c>
      <c r="B4273" t="str">
        <f>'Raw Sensor Data'!B4273</f>
        <v>M43</v>
      </c>
      <c r="C4273">
        <f>'Raw Sensor Data'!C4273</f>
        <v>62.09</v>
      </c>
      <c r="D4273">
        <f>'Raw Sensor Data'!D4273</f>
        <v>3.11</v>
      </c>
      <c r="E4273">
        <f>'Raw Sensor Data'!E4273</f>
        <v>7.42</v>
      </c>
      <c r="F4273" t="str">
        <f>'Raw Sensor Data'!F4273</f>
        <v>Running</v>
      </c>
      <c r="G4273">
        <f t="shared" si="463"/>
        <v>62.09</v>
      </c>
      <c r="H4273">
        <f t="shared" si="464"/>
        <v>3.11</v>
      </c>
      <c r="I4273">
        <f t="shared" si="462"/>
        <v>7.42</v>
      </c>
      <c r="J4273" t="str">
        <f t="shared" si="465"/>
        <v>Normal</v>
      </c>
      <c r="K4273">
        <f>AVERAGEIFS(C$2:C4273,B$2:B4273,B4273,A$2:A4273,"&lt;="&amp;A4273)</f>
        <v>64.4125</v>
      </c>
      <c r="L4273">
        <f t="shared" si="466"/>
        <v>27.995</v>
      </c>
      <c r="M4273" t="str">
        <f t="shared" si="467"/>
        <v>Low</v>
      </c>
      <c r="N4273" t="str">
        <f t="shared" si="468"/>
        <v>No</v>
      </c>
    </row>
    <row r="4274" spans="1:14">
      <c r="A4274" s="1">
        <f>'Raw Sensor Data'!A4274</f>
        <v>45809.05</v>
      </c>
      <c r="B4274" t="str">
        <f>'Raw Sensor Data'!B4274</f>
        <v>M43</v>
      </c>
      <c r="C4274">
        <f>'Raw Sensor Data'!C4274</f>
        <v>62.2</v>
      </c>
      <c r="D4274">
        <f>'Raw Sensor Data'!D4274</f>
        <v>4.35</v>
      </c>
      <c r="E4274">
        <f>'Raw Sensor Data'!E4274</f>
        <v>10.64</v>
      </c>
      <c r="F4274" t="str">
        <f>'Raw Sensor Data'!F4274</f>
        <v>Running</v>
      </c>
      <c r="G4274">
        <f t="shared" si="463"/>
        <v>62.2</v>
      </c>
      <c r="H4274">
        <f t="shared" si="464"/>
        <v>4.35</v>
      </c>
      <c r="I4274">
        <f t="shared" si="462"/>
        <v>10.64</v>
      </c>
      <c r="J4274" t="str">
        <f t="shared" si="465"/>
        <v>Normal</v>
      </c>
      <c r="K4274">
        <f>AVERAGEIFS(C$2:C4274,B$2:B4274,B4274,A$2:A4274,"&lt;="&amp;A4274)</f>
        <v>64.3821917808219</v>
      </c>
      <c r="L4274">
        <f t="shared" si="466"/>
        <v>29.377</v>
      </c>
      <c r="M4274" t="str">
        <f t="shared" si="467"/>
        <v>Low</v>
      </c>
      <c r="N4274" t="str">
        <f t="shared" si="468"/>
        <v>No</v>
      </c>
    </row>
    <row r="4275" spans="1:14">
      <c r="A4275" s="1">
        <f>'Raw Sensor Data'!A4275</f>
        <v>45809.0506944444</v>
      </c>
      <c r="B4275" t="str">
        <f>'Raw Sensor Data'!B4275</f>
        <v>M43</v>
      </c>
      <c r="C4275">
        <f>'Raw Sensor Data'!C4275</f>
        <v>68.7</v>
      </c>
      <c r="D4275">
        <f>'Raw Sensor Data'!D4275</f>
        <v>3.35</v>
      </c>
      <c r="E4275">
        <f>'Raw Sensor Data'!E4275</f>
        <v>8.41</v>
      </c>
      <c r="F4275" t="str">
        <f>'Raw Sensor Data'!F4275</f>
        <v>Warning</v>
      </c>
      <c r="G4275">
        <f t="shared" si="463"/>
        <v>68.7</v>
      </c>
      <c r="H4275">
        <f t="shared" si="464"/>
        <v>3.35</v>
      </c>
      <c r="I4275">
        <f t="shared" ref="I4275:I4338" si="469">IF(AND(ISNUMBER(E4275),E4275&gt;=5,E4275&lt;=12),E4275,"")</f>
        <v>8.41</v>
      </c>
      <c r="J4275" t="str">
        <f t="shared" si="465"/>
        <v>Normal</v>
      </c>
      <c r="K4275">
        <f>AVERAGEIFS(C$2:C4275,B$2:B4275,B4275,A$2:A4275,"&lt;="&amp;A4275)</f>
        <v>64.4405405405405</v>
      </c>
      <c r="L4275">
        <f t="shared" si="466"/>
        <v>31.008</v>
      </c>
      <c r="M4275" t="str">
        <f t="shared" si="467"/>
        <v>Low</v>
      </c>
      <c r="N4275" t="str">
        <f t="shared" si="468"/>
        <v>No</v>
      </c>
    </row>
    <row r="4276" spans="1:14">
      <c r="A4276" s="1">
        <f>'Raw Sensor Data'!A4276</f>
        <v>45809.0513888889</v>
      </c>
      <c r="B4276" t="str">
        <f>'Raw Sensor Data'!B4276</f>
        <v>M43</v>
      </c>
      <c r="C4276">
        <f>'Raw Sensor Data'!C4276</f>
        <v>69.11</v>
      </c>
      <c r="D4276">
        <f>'Raw Sensor Data'!D4276</f>
        <v>4.1</v>
      </c>
      <c r="E4276">
        <f>'Raw Sensor Data'!E4276</f>
        <v>7.15</v>
      </c>
      <c r="F4276" t="str">
        <f>'Raw Sensor Data'!F4276</f>
        <v>Warning</v>
      </c>
      <c r="G4276">
        <f t="shared" si="463"/>
        <v>69.11</v>
      </c>
      <c r="H4276">
        <f t="shared" si="464"/>
        <v>4.1</v>
      </c>
      <c r="I4276">
        <f t="shared" si="469"/>
        <v>7.15</v>
      </c>
      <c r="J4276" t="str">
        <f t="shared" si="465"/>
        <v>Normal</v>
      </c>
      <c r="K4276">
        <f>AVERAGEIFS(C$2:C4276,B$2:B4276,B4276,A$2:A4276,"&lt;="&amp;A4276)</f>
        <v>64.5028</v>
      </c>
      <c r="L4276">
        <f t="shared" si="466"/>
        <v>31.019</v>
      </c>
      <c r="M4276" t="str">
        <f t="shared" si="467"/>
        <v>Low</v>
      </c>
      <c r="N4276" t="str">
        <f t="shared" si="468"/>
        <v>No</v>
      </c>
    </row>
    <row r="4277" spans="1:14">
      <c r="A4277" s="1">
        <f>'Raw Sensor Data'!A4277</f>
        <v>45809.0520833333</v>
      </c>
      <c r="B4277" t="str">
        <f>'Raw Sensor Data'!B4277</f>
        <v>M43</v>
      </c>
      <c r="C4277">
        <f>'Raw Sensor Data'!C4277</f>
        <v>66.65</v>
      </c>
      <c r="D4277">
        <f>'Raw Sensor Data'!D4277</f>
        <v>2.83</v>
      </c>
      <c r="E4277">
        <f>'Raw Sensor Data'!E4277</f>
        <v>8.82</v>
      </c>
      <c r="F4277" t="str">
        <f>'Raw Sensor Data'!F4277</f>
        <v>Running</v>
      </c>
      <c r="G4277">
        <f t="shared" si="463"/>
        <v>66.65</v>
      </c>
      <c r="H4277">
        <f t="shared" si="464"/>
        <v>2.83</v>
      </c>
      <c r="I4277">
        <f t="shared" si="469"/>
        <v>8.82</v>
      </c>
      <c r="J4277" t="str">
        <f t="shared" si="465"/>
        <v>Normal</v>
      </c>
      <c r="K4277">
        <f>AVERAGEIFS(C$2:C4277,B$2:B4277,B4277,A$2:A4277,"&lt;="&amp;A4277)</f>
        <v>64.5310526315789</v>
      </c>
      <c r="L4277">
        <f t="shared" si="466"/>
        <v>30.155</v>
      </c>
      <c r="M4277" t="str">
        <f t="shared" si="467"/>
        <v>Low</v>
      </c>
      <c r="N4277" t="str">
        <f t="shared" si="468"/>
        <v>No</v>
      </c>
    </row>
    <row r="4278" spans="1:14">
      <c r="A4278" s="1">
        <f>'Raw Sensor Data'!A4278</f>
        <v>45809.0527777778</v>
      </c>
      <c r="B4278" t="str">
        <f>'Raw Sensor Data'!B4278</f>
        <v>M43</v>
      </c>
      <c r="C4278">
        <f>'Raw Sensor Data'!C4278</f>
        <v>71</v>
      </c>
      <c r="D4278">
        <f>'Raw Sensor Data'!D4278</f>
        <v>3.72</v>
      </c>
      <c r="E4278">
        <f>'Raw Sensor Data'!E4278</f>
        <v>8.69</v>
      </c>
      <c r="F4278" t="str">
        <f>'Raw Sensor Data'!F4278</f>
        <v>Failure</v>
      </c>
      <c r="G4278">
        <f t="shared" si="463"/>
        <v>71</v>
      </c>
      <c r="H4278">
        <f t="shared" si="464"/>
        <v>3.72</v>
      </c>
      <c r="I4278">
        <f t="shared" si="469"/>
        <v>8.69</v>
      </c>
      <c r="J4278" t="str">
        <f t="shared" si="465"/>
        <v>Normal</v>
      </c>
      <c r="K4278">
        <f>AVERAGEIFS(C$2:C4278,B$2:B4278,B4278,A$2:A4278,"&lt;="&amp;A4278)</f>
        <v>64.6150649350649</v>
      </c>
      <c r="L4278">
        <f t="shared" si="466"/>
        <v>32.123</v>
      </c>
      <c r="M4278" t="str">
        <f t="shared" si="467"/>
        <v>Low</v>
      </c>
      <c r="N4278" t="str">
        <f t="shared" si="468"/>
        <v>Yes</v>
      </c>
    </row>
    <row r="4279" spans="1:14">
      <c r="A4279" s="1">
        <f>'Raw Sensor Data'!A4279</f>
        <v>45809.0534722222</v>
      </c>
      <c r="B4279" t="str">
        <f>'Raw Sensor Data'!B4279</f>
        <v>M43</v>
      </c>
      <c r="C4279">
        <f>'Raw Sensor Data'!C4279</f>
        <v>59.31</v>
      </c>
      <c r="D4279">
        <f>'Raw Sensor Data'!D4279</f>
        <v>3.55</v>
      </c>
      <c r="E4279">
        <f>'Raw Sensor Data'!E4279</f>
        <v>8.9</v>
      </c>
      <c r="F4279" t="str">
        <f>'Raw Sensor Data'!F4279</f>
        <v>Running</v>
      </c>
      <c r="G4279">
        <f t="shared" si="463"/>
        <v>59.31</v>
      </c>
      <c r="H4279">
        <f t="shared" si="464"/>
        <v>3.55</v>
      </c>
      <c r="I4279">
        <f t="shared" si="469"/>
        <v>8.9</v>
      </c>
      <c r="J4279" t="str">
        <f t="shared" si="465"/>
        <v>Normal</v>
      </c>
      <c r="K4279">
        <f>AVERAGEIFS(C$2:C4279,B$2:B4279,B4279,A$2:A4279,"&lt;="&amp;A4279)</f>
        <v>64.5470512820513</v>
      </c>
      <c r="L4279">
        <f t="shared" si="466"/>
        <v>27.459</v>
      </c>
      <c r="M4279" t="str">
        <f t="shared" si="467"/>
        <v>Low</v>
      </c>
      <c r="N4279" t="str">
        <f t="shared" si="468"/>
        <v>No</v>
      </c>
    </row>
    <row r="4280" spans="1:14">
      <c r="A4280" s="1">
        <f>'Raw Sensor Data'!A4280</f>
        <v>45809.0541666667</v>
      </c>
      <c r="B4280" t="str">
        <f>'Raw Sensor Data'!B4280</f>
        <v>M43</v>
      </c>
      <c r="C4280">
        <f>'Raw Sensor Data'!C4280</f>
        <v>64.24</v>
      </c>
      <c r="D4280">
        <f>'Raw Sensor Data'!D4280</f>
        <v>2.09</v>
      </c>
      <c r="E4280">
        <f>'Raw Sensor Data'!E4280</f>
        <v>8.57</v>
      </c>
      <c r="F4280" t="str">
        <f>'Raw Sensor Data'!F4280</f>
        <v>Running</v>
      </c>
      <c r="G4280">
        <f t="shared" si="463"/>
        <v>64.24</v>
      </c>
      <c r="H4280">
        <f t="shared" si="464"/>
        <v>2.09</v>
      </c>
      <c r="I4280">
        <f t="shared" si="469"/>
        <v>8.57</v>
      </c>
      <c r="J4280" t="str">
        <f t="shared" si="465"/>
        <v>Normal</v>
      </c>
      <c r="K4280">
        <f>AVERAGEIFS(C$2:C4280,B$2:B4280,B4280,A$2:A4280,"&lt;="&amp;A4280)</f>
        <v>64.543164556962</v>
      </c>
      <c r="L4280">
        <f t="shared" si="466"/>
        <v>28.894</v>
      </c>
      <c r="M4280" t="str">
        <f t="shared" si="467"/>
        <v>Low</v>
      </c>
      <c r="N4280" t="str">
        <f t="shared" si="468"/>
        <v>No</v>
      </c>
    </row>
    <row r="4281" spans="1:14">
      <c r="A4281" s="1">
        <f>'Raw Sensor Data'!A4281</f>
        <v>45809.0548611111</v>
      </c>
      <c r="B4281" t="str">
        <f>'Raw Sensor Data'!B4281</f>
        <v>M43</v>
      </c>
      <c r="C4281">
        <f>'Raw Sensor Data'!C4281</f>
        <v>68.83</v>
      </c>
      <c r="D4281">
        <f>'Raw Sensor Data'!D4281</f>
        <v>2.67</v>
      </c>
      <c r="E4281">
        <f>'Raw Sensor Data'!E4281</f>
        <v>8.1</v>
      </c>
      <c r="F4281" t="str">
        <f>'Raw Sensor Data'!F4281</f>
        <v>Warning</v>
      </c>
      <c r="G4281">
        <f t="shared" si="463"/>
        <v>68.83</v>
      </c>
      <c r="H4281">
        <f t="shared" si="464"/>
        <v>2.67</v>
      </c>
      <c r="I4281">
        <f t="shared" si="469"/>
        <v>8.1</v>
      </c>
      <c r="J4281" t="str">
        <f t="shared" si="465"/>
        <v>Normal</v>
      </c>
      <c r="K4281">
        <f>AVERAGEIFS(C$2:C4281,B$2:B4281,B4281,A$2:A4281,"&lt;="&amp;A4281)</f>
        <v>64.59675</v>
      </c>
      <c r="L4281">
        <f t="shared" si="466"/>
        <v>30.763</v>
      </c>
      <c r="M4281" t="str">
        <f t="shared" si="467"/>
        <v>Low</v>
      </c>
      <c r="N4281" t="str">
        <f t="shared" si="468"/>
        <v>No</v>
      </c>
    </row>
    <row r="4282" spans="1:14">
      <c r="A4282" s="1">
        <f>'Raw Sensor Data'!A4282</f>
        <v>45809.0555555555</v>
      </c>
      <c r="B4282" t="str">
        <f>'Raw Sensor Data'!B4282</f>
        <v>M43</v>
      </c>
      <c r="C4282">
        <f>'Raw Sensor Data'!C4282</f>
        <v>66.58</v>
      </c>
      <c r="D4282">
        <f>'Raw Sensor Data'!D4282</f>
        <v>4.35</v>
      </c>
      <c r="E4282">
        <f>'Raw Sensor Data'!E4282</f>
        <v>7.89</v>
      </c>
      <c r="F4282" t="str">
        <f>'Raw Sensor Data'!F4282</f>
        <v>Running</v>
      </c>
      <c r="G4282">
        <f t="shared" si="463"/>
        <v>66.58</v>
      </c>
      <c r="H4282">
        <f t="shared" si="464"/>
        <v>4.35</v>
      </c>
      <c r="I4282">
        <f t="shared" si="469"/>
        <v>7.89</v>
      </c>
      <c r="J4282" t="str">
        <f t="shared" si="465"/>
        <v>Normal</v>
      </c>
      <c r="K4282">
        <f>AVERAGEIFS(C$2:C4282,B$2:B4282,B4282,A$2:A4282,"&lt;="&amp;A4282)</f>
        <v>64.6212345679012</v>
      </c>
      <c r="L4282">
        <f t="shared" si="466"/>
        <v>30.304</v>
      </c>
      <c r="M4282" t="str">
        <f t="shared" si="467"/>
        <v>Low</v>
      </c>
      <c r="N4282" t="str">
        <f t="shared" si="468"/>
        <v>No</v>
      </c>
    </row>
    <row r="4283" spans="1:14">
      <c r="A4283" s="1">
        <f>'Raw Sensor Data'!A4283</f>
        <v>45809.05625</v>
      </c>
      <c r="B4283" t="str">
        <f>'Raw Sensor Data'!B4283</f>
        <v>M43</v>
      </c>
      <c r="C4283">
        <f>'Raw Sensor Data'!C4283</f>
        <v>67.8</v>
      </c>
      <c r="D4283">
        <f>'Raw Sensor Data'!D4283</f>
        <v>5.11</v>
      </c>
      <c r="E4283">
        <f>'Raw Sensor Data'!E4283</f>
        <v>7.1</v>
      </c>
      <c r="F4283" t="str">
        <f>'Raw Sensor Data'!F4283</f>
        <v>Warning</v>
      </c>
      <c r="G4283">
        <f t="shared" si="463"/>
        <v>67.8</v>
      </c>
      <c r="H4283">
        <f t="shared" si="464"/>
        <v>5.11</v>
      </c>
      <c r="I4283">
        <f t="shared" si="469"/>
        <v>7.1</v>
      </c>
      <c r="J4283" t="str">
        <f t="shared" si="465"/>
        <v>Normal</v>
      </c>
      <c r="K4283">
        <f>AVERAGEIFS(C$2:C4283,B$2:B4283,B4283,A$2:A4283,"&lt;="&amp;A4283)</f>
        <v>64.66</v>
      </c>
      <c r="L4283">
        <f t="shared" si="466"/>
        <v>30.783</v>
      </c>
      <c r="M4283" t="str">
        <f t="shared" si="467"/>
        <v>Low</v>
      </c>
      <c r="N4283" t="str">
        <f t="shared" si="468"/>
        <v>No</v>
      </c>
    </row>
    <row r="4284" spans="1:14">
      <c r="A4284" s="1">
        <f>'Raw Sensor Data'!A4284</f>
        <v>45809.0569444444</v>
      </c>
      <c r="B4284" t="str">
        <f>'Raw Sensor Data'!B4284</f>
        <v>M43</v>
      </c>
      <c r="C4284">
        <f>'Raw Sensor Data'!C4284</f>
        <v>53.65</v>
      </c>
      <c r="D4284">
        <f>'Raw Sensor Data'!D4284</f>
        <v>3.28</v>
      </c>
      <c r="E4284">
        <f>'Raw Sensor Data'!E4284</f>
        <v>7.87</v>
      </c>
      <c r="F4284" t="str">
        <f>'Raw Sensor Data'!F4284</f>
        <v>Running</v>
      </c>
      <c r="G4284">
        <f t="shared" si="463"/>
        <v>53.65</v>
      </c>
      <c r="H4284">
        <f t="shared" si="464"/>
        <v>3.28</v>
      </c>
      <c r="I4284">
        <f t="shared" si="469"/>
        <v>7.87</v>
      </c>
      <c r="J4284" t="str">
        <f t="shared" si="465"/>
        <v>Normal</v>
      </c>
      <c r="K4284">
        <f>AVERAGEIFS(C$2:C4284,B$2:B4284,B4284,A$2:A4284,"&lt;="&amp;A4284)</f>
        <v>64.5273493975903</v>
      </c>
      <c r="L4284">
        <f t="shared" si="466"/>
        <v>24.805</v>
      </c>
      <c r="M4284" t="str">
        <f t="shared" si="467"/>
        <v>Low</v>
      </c>
      <c r="N4284" t="str">
        <f t="shared" si="468"/>
        <v>No</v>
      </c>
    </row>
    <row r="4285" spans="1:14">
      <c r="A4285" s="1">
        <f>'Raw Sensor Data'!A4285</f>
        <v>45809.0576388889</v>
      </c>
      <c r="B4285" t="str">
        <f>'Raw Sensor Data'!B4285</f>
        <v>M43</v>
      </c>
      <c r="C4285">
        <f>'Raw Sensor Data'!C4285</f>
        <v>65.63</v>
      </c>
      <c r="D4285">
        <f>'Raw Sensor Data'!D4285</f>
        <v>6.12</v>
      </c>
      <c r="E4285">
        <f>'Raw Sensor Data'!E4285</f>
        <v>8.22</v>
      </c>
      <c r="F4285" t="str">
        <f>'Raw Sensor Data'!F4285</f>
        <v>Failure</v>
      </c>
      <c r="G4285">
        <f t="shared" si="463"/>
        <v>65.63</v>
      </c>
      <c r="H4285">
        <f t="shared" si="464"/>
        <v>6.12</v>
      </c>
      <c r="I4285">
        <f t="shared" si="469"/>
        <v>8.22</v>
      </c>
      <c r="J4285" t="str">
        <f t="shared" si="465"/>
        <v>Normal</v>
      </c>
      <c r="K4285">
        <f>AVERAGEIFS(C$2:C4285,B$2:B4285,B4285,A$2:A4285,"&lt;="&amp;A4285)</f>
        <v>64.5404761904762</v>
      </c>
      <c r="L4285">
        <f t="shared" si="466"/>
        <v>30.554</v>
      </c>
      <c r="M4285" t="str">
        <f t="shared" si="467"/>
        <v>Low</v>
      </c>
      <c r="N4285" t="str">
        <f t="shared" si="468"/>
        <v>Yes</v>
      </c>
    </row>
    <row r="4286" spans="1:14">
      <c r="A4286" s="1">
        <f>'Raw Sensor Data'!A4286</f>
        <v>45809.0583333333</v>
      </c>
      <c r="B4286" t="str">
        <f>'Raw Sensor Data'!B4286</f>
        <v>M43</v>
      </c>
      <c r="C4286">
        <f>'Raw Sensor Data'!C4286</f>
        <v>62.09</v>
      </c>
      <c r="D4286">
        <f>'Raw Sensor Data'!D4286</f>
        <v>5.31</v>
      </c>
      <c r="E4286">
        <f>'Raw Sensor Data'!E4286</f>
        <v>8.24</v>
      </c>
      <c r="F4286" t="str">
        <f>'Raw Sensor Data'!F4286</f>
        <v>Warning</v>
      </c>
      <c r="G4286">
        <f t="shared" si="463"/>
        <v>62.09</v>
      </c>
      <c r="H4286">
        <f t="shared" si="464"/>
        <v>5.31</v>
      </c>
      <c r="I4286">
        <f t="shared" si="469"/>
        <v>8.24</v>
      </c>
      <c r="J4286" t="str">
        <f t="shared" si="465"/>
        <v>Normal</v>
      </c>
      <c r="K4286">
        <f>AVERAGEIFS(C$2:C4286,B$2:B4286,B4286,A$2:A4286,"&lt;="&amp;A4286)</f>
        <v>64.5116470588235</v>
      </c>
      <c r="L4286">
        <f t="shared" si="466"/>
        <v>28.901</v>
      </c>
      <c r="M4286" t="str">
        <f t="shared" si="467"/>
        <v>Low</v>
      </c>
      <c r="N4286" t="str">
        <f t="shared" si="468"/>
        <v>No</v>
      </c>
    </row>
    <row r="4287" spans="1:14">
      <c r="A4287" s="1">
        <f>'Raw Sensor Data'!A4287</f>
        <v>45809.0590277778</v>
      </c>
      <c r="B4287" t="str">
        <f>'Raw Sensor Data'!B4287</f>
        <v>M43</v>
      </c>
      <c r="C4287">
        <f>'Raw Sensor Data'!C4287</f>
        <v>64.29</v>
      </c>
      <c r="D4287">
        <f>'Raw Sensor Data'!D4287</f>
        <v>1.45</v>
      </c>
      <c r="E4287">
        <f>'Raw Sensor Data'!E4287</f>
        <v>8.67</v>
      </c>
      <c r="F4287" t="str">
        <f>'Raw Sensor Data'!F4287</f>
        <v>Running</v>
      </c>
      <c r="G4287">
        <f t="shared" si="463"/>
        <v>64.29</v>
      </c>
      <c r="H4287">
        <f t="shared" si="464"/>
        <v>1.45</v>
      </c>
      <c r="I4287">
        <f t="shared" si="469"/>
        <v>8.67</v>
      </c>
      <c r="J4287" t="str">
        <f t="shared" si="465"/>
        <v>Normal</v>
      </c>
      <c r="K4287">
        <f>AVERAGEIFS(C$2:C4287,B$2:B4287,B4287,A$2:A4287,"&lt;="&amp;A4287)</f>
        <v>64.5090697674418</v>
      </c>
      <c r="L4287">
        <f t="shared" si="466"/>
        <v>28.752</v>
      </c>
      <c r="M4287" t="str">
        <f t="shared" si="467"/>
        <v>Low</v>
      </c>
      <c r="N4287" t="str">
        <f t="shared" si="468"/>
        <v>No</v>
      </c>
    </row>
    <row r="4288" spans="1:14">
      <c r="A4288" s="1">
        <f>'Raw Sensor Data'!A4288</f>
        <v>45809.0597222222</v>
      </c>
      <c r="B4288" t="str">
        <f>'Raw Sensor Data'!B4288</f>
        <v>M43</v>
      </c>
      <c r="C4288">
        <f>'Raw Sensor Data'!C4288</f>
        <v>62.55</v>
      </c>
      <c r="D4288">
        <f>'Raw Sensor Data'!D4288</f>
        <v>1.83</v>
      </c>
      <c r="E4288">
        <f>'Raw Sensor Data'!E4288</f>
        <v>8</v>
      </c>
      <c r="F4288" t="str">
        <f>'Raw Sensor Data'!F4288</f>
        <v>Running</v>
      </c>
      <c r="G4288">
        <f t="shared" si="463"/>
        <v>62.55</v>
      </c>
      <c r="H4288">
        <f t="shared" si="464"/>
        <v>1.83</v>
      </c>
      <c r="I4288">
        <f t="shared" si="469"/>
        <v>8</v>
      </c>
      <c r="J4288" t="str">
        <f t="shared" si="465"/>
        <v>Normal</v>
      </c>
      <c r="K4288">
        <f>AVERAGEIFS(C$2:C4288,B$2:B4288,B4288,A$2:A4288,"&lt;="&amp;A4288)</f>
        <v>64.4865517241379</v>
      </c>
      <c r="L4288">
        <f t="shared" si="466"/>
        <v>27.969</v>
      </c>
      <c r="M4288" t="str">
        <f t="shared" si="467"/>
        <v>Low</v>
      </c>
      <c r="N4288" t="str">
        <f t="shared" si="468"/>
        <v>No</v>
      </c>
    </row>
    <row r="4289" spans="1:14">
      <c r="A4289" s="1">
        <f>'Raw Sensor Data'!A4289</f>
        <v>45809.0604166667</v>
      </c>
      <c r="B4289" t="str">
        <f>'Raw Sensor Data'!B4289</f>
        <v>M43</v>
      </c>
      <c r="C4289">
        <f>'Raw Sensor Data'!C4289</f>
        <v>80.14</v>
      </c>
      <c r="D4289">
        <f>'Raw Sensor Data'!D4289</f>
        <v>6.48</v>
      </c>
      <c r="E4289">
        <f>'Raw Sensor Data'!E4289</f>
        <v>8.96</v>
      </c>
      <c r="F4289" t="str">
        <f>'Raw Sensor Data'!F4289</f>
        <v>Failure</v>
      </c>
      <c r="G4289" t="str">
        <f t="shared" si="463"/>
        <v/>
      </c>
      <c r="H4289">
        <f t="shared" si="464"/>
        <v>6.48</v>
      </c>
      <c r="I4289">
        <f t="shared" si="469"/>
        <v>8.96</v>
      </c>
      <c r="J4289" t="str">
        <f t="shared" si="465"/>
        <v>Anomaly</v>
      </c>
      <c r="K4289">
        <f>AVERAGEIFS(C$2:C4289,B$2:B4289,B4289,A$2:A4289,"&lt;="&amp;A4289)</f>
        <v>64.6644318181818</v>
      </c>
      <c r="L4289">
        <f t="shared" si="466"/>
        <v>36.688</v>
      </c>
      <c r="M4289" t="str">
        <f t="shared" si="467"/>
        <v>Low</v>
      </c>
      <c r="N4289" t="str">
        <f t="shared" si="468"/>
        <v>Yes</v>
      </c>
    </row>
    <row r="4290" spans="1:14">
      <c r="A4290" s="1">
        <f>'Raw Sensor Data'!A4290</f>
        <v>45809.0611111111</v>
      </c>
      <c r="B4290" t="str">
        <f>'Raw Sensor Data'!B4290</f>
        <v>M43</v>
      </c>
      <c r="C4290">
        <f>'Raw Sensor Data'!C4290</f>
        <v>63.93</v>
      </c>
      <c r="D4290">
        <f>'Raw Sensor Data'!D4290</f>
        <v>5.01</v>
      </c>
      <c r="E4290">
        <f>'Raw Sensor Data'!E4290</f>
        <v>8.26</v>
      </c>
      <c r="F4290" t="str">
        <f>'Raw Sensor Data'!F4290</f>
        <v>Warning</v>
      </c>
      <c r="G4290">
        <f t="shared" si="463"/>
        <v>63.93</v>
      </c>
      <c r="H4290">
        <f t="shared" si="464"/>
        <v>5.01</v>
      </c>
      <c r="I4290">
        <f t="shared" si="469"/>
        <v>8.26</v>
      </c>
      <c r="J4290" t="str">
        <f t="shared" si="465"/>
        <v>Normal</v>
      </c>
      <c r="K4290">
        <f>AVERAGEIFS(C$2:C4290,B$2:B4290,B4290,A$2:A4290,"&lt;="&amp;A4290)</f>
        <v>64.6561797752809</v>
      </c>
      <c r="L4290">
        <f t="shared" si="466"/>
        <v>29.553</v>
      </c>
      <c r="M4290" t="str">
        <f t="shared" si="467"/>
        <v>Low</v>
      </c>
      <c r="N4290" t="str">
        <f t="shared" si="468"/>
        <v>No</v>
      </c>
    </row>
    <row r="4291" spans="1:14">
      <c r="A4291" s="1">
        <f>'Raw Sensor Data'!A4291</f>
        <v>45809.0618055556</v>
      </c>
      <c r="B4291" t="str">
        <f>'Raw Sensor Data'!B4291</f>
        <v>M43</v>
      </c>
      <c r="C4291">
        <f>'Raw Sensor Data'!C4291</f>
        <v>68.98</v>
      </c>
      <c r="D4291">
        <f>'Raw Sensor Data'!D4291</f>
        <v>4.69</v>
      </c>
      <c r="E4291">
        <f>'Raw Sensor Data'!E4291</f>
        <v>7.97</v>
      </c>
      <c r="F4291" t="str">
        <f>'Raw Sensor Data'!F4291</f>
        <v>Warning</v>
      </c>
      <c r="G4291">
        <f t="shared" ref="G4291:G4354" si="470">IF(AND(ISNUMBER(C4291),C4291&gt;=30,C4291&lt;=80),C4291,"")</f>
        <v>68.98</v>
      </c>
      <c r="H4291">
        <f t="shared" ref="H4291:H4354" si="471">IF(AND(ISNUMBER(D4291),D4291&gt;=1,D4291&lt;=7),D4291,"")</f>
        <v>4.69</v>
      </c>
      <c r="I4291">
        <f t="shared" si="469"/>
        <v>7.97</v>
      </c>
      <c r="J4291" t="str">
        <f t="shared" ref="J4291:J4354" si="472">IF(OR(C4291&gt;75,D4291&gt;7,E4291&gt;12),"Anomaly","Normal")</f>
        <v>Normal</v>
      </c>
      <c r="K4291">
        <f>AVERAGEIFS(C$2:C4291,B$2:B4291,B4291,A$2:A4291,"&lt;="&amp;A4291)</f>
        <v>64.7042222222222</v>
      </c>
      <c r="L4291">
        <f t="shared" ref="L4291:L4354" si="473">0.4*C4291+0.3*D4291+0.3*E4291</f>
        <v>31.39</v>
      </c>
      <c r="M4291" t="str">
        <f t="shared" ref="M4291:M4354" si="474">IF(L4291&gt;80,"High",IF(L4291&gt;70,"Medium","Low"))</f>
        <v>Low</v>
      </c>
      <c r="N4291" t="str">
        <f t="shared" ref="N4291:N4354" si="475">IF(F4291="Failure","Yes","No")</f>
        <v>No</v>
      </c>
    </row>
    <row r="4292" spans="1:14">
      <c r="A4292" s="1">
        <f>'Raw Sensor Data'!A4292</f>
        <v>45809.0625</v>
      </c>
      <c r="B4292" t="str">
        <f>'Raw Sensor Data'!B4292</f>
        <v>M43</v>
      </c>
      <c r="C4292">
        <f>'Raw Sensor Data'!C4292</f>
        <v>72.38</v>
      </c>
      <c r="D4292">
        <f>'Raw Sensor Data'!D4292</f>
        <v>5.73</v>
      </c>
      <c r="E4292">
        <f>'Raw Sensor Data'!E4292</f>
        <v>8.71</v>
      </c>
      <c r="F4292" t="str">
        <f>'Raw Sensor Data'!F4292</f>
        <v>Failure</v>
      </c>
      <c r="G4292">
        <f t="shared" si="470"/>
        <v>72.38</v>
      </c>
      <c r="H4292">
        <f t="shared" si="471"/>
        <v>5.73</v>
      </c>
      <c r="I4292">
        <f t="shared" si="469"/>
        <v>8.71</v>
      </c>
      <c r="J4292" t="str">
        <f t="shared" si="472"/>
        <v>Normal</v>
      </c>
      <c r="K4292">
        <f>AVERAGEIFS(C$2:C4292,B$2:B4292,B4292,A$2:A4292,"&lt;="&amp;A4292)</f>
        <v>64.7885714285714</v>
      </c>
      <c r="L4292">
        <f t="shared" si="473"/>
        <v>33.284</v>
      </c>
      <c r="M4292" t="str">
        <f t="shared" si="474"/>
        <v>Low</v>
      </c>
      <c r="N4292" t="str">
        <f t="shared" si="475"/>
        <v>Yes</v>
      </c>
    </row>
    <row r="4293" spans="1:14">
      <c r="A4293" s="1">
        <f>'Raw Sensor Data'!A4293</f>
        <v>45809.0631944444</v>
      </c>
      <c r="B4293" t="str">
        <f>'Raw Sensor Data'!B4293</f>
        <v>M43</v>
      </c>
      <c r="C4293">
        <f>'Raw Sensor Data'!C4293</f>
        <v>64.05</v>
      </c>
      <c r="D4293">
        <f>'Raw Sensor Data'!D4293</f>
        <v>4.31</v>
      </c>
      <c r="E4293">
        <f>'Raw Sensor Data'!E4293</f>
        <v>8.53</v>
      </c>
      <c r="F4293" t="str">
        <f>'Raw Sensor Data'!F4293</f>
        <v>Running</v>
      </c>
      <c r="G4293">
        <f t="shared" si="470"/>
        <v>64.05</v>
      </c>
      <c r="H4293">
        <f t="shared" si="471"/>
        <v>4.31</v>
      </c>
      <c r="I4293">
        <f t="shared" si="469"/>
        <v>8.53</v>
      </c>
      <c r="J4293" t="str">
        <f t="shared" si="472"/>
        <v>Normal</v>
      </c>
      <c r="K4293">
        <f>AVERAGEIFS(C$2:C4293,B$2:B4293,B4293,A$2:A4293,"&lt;="&amp;A4293)</f>
        <v>64.7805434782609</v>
      </c>
      <c r="L4293">
        <f t="shared" si="473"/>
        <v>29.472</v>
      </c>
      <c r="M4293" t="str">
        <f t="shared" si="474"/>
        <v>Low</v>
      </c>
      <c r="N4293" t="str">
        <f t="shared" si="475"/>
        <v>No</v>
      </c>
    </row>
    <row r="4294" spans="1:14">
      <c r="A4294" s="1">
        <f>'Raw Sensor Data'!A4294</f>
        <v>45809.0638888889</v>
      </c>
      <c r="B4294" t="str">
        <f>'Raw Sensor Data'!B4294</f>
        <v>M43</v>
      </c>
      <c r="C4294">
        <f>'Raw Sensor Data'!C4294</f>
        <v>64.93</v>
      </c>
      <c r="D4294">
        <f>'Raw Sensor Data'!D4294</f>
        <v>5.15</v>
      </c>
      <c r="E4294">
        <f>'Raw Sensor Data'!E4294</f>
        <v>8.45</v>
      </c>
      <c r="F4294" t="str">
        <f>'Raw Sensor Data'!F4294</f>
        <v>Warning</v>
      </c>
      <c r="G4294">
        <f t="shared" si="470"/>
        <v>64.93</v>
      </c>
      <c r="H4294">
        <f t="shared" si="471"/>
        <v>5.15</v>
      </c>
      <c r="I4294">
        <f t="shared" si="469"/>
        <v>8.45</v>
      </c>
      <c r="J4294" t="str">
        <f t="shared" si="472"/>
        <v>Normal</v>
      </c>
      <c r="K4294">
        <f>AVERAGEIFS(C$2:C4294,B$2:B4294,B4294,A$2:A4294,"&lt;="&amp;A4294)</f>
        <v>64.7821505376344</v>
      </c>
      <c r="L4294">
        <f t="shared" si="473"/>
        <v>30.052</v>
      </c>
      <c r="M4294" t="str">
        <f t="shared" si="474"/>
        <v>Low</v>
      </c>
      <c r="N4294" t="str">
        <f t="shared" si="475"/>
        <v>No</v>
      </c>
    </row>
    <row r="4295" spans="1:14">
      <c r="A4295" s="1">
        <f>'Raw Sensor Data'!A4295</f>
        <v>45809.0645833333</v>
      </c>
      <c r="B4295" t="str">
        <f>'Raw Sensor Data'!B4295</f>
        <v>M43</v>
      </c>
      <c r="C4295">
        <f>'Raw Sensor Data'!C4295</f>
        <v>72.42</v>
      </c>
      <c r="D4295">
        <f>'Raw Sensor Data'!D4295</f>
        <v>3.74</v>
      </c>
      <c r="E4295">
        <f>'Raw Sensor Data'!E4295</f>
        <v>8.3</v>
      </c>
      <c r="F4295" t="str">
        <f>'Raw Sensor Data'!F4295</f>
        <v>Failure</v>
      </c>
      <c r="G4295">
        <f t="shared" si="470"/>
        <v>72.42</v>
      </c>
      <c r="H4295">
        <f t="shared" si="471"/>
        <v>3.74</v>
      </c>
      <c r="I4295">
        <f t="shared" si="469"/>
        <v>8.3</v>
      </c>
      <c r="J4295" t="str">
        <f t="shared" si="472"/>
        <v>Normal</v>
      </c>
      <c r="K4295">
        <f>AVERAGEIFS(C$2:C4295,B$2:B4295,B4295,A$2:A4295,"&lt;="&amp;A4295)</f>
        <v>64.8634042553192</v>
      </c>
      <c r="L4295">
        <f t="shared" si="473"/>
        <v>32.58</v>
      </c>
      <c r="M4295" t="str">
        <f t="shared" si="474"/>
        <v>Low</v>
      </c>
      <c r="N4295" t="str">
        <f t="shared" si="475"/>
        <v>Yes</v>
      </c>
    </row>
    <row r="4296" spans="1:14">
      <c r="A4296" s="1">
        <f>'Raw Sensor Data'!A4296</f>
        <v>45809.0652777778</v>
      </c>
      <c r="B4296" t="str">
        <f>'Raw Sensor Data'!B4296</f>
        <v>M43</v>
      </c>
      <c r="C4296">
        <f>'Raw Sensor Data'!C4296</f>
        <v>66.7</v>
      </c>
      <c r="D4296">
        <f>'Raw Sensor Data'!D4296</f>
        <v>5.36</v>
      </c>
      <c r="E4296">
        <f>'Raw Sensor Data'!E4296</f>
        <v>8.61</v>
      </c>
      <c r="F4296" t="str">
        <f>'Raw Sensor Data'!F4296</f>
        <v>Warning</v>
      </c>
      <c r="G4296">
        <f t="shared" si="470"/>
        <v>66.7</v>
      </c>
      <c r="H4296">
        <f t="shared" si="471"/>
        <v>5.36</v>
      </c>
      <c r="I4296">
        <f t="shared" si="469"/>
        <v>8.61</v>
      </c>
      <c r="J4296" t="str">
        <f t="shared" si="472"/>
        <v>Normal</v>
      </c>
      <c r="K4296">
        <f>AVERAGEIFS(C$2:C4296,B$2:B4296,B4296,A$2:A4296,"&lt;="&amp;A4296)</f>
        <v>64.8827368421053</v>
      </c>
      <c r="L4296">
        <f t="shared" si="473"/>
        <v>30.871</v>
      </c>
      <c r="M4296" t="str">
        <f t="shared" si="474"/>
        <v>Low</v>
      </c>
      <c r="N4296" t="str">
        <f t="shared" si="475"/>
        <v>No</v>
      </c>
    </row>
    <row r="4297" spans="1:14">
      <c r="A4297" s="1">
        <f>'Raw Sensor Data'!A4297</f>
        <v>45809.0659722222</v>
      </c>
      <c r="B4297" t="str">
        <f>'Raw Sensor Data'!B4297</f>
        <v>M43</v>
      </c>
      <c r="C4297">
        <f>'Raw Sensor Data'!C4297</f>
        <v>71.11</v>
      </c>
      <c r="D4297">
        <f>'Raw Sensor Data'!D4297</f>
        <v>6.01</v>
      </c>
      <c r="E4297">
        <f>'Raw Sensor Data'!E4297</f>
        <v>8.56</v>
      </c>
      <c r="F4297" t="str">
        <f>'Raw Sensor Data'!F4297</f>
        <v>Failure</v>
      </c>
      <c r="G4297">
        <f t="shared" si="470"/>
        <v>71.11</v>
      </c>
      <c r="H4297">
        <f t="shared" si="471"/>
        <v>6.01</v>
      </c>
      <c r="I4297">
        <f t="shared" si="469"/>
        <v>8.56</v>
      </c>
      <c r="J4297" t="str">
        <f t="shared" si="472"/>
        <v>Normal</v>
      </c>
      <c r="K4297">
        <f>AVERAGEIFS(C$2:C4297,B$2:B4297,B4297,A$2:A4297,"&lt;="&amp;A4297)</f>
        <v>64.9476041666667</v>
      </c>
      <c r="L4297">
        <f t="shared" si="473"/>
        <v>32.815</v>
      </c>
      <c r="M4297" t="str">
        <f t="shared" si="474"/>
        <v>Low</v>
      </c>
      <c r="N4297" t="str">
        <f t="shared" si="475"/>
        <v>Yes</v>
      </c>
    </row>
    <row r="4298" spans="1:14">
      <c r="A4298" s="1">
        <f>'Raw Sensor Data'!A4298</f>
        <v>45809.0666666667</v>
      </c>
      <c r="B4298" t="str">
        <f>'Raw Sensor Data'!B4298</f>
        <v>M43</v>
      </c>
      <c r="C4298">
        <f>'Raw Sensor Data'!C4298</f>
        <v>69.03</v>
      </c>
      <c r="D4298">
        <f>'Raw Sensor Data'!D4298</f>
        <v>1.66</v>
      </c>
      <c r="E4298">
        <f>'Raw Sensor Data'!E4298</f>
        <v>7.44</v>
      </c>
      <c r="F4298" t="str">
        <f>'Raw Sensor Data'!F4298</f>
        <v>Warning</v>
      </c>
      <c r="G4298">
        <f t="shared" si="470"/>
        <v>69.03</v>
      </c>
      <c r="H4298">
        <f t="shared" si="471"/>
        <v>1.66</v>
      </c>
      <c r="I4298">
        <f t="shared" si="469"/>
        <v>7.44</v>
      </c>
      <c r="J4298" t="str">
        <f t="shared" si="472"/>
        <v>Normal</v>
      </c>
      <c r="K4298">
        <f>AVERAGEIFS(C$2:C4298,B$2:B4298,B4298,A$2:A4298,"&lt;="&amp;A4298)</f>
        <v>64.9896907216495</v>
      </c>
      <c r="L4298">
        <f t="shared" si="473"/>
        <v>30.342</v>
      </c>
      <c r="M4298" t="str">
        <f t="shared" si="474"/>
        <v>Low</v>
      </c>
      <c r="N4298" t="str">
        <f t="shared" si="475"/>
        <v>No</v>
      </c>
    </row>
    <row r="4299" spans="1:14">
      <c r="A4299" s="1">
        <f>'Raw Sensor Data'!A4299</f>
        <v>45809.0673611111</v>
      </c>
      <c r="B4299" t="str">
        <f>'Raw Sensor Data'!B4299</f>
        <v>M43</v>
      </c>
      <c r="C4299">
        <f>'Raw Sensor Data'!C4299</f>
        <v>60.1</v>
      </c>
      <c r="D4299">
        <f>'Raw Sensor Data'!D4299</f>
        <v>6.58</v>
      </c>
      <c r="E4299">
        <f>'Raw Sensor Data'!E4299</f>
        <v>7.44</v>
      </c>
      <c r="F4299" t="str">
        <f>'Raw Sensor Data'!F4299</f>
        <v>Failure</v>
      </c>
      <c r="G4299">
        <f t="shared" si="470"/>
        <v>60.1</v>
      </c>
      <c r="H4299">
        <f t="shared" si="471"/>
        <v>6.58</v>
      </c>
      <c r="I4299">
        <f t="shared" si="469"/>
        <v>7.44</v>
      </c>
      <c r="J4299" t="str">
        <f t="shared" si="472"/>
        <v>Normal</v>
      </c>
      <c r="K4299">
        <f>AVERAGEIFS(C$2:C4299,B$2:B4299,B4299,A$2:A4299,"&lt;="&amp;A4299)</f>
        <v>64.9397959183673</v>
      </c>
      <c r="L4299">
        <f t="shared" si="473"/>
        <v>28.246</v>
      </c>
      <c r="M4299" t="str">
        <f t="shared" si="474"/>
        <v>Low</v>
      </c>
      <c r="N4299" t="str">
        <f t="shared" si="475"/>
        <v>Yes</v>
      </c>
    </row>
    <row r="4300" spans="1:14">
      <c r="A4300" s="1">
        <f>'Raw Sensor Data'!A4300</f>
        <v>45809.0680555556</v>
      </c>
      <c r="B4300" t="str">
        <f>'Raw Sensor Data'!B4300</f>
        <v>M43</v>
      </c>
      <c r="C4300">
        <f>'Raw Sensor Data'!C4300</f>
        <v>59.64</v>
      </c>
      <c r="D4300">
        <f>'Raw Sensor Data'!D4300</f>
        <v>8.17</v>
      </c>
      <c r="E4300">
        <f>'Raw Sensor Data'!E4300</f>
        <v>8.23</v>
      </c>
      <c r="F4300" t="str">
        <f>'Raw Sensor Data'!F4300</f>
        <v>Failure</v>
      </c>
      <c r="G4300">
        <f t="shared" si="470"/>
        <v>59.64</v>
      </c>
      <c r="H4300" t="str">
        <f t="shared" si="471"/>
        <v/>
      </c>
      <c r="I4300">
        <f t="shared" si="469"/>
        <v>8.23</v>
      </c>
      <c r="J4300" t="str">
        <f t="shared" si="472"/>
        <v>Anomaly</v>
      </c>
      <c r="K4300">
        <f>AVERAGEIFS(C$2:C4300,B$2:B4300,B4300,A$2:A4300,"&lt;="&amp;A4300)</f>
        <v>64.8862626262626</v>
      </c>
      <c r="L4300">
        <f t="shared" si="473"/>
        <v>28.776</v>
      </c>
      <c r="M4300" t="str">
        <f t="shared" si="474"/>
        <v>Low</v>
      </c>
      <c r="N4300" t="str">
        <f t="shared" si="475"/>
        <v>Yes</v>
      </c>
    </row>
    <row r="4301" spans="1:14">
      <c r="A4301" s="1">
        <f>'Raw Sensor Data'!A4301</f>
        <v>45809.06875</v>
      </c>
      <c r="B4301" t="str">
        <f>'Raw Sensor Data'!B4301</f>
        <v>M43</v>
      </c>
      <c r="C4301">
        <f>'Raw Sensor Data'!C4301</f>
        <v>55.39</v>
      </c>
      <c r="D4301">
        <f>'Raw Sensor Data'!D4301</f>
        <v>5.8</v>
      </c>
      <c r="E4301">
        <f>'Raw Sensor Data'!E4301</f>
        <v>7.55</v>
      </c>
      <c r="F4301" t="str">
        <f>'Raw Sensor Data'!F4301</f>
        <v>Warning</v>
      </c>
      <c r="G4301">
        <f t="shared" si="470"/>
        <v>55.39</v>
      </c>
      <c r="H4301">
        <f t="shared" si="471"/>
        <v>5.8</v>
      </c>
      <c r="I4301">
        <f t="shared" si="469"/>
        <v>7.55</v>
      </c>
      <c r="J4301" t="str">
        <f t="shared" si="472"/>
        <v>Normal</v>
      </c>
      <c r="K4301">
        <f>AVERAGEIFS(C$2:C4301,B$2:B4301,B4301,A$2:A4301,"&lt;="&amp;A4301)</f>
        <v>64.7913</v>
      </c>
      <c r="L4301">
        <f t="shared" si="473"/>
        <v>26.161</v>
      </c>
      <c r="M4301" t="str">
        <f t="shared" si="474"/>
        <v>Low</v>
      </c>
      <c r="N4301" t="str">
        <f t="shared" si="475"/>
        <v>No</v>
      </c>
    </row>
    <row r="4302" spans="1:14">
      <c r="A4302" s="1">
        <f>'Raw Sensor Data'!A4302</f>
        <v>45809</v>
      </c>
      <c r="B4302" t="str">
        <f>'Raw Sensor Data'!B4302</f>
        <v>M44</v>
      </c>
      <c r="C4302">
        <f>'Raw Sensor Data'!C4302</f>
        <v>60.55</v>
      </c>
      <c r="D4302">
        <f>'Raw Sensor Data'!D4302</f>
        <v>6.47</v>
      </c>
      <c r="E4302">
        <f>'Raw Sensor Data'!E4302</f>
        <v>7.97</v>
      </c>
      <c r="F4302" t="str">
        <f>'Raw Sensor Data'!F4302</f>
        <v>Failure</v>
      </c>
      <c r="G4302">
        <f t="shared" si="470"/>
        <v>60.55</v>
      </c>
      <c r="H4302">
        <f t="shared" si="471"/>
        <v>6.47</v>
      </c>
      <c r="I4302">
        <f t="shared" si="469"/>
        <v>7.97</v>
      </c>
      <c r="J4302" t="str">
        <f t="shared" si="472"/>
        <v>Normal</v>
      </c>
      <c r="K4302">
        <f>AVERAGEIFS(C$2:C4302,B$2:B4302,B4302,A$2:A4302,"&lt;="&amp;A4302)</f>
        <v>60.55</v>
      </c>
      <c r="L4302">
        <f t="shared" si="473"/>
        <v>28.552</v>
      </c>
      <c r="M4302" t="str">
        <f t="shared" si="474"/>
        <v>Low</v>
      </c>
      <c r="N4302" t="str">
        <f t="shared" si="475"/>
        <v>Yes</v>
      </c>
    </row>
    <row r="4303" spans="1:14">
      <c r="A4303" s="1">
        <f>'Raw Sensor Data'!A4303</f>
        <v>45809.0006944444</v>
      </c>
      <c r="B4303" t="str">
        <f>'Raw Sensor Data'!B4303</f>
        <v>M44</v>
      </c>
      <c r="C4303">
        <f>'Raw Sensor Data'!C4303</f>
        <v>60.29</v>
      </c>
      <c r="D4303">
        <f>'Raw Sensor Data'!D4303</f>
        <v>0.77</v>
      </c>
      <c r="E4303">
        <f>'Raw Sensor Data'!E4303</f>
        <v>8.37</v>
      </c>
      <c r="F4303" t="str">
        <f>'Raw Sensor Data'!F4303</f>
        <v>Running</v>
      </c>
      <c r="G4303">
        <f t="shared" si="470"/>
        <v>60.29</v>
      </c>
      <c r="H4303" t="str">
        <f t="shared" si="471"/>
        <v/>
      </c>
      <c r="I4303">
        <f t="shared" si="469"/>
        <v>8.37</v>
      </c>
      <c r="J4303" t="str">
        <f t="shared" si="472"/>
        <v>Normal</v>
      </c>
      <c r="K4303">
        <f>AVERAGEIFS(C$2:C4303,B$2:B4303,B4303,A$2:A4303,"&lt;="&amp;A4303)</f>
        <v>60.42</v>
      </c>
      <c r="L4303">
        <f t="shared" si="473"/>
        <v>26.858</v>
      </c>
      <c r="M4303" t="str">
        <f t="shared" si="474"/>
        <v>Low</v>
      </c>
      <c r="N4303" t="str">
        <f t="shared" si="475"/>
        <v>No</v>
      </c>
    </row>
    <row r="4304" spans="1:14">
      <c r="A4304" s="1">
        <f>'Raw Sensor Data'!A4304</f>
        <v>45809.0013888889</v>
      </c>
      <c r="B4304" t="str">
        <f>'Raw Sensor Data'!B4304</f>
        <v>M44</v>
      </c>
      <c r="C4304">
        <f>'Raw Sensor Data'!C4304</f>
        <v>63.79</v>
      </c>
      <c r="D4304">
        <f>'Raw Sensor Data'!D4304</f>
        <v>2.81</v>
      </c>
      <c r="E4304">
        <f>'Raw Sensor Data'!E4304</f>
        <v>8.92</v>
      </c>
      <c r="F4304" t="str">
        <f>'Raw Sensor Data'!F4304</f>
        <v>Running</v>
      </c>
      <c r="G4304">
        <f t="shared" si="470"/>
        <v>63.79</v>
      </c>
      <c r="H4304">
        <f t="shared" si="471"/>
        <v>2.81</v>
      </c>
      <c r="I4304">
        <f t="shared" si="469"/>
        <v>8.92</v>
      </c>
      <c r="J4304" t="str">
        <f t="shared" si="472"/>
        <v>Normal</v>
      </c>
      <c r="K4304">
        <f>AVERAGEIFS(C$2:C4304,B$2:B4304,B4304,A$2:A4304,"&lt;="&amp;A4304)</f>
        <v>61.5433333333333</v>
      </c>
      <c r="L4304">
        <f t="shared" si="473"/>
        <v>29.035</v>
      </c>
      <c r="M4304" t="str">
        <f t="shared" si="474"/>
        <v>Low</v>
      </c>
      <c r="N4304" t="str">
        <f t="shared" si="475"/>
        <v>No</v>
      </c>
    </row>
    <row r="4305" spans="1:14">
      <c r="A4305" s="1">
        <f>'Raw Sensor Data'!A4305</f>
        <v>45809.0020833333</v>
      </c>
      <c r="B4305" t="str">
        <f>'Raw Sensor Data'!B4305</f>
        <v>M44</v>
      </c>
      <c r="C4305">
        <f>'Raw Sensor Data'!C4305</f>
        <v>66.81</v>
      </c>
      <c r="D4305">
        <f>'Raw Sensor Data'!D4305</f>
        <v>2.65</v>
      </c>
      <c r="E4305">
        <f>'Raw Sensor Data'!E4305</f>
        <v>6.54</v>
      </c>
      <c r="F4305" t="str">
        <f>'Raw Sensor Data'!F4305</f>
        <v>Running</v>
      </c>
      <c r="G4305">
        <f t="shared" si="470"/>
        <v>66.81</v>
      </c>
      <c r="H4305">
        <f t="shared" si="471"/>
        <v>2.65</v>
      </c>
      <c r="I4305">
        <f t="shared" si="469"/>
        <v>6.54</v>
      </c>
      <c r="J4305" t="str">
        <f t="shared" si="472"/>
        <v>Normal</v>
      </c>
      <c r="K4305">
        <f>AVERAGEIFS(C$2:C4305,B$2:B4305,B4305,A$2:A4305,"&lt;="&amp;A4305)</f>
        <v>62.86</v>
      </c>
      <c r="L4305">
        <f t="shared" si="473"/>
        <v>29.481</v>
      </c>
      <c r="M4305" t="str">
        <f t="shared" si="474"/>
        <v>Low</v>
      </c>
      <c r="N4305" t="str">
        <f t="shared" si="475"/>
        <v>No</v>
      </c>
    </row>
    <row r="4306" spans="1:14">
      <c r="A4306" s="1">
        <f>'Raw Sensor Data'!A4306</f>
        <v>45809.0027777778</v>
      </c>
      <c r="B4306" t="str">
        <f>'Raw Sensor Data'!B4306</f>
        <v>M44</v>
      </c>
      <c r="C4306">
        <f>'Raw Sensor Data'!C4306</f>
        <v>65.59</v>
      </c>
      <c r="D4306">
        <f>'Raw Sensor Data'!D4306</f>
        <v>3.18</v>
      </c>
      <c r="E4306">
        <f>'Raw Sensor Data'!E4306</f>
        <v>8.11</v>
      </c>
      <c r="F4306" t="str">
        <f>'Raw Sensor Data'!F4306</f>
        <v>Running</v>
      </c>
      <c r="G4306">
        <f t="shared" si="470"/>
        <v>65.59</v>
      </c>
      <c r="H4306">
        <f t="shared" si="471"/>
        <v>3.18</v>
      </c>
      <c r="I4306">
        <f t="shared" si="469"/>
        <v>8.11</v>
      </c>
      <c r="J4306" t="str">
        <f t="shared" si="472"/>
        <v>Normal</v>
      </c>
      <c r="K4306">
        <f>AVERAGEIFS(C$2:C4306,B$2:B4306,B4306,A$2:A4306,"&lt;="&amp;A4306)</f>
        <v>63.406</v>
      </c>
      <c r="L4306">
        <f t="shared" si="473"/>
        <v>29.623</v>
      </c>
      <c r="M4306" t="str">
        <f t="shared" si="474"/>
        <v>Low</v>
      </c>
      <c r="N4306" t="str">
        <f t="shared" si="475"/>
        <v>No</v>
      </c>
    </row>
    <row r="4307" spans="1:14">
      <c r="A4307" s="1">
        <f>'Raw Sensor Data'!A4307</f>
        <v>45809.0034722222</v>
      </c>
      <c r="B4307" t="str">
        <f>'Raw Sensor Data'!B4307</f>
        <v>M44</v>
      </c>
      <c r="C4307">
        <f>'Raw Sensor Data'!C4307</f>
        <v>58.76</v>
      </c>
      <c r="D4307">
        <f>'Raw Sensor Data'!D4307</f>
        <v>0.91</v>
      </c>
      <c r="E4307">
        <f>'Raw Sensor Data'!E4307</f>
        <v>7.43</v>
      </c>
      <c r="F4307" t="str">
        <f>'Raw Sensor Data'!F4307</f>
        <v>Running</v>
      </c>
      <c r="G4307">
        <f t="shared" si="470"/>
        <v>58.76</v>
      </c>
      <c r="H4307" t="str">
        <f t="shared" si="471"/>
        <v/>
      </c>
      <c r="I4307">
        <f t="shared" si="469"/>
        <v>7.43</v>
      </c>
      <c r="J4307" t="str">
        <f t="shared" si="472"/>
        <v>Normal</v>
      </c>
      <c r="K4307">
        <f>AVERAGEIFS(C$2:C4307,B$2:B4307,B4307,A$2:A4307,"&lt;="&amp;A4307)</f>
        <v>62.6316666666667</v>
      </c>
      <c r="L4307">
        <f t="shared" si="473"/>
        <v>26.006</v>
      </c>
      <c r="M4307" t="str">
        <f t="shared" si="474"/>
        <v>Low</v>
      </c>
      <c r="N4307" t="str">
        <f t="shared" si="475"/>
        <v>No</v>
      </c>
    </row>
    <row r="4308" spans="1:14">
      <c r="A4308" s="1">
        <f>'Raw Sensor Data'!A4308</f>
        <v>45809.0041666667</v>
      </c>
      <c r="B4308" t="str">
        <f>'Raw Sensor Data'!B4308</f>
        <v>M44</v>
      </c>
      <c r="C4308">
        <f>'Raw Sensor Data'!C4308</f>
        <v>63.94</v>
      </c>
      <c r="D4308">
        <f>'Raw Sensor Data'!D4308</f>
        <v>4.71</v>
      </c>
      <c r="E4308">
        <f>'Raw Sensor Data'!E4308</f>
        <v>6.58</v>
      </c>
      <c r="F4308" t="str">
        <f>'Raw Sensor Data'!F4308</f>
        <v>Running</v>
      </c>
      <c r="G4308">
        <f t="shared" si="470"/>
        <v>63.94</v>
      </c>
      <c r="H4308">
        <f t="shared" si="471"/>
        <v>4.71</v>
      </c>
      <c r="I4308">
        <f t="shared" si="469"/>
        <v>6.58</v>
      </c>
      <c r="J4308" t="str">
        <f t="shared" si="472"/>
        <v>Normal</v>
      </c>
      <c r="K4308">
        <f>AVERAGEIFS(C$2:C4308,B$2:B4308,B4308,A$2:A4308,"&lt;="&amp;A4308)</f>
        <v>62.8185714285714</v>
      </c>
      <c r="L4308">
        <f t="shared" si="473"/>
        <v>28.963</v>
      </c>
      <c r="M4308" t="str">
        <f t="shared" si="474"/>
        <v>Low</v>
      </c>
      <c r="N4308" t="str">
        <f t="shared" si="475"/>
        <v>No</v>
      </c>
    </row>
    <row r="4309" spans="1:14">
      <c r="A4309" s="1">
        <f>'Raw Sensor Data'!A4309</f>
        <v>45809.0048611111</v>
      </c>
      <c r="B4309" t="str">
        <f>'Raw Sensor Data'!B4309</f>
        <v>M44</v>
      </c>
      <c r="C4309">
        <f>'Raw Sensor Data'!C4309</f>
        <v>69.34</v>
      </c>
      <c r="D4309">
        <f>'Raw Sensor Data'!D4309</f>
        <v>2.72</v>
      </c>
      <c r="E4309">
        <f>'Raw Sensor Data'!E4309</f>
        <v>7.67</v>
      </c>
      <c r="F4309" t="str">
        <f>'Raw Sensor Data'!F4309</f>
        <v>Warning</v>
      </c>
      <c r="G4309">
        <f t="shared" si="470"/>
        <v>69.34</v>
      </c>
      <c r="H4309">
        <f t="shared" si="471"/>
        <v>2.72</v>
      </c>
      <c r="I4309">
        <f t="shared" si="469"/>
        <v>7.67</v>
      </c>
      <c r="J4309" t="str">
        <f t="shared" si="472"/>
        <v>Normal</v>
      </c>
      <c r="K4309">
        <f>AVERAGEIFS(C$2:C4309,B$2:B4309,B4309,A$2:A4309,"&lt;="&amp;A4309)</f>
        <v>63.63375</v>
      </c>
      <c r="L4309">
        <f t="shared" si="473"/>
        <v>30.853</v>
      </c>
      <c r="M4309" t="str">
        <f t="shared" si="474"/>
        <v>Low</v>
      </c>
      <c r="N4309" t="str">
        <f t="shared" si="475"/>
        <v>No</v>
      </c>
    </row>
    <row r="4310" spans="1:14">
      <c r="A4310" s="1">
        <f>'Raw Sensor Data'!A4310</f>
        <v>45809.0055555556</v>
      </c>
      <c r="B4310" t="str">
        <f>'Raw Sensor Data'!B4310</f>
        <v>M44</v>
      </c>
      <c r="C4310">
        <f>'Raw Sensor Data'!C4310</f>
        <v>66.33</v>
      </c>
      <c r="D4310">
        <f>'Raw Sensor Data'!D4310</f>
        <v>1.2</v>
      </c>
      <c r="E4310">
        <f>'Raw Sensor Data'!E4310</f>
        <v>8.31</v>
      </c>
      <c r="F4310" t="str">
        <f>'Raw Sensor Data'!F4310</f>
        <v>Running</v>
      </c>
      <c r="G4310">
        <f t="shared" si="470"/>
        <v>66.33</v>
      </c>
      <c r="H4310">
        <f t="shared" si="471"/>
        <v>1.2</v>
      </c>
      <c r="I4310">
        <f t="shared" si="469"/>
        <v>8.31</v>
      </c>
      <c r="J4310" t="str">
        <f t="shared" si="472"/>
        <v>Normal</v>
      </c>
      <c r="K4310">
        <f>AVERAGEIFS(C$2:C4310,B$2:B4310,B4310,A$2:A4310,"&lt;="&amp;A4310)</f>
        <v>63.9333333333333</v>
      </c>
      <c r="L4310">
        <f t="shared" si="473"/>
        <v>29.385</v>
      </c>
      <c r="M4310" t="str">
        <f t="shared" si="474"/>
        <v>Low</v>
      </c>
      <c r="N4310" t="str">
        <f t="shared" si="475"/>
        <v>No</v>
      </c>
    </row>
    <row r="4311" spans="1:14">
      <c r="A4311" s="1">
        <f>'Raw Sensor Data'!A4311</f>
        <v>45809.00625</v>
      </c>
      <c r="B4311" t="str">
        <f>'Raw Sensor Data'!B4311</f>
        <v>M44</v>
      </c>
      <c r="C4311">
        <f>'Raw Sensor Data'!C4311</f>
        <v>70.71</v>
      </c>
      <c r="D4311">
        <f>'Raw Sensor Data'!D4311</f>
        <v>7.4</v>
      </c>
      <c r="E4311">
        <f>'Raw Sensor Data'!E4311</f>
        <v>7.83</v>
      </c>
      <c r="F4311" t="str">
        <f>'Raw Sensor Data'!F4311</f>
        <v>Failure</v>
      </c>
      <c r="G4311">
        <f t="shared" si="470"/>
        <v>70.71</v>
      </c>
      <c r="H4311" t="str">
        <f t="shared" si="471"/>
        <v/>
      </c>
      <c r="I4311">
        <f t="shared" si="469"/>
        <v>7.83</v>
      </c>
      <c r="J4311" t="str">
        <f t="shared" si="472"/>
        <v>Anomaly</v>
      </c>
      <c r="K4311">
        <f>AVERAGEIFS(C$2:C4311,B$2:B4311,B4311,A$2:A4311,"&lt;="&amp;A4311)</f>
        <v>64.611</v>
      </c>
      <c r="L4311">
        <f t="shared" si="473"/>
        <v>32.853</v>
      </c>
      <c r="M4311" t="str">
        <f t="shared" si="474"/>
        <v>Low</v>
      </c>
      <c r="N4311" t="str">
        <f t="shared" si="475"/>
        <v>Yes</v>
      </c>
    </row>
    <row r="4312" spans="1:14">
      <c r="A4312" s="1">
        <f>'Raw Sensor Data'!A4312</f>
        <v>45809.0069444445</v>
      </c>
      <c r="B4312" t="str">
        <f>'Raw Sensor Data'!B4312</f>
        <v>M44</v>
      </c>
      <c r="C4312">
        <f>'Raw Sensor Data'!C4312</f>
        <v>65.76</v>
      </c>
      <c r="D4312">
        <f>'Raw Sensor Data'!D4312</f>
        <v>4.51</v>
      </c>
      <c r="E4312">
        <f>'Raw Sensor Data'!E4312</f>
        <v>7.67</v>
      </c>
      <c r="F4312" t="str">
        <f>'Raw Sensor Data'!F4312</f>
        <v>Running</v>
      </c>
      <c r="G4312">
        <f t="shared" si="470"/>
        <v>65.76</v>
      </c>
      <c r="H4312">
        <f t="shared" si="471"/>
        <v>4.51</v>
      </c>
      <c r="I4312">
        <f t="shared" si="469"/>
        <v>7.67</v>
      </c>
      <c r="J4312" t="str">
        <f t="shared" si="472"/>
        <v>Normal</v>
      </c>
      <c r="K4312">
        <f>AVERAGEIFS(C$2:C4312,B$2:B4312,B4312,A$2:A4312,"&lt;="&amp;A4312)</f>
        <v>64.7154545454545</v>
      </c>
      <c r="L4312">
        <f t="shared" si="473"/>
        <v>29.958</v>
      </c>
      <c r="M4312" t="str">
        <f t="shared" si="474"/>
        <v>Low</v>
      </c>
      <c r="N4312" t="str">
        <f t="shared" si="475"/>
        <v>No</v>
      </c>
    </row>
    <row r="4313" spans="1:14">
      <c r="A4313" s="1">
        <f>'Raw Sensor Data'!A4313</f>
        <v>45809.0076388889</v>
      </c>
      <c r="B4313" t="str">
        <f>'Raw Sensor Data'!B4313</f>
        <v>M44</v>
      </c>
      <c r="C4313">
        <f>'Raw Sensor Data'!C4313</f>
        <v>69.52</v>
      </c>
      <c r="D4313">
        <f>'Raw Sensor Data'!D4313</f>
        <v>2.37</v>
      </c>
      <c r="E4313">
        <f>'Raw Sensor Data'!E4313</f>
        <v>8.31</v>
      </c>
      <c r="F4313" t="str">
        <f>'Raw Sensor Data'!F4313</f>
        <v>Warning</v>
      </c>
      <c r="G4313">
        <f t="shared" si="470"/>
        <v>69.52</v>
      </c>
      <c r="H4313">
        <f t="shared" si="471"/>
        <v>2.37</v>
      </c>
      <c r="I4313">
        <f t="shared" si="469"/>
        <v>8.31</v>
      </c>
      <c r="J4313" t="str">
        <f t="shared" si="472"/>
        <v>Normal</v>
      </c>
      <c r="K4313">
        <f>AVERAGEIFS(C$2:C4313,B$2:B4313,B4313,A$2:A4313,"&lt;="&amp;A4313)</f>
        <v>65.1158333333333</v>
      </c>
      <c r="L4313">
        <f t="shared" si="473"/>
        <v>31.012</v>
      </c>
      <c r="M4313" t="str">
        <f t="shared" si="474"/>
        <v>Low</v>
      </c>
      <c r="N4313" t="str">
        <f t="shared" si="475"/>
        <v>No</v>
      </c>
    </row>
    <row r="4314" spans="1:14">
      <c r="A4314" s="1">
        <f>'Raw Sensor Data'!A4314</f>
        <v>45809.0083333333</v>
      </c>
      <c r="B4314" t="str">
        <f>'Raw Sensor Data'!B4314</f>
        <v>M44</v>
      </c>
      <c r="C4314">
        <f>'Raw Sensor Data'!C4314</f>
        <v>59.95</v>
      </c>
      <c r="D4314">
        <f>'Raw Sensor Data'!D4314</f>
        <v>2.27</v>
      </c>
      <c r="E4314">
        <f>'Raw Sensor Data'!E4314</f>
        <v>8.17</v>
      </c>
      <c r="F4314" t="str">
        <f>'Raw Sensor Data'!F4314</f>
        <v>Running</v>
      </c>
      <c r="G4314">
        <f t="shared" si="470"/>
        <v>59.95</v>
      </c>
      <c r="H4314">
        <f t="shared" si="471"/>
        <v>2.27</v>
      </c>
      <c r="I4314">
        <f t="shared" si="469"/>
        <v>8.17</v>
      </c>
      <c r="J4314" t="str">
        <f t="shared" si="472"/>
        <v>Normal</v>
      </c>
      <c r="K4314">
        <f>AVERAGEIFS(C$2:C4314,B$2:B4314,B4314,A$2:A4314,"&lt;="&amp;A4314)</f>
        <v>64.7184615384615</v>
      </c>
      <c r="L4314">
        <f t="shared" si="473"/>
        <v>27.112</v>
      </c>
      <c r="M4314" t="str">
        <f t="shared" si="474"/>
        <v>Low</v>
      </c>
      <c r="N4314" t="str">
        <f t="shared" si="475"/>
        <v>No</v>
      </c>
    </row>
    <row r="4315" spans="1:14">
      <c r="A4315" s="1">
        <f>'Raw Sensor Data'!A4315</f>
        <v>45809.0090277778</v>
      </c>
      <c r="B4315" t="str">
        <f>'Raw Sensor Data'!B4315</f>
        <v>M44</v>
      </c>
      <c r="C4315">
        <f>'Raw Sensor Data'!C4315</f>
        <v>61.04</v>
      </c>
      <c r="D4315">
        <f>'Raw Sensor Data'!D4315</f>
        <v>1.2</v>
      </c>
      <c r="E4315">
        <f>'Raw Sensor Data'!E4315</f>
        <v>7.93</v>
      </c>
      <c r="F4315" t="str">
        <f>'Raw Sensor Data'!F4315</f>
        <v>Running</v>
      </c>
      <c r="G4315">
        <f t="shared" si="470"/>
        <v>61.04</v>
      </c>
      <c r="H4315">
        <f t="shared" si="471"/>
        <v>1.2</v>
      </c>
      <c r="I4315">
        <f t="shared" si="469"/>
        <v>7.93</v>
      </c>
      <c r="J4315" t="str">
        <f t="shared" si="472"/>
        <v>Normal</v>
      </c>
      <c r="K4315">
        <f>AVERAGEIFS(C$2:C4315,B$2:B4315,B4315,A$2:A4315,"&lt;="&amp;A4315)</f>
        <v>64.4557142857143</v>
      </c>
      <c r="L4315">
        <f t="shared" si="473"/>
        <v>27.155</v>
      </c>
      <c r="M4315" t="str">
        <f t="shared" si="474"/>
        <v>Low</v>
      </c>
      <c r="N4315" t="str">
        <f t="shared" si="475"/>
        <v>No</v>
      </c>
    </row>
    <row r="4316" spans="1:14">
      <c r="A4316" s="1">
        <f>'Raw Sensor Data'!A4316</f>
        <v>45809.0097222222</v>
      </c>
      <c r="B4316" t="str">
        <f>'Raw Sensor Data'!B4316</f>
        <v>M44</v>
      </c>
      <c r="C4316">
        <f>'Raw Sensor Data'!C4316</f>
        <v>65.39</v>
      </c>
      <c r="D4316">
        <f>'Raw Sensor Data'!D4316</f>
        <v>4.55</v>
      </c>
      <c r="E4316">
        <f>'Raw Sensor Data'!E4316</f>
        <v>8.79</v>
      </c>
      <c r="F4316" t="str">
        <f>'Raw Sensor Data'!F4316</f>
        <v>Running</v>
      </c>
      <c r="G4316">
        <f t="shared" si="470"/>
        <v>65.39</v>
      </c>
      <c r="H4316">
        <f t="shared" si="471"/>
        <v>4.55</v>
      </c>
      <c r="I4316">
        <f t="shared" si="469"/>
        <v>8.79</v>
      </c>
      <c r="J4316" t="str">
        <f t="shared" si="472"/>
        <v>Normal</v>
      </c>
      <c r="K4316">
        <f>AVERAGEIFS(C$2:C4316,B$2:B4316,B4316,A$2:A4316,"&lt;="&amp;A4316)</f>
        <v>64.518</v>
      </c>
      <c r="L4316">
        <f t="shared" si="473"/>
        <v>30.158</v>
      </c>
      <c r="M4316" t="str">
        <f t="shared" si="474"/>
        <v>Low</v>
      </c>
      <c r="N4316" t="str">
        <f t="shared" si="475"/>
        <v>No</v>
      </c>
    </row>
    <row r="4317" spans="1:14">
      <c r="A4317" s="1">
        <f>'Raw Sensor Data'!A4317</f>
        <v>45809.0104166667</v>
      </c>
      <c r="B4317" t="str">
        <f>'Raw Sensor Data'!B4317</f>
        <v>M44</v>
      </c>
      <c r="C4317">
        <f>'Raw Sensor Data'!C4317</f>
        <v>73.31</v>
      </c>
      <c r="D4317">
        <f>'Raw Sensor Data'!D4317</f>
        <v>4.3</v>
      </c>
      <c r="E4317">
        <f>'Raw Sensor Data'!E4317</f>
        <v>8.05</v>
      </c>
      <c r="F4317" t="str">
        <f>'Raw Sensor Data'!F4317</f>
        <v>Failure</v>
      </c>
      <c r="G4317">
        <f t="shared" si="470"/>
        <v>73.31</v>
      </c>
      <c r="H4317">
        <f t="shared" si="471"/>
        <v>4.3</v>
      </c>
      <c r="I4317">
        <f t="shared" si="469"/>
        <v>8.05</v>
      </c>
      <c r="J4317" t="str">
        <f t="shared" si="472"/>
        <v>Normal</v>
      </c>
      <c r="K4317">
        <f>AVERAGEIFS(C$2:C4317,B$2:B4317,B4317,A$2:A4317,"&lt;="&amp;A4317)</f>
        <v>65.0675</v>
      </c>
      <c r="L4317">
        <f t="shared" si="473"/>
        <v>33.029</v>
      </c>
      <c r="M4317" t="str">
        <f t="shared" si="474"/>
        <v>Low</v>
      </c>
      <c r="N4317" t="str">
        <f t="shared" si="475"/>
        <v>Yes</v>
      </c>
    </row>
    <row r="4318" spans="1:14">
      <c r="A4318" s="1">
        <f>'Raw Sensor Data'!A4318</f>
        <v>45809.0111111111</v>
      </c>
      <c r="B4318" t="str">
        <f>'Raw Sensor Data'!B4318</f>
        <v>M44</v>
      </c>
      <c r="C4318">
        <f>'Raw Sensor Data'!C4318</f>
        <v>59.82</v>
      </c>
      <c r="D4318">
        <f>'Raw Sensor Data'!D4318</f>
        <v>4.88</v>
      </c>
      <c r="E4318">
        <f>'Raw Sensor Data'!E4318</f>
        <v>8.53</v>
      </c>
      <c r="F4318" t="str">
        <f>'Raw Sensor Data'!F4318</f>
        <v>Running</v>
      </c>
      <c r="G4318">
        <f t="shared" si="470"/>
        <v>59.82</v>
      </c>
      <c r="H4318">
        <f t="shared" si="471"/>
        <v>4.88</v>
      </c>
      <c r="I4318">
        <f t="shared" si="469"/>
        <v>8.53</v>
      </c>
      <c r="J4318" t="str">
        <f t="shared" si="472"/>
        <v>Normal</v>
      </c>
      <c r="K4318">
        <f>AVERAGEIFS(C$2:C4318,B$2:B4318,B4318,A$2:A4318,"&lt;="&amp;A4318)</f>
        <v>64.7588235294118</v>
      </c>
      <c r="L4318">
        <f t="shared" si="473"/>
        <v>27.951</v>
      </c>
      <c r="M4318" t="str">
        <f t="shared" si="474"/>
        <v>Low</v>
      </c>
      <c r="N4318" t="str">
        <f t="shared" si="475"/>
        <v>No</v>
      </c>
    </row>
    <row r="4319" spans="1:14">
      <c r="A4319" s="1">
        <f>'Raw Sensor Data'!A4319</f>
        <v>45809.0118055556</v>
      </c>
      <c r="B4319" t="str">
        <f>'Raw Sensor Data'!B4319</f>
        <v>M44</v>
      </c>
      <c r="C4319">
        <f>'Raw Sensor Data'!C4319</f>
        <v>70.25</v>
      </c>
      <c r="D4319">
        <f>'Raw Sensor Data'!D4319</f>
        <v>1.85</v>
      </c>
      <c r="E4319">
        <f>'Raw Sensor Data'!E4319</f>
        <v>7.18</v>
      </c>
      <c r="F4319" t="str">
        <f>'Raw Sensor Data'!F4319</f>
        <v>Failure</v>
      </c>
      <c r="G4319">
        <f t="shared" si="470"/>
        <v>70.25</v>
      </c>
      <c r="H4319">
        <f t="shared" si="471"/>
        <v>1.85</v>
      </c>
      <c r="I4319">
        <f t="shared" si="469"/>
        <v>7.18</v>
      </c>
      <c r="J4319" t="str">
        <f t="shared" si="472"/>
        <v>Normal</v>
      </c>
      <c r="K4319">
        <f>AVERAGEIFS(C$2:C4319,B$2:B4319,B4319,A$2:A4319,"&lt;="&amp;A4319)</f>
        <v>65.0638888888889</v>
      </c>
      <c r="L4319">
        <f t="shared" si="473"/>
        <v>30.809</v>
      </c>
      <c r="M4319" t="str">
        <f t="shared" si="474"/>
        <v>Low</v>
      </c>
      <c r="N4319" t="str">
        <f t="shared" si="475"/>
        <v>Yes</v>
      </c>
    </row>
    <row r="4320" spans="1:14">
      <c r="A4320" s="1">
        <f>'Raw Sensor Data'!A4320</f>
        <v>45809.0125</v>
      </c>
      <c r="B4320" t="str">
        <f>'Raw Sensor Data'!B4320</f>
        <v>M44</v>
      </c>
      <c r="C4320">
        <f>'Raw Sensor Data'!C4320</f>
        <v>59.4</v>
      </c>
      <c r="D4320">
        <f>'Raw Sensor Data'!D4320</f>
        <v>4.43</v>
      </c>
      <c r="E4320">
        <f>'Raw Sensor Data'!E4320</f>
        <v>8.48</v>
      </c>
      <c r="F4320" t="str">
        <f>'Raw Sensor Data'!F4320</f>
        <v>Running</v>
      </c>
      <c r="G4320">
        <f t="shared" si="470"/>
        <v>59.4</v>
      </c>
      <c r="H4320">
        <f t="shared" si="471"/>
        <v>4.43</v>
      </c>
      <c r="I4320">
        <f t="shared" si="469"/>
        <v>8.48</v>
      </c>
      <c r="J4320" t="str">
        <f t="shared" si="472"/>
        <v>Normal</v>
      </c>
      <c r="K4320">
        <f>AVERAGEIFS(C$2:C4320,B$2:B4320,B4320,A$2:A4320,"&lt;="&amp;A4320)</f>
        <v>64.7657894736842</v>
      </c>
      <c r="L4320">
        <f t="shared" si="473"/>
        <v>27.633</v>
      </c>
      <c r="M4320" t="str">
        <f t="shared" si="474"/>
        <v>Low</v>
      </c>
      <c r="N4320" t="str">
        <f t="shared" si="475"/>
        <v>No</v>
      </c>
    </row>
    <row r="4321" spans="1:14">
      <c r="A4321" s="1">
        <f>'Raw Sensor Data'!A4321</f>
        <v>45809.0131944444</v>
      </c>
      <c r="B4321" t="str">
        <f>'Raw Sensor Data'!B4321</f>
        <v>M44</v>
      </c>
      <c r="C4321">
        <f>'Raw Sensor Data'!C4321</f>
        <v>68.65</v>
      </c>
      <c r="D4321">
        <f>'Raw Sensor Data'!D4321</f>
        <v>2.94</v>
      </c>
      <c r="E4321">
        <f>'Raw Sensor Data'!E4321</f>
        <v>8.74</v>
      </c>
      <c r="F4321" t="str">
        <f>'Raw Sensor Data'!F4321</f>
        <v>Warning</v>
      </c>
      <c r="G4321">
        <f t="shared" si="470"/>
        <v>68.65</v>
      </c>
      <c r="H4321">
        <f t="shared" si="471"/>
        <v>2.94</v>
      </c>
      <c r="I4321">
        <f t="shared" si="469"/>
        <v>8.74</v>
      </c>
      <c r="J4321" t="str">
        <f t="shared" si="472"/>
        <v>Normal</v>
      </c>
      <c r="K4321">
        <f>AVERAGEIFS(C$2:C4321,B$2:B4321,B4321,A$2:A4321,"&lt;="&amp;A4321)</f>
        <v>64.96</v>
      </c>
      <c r="L4321">
        <f t="shared" si="473"/>
        <v>30.964</v>
      </c>
      <c r="M4321" t="str">
        <f t="shared" si="474"/>
        <v>Low</v>
      </c>
      <c r="N4321" t="str">
        <f t="shared" si="475"/>
        <v>No</v>
      </c>
    </row>
    <row r="4322" spans="1:14">
      <c r="A4322" s="1">
        <f>'Raw Sensor Data'!A4322</f>
        <v>45809.0138888889</v>
      </c>
      <c r="B4322" t="str">
        <f>'Raw Sensor Data'!B4322</f>
        <v>M44</v>
      </c>
      <c r="C4322">
        <f>'Raw Sensor Data'!C4322</f>
        <v>78.42</v>
      </c>
      <c r="D4322">
        <f>'Raw Sensor Data'!D4322</f>
        <v>4.94</v>
      </c>
      <c r="E4322">
        <f>'Raw Sensor Data'!E4322</f>
        <v>9.16</v>
      </c>
      <c r="F4322" t="str">
        <f>'Raw Sensor Data'!F4322</f>
        <v>Failure</v>
      </c>
      <c r="G4322">
        <f t="shared" si="470"/>
        <v>78.42</v>
      </c>
      <c r="H4322">
        <f t="shared" si="471"/>
        <v>4.94</v>
      </c>
      <c r="I4322">
        <f t="shared" si="469"/>
        <v>9.16</v>
      </c>
      <c r="J4322" t="str">
        <f t="shared" si="472"/>
        <v>Anomaly</v>
      </c>
      <c r="K4322">
        <f>AVERAGEIFS(C$2:C4322,B$2:B4322,B4322,A$2:A4322,"&lt;="&amp;A4322)</f>
        <v>65.6009523809524</v>
      </c>
      <c r="L4322">
        <f t="shared" si="473"/>
        <v>35.598</v>
      </c>
      <c r="M4322" t="str">
        <f t="shared" si="474"/>
        <v>Low</v>
      </c>
      <c r="N4322" t="str">
        <f t="shared" si="475"/>
        <v>Yes</v>
      </c>
    </row>
    <row r="4323" spans="1:14">
      <c r="A4323" s="1">
        <f>'Raw Sensor Data'!A4323</f>
        <v>45809.0145833333</v>
      </c>
      <c r="B4323" t="str">
        <f>'Raw Sensor Data'!B4323</f>
        <v>M44</v>
      </c>
      <c r="C4323">
        <f>'Raw Sensor Data'!C4323</f>
        <v>68.77</v>
      </c>
      <c r="D4323">
        <f>'Raw Sensor Data'!D4323</f>
        <v>4.01</v>
      </c>
      <c r="E4323">
        <f>'Raw Sensor Data'!E4323</f>
        <v>9.14</v>
      </c>
      <c r="F4323" t="str">
        <f>'Raw Sensor Data'!F4323</f>
        <v>Warning</v>
      </c>
      <c r="G4323">
        <f t="shared" si="470"/>
        <v>68.77</v>
      </c>
      <c r="H4323">
        <f t="shared" si="471"/>
        <v>4.01</v>
      </c>
      <c r="I4323">
        <f t="shared" si="469"/>
        <v>9.14</v>
      </c>
      <c r="J4323" t="str">
        <f t="shared" si="472"/>
        <v>Normal</v>
      </c>
      <c r="K4323">
        <f>AVERAGEIFS(C$2:C4323,B$2:B4323,B4323,A$2:A4323,"&lt;="&amp;A4323)</f>
        <v>65.745</v>
      </c>
      <c r="L4323">
        <f t="shared" si="473"/>
        <v>31.453</v>
      </c>
      <c r="M4323" t="str">
        <f t="shared" si="474"/>
        <v>Low</v>
      </c>
      <c r="N4323" t="str">
        <f t="shared" si="475"/>
        <v>No</v>
      </c>
    </row>
    <row r="4324" spans="1:14">
      <c r="A4324" s="1">
        <f>'Raw Sensor Data'!A4324</f>
        <v>45809.0152777778</v>
      </c>
      <c r="B4324" t="str">
        <f>'Raw Sensor Data'!B4324</f>
        <v>M44</v>
      </c>
      <c r="C4324">
        <f>'Raw Sensor Data'!C4324</f>
        <v>54.16</v>
      </c>
      <c r="D4324">
        <f>'Raw Sensor Data'!D4324</f>
        <v>7.5</v>
      </c>
      <c r="E4324">
        <f>'Raw Sensor Data'!E4324</f>
        <v>8.02</v>
      </c>
      <c r="F4324" t="str">
        <f>'Raw Sensor Data'!F4324</f>
        <v>Failure</v>
      </c>
      <c r="G4324">
        <f t="shared" si="470"/>
        <v>54.16</v>
      </c>
      <c r="H4324" t="str">
        <f t="shared" si="471"/>
        <v/>
      </c>
      <c r="I4324">
        <f t="shared" si="469"/>
        <v>8.02</v>
      </c>
      <c r="J4324" t="str">
        <f t="shared" si="472"/>
        <v>Anomaly</v>
      </c>
      <c r="K4324">
        <f>AVERAGEIFS(C$2:C4324,B$2:B4324,B4324,A$2:A4324,"&lt;="&amp;A4324)</f>
        <v>65.2413043478261</v>
      </c>
      <c r="L4324">
        <f t="shared" si="473"/>
        <v>26.32</v>
      </c>
      <c r="M4324" t="str">
        <f t="shared" si="474"/>
        <v>Low</v>
      </c>
      <c r="N4324" t="str">
        <f t="shared" si="475"/>
        <v>Yes</v>
      </c>
    </row>
    <row r="4325" spans="1:14">
      <c r="A4325" s="1">
        <f>'Raw Sensor Data'!A4325</f>
        <v>45809.0159722222</v>
      </c>
      <c r="B4325" t="str">
        <f>'Raw Sensor Data'!B4325</f>
        <v>M44</v>
      </c>
      <c r="C4325">
        <f>'Raw Sensor Data'!C4325</f>
        <v>70.04</v>
      </c>
      <c r="D4325">
        <f>'Raw Sensor Data'!D4325</f>
        <v>1.96</v>
      </c>
      <c r="E4325">
        <f>'Raw Sensor Data'!E4325</f>
        <v>6.87</v>
      </c>
      <c r="F4325" t="str">
        <f>'Raw Sensor Data'!F4325</f>
        <v>Failure</v>
      </c>
      <c r="G4325">
        <f t="shared" si="470"/>
        <v>70.04</v>
      </c>
      <c r="H4325">
        <f t="shared" si="471"/>
        <v>1.96</v>
      </c>
      <c r="I4325">
        <f t="shared" si="469"/>
        <v>6.87</v>
      </c>
      <c r="J4325" t="str">
        <f t="shared" si="472"/>
        <v>Normal</v>
      </c>
      <c r="K4325">
        <f>AVERAGEIFS(C$2:C4325,B$2:B4325,B4325,A$2:A4325,"&lt;="&amp;A4325)</f>
        <v>65.44125</v>
      </c>
      <c r="L4325">
        <f t="shared" si="473"/>
        <v>30.665</v>
      </c>
      <c r="M4325" t="str">
        <f t="shared" si="474"/>
        <v>Low</v>
      </c>
      <c r="N4325" t="str">
        <f t="shared" si="475"/>
        <v>Yes</v>
      </c>
    </row>
    <row r="4326" spans="1:14">
      <c r="A4326" s="1">
        <f>'Raw Sensor Data'!A4326</f>
        <v>45809.0166666667</v>
      </c>
      <c r="B4326" t="str">
        <f>'Raw Sensor Data'!B4326</f>
        <v>M44</v>
      </c>
      <c r="C4326">
        <f>'Raw Sensor Data'!C4326</f>
        <v>70.45</v>
      </c>
      <c r="D4326">
        <f>'Raw Sensor Data'!D4326</f>
        <v>3.73</v>
      </c>
      <c r="E4326">
        <f>'Raw Sensor Data'!E4326</f>
        <v>6.22</v>
      </c>
      <c r="F4326" t="str">
        <f>'Raw Sensor Data'!F4326</f>
        <v>Failure</v>
      </c>
      <c r="G4326">
        <f t="shared" si="470"/>
        <v>70.45</v>
      </c>
      <c r="H4326">
        <f t="shared" si="471"/>
        <v>3.73</v>
      </c>
      <c r="I4326">
        <f t="shared" si="469"/>
        <v>6.22</v>
      </c>
      <c r="J4326" t="str">
        <f t="shared" si="472"/>
        <v>Normal</v>
      </c>
      <c r="K4326">
        <f>AVERAGEIFS(C$2:C4326,B$2:B4326,B4326,A$2:A4326,"&lt;="&amp;A4326)</f>
        <v>65.6416</v>
      </c>
      <c r="L4326">
        <f t="shared" si="473"/>
        <v>31.165</v>
      </c>
      <c r="M4326" t="str">
        <f t="shared" si="474"/>
        <v>Low</v>
      </c>
      <c r="N4326" t="str">
        <f t="shared" si="475"/>
        <v>Yes</v>
      </c>
    </row>
    <row r="4327" spans="1:14">
      <c r="A4327" s="1">
        <f>'Raw Sensor Data'!A4327</f>
        <v>45809.0173611111</v>
      </c>
      <c r="B4327" t="str">
        <f>'Raw Sensor Data'!B4327</f>
        <v>M44</v>
      </c>
      <c r="C4327">
        <f>'Raw Sensor Data'!C4327</f>
        <v>68.48</v>
      </c>
      <c r="D4327">
        <f>'Raw Sensor Data'!D4327</f>
        <v>3.77</v>
      </c>
      <c r="E4327">
        <f>'Raw Sensor Data'!E4327</f>
        <v>7.32</v>
      </c>
      <c r="F4327" t="str">
        <f>'Raw Sensor Data'!F4327</f>
        <v>Warning</v>
      </c>
      <c r="G4327">
        <f t="shared" si="470"/>
        <v>68.48</v>
      </c>
      <c r="H4327">
        <f t="shared" si="471"/>
        <v>3.77</v>
      </c>
      <c r="I4327">
        <f t="shared" si="469"/>
        <v>7.32</v>
      </c>
      <c r="J4327" t="str">
        <f t="shared" si="472"/>
        <v>Normal</v>
      </c>
      <c r="K4327">
        <f>AVERAGEIFS(C$2:C4327,B$2:B4327,B4327,A$2:A4327,"&lt;="&amp;A4327)</f>
        <v>65.7507692307692</v>
      </c>
      <c r="L4327">
        <f t="shared" si="473"/>
        <v>30.719</v>
      </c>
      <c r="M4327" t="str">
        <f t="shared" si="474"/>
        <v>Low</v>
      </c>
      <c r="N4327" t="str">
        <f t="shared" si="475"/>
        <v>No</v>
      </c>
    </row>
    <row r="4328" spans="1:14">
      <c r="A4328" s="1">
        <f>'Raw Sensor Data'!A4328</f>
        <v>45809.0180555556</v>
      </c>
      <c r="B4328" t="str">
        <f>'Raw Sensor Data'!B4328</f>
        <v>M44</v>
      </c>
      <c r="C4328">
        <f>'Raw Sensor Data'!C4328</f>
        <v>64.89</v>
      </c>
      <c r="D4328">
        <f>'Raw Sensor Data'!D4328</f>
        <v>6.68</v>
      </c>
      <c r="E4328">
        <f>'Raw Sensor Data'!E4328</f>
        <v>7.43</v>
      </c>
      <c r="F4328" t="str">
        <f>'Raw Sensor Data'!F4328</f>
        <v>Failure</v>
      </c>
      <c r="G4328">
        <f t="shared" si="470"/>
        <v>64.89</v>
      </c>
      <c r="H4328">
        <f t="shared" si="471"/>
        <v>6.68</v>
      </c>
      <c r="I4328">
        <f t="shared" si="469"/>
        <v>7.43</v>
      </c>
      <c r="J4328" t="str">
        <f t="shared" si="472"/>
        <v>Normal</v>
      </c>
      <c r="K4328">
        <f>AVERAGEIFS(C$2:C4328,B$2:B4328,B4328,A$2:A4328,"&lt;="&amp;A4328)</f>
        <v>65.7188888888889</v>
      </c>
      <c r="L4328">
        <f t="shared" si="473"/>
        <v>30.189</v>
      </c>
      <c r="M4328" t="str">
        <f t="shared" si="474"/>
        <v>Low</v>
      </c>
      <c r="N4328" t="str">
        <f t="shared" si="475"/>
        <v>Yes</v>
      </c>
    </row>
    <row r="4329" spans="1:14">
      <c r="A4329" s="1">
        <f>'Raw Sensor Data'!A4329</f>
        <v>45809.01875</v>
      </c>
      <c r="B4329" t="str">
        <f>'Raw Sensor Data'!B4329</f>
        <v>M44</v>
      </c>
      <c r="C4329">
        <f>'Raw Sensor Data'!C4329</f>
        <v>61.7</v>
      </c>
      <c r="D4329">
        <f>'Raw Sensor Data'!D4329</f>
        <v>6.23</v>
      </c>
      <c r="E4329">
        <f>'Raw Sensor Data'!E4329</f>
        <v>8.93</v>
      </c>
      <c r="F4329" t="str">
        <f>'Raw Sensor Data'!F4329</f>
        <v>Failure</v>
      </c>
      <c r="G4329">
        <f t="shared" si="470"/>
        <v>61.7</v>
      </c>
      <c r="H4329">
        <f t="shared" si="471"/>
        <v>6.23</v>
      </c>
      <c r="I4329">
        <f t="shared" si="469"/>
        <v>8.93</v>
      </c>
      <c r="J4329" t="str">
        <f t="shared" si="472"/>
        <v>Normal</v>
      </c>
      <c r="K4329">
        <f>AVERAGEIFS(C$2:C4329,B$2:B4329,B4329,A$2:A4329,"&lt;="&amp;A4329)</f>
        <v>65.5753571428572</v>
      </c>
      <c r="L4329">
        <f t="shared" si="473"/>
        <v>29.228</v>
      </c>
      <c r="M4329" t="str">
        <f t="shared" si="474"/>
        <v>Low</v>
      </c>
      <c r="N4329" t="str">
        <f t="shared" si="475"/>
        <v>Yes</v>
      </c>
    </row>
    <row r="4330" spans="1:14">
      <c r="A4330" s="1">
        <f>'Raw Sensor Data'!A4330</f>
        <v>45809.0194444444</v>
      </c>
      <c r="B4330" t="str">
        <f>'Raw Sensor Data'!B4330</f>
        <v>M44</v>
      </c>
      <c r="C4330">
        <f>'Raw Sensor Data'!C4330</f>
        <v>66.64</v>
      </c>
      <c r="D4330">
        <f>'Raw Sensor Data'!D4330</f>
        <v>4.74</v>
      </c>
      <c r="E4330">
        <f>'Raw Sensor Data'!E4330</f>
        <v>9.38</v>
      </c>
      <c r="F4330" t="str">
        <f>'Raw Sensor Data'!F4330</f>
        <v>Running</v>
      </c>
      <c r="G4330">
        <f t="shared" si="470"/>
        <v>66.64</v>
      </c>
      <c r="H4330">
        <f t="shared" si="471"/>
        <v>4.74</v>
      </c>
      <c r="I4330">
        <f t="shared" si="469"/>
        <v>9.38</v>
      </c>
      <c r="J4330" t="str">
        <f t="shared" si="472"/>
        <v>Normal</v>
      </c>
      <c r="K4330">
        <f>AVERAGEIFS(C$2:C4330,B$2:B4330,B4330,A$2:A4330,"&lt;="&amp;A4330)</f>
        <v>65.6120689655173</v>
      </c>
      <c r="L4330">
        <f t="shared" si="473"/>
        <v>30.892</v>
      </c>
      <c r="M4330" t="str">
        <f t="shared" si="474"/>
        <v>Low</v>
      </c>
      <c r="N4330" t="str">
        <f t="shared" si="475"/>
        <v>No</v>
      </c>
    </row>
    <row r="4331" spans="1:14">
      <c r="A4331" s="1">
        <f>'Raw Sensor Data'!A4331</f>
        <v>45809.0201388889</v>
      </c>
      <c r="B4331" t="str">
        <f>'Raw Sensor Data'!B4331</f>
        <v>M44</v>
      </c>
      <c r="C4331">
        <f>'Raw Sensor Data'!C4331</f>
        <v>62.88</v>
      </c>
      <c r="D4331">
        <f>'Raw Sensor Data'!D4331</f>
        <v>4.96</v>
      </c>
      <c r="E4331">
        <f>'Raw Sensor Data'!E4331</f>
        <v>6.57</v>
      </c>
      <c r="F4331" t="str">
        <f>'Raw Sensor Data'!F4331</f>
        <v>Running</v>
      </c>
      <c r="G4331">
        <f t="shared" si="470"/>
        <v>62.88</v>
      </c>
      <c r="H4331">
        <f t="shared" si="471"/>
        <v>4.96</v>
      </c>
      <c r="I4331">
        <f t="shared" si="469"/>
        <v>6.57</v>
      </c>
      <c r="J4331" t="str">
        <f t="shared" si="472"/>
        <v>Normal</v>
      </c>
      <c r="K4331">
        <f>AVERAGEIFS(C$2:C4331,B$2:B4331,B4331,A$2:A4331,"&lt;="&amp;A4331)</f>
        <v>65.521</v>
      </c>
      <c r="L4331">
        <f t="shared" si="473"/>
        <v>28.611</v>
      </c>
      <c r="M4331" t="str">
        <f t="shared" si="474"/>
        <v>Low</v>
      </c>
      <c r="N4331" t="str">
        <f t="shared" si="475"/>
        <v>No</v>
      </c>
    </row>
    <row r="4332" spans="1:14">
      <c r="A4332" s="1">
        <f>'Raw Sensor Data'!A4332</f>
        <v>45809.0208333333</v>
      </c>
      <c r="B4332" t="str">
        <f>'Raw Sensor Data'!B4332</f>
        <v>M44</v>
      </c>
      <c r="C4332">
        <f>'Raw Sensor Data'!C4332</f>
        <v>59.85</v>
      </c>
      <c r="D4332">
        <f>'Raw Sensor Data'!D4332</f>
        <v>3.18</v>
      </c>
      <c r="E4332">
        <f>'Raw Sensor Data'!E4332</f>
        <v>9.07</v>
      </c>
      <c r="F4332" t="str">
        <f>'Raw Sensor Data'!F4332</f>
        <v>Running</v>
      </c>
      <c r="G4332">
        <f t="shared" si="470"/>
        <v>59.85</v>
      </c>
      <c r="H4332">
        <f t="shared" si="471"/>
        <v>3.18</v>
      </c>
      <c r="I4332">
        <f t="shared" si="469"/>
        <v>9.07</v>
      </c>
      <c r="J4332" t="str">
        <f t="shared" si="472"/>
        <v>Normal</v>
      </c>
      <c r="K4332">
        <f>AVERAGEIFS(C$2:C4332,B$2:B4332,B4332,A$2:A4332,"&lt;="&amp;A4332)</f>
        <v>65.3380645161291</v>
      </c>
      <c r="L4332">
        <f t="shared" si="473"/>
        <v>27.615</v>
      </c>
      <c r="M4332" t="str">
        <f t="shared" si="474"/>
        <v>Low</v>
      </c>
      <c r="N4332" t="str">
        <f t="shared" si="475"/>
        <v>No</v>
      </c>
    </row>
    <row r="4333" spans="1:14">
      <c r="A4333" s="1">
        <f>'Raw Sensor Data'!A4333</f>
        <v>45809.0215277778</v>
      </c>
      <c r="B4333" t="str">
        <f>'Raw Sensor Data'!B4333</f>
        <v>M44</v>
      </c>
      <c r="C4333">
        <f>'Raw Sensor Data'!C4333</f>
        <v>61.49</v>
      </c>
      <c r="D4333">
        <f>'Raw Sensor Data'!D4333</f>
        <v>2.91</v>
      </c>
      <c r="E4333">
        <f>'Raw Sensor Data'!E4333</f>
        <v>8.53</v>
      </c>
      <c r="F4333" t="str">
        <f>'Raw Sensor Data'!F4333</f>
        <v>Running</v>
      </c>
      <c r="G4333">
        <f t="shared" si="470"/>
        <v>61.49</v>
      </c>
      <c r="H4333">
        <f t="shared" si="471"/>
        <v>2.91</v>
      </c>
      <c r="I4333">
        <f t="shared" si="469"/>
        <v>8.53</v>
      </c>
      <c r="J4333" t="str">
        <f t="shared" si="472"/>
        <v>Normal</v>
      </c>
      <c r="K4333">
        <f>AVERAGEIFS(C$2:C4333,B$2:B4333,B4333,A$2:A4333,"&lt;="&amp;A4333)</f>
        <v>65.2178125</v>
      </c>
      <c r="L4333">
        <f t="shared" si="473"/>
        <v>28.028</v>
      </c>
      <c r="M4333" t="str">
        <f t="shared" si="474"/>
        <v>Low</v>
      </c>
      <c r="N4333" t="str">
        <f t="shared" si="475"/>
        <v>No</v>
      </c>
    </row>
    <row r="4334" spans="1:14">
      <c r="A4334" s="1">
        <f>'Raw Sensor Data'!A4334</f>
        <v>45809.0222222222</v>
      </c>
      <c r="B4334" t="str">
        <f>'Raw Sensor Data'!B4334</f>
        <v>M44</v>
      </c>
      <c r="C4334">
        <f>'Raw Sensor Data'!C4334</f>
        <v>68.88</v>
      </c>
      <c r="D4334">
        <f>'Raw Sensor Data'!D4334</f>
        <v>3.56</v>
      </c>
      <c r="E4334">
        <f>'Raw Sensor Data'!E4334</f>
        <v>9.78</v>
      </c>
      <c r="F4334" t="str">
        <f>'Raw Sensor Data'!F4334</f>
        <v>Warning</v>
      </c>
      <c r="G4334">
        <f t="shared" si="470"/>
        <v>68.88</v>
      </c>
      <c r="H4334">
        <f t="shared" si="471"/>
        <v>3.56</v>
      </c>
      <c r="I4334">
        <f t="shared" si="469"/>
        <v>9.78</v>
      </c>
      <c r="J4334" t="str">
        <f t="shared" si="472"/>
        <v>Normal</v>
      </c>
      <c r="K4334">
        <f>AVERAGEIFS(C$2:C4334,B$2:B4334,B4334,A$2:A4334,"&lt;="&amp;A4334)</f>
        <v>65.3287878787879</v>
      </c>
      <c r="L4334">
        <f t="shared" si="473"/>
        <v>31.554</v>
      </c>
      <c r="M4334" t="str">
        <f t="shared" si="474"/>
        <v>Low</v>
      </c>
      <c r="N4334" t="str">
        <f t="shared" si="475"/>
        <v>No</v>
      </c>
    </row>
    <row r="4335" spans="1:14">
      <c r="A4335" s="1">
        <f>'Raw Sensor Data'!A4335</f>
        <v>45809.0229166667</v>
      </c>
      <c r="B4335" t="str">
        <f>'Raw Sensor Data'!B4335</f>
        <v>M44</v>
      </c>
      <c r="C4335">
        <f>'Raw Sensor Data'!C4335</f>
        <v>72.45</v>
      </c>
      <c r="D4335">
        <f>'Raw Sensor Data'!D4335</f>
        <v>5.72</v>
      </c>
      <c r="E4335">
        <f>'Raw Sensor Data'!E4335</f>
        <v>8.93</v>
      </c>
      <c r="F4335" t="str">
        <f>'Raw Sensor Data'!F4335</f>
        <v>Failure</v>
      </c>
      <c r="G4335">
        <f t="shared" si="470"/>
        <v>72.45</v>
      </c>
      <c r="H4335">
        <f t="shared" si="471"/>
        <v>5.72</v>
      </c>
      <c r="I4335">
        <f t="shared" si="469"/>
        <v>8.93</v>
      </c>
      <c r="J4335" t="str">
        <f t="shared" si="472"/>
        <v>Normal</v>
      </c>
      <c r="K4335">
        <f>AVERAGEIFS(C$2:C4335,B$2:B4335,B4335,A$2:A4335,"&lt;="&amp;A4335)</f>
        <v>65.5382352941177</v>
      </c>
      <c r="L4335">
        <f t="shared" si="473"/>
        <v>33.375</v>
      </c>
      <c r="M4335" t="str">
        <f t="shared" si="474"/>
        <v>Low</v>
      </c>
      <c r="N4335" t="str">
        <f t="shared" si="475"/>
        <v>Yes</v>
      </c>
    </row>
    <row r="4336" spans="1:14">
      <c r="A4336" s="1">
        <f>'Raw Sensor Data'!A4336</f>
        <v>45809.0236111111</v>
      </c>
      <c r="B4336" t="str">
        <f>'Raw Sensor Data'!B4336</f>
        <v>M44</v>
      </c>
      <c r="C4336">
        <f>'Raw Sensor Data'!C4336</f>
        <v>67</v>
      </c>
      <c r="D4336">
        <f>'Raw Sensor Data'!D4336</f>
        <v>5.37</v>
      </c>
      <c r="E4336">
        <f>'Raw Sensor Data'!E4336</f>
        <v>9.11</v>
      </c>
      <c r="F4336" t="str">
        <f>'Raw Sensor Data'!F4336</f>
        <v>Warning</v>
      </c>
      <c r="G4336">
        <f t="shared" si="470"/>
        <v>67</v>
      </c>
      <c r="H4336">
        <f t="shared" si="471"/>
        <v>5.37</v>
      </c>
      <c r="I4336">
        <f t="shared" si="469"/>
        <v>9.11</v>
      </c>
      <c r="J4336" t="str">
        <f t="shared" si="472"/>
        <v>Normal</v>
      </c>
      <c r="K4336">
        <f>AVERAGEIFS(C$2:C4336,B$2:B4336,B4336,A$2:A4336,"&lt;="&amp;A4336)</f>
        <v>65.58</v>
      </c>
      <c r="L4336">
        <f t="shared" si="473"/>
        <v>31.144</v>
      </c>
      <c r="M4336" t="str">
        <f t="shared" si="474"/>
        <v>Low</v>
      </c>
      <c r="N4336" t="str">
        <f t="shared" si="475"/>
        <v>No</v>
      </c>
    </row>
    <row r="4337" spans="1:14">
      <c r="A4337" s="1">
        <f>'Raw Sensor Data'!A4337</f>
        <v>45809.0243055555</v>
      </c>
      <c r="B4337" t="str">
        <f>'Raw Sensor Data'!B4337</f>
        <v>M44</v>
      </c>
      <c r="C4337">
        <f>'Raw Sensor Data'!C4337</f>
        <v>61.4</v>
      </c>
      <c r="D4337">
        <f>'Raw Sensor Data'!D4337</f>
        <v>2.24</v>
      </c>
      <c r="E4337">
        <f>'Raw Sensor Data'!E4337</f>
        <v>8.01</v>
      </c>
      <c r="F4337" t="str">
        <f>'Raw Sensor Data'!F4337</f>
        <v>Running</v>
      </c>
      <c r="G4337">
        <f t="shared" si="470"/>
        <v>61.4</v>
      </c>
      <c r="H4337">
        <f t="shared" si="471"/>
        <v>2.24</v>
      </c>
      <c r="I4337">
        <f t="shared" si="469"/>
        <v>8.01</v>
      </c>
      <c r="J4337" t="str">
        <f t="shared" si="472"/>
        <v>Normal</v>
      </c>
      <c r="K4337">
        <f>AVERAGEIFS(C$2:C4337,B$2:B4337,B4337,A$2:A4337,"&lt;="&amp;A4337)</f>
        <v>65.4638888888889</v>
      </c>
      <c r="L4337">
        <f t="shared" si="473"/>
        <v>27.635</v>
      </c>
      <c r="M4337" t="str">
        <f t="shared" si="474"/>
        <v>Low</v>
      </c>
      <c r="N4337" t="str">
        <f t="shared" si="475"/>
        <v>No</v>
      </c>
    </row>
    <row r="4338" spans="1:14">
      <c r="A4338" s="1">
        <f>'Raw Sensor Data'!A4338</f>
        <v>45809.025</v>
      </c>
      <c r="B4338" t="str">
        <f>'Raw Sensor Data'!B4338</f>
        <v>M44</v>
      </c>
      <c r="C4338">
        <f>'Raw Sensor Data'!C4338</f>
        <v>70.13</v>
      </c>
      <c r="D4338">
        <f>'Raw Sensor Data'!D4338</f>
        <v>6.59</v>
      </c>
      <c r="E4338">
        <f>'Raw Sensor Data'!E4338</f>
        <v>8.35</v>
      </c>
      <c r="F4338" t="str">
        <f>'Raw Sensor Data'!F4338</f>
        <v>Failure</v>
      </c>
      <c r="G4338">
        <f t="shared" si="470"/>
        <v>70.13</v>
      </c>
      <c r="H4338">
        <f t="shared" si="471"/>
        <v>6.59</v>
      </c>
      <c r="I4338">
        <f t="shared" si="469"/>
        <v>8.35</v>
      </c>
      <c r="J4338" t="str">
        <f t="shared" si="472"/>
        <v>Normal</v>
      </c>
      <c r="K4338">
        <f>AVERAGEIFS(C$2:C4338,B$2:B4338,B4338,A$2:A4338,"&lt;="&amp;A4338)</f>
        <v>65.59</v>
      </c>
      <c r="L4338">
        <f t="shared" si="473"/>
        <v>32.534</v>
      </c>
      <c r="M4338" t="str">
        <f t="shared" si="474"/>
        <v>Low</v>
      </c>
      <c r="N4338" t="str">
        <f t="shared" si="475"/>
        <v>Yes</v>
      </c>
    </row>
    <row r="4339" spans="1:14">
      <c r="A4339" s="1">
        <f>'Raw Sensor Data'!A4339</f>
        <v>45809.0256944444</v>
      </c>
      <c r="B4339" t="str">
        <f>'Raw Sensor Data'!B4339</f>
        <v>M44</v>
      </c>
      <c r="C4339">
        <f>'Raw Sensor Data'!C4339</f>
        <v>65.49</v>
      </c>
      <c r="D4339">
        <f>'Raw Sensor Data'!D4339</f>
        <v>3.48</v>
      </c>
      <c r="E4339">
        <f>'Raw Sensor Data'!E4339</f>
        <v>6.66</v>
      </c>
      <c r="F4339" t="str">
        <f>'Raw Sensor Data'!F4339</f>
        <v>Running</v>
      </c>
      <c r="G4339">
        <f t="shared" si="470"/>
        <v>65.49</v>
      </c>
      <c r="H4339">
        <f t="shared" si="471"/>
        <v>3.48</v>
      </c>
      <c r="I4339">
        <f t="shared" ref="I4339:I4402" si="476">IF(AND(ISNUMBER(E4339),E4339&gt;=5,E4339&lt;=12),E4339,"")</f>
        <v>6.66</v>
      </c>
      <c r="J4339" t="str">
        <f t="shared" si="472"/>
        <v>Normal</v>
      </c>
      <c r="K4339">
        <f>AVERAGEIFS(C$2:C4339,B$2:B4339,B4339,A$2:A4339,"&lt;="&amp;A4339)</f>
        <v>65.5873684210526</v>
      </c>
      <c r="L4339">
        <f t="shared" si="473"/>
        <v>29.238</v>
      </c>
      <c r="M4339" t="str">
        <f t="shared" si="474"/>
        <v>Low</v>
      </c>
      <c r="N4339" t="str">
        <f t="shared" si="475"/>
        <v>No</v>
      </c>
    </row>
    <row r="4340" spans="1:14">
      <c r="A4340" s="1">
        <f>'Raw Sensor Data'!A4340</f>
        <v>45809.0263888889</v>
      </c>
      <c r="B4340" t="str">
        <f>'Raw Sensor Data'!B4340</f>
        <v>M44</v>
      </c>
      <c r="C4340">
        <f>'Raw Sensor Data'!C4340</f>
        <v>76.1</v>
      </c>
      <c r="D4340">
        <f>'Raw Sensor Data'!D4340</f>
        <v>4.28</v>
      </c>
      <c r="E4340">
        <f>'Raw Sensor Data'!E4340</f>
        <v>7.2</v>
      </c>
      <c r="F4340" t="str">
        <f>'Raw Sensor Data'!F4340</f>
        <v>Failure</v>
      </c>
      <c r="G4340">
        <f t="shared" si="470"/>
        <v>76.1</v>
      </c>
      <c r="H4340">
        <f t="shared" si="471"/>
        <v>4.28</v>
      </c>
      <c r="I4340">
        <f t="shared" si="476"/>
        <v>7.2</v>
      </c>
      <c r="J4340" t="str">
        <f t="shared" si="472"/>
        <v>Anomaly</v>
      </c>
      <c r="K4340">
        <f>AVERAGEIFS(C$2:C4340,B$2:B4340,B4340,A$2:A4340,"&lt;="&amp;A4340)</f>
        <v>65.8569230769231</v>
      </c>
      <c r="L4340">
        <f t="shared" si="473"/>
        <v>33.884</v>
      </c>
      <c r="M4340" t="str">
        <f t="shared" si="474"/>
        <v>Low</v>
      </c>
      <c r="N4340" t="str">
        <f t="shared" si="475"/>
        <v>Yes</v>
      </c>
    </row>
    <row r="4341" spans="1:14">
      <c r="A4341" s="1">
        <f>'Raw Sensor Data'!A4341</f>
        <v>45809.0270833333</v>
      </c>
      <c r="B4341" t="str">
        <f>'Raw Sensor Data'!B4341</f>
        <v>M44</v>
      </c>
      <c r="C4341">
        <f>'Raw Sensor Data'!C4341</f>
        <v>64.7</v>
      </c>
      <c r="D4341">
        <f>'Raw Sensor Data'!D4341</f>
        <v>5.22</v>
      </c>
      <c r="E4341">
        <f>'Raw Sensor Data'!E4341</f>
        <v>9</v>
      </c>
      <c r="F4341" t="str">
        <f>'Raw Sensor Data'!F4341</f>
        <v>Warning</v>
      </c>
      <c r="G4341">
        <f t="shared" si="470"/>
        <v>64.7</v>
      </c>
      <c r="H4341">
        <f t="shared" si="471"/>
        <v>5.22</v>
      </c>
      <c r="I4341">
        <f t="shared" si="476"/>
        <v>9</v>
      </c>
      <c r="J4341" t="str">
        <f t="shared" si="472"/>
        <v>Normal</v>
      </c>
      <c r="K4341">
        <f>AVERAGEIFS(C$2:C4341,B$2:B4341,B4341,A$2:A4341,"&lt;="&amp;A4341)</f>
        <v>65.828</v>
      </c>
      <c r="L4341">
        <f t="shared" si="473"/>
        <v>30.146</v>
      </c>
      <c r="M4341" t="str">
        <f t="shared" si="474"/>
        <v>Low</v>
      </c>
      <c r="N4341" t="str">
        <f t="shared" si="475"/>
        <v>No</v>
      </c>
    </row>
    <row r="4342" spans="1:14">
      <c r="A4342" s="1">
        <f>'Raw Sensor Data'!A4342</f>
        <v>45809.0277777778</v>
      </c>
      <c r="B4342" t="str">
        <f>'Raw Sensor Data'!B4342</f>
        <v>M44</v>
      </c>
      <c r="C4342">
        <f>'Raw Sensor Data'!C4342</f>
        <v>71.86</v>
      </c>
      <c r="D4342">
        <f>'Raw Sensor Data'!D4342</f>
        <v>4.49</v>
      </c>
      <c r="E4342">
        <f>'Raw Sensor Data'!E4342</f>
        <v>7.09</v>
      </c>
      <c r="F4342" t="str">
        <f>'Raw Sensor Data'!F4342</f>
        <v>Failure</v>
      </c>
      <c r="G4342">
        <f t="shared" si="470"/>
        <v>71.86</v>
      </c>
      <c r="H4342">
        <f t="shared" si="471"/>
        <v>4.49</v>
      </c>
      <c r="I4342">
        <f t="shared" si="476"/>
        <v>7.09</v>
      </c>
      <c r="J4342" t="str">
        <f t="shared" si="472"/>
        <v>Normal</v>
      </c>
      <c r="K4342">
        <f>AVERAGEIFS(C$2:C4342,B$2:B4342,B4342,A$2:A4342,"&lt;="&amp;A4342)</f>
        <v>65.9751219512195</v>
      </c>
      <c r="L4342">
        <f t="shared" si="473"/>
        <v>32.218</v>
      </c>
      <c r="M4342" t="str">
        <f t="shared" si="474"/>
        <v>Low</v>
      </c>
      <c r="N4342" t="str">
        <f t="shared" si="475"/>
        <v>Yes</v>
      </c>
    </row>
    <row r="4343" spans="1:14">
      <c r="A4343" s="1">
        <f>'Raw Sensor Data'!A4343</f>
        <v>45809.0284722222</v>
      </c>
      <c r="B4343" t="str">
        <f>'Raw Sensor Data'!B4343</f>
        <v>M44</v>
      </c>
      <c r="C4343">
        <f>'Raw Sensor Data'!C4343</f>
        <v>66.13</v>
      </c>
      <c r="D4343">
        <f>'Raw Sensor Data'!D4343</f>
        <v>4.41</v>
      </c>
      <c r="E4343">
        <f>'Raw Sensor Data'!E4343</f>
        <v>8.44</v>
      </c>
      <c r="F4343" t="str">
        <f>'Raw Sensor Data'!F4343</f>
        <v>Running</v>
      </c>
      <c r="G4343">
        <f t="shared" si="470"/>
        <v>66.13</v>
      </c>
      <c r="H4343">
        <f t="shared" si="471"/>
        <v>4.41</v>
      </c>
      <c r="I4343">
        <f t="shared" si="476"/>
        <v>8.44</v>
      </c>
      <c r="J4343" t="str">
        <f t="shared" si="472"/>
        <v>Normal</v>
      </c>
      <c r="K4343">
        <f>AVERAGEIFS(C$2:C4343,B$2:B4343,B4343,A$2:A4343,"&lt;="&amp;A4343)</f>
        <v>65.9788095238095</v>
      </c>
      <c r="L4343">
        <f t="shared" si="473"/>
        <v>30.307</v>
      </c>
      <c r="M4343" t="str">
        <f t="shared" si="474"/>
        <v>Low</v>
      </c>
      <c r="N4343" t="str">
        <f t="shared" si="475"/>
        <v>No</v>
      </c>
    </row>
    <row r="4344" spans="1:14">
      <c r="A4344" s="1">
        <f>'Raw Sensor Data'!A4344</f>
        <v>45809.0291666667</v>
      </c>
      <c r="B4344" t="str">
        <f>'Raw Sensor Data'!B4344</f>
        <v>M44</v>
      </c>
      <c r="C4344">
        <f>'Raw Sensor Data'!C4344</f>
        <v>60.85</v>
      </c>
      <c r="D4344">
        <f>'Raw Sensor Data'!D4344</f>
        <v>2.7</v>
      </c>
      <c r="E4344">
        <f>'Raw Sensor Data'!E4344</f>
        <v>7.21</v>
      </c>
      <c r="F4344" t="str">
        <f>'Raw Sensor Data'!F4344</f>
        <v>Running</v>
      </c>
      <c r="G4344">
        <f t="shared" si="470"/>
        <v>60.85</v>
      </c>
      <c r="H4344">
        <f t="shared" si="471"/>
        <v>2.7</v>
      </c>
      <c r="I4344">
        <f t="shared" si="476"/>
        <v>7.21</v>
      </c>
      <c r="J4344" t="str">
        <f t="shared" si="472"/>
        <v>Normal</v>
      </c>
      <c r="K4344">
        <f>AVERAGEIFS(C$2:C4344,B$2:B4344,B4344,A$2:A4344,"&lt;="&amp;A4344)</f>
        <v>65.8595348837209</v>
      </c>
      <c r="L4344">
        <f t="shared" si="473"/>
        <v>27.313</v>
      </c>
      <c r="M4344" t="str">
        <f t="shared" si="474"/>
        <v>Low</v>
      </c>
      <c r="N4344" t="str">
        <f t="shared" si="475"/>
        <v>No</v>
      </c>
    </row>
    <row r="4345" spans="1:14">
      <c r="A4345" s="1">
        <f>'Raw Sensor Data'!A4345</f>
        <v>45809.0298611111</v>
      </c>
      <c r="B4345" t="str">
        <f>'Raw Sensor Data'!B4345</f>
        <v>M44</v>
      </c>
      <c r="C4345">
        <f>'Raw Sensor Data'!C4345</f>
        <v>58.27</v>
      </c>
      <c r="D4345">
        <f>'Raw Sensor Data'!D4345</f>
        <v>7.98</v>
      </c>
      <c r="E4345">
        <f>'Raw Sensor Data'!E4345</f>
        <v>7.44</v>
      </c>
      <c r="F4345" t="str">
        <f>'Raw Sensor Data'!F4345</f>
        <v>Failure</v>
      </c>
      <c r="G4345">
        <f t="shared" si="470"/>
        <v>58.27</v>
      </c>
      <c r="H4345" t="str">
        <f t="shared" si="471"/>
        <v/>
      </c>
      <c r="I4345">
        <f t="shared" si="476"/>
        <v>7.44</v>
      </c>
      <c r="J4345" t="str">
        <f t="shared" si="472"/>
        <v>Anomaly</v>
      </c>
      <c r="K4345">
        <f>AVERAGEIFS(C$2:C4345,B$2:B4345,B4345,A$2:A4345,"&lt;="&amp;A4345)</f>
        <v>65.6870454545455</v>
      </c>
      <c r="L4345">
        <f t="shared" si="473"/>
        <v>27.934</v>
      </c>
      <c r="M4345" t="str">
        <f t="shared" si="474"/>
        <v>Low</v>
      </c>
      <c r="N4345" t="str">
        <f t="shared" si="475"/>
        <v>Yes</v>
      </c>
    </row>
    <row r="4346" spans="1:14">
      <c r="A4346" s="1">
        <f>'Raw Sensor Data'!A4346</f>
        <v>45809.0305555556</v>
      </c>
      <c r="B4346" t="str">
        <f>'Raw Sensor Data'!B4346</f>
        <v>M44</v>
      </c>
      <c r="C4346">
        <f>'Raw Sensor Data'!C4346</f>
        <v>69.24</v>
      </c>
      <c r="D4346">
        <f>'Raw Sensor Data'!D4346</f>
        <v>4.62</v>
      </c>
      <c r="E4346">
        <f>'Raw Sensor Data'!E4346</f>
        <v>5.93</v>
      </c>
      <c r="F4346" t="str">
        <f>'Raw Sensor Data'!F4346</f>
        <v>Warning</v>
      </c>
      <c r="G4346">
        <f t="shared" si="470"/>
        <v>69.24</v>
      </c>
      <c r="H4346">
        <f t="shared" si="471"/>
        <v>4.62</v>
      </c>
      <c r="I4346">
        <f t="shared" si="476"/>
        <v>5.93</v>
      </c>
      <c r="J4346" t="str">
        <f t="shared" si="472"/>
        <v>Normal</v>
      </c>
      <c r="K4346">
        <f>AVERAGEIFS(C$2:C4346,B$2:B4346,B4346,A$2:A4346,"&lt;="&amp;A4346)</f>
        <v>65.766</v>
      </c>
      <c r="L4346">
        <f t="shared" si="473"/>
        <v>30.861</v>
      </c>
      <c r="M4346" t="str">
        <f t="shared" si="474"/>
        <v>Low</v>
      </c>
      <c r="N4346" t="str">
        <f t="shared" si="475"/>
        <v>No</v>
      </c>
    </row>
    <row r="4347" spans="1:14">
      <c r="A4347" s="1">
        <f>'Raw Sensor Data'!A4347</f>
        <v>45809.03125</v>
      </c>
      <c r="B4347" t="str">
        <f>'Raw Sensor Data'!B4347</f>
        <v>M44</v>
      </c>
      <c r="C4347">
        <f>'Raw Sensor Data'!C4347</f>
        <v>63.94</v>
      </c>
      <c r="D4347">
        <f>'Raw Sensor Data'!D4347</f>
        <v>4.71</v>
      </c>
      <c r="E4347">
        <f>'Raw Sensor Data'!E4347</f>
        <v>7.16</v>
      </c>
      <c r="F4347" t="str">
        <f>'Raw Sensor Data'!F4347</f>
        <v>Running</v>
      </c>
      <c r="G4347">
        <f t="shared" si="470"/>
        <v>63.94</v>
      </c>
      <c r="H4347">
        <f t="shared" si="471"/>
        <v>4.71</v>
      </c>
      <c r="I4347">
        <f t="shared" si="476"/>
        <v>7.16</v>
      </c>
      <c r="J4347" t="str">
        <f t="shared" si="472"/>
        <v>Normal</v>
      </c>
      <c r="K4347">
        <f>AVERAGEIFS(C$2:C4347,B$2:B4347,B4347,A$2:A4347,"&lt;="&amp;A4347)</f>
        <v>65.7263043478261</v>
      </c>
      <c r="L4347">
        <f t="shared" si="473"/>
        <v>29.137</v>
      </c>
      <c r="M4347" t="str">
        <f t="shared" si="474"/>
        <v>Low</v>
      </c>
      <c r="N4347" t="str">
        <f t="shared" si="475"/>
        <v>No</v>
      </c>
    </row>
    <row r="4348" spans="1:14">
      <c r="A4348" s="1">
        <f>'Raw Sensor Data'!A4348</f>
        <v>45809.0319444444</v>
      </c>
      <c r="B4348" t="str">
        <f>'Raw Sensor Data'!B4348</f>
        <v>M44</v>
      </c>
      <c r="C4348">
        <f>'Raw Sensor Data'!C4348</f>
        <v>65.4</v>
      </c>
      <c r="D4348">
        <f>'Raw Sensor Data'!D4348</f>
        <v>4.97</v>
      </c>
      <c r="E4348">
        <f>'Raw Sensor Data'!E4348</f>
        <v>6.83</v>
      </c>
      <c r="F4348" t="str">
        <f>'Raw Sensor Data'!F4348</f>
        <v>Running</v>
      </c>
      <c r="G4348">
        <f t="shared" si="470"/>
        <v>65.4</v>
      </c>
      <c r="H4348">
        <f t="shared" si="471"/>
        <v>4.97</v>
      </c>
      <c r="I4348">
        <f t="shared" si="476"/>
        <v>6.83</v>
      </c>
      <c r="J4348" t="str">
        <f t="shared" si="472"/>
        <v>Normal</v>
      </c>
      <c r="K4348">
        <f>AVERAGEIFS(C$2:C4348,B$2:B4348,B4348,A$2:A4348,"&lt;="&amp;A4348)</f>
        <v>65.7193617021277</v>
      </c>
      <c r="L4348">
        <f t="shared" si="473"/>
        <v>29.7</v>
      </c>
      <c r="M4348" t="str">
        <f t="shared" si="474"/>
        <v>Low</v>
      </c>
      <c r="N4348" t="str">
        <f t="shared" si="475"/>
        <v>No</v>
      </c>
    </row>
    <row r="4349" spans="1:14">
      <c r="A4349" s="1">
        <f>'Raw Sensor Data'!A4349</f>
        <v>45809.0326388889</v>
      </c>
      <c r="B4349" t="str">
        <f>'Raw Sensor Data'!B4349</f>
        <v>M44</v>
      </c>
      <c r="C4349">
        <f>'Raw Sensor Data'!C4349</f>
        <v>60.92</v>
      </c>
      <c r="D4349">
        <f>'Raw Sensor Data'!D4349</f>
        <v>3.61</v>
      </c>
      <c r="E4349">
        <f>'Raw Sensor Data'!E4349</f>
        <v>8.51</v>
      </c>
      <c r="F4349" t="str">
        <f>'Raw Sensor Data'!F4349</f>
        <v>Running</v>
      </c>
      <c r="G4349">
        <f t="shared" si="470"/>
        <v>60.92</v>
      </c>
      <c r="H4349">
        <f t="shared" si="471"/>
        <v>3.61</v>
      </c>
      <c r="I4349">
        <f t="shared" si="476"/>
        <v>8.51</v>
      </c>
      <c r="J4349" t="str">
        <f t="shared" si="472"/>
        <v>Normal</v>
      </c>
      <c r="K4349">
        <f>AVERAGEIFS(C$2:C4349,B$2:B4349,B4349,A$2:A4349,"&lt;="&amp;A4349)</f>
        <v>65.619375</v>
      </c>
      <c r="L4349">
        <f t="shared" si="473"/>
        <v>28.004</v>
      </c>
      <c r="M4349" t="str">
        <f t="shared" si="474"/>
        <v>Low</v>
      </c>
      <c r="N4349" t="str">
        <f t="shared" si="475"/>
        <v>No</v>
      </c>
    </row>
    <row r="4350" spans="1:14">
      <c r="A4350" s="1">
        <f>'Raw Sensor Data'!A4350</f>
        <v>45809.0333333333</v>
      </c>
      <c r="B4350" t="str">
        <f>'Raw Sensor Data'!B4350</f>
        <v>M44</v>
      </c>
      <c r="C4350">
        <f>'Raw Sensor Data'!C4350</f>
        <v>67.44</v>
      </c>
      <c r="D4350">
        <f>'Raw Sensor Data'!D4350</f>
        <v>4.85</v>
      </c>
      <c r="E4350">
        <f>'Raw Sensor Data'!E4350</f>
        <v>9.46</v>
      </c>
      <c r="F4350" t="str">
        <f>'Raw Sensor Data'!F4350</f>
        <v>Warning</v>
      </c>
      <c r="G4350">
        <f t="shared" si="470"/>
        <v>67.44</v>
      </c>
      <c r="H4350">
        <f t="shared" si="471"/>
        <v>4.85</v>
      </c>
      <c r="I4350">
        <f t="shared" si="476"/>
        <v>9.46</v>
      </c>
      <c r="J4350" t="str">
        <f t="shared" si="472"/>
        <v>Normal</v>
      </c>
      <c r="K4350">
        <f>AVERAGEIFS(C$2:C4350,B$2:B4350,B4350,A$2:A4350,"&lt;="&amp;A4350)</f>
        <v>65.6565306122449</v>
      </c>
      <c r="L4350">
        <f t="shared" si="473"/>
        <v>31.269</v>
      </c>
      <c r="M4350" t="str">
        <f t="shared" si="474"/>
        <v>Low</v>
      </c>
      <c r="N4350" t="str">
        <f t="shared" si="475"/>
        <v>No</v>
      </c>
    </row>
    <row r="4351" spans="1:14">
      <c r="A4351" s="1">
        <f>'Raw Sensor Data'!A4351</f>
        <v>45809.0340277778</v>
      </c>
      <c r="B4351" t="str">
        <f>'Raw Sensor Data'!B4351</f>
        <v>M44</v>
      </c>
      <c r="C4351">
        <f>'Raw Sensor Data'!C4351</f>
        <v>54.2</v>
      </c>
      <c r="D4351">
        <f>'Raw Sensor Data'!D4351</f>
        <v>3.19</v>
      </c>
      <c r="E4351">
        <f>'Raw Sensor Data'!E4351</f>
        <v>9.24</v>
      </c>
      <c r="F4351" t="str">
        <f>'Raw Sensor Data'!F4351</f>
        <v>Running</v>
      </c>
      <c r="G4351">
        <f t="shared" si="470"/>
        <v>54.2</v>
      </c>
      <c r="H4351">
        <f t="shared" si="471"/>
        <v>3.19</v>
      </c>
      <c r="I4351">
        <f t="shared" si="476"/>
        <v>9.24</v>
      </c>
      <c r="J4351" t="str">
        <f t="shared" si="472"/>
        <v>Normal</v>
      </c>
      <c r="K4351">
        <f>AVERAGEIFS(C$2:C4351,B$2:B4351,B4351,A$2:A4351,"&lt;="&amp;A4351)</f>
        <v>65.4274</v>
      </c>
      <c r="L4351">
        <f t="shared" si="473"/>
        <v>25.409</v>
      </c>
      <c r="M4351" t="str">
        <f t="shared" si="474"/>
        <v>Low</v>
      </c>
      <c r="N4351" t="str">
        <f t="shared" si="475"/>
        <v>No</v>
      </c>
    </row>
    <row r="4352" spans="1:14">
      <c r="A4352" s="1">
        <f>'Raw Sensor Data'!A4352</f>
        <v>45809.0347222222</v>
      </c>
      <c r="B4352" t="str">
        <f>'Raw Sensor Data'!B4352</f>
        <v>M44</v>
      </c>
      <c r="C4352">
        <f>'Raw Sensor Data'!C4352</f>
        <v>69.58</v>
      </c>
      <c r="D4352">
        <f>'Raw Sensor Data'!D4352</f>
        <v>3.14</v>
      </c>
      <c r="E4352">
        <f>'Raw Sensor Data'!E4352</f>
        <v>8.55</v>
      </c>
      <c r="F4352" t="str">
        <f>'Raw Sensor Data'!F4352</f>
        <v>Warning</v>
      </c>
      <c r="G4352">
        <f t="shared" si="470"/>
        <v>69.58</v>
      </c>
      <c r="H4352">
        <f t="shared" si="471"/>
        <v>3.14</v>
      </c>
      <c r="I4352">
        <f t="shared" si="476"/>
        <v>8.55</v>
      </c>
      <c r="J4352" t="str">
        <f t="shared" si="472"/>
        <v>Normal</v>
      </c>
      <c r="K4352">
        <f>AVERAGEIFS(C$2:C4352,B$2:B4352,B4352,A$2:A4352,"&lt;="&amp;A4352)</f>
        <v>65.5088235294118</v>
      </c>
      <c r="L4352">
        <f t="shared" si="473"/>
        <v>31.339</v>
      </c>
      <c r="M4352" t="str">
        <f t="shared" si="474"/>
        <v>Low</v>
      </c>
      <c r="N4352" t="str">
        <f t="shared" si="475"/>
        <v>No</v>
      </c>
    </row>
    <row r="4353" spans="1:14">
      <c r="A4353" s="1">
        <f>'Raw Sensor Data'!A4353</f>
        <v>45809.0354166667</v>
      </c>
      <c r="B4353" t="str">
        <f>'Raw Sensor Data'!B4353</f>
        <v>M44</v>
      </c>
      <c r="C4353">
        <f>'Raw Sensor Data'!C4353</f>
        <v>67.62</v>
      </c>
      <c r="D4353">
        <f>'Raw Sensor Data'!D4353</f>
        <v>5.25</v>
      </c>
      <c r="E4353">
        <f>'Raw Sensor Data'!E4353</f>
        <v>7.4</v>
      </c>
      <c r="F4353" t="str">
        <f>'Raw Sensor Data'!F4353</f>
        <v>Warning</v>
      </c>
      <c r="G4353">
        <f t="shared" si="470"/>
        <v>67.62</v>
      </c>
      <c r="H4353">
        <f t="shared" si="471"/>
        <v>5.25</v>
      </c>
      <c r="I4353">
        <f t="shared" si="476"/>
        <v>7.4</v>
      </c>
      <c r="J4353" t="str">
        <f t="shared" si="472"/>
        <v>Normal</v>
      </c>
      <c r="K4353">
        <f>AVERAGEIFS(C$2:C4353,B$2:B4353,B4353,A$2:A4353,"&lt;="&amp;A4353)</f>
        <v>65.5494230769231</v>
      </c>
      <c r="L4353">
        <f t="shared" si="473"/>
        <v>30.843</v>
      </c>
      <c r="M4353" t="str">
        <f t="shared" si="474"/>
        <v>Low</v>
      </c>
      <c r="N4353" t="str">
        <f t="shared" si="475"/>
        <v>No</v>
      </c>
    </row>
    <row r="4354" spans="1:14">
      <c r="A4354" s="1">
        <f>'Raw Sensor Data'!A4354</f>
        <v>45809.0361111111</v>
      </c>
      <c r="B4354" t="str">
        <f>'Raw Sensor Data'!B4354</f>
        <v>M44</v>
      </c>
      <c r="C4354">
        <f>'Raw Sensor Data'!C4354</f>
        <v>68.47</v>
      </c>
      <c r="D4354">
        <f>'Raw Sensor Data'!D4354</f>
        <v>5.36</v>
      </c>
      <c r="E4354">
        <f>'Raw Sensor Data'!E4354</f>
        <v>5.25</v>
      </c>
      <c r="F4354" t="str">
        <f>'Raw Sensor Data'!F4354</f>
        <v>Warning</v>
      </c>
      <c r="G4354">
        <f t="shared" si="470"/>
        <v>68.47</v>
      </c>
      <c r="H4354">
        <f t="shared" si="471"/>
        <v>5.36</v>
      </c>
      <c r="I4354">
        <f t="shared" si="476"/>
        <v>5.25</v>
      </c>
      <c r="J4354" t="str">
        <f t="shared" si="472"/>
        <v>Normal</v>
      </c>
      <c r="K4354">
        <f>AVERAGEIFS(C$2:C4354,B$2:B4354,B4354,A$2:A4354,"&lt;="&amp;A4354)</f>
        <v>65.6045283018868</v>
      </c>
      <c r="L4354">
        <f t="shared" si="473"/>
        <v>30.571</v>
      </c>
      <c r="M4354" t="str">
        <f t="shared" si="474"/>
        <v>Low</v>
      </c>
      <c r="N4354" t="str">
        <f t="shared" si="475"/>
        <v>No</v>
      </c>
    </row>
    <row r="4355" spans="1:14">
      <c r="A4355" s="1">
        <f>'Raw Sensor Data'!A4355</f>
        <v>45809.0368055556</v>
      </c>
      <c r="B4355" t="str">
        <f>'Raw Sensor Data'!B4355</f>
        <v>M44</v>
      </c>
      <c r="C4355">
        <f>'Raw Sensor Data'!C4355</f>
        <v>67.31</v>
      </c>
      <c r="D4355">
        <f>'Raw Sensor Data'!D4355</f>
        <v>4.84</v>
      </c>
      <c r="E4355">
        <f>'Raw Sensor Data'!E4355</f>
        <v>8.98</v>
      </c>
      <c r="F4355" t="str">
        <f>'Raw Sensor Data'!F4355</f>
        <v>Warning</v>
      </c>
      <c r="G4355">
        <f t="shared" ref="G4355:G4418" si="477">IF(AND(ISNUMBER(C4355),C4355&gt;=30,C4355&lt;=80),C4355,"")</f>
        <v>67.31</v>
      </c>
      <c r="H4355">
        <f t="shared" ref="H4355:H4418" si="478">IF(AND(ISNUMBER(D4355),D4355&gt;=1,D4355&lt;=7),D4355,"")</f>
        <v>4.84</v>
      </c>
      <c r="I4355">
        <f t="shared" si="476"/>
        <v>8.98</v>
      </c>
      <c r="J4355" t="str">
        <f t="shared" ref="J4355:J4418" si="479">IF(OR(C4355&gt;75,D4355&gt;7,E4355&gt;12),"Anomaly","Normal")</f>
        <v>Normal</v>
      </c>
      <c r="K4355">
        <f>AVERAGEIFS(C$2:C4355,B$2:B4355,B4355,A$2:A4355,"&lt;="&amp;A4355)</f>
        <v>65.6361111111111</v>
      </c>
      <c r="L4355">
        <f t="shared" ref="L4355:L4418" si="480">0.4*C4355+0.3*D4355+0.3*E4355</f>
        <v>31.07</v>
      </c>
      <c r="M4355" t="str">
        <f t="shared" ref="M4355:M4418" si="481">IF(L4355&gt;80,"High",IF(L4355&gt;70,"Medium","Low"))</f>
        <v>Low</v>
      </c>
      <c r="N4355" t="str">
        <f t="shared" ref="N4355:N4418" si="482">IF(F4355="Failure","Yes","No")</f>
        <v>No</v>
      </c>
    </row>
    <row r="4356" spans="1:14">
      <c r="A4356" s="1">
        <f>'Raw Sensor Data'!A4356</f>
        <v>45809.0375</v>
      </c>
      <c r="B4356" t="str">
        <f>'Raw Sensor Data'!B4356</f>
        <v>M44</v>
      </c>
      <c r="C4356">
        <f>'Raw Sensor Data'!C4356</f>
        <v>60.25</v>
      </c>
      <c r="D4356">
        <f>'Raw Sensor Data'!D4356</f>
        <v>3.15</v>
      </c>
      <c r="E4356">
        <f>'Raw Sensor Data'!E4356</f>
        <v>7.53</v>
      </c>
      <c r="F4356" t="str">
        <f>'Raw Sensor Data'!F4356</f>
        <v>Running</v>
      </c>
      <c r="G4356">
        <f t="shared" si="477"/>
        <v>60.25</v>
      </c>
      <c r="H4356">
        <f t="shared" si="478"/>
        <v>3.15</v>
      </c>
      <c r="I4356">
        <f t="shared" si="476"/>
        <v>7.53</v>
      </c>
      <c r="J4356" t="str">
        <f t="shared" si="479"/>
        <v>Normal</v>
      </c>
      <c r="K4356">
        <f>AVERAGEIFS(C$2:C4356,B$2:B4356,B4356,A$2:A4356,"&lt;="&amp;A4356)</f>
        <v>65.5381818181818</v>
      </c>
      <c r="L4356">
        <f t="shared" si="480"/>
        <v>27.304</v>
      </c>
      <c r="M4356" t="str">
        <f t="shared" si="481"/>
        <v>Low</v>
      </c>
      <c r="N4356" t="str">
        <f t="shared" si="482"/>
        <v>No</v>
      </c>
    </row>
    <row r="4357" spans="1:14">
      <c r="A4357" s="1">
        <f>'Raw Sensor Data'!A4357</f>
        <v>45809.0381944445</v>
      </c>
      <c r="B4357" t="str">
        <f>'Raw Sensor Data'!B4357</f>
        <v>M44</v>
      </c>
      <c r="C4357">
        <f>'Raw Sensor Data'!C4357</f>
        <v>61.42</v>
      </c>
      <c r="D4357">
        <f>'Raw Sensor Data'!D4357</f>
        <v>0.53</v>
      </c>
      <c r="E4357">
        <f>'Raw Sensor Data'!E4357</f>
        <v>8.64</v>
      </c>
      <c r="F4357" t="str">
        <f>'Raw Sensor Data'!F4357</f>
        <v>Running</v>
      </c>
      <c r="G4357">
        <f t="shared" si="477"/>
        <v>61.42</v>
      </c>
      <c r="H4357" t="str">
        <f t="shared" si="478"/>
        <v/>
      </c>
      <c r="I4357">
        <f t="shared" si="476"/>
        <v>8.64</v>
      </c>
      <c r="J4357" t="str">
        <f t="shared" si="479"/>
        <v>Normal</v>
      </c>
      <c r="K4357">
        <f>AVERAGEIFS(C$2:C4357,B$2:B4357,B4357,A$2:A4357,"&lt;="&amp;A4357)</f>
        <v>65.4646428571428</v>
      </c>
      <c r="L4357">
        <f t="shared" si="480"/>
        <v>27.319</v>
      </c>
      <c r="M4357" t="str">
        <f t="shared" si="481"/>
        <v>Low</v>
      </c>
      <c r="N4357" t="str">
        <f t="shared" si="482"/>
        <v>No</v>
      </c>
    </row>
    <row r="4358" spans="1:14">
      <c r="A4358" s="1">
        <f>'Raw Sensor Data'!A4358</f>
        <v>45809.0388888889</v>
      </c>
      <c r="B4358" t="str">
        <f>'Raw Sensor Data'!B4358</f>
        <v>M44</v>
      </c>
      <c r="C4358">
        <f>'Raw Sensor Data'!C4358</f>
        <v>65.33</v>
      </c>
      <c r="D4358">
        <f>'Raw Sensor Data'!D4358</f>
        <v>3.12</v>
      </c>
      <c r="E4358">
        <f>'Raw Sensor Data'!E4358</f>
        <v>10.37</v>
      </c>
      <c r="F4358" t="str">
        <f>'Raw Sensor Data'!F4358</f>
        <v>Running</v>
      </c>
      <c r="G4358">
        <f t="shared" si="477"/>
        <v>65.33</v>
      </c>
      <c r="H4358">
        <f t="shared" si="478"/>
        <v>3.12</v>
      </c>
      <c r="I4358">
        <f t="shared" si="476"/>
        <v>10.37</v>
      </c>
      <c r="J4358" t="str">
        <f t="shared" si="479"/>
        <v>Normal</v>
      </c>
      <c r="K4358">
        <f>AVERAGEIFS(C$2:C4358,B$2:B4358,B4358,A$2:A4358,"&lt;="&amp;A4358)</f>
        <v>65.4622807017544</v>
      </c>
      <c r="L4358">
        <f t="shared" si="480"/>
        <v>30.179</v>
      </c>
      <c r="M4358" t="str">
        <f t="shared" si="481"/>
        <v>Low</v>
      </c>
      <c r="N4358" t="str">
        <f t="shared" si="482"/>
        <v>No</v>
      </c>
    </row>
    <row r="4359" spans="1:14">
      <c r="A4359" s="1">
        <f>'Raw Sensor Data'!A4359</f>
        <v>45809.0395833333</v>
      </c>
      <c r="B4359" t="str">
        <f>'Raw Sensor Data'!B4359</f>
        <v>M44</v>
      </c>
      <c r="C4359">
        <f>'Raw Sensor Data'!C4359</f>
        <v>64.97</v>
      </c>
      <c r="D4359">
        <f>'Raw Sensor Data'!D4359</f>
        <v>2.75</v>
      </c>
      <c r="E4359">
        <f>'Raw Sensor Data'!E4359</f>
        <v>8.64</v>
      </c>
      <c r="F4359" t="str">
        <f>'Raw Sensor Data'!F4359</f>
        <v>Running</v>
      </c>
      <c r="G4359">
        <f t="shared" si="477"/>
        <v>64.97</v>
      </c>
      <c r="H4359">
        <f t="shared" si="478"/>
        <v>2.75</v>
      </c>
      <c r="I4359">
        <f t="shared" si="476"/>
        <v>8.64</v>
      </c>
      <c r="J4359" t="str">
        <f t="shared" si="479"/>
        <v>Normal</v>
      </c>
      <c r="K4359">
        <f>AVERAGEIFS(C$2:C4359,B$2:B4359,B4359,A$2:A4359,"&lt;="&amp;A4359)</f>
        <v>65.4537931034483</v>
      </c>
      <c r="L4359">
        <f t="shared" si="480"/>
        <v>29.405</v>
      </c>
      <c r="M4359" t="str">
        <f t="shared" si="481"/>
        <v>Low</v>
      </c>
      <c r="N4359" t="str">
        <f t="shared" si="482"/>
        <v>No</v>
      </c>
    </row>
    <row r="4360" spans="1:14">
      <c r="A4360" s="1">
        <f>'Raw Sensor Data'!A4360</f>
        <v>45809.0402777778</v>
      </c>
      <c r="B4360" t="str">
        <f>'Raw Sensor Data'!B4360</f>
        <v>M44</v>
      </c>
      <c r="C4360">
        <f>'Raw Sensor Data'!C4360</f>
        <v>64.8</v>
      </c>
      <c r="D4360">
        <f>'Raw Sensor Data'!D4360</f>
        <v>2.85</v>
      </c>
      <c r="E4360">
        <f>'Raw Sensor Data'!E4360</f>
        <v>7.32</v>
      </c>
      <c r="F4360" t="str">
        <f>'Raw Sensor Data'!F4360</f>
        <v>Running</v>
      </c>
      <c r="G4360">
        <f t="shared" si="477"/>
        <v>64.8</v>
      </c>
      <c r="H4360">
        <f t="shared" si="478"/>
        <v>2.85</v>
      </c>
      <c r="I4360">
        <f t="shared" si="476"/>
        <v>7.32</v>
      </c>
      <c r="J4360" t="str">
        <f t="shared" si="479"/>
        <v>Normal</v>
      </c>
      <c r="K4360">
        <f>AVERAGEIFS(C$2:C4360,B$2:B4360,B4360,A$2:A4360,"&lt;="&amp;A4360)</f>
        <v>65.4427118644068</v>
      </c>
      <c r="L4360">
        <f t="shared" si="480"/>
        <v>28.971</v>
      </c>
      <c r="M4360" t="str">
        <f t="shared" si="481"/>
        <v>Low</v>
      </c>
      <c r="N4360" t="str">
        <f t="shared" si="482"/>
        <v>No</v>
      </c>
    </row>
    <row r="4361" spans="1:14">
      <c r="A4361" s="1">
        <f>'Raw Sensor Data'!A4361</f>
        <v>45809.0409722222</v>
      </c>
      <c r="B4361" t="str">
        <f>'Raw Sensor Data'!B4361</f>
        <v>M44</v>
      </c>
      <c r="C4361">
        <f>'Raw Sensor Data'!C4361</f>
        <v>61.48</v>
      </c>
      <c r="D4361">
        <f>'Raw Sensor Data'!D4361</f>
        <v>3.3</v>
      </c>
      <c r="E4361">
        <f>'Raw Sensor Data'!E4361</f>
        <v>6.91</v>
      </c>
      <c r="F4361" t="str">
        <f>'Raw Sensor Data'!F4361</f>
        <v>Running</v>
      </c>
      <c r="G4361">
        <f t="shared" si="477"/>
        <v>61.48</v>
      </c>
      <c r="H4361">
        <f t="shared" si="478"/>
        <v>3.3</v>
      </c>
      <c r="I4361">
        <f t="shared" si="476"/>
        <v>6.91</v>
      </c>
      <c r="J4361" t="str">
        <f t="shared" si="479"/>
        <v>Normal</v>
      </c>
      <c r="K4361">
        <f>AVERAGEIFS(C$2:C4361,B$2:B4361,B4361,A$2:A4361,"&lt;="&amp;A4361)</f>
        <v>65.3766666666667</v>
      </c>
      <c r="L4361">
        <f t="shared" si="480"/>
        <v>27.655</v>
      </c>
      <c r="M4361" t="str">
        <f t="shared" si="481"/>
        <v>Low</v>
      </c>
      <c r="N4361" t="str">
        <f t="shared" si="482"/>
        <v>No</v>
      </c>
    </row>
    <row r="4362" spans="1:14">
      <c r="A4362" s="1">
        <f>'Raw Sensor Data'!A4362</f>
        <v>45809.0416666667</v>
      </c>
      <c r="B4362" t="str">
        <f>'Raw Sensor Data'!B4362</f>
        <v>M44</v>
      </c>
      <c r="C4362">
        <f>'Raw Sensor Data'!C4362</f>
        <v>70.68</v>
      </c>
      <c r="D4362">
        <f>'Raw Sensor Data'!D4362</f>
        <v>6.06</v>
      </c>
      <c r="E4362">
        <f>'Raw Sensor Data'!E4362</f>
        <v>8.1</v>
      </c>
      <c r="F4362" t="str">
        <f>'Raw Sensor Data'!F4362</f>
        <v>Failure</v>
      </c>
      <c r="G4362">
        <f t="shared" si="477"/>
        <v>70.68</v>
      </c>
      <c r="H4362">
        <f t="shared" si="478"/>
        <v>6.06</v>
      </c>
      <c r="I4362">
        <f t="shared" si="476"/>
        <v>8.1</v>
      </c>
      <c r="J4362" t="str">
        <f t="shared" si="479"/>
        <v>Normal</v>
      </c>
      <c r="K4362">
        <f>AVERAGEIFS(C$2:C4362,B$2:B4362,B4362,A$2:A4362,"&lt;="&amp;A4362)</f>
        <v>65.463606557377</v>
      </c>
      <c r="L4362">
        <f t="shared" si="480"/>
        <v>32.52</v>
      </c>
      <c r="M4362" t="str">
        <f t="shared" si="481"/>
        <v>Low</v>
      </c>
      <c r="N4362" t="str">
        <f t="shared" si="482"/>
        <v>Yes</v>
      </c>
    </row>
    <row r="4363" spans="1:14">
      <c r="A4363" s="1">
        <f>'Raw Sensor Data'!A4363</f>
        <v>45809.0423611111</v>
      </c>
      <c r="B4363" t="str">
        <f>'Raw Sensor Data'!B4363</f>
        <v>M44</v>
      </c>
      <c r="C4363">
        <f>'Raw Sensor Data'!C4363</f>
        <v>60.93</v>
      </c>
      <c r="D4363">
        <f>'Raw Sensor Data'!D4363</f>
        <v>6.03</v>
      </c>
      <c r="E4363">
        <f>'Raw Sensor Data'!E4363</f>
        <v>6.07</v>
      </c>
      <c r="F4363" t="str">
        <f>'Raw Sensor Data'!F4363</f>
        <v>Failure</v>
      </c>
      <c r="G4363">
        <f t="shared" si="477"/>
        <v>60.93</v>
      </c>
      <c r="H4363">
        <f t="shared" si="478"/>
        <v>6.03</v>
      </c>
      <c r="I4363">
        <f t="shared" si="476"/>
        <v>6.07</v>
      </c>
      <c r="J4363" t="str">
        <f t="shared" si="479"/>
        <v>Normal</v>
      </c>
      <c r="K4363">
        <f>AVERAGEIFS(C$2:C4363,B$2:B4363,B4363,A$2:A4363,"&lt;="&amp;A4363)</f>
        <v>65.3904838709677</v>
      </c>
      <c r="L4363">
        <f t="shared" si="480"/>
        <v>28.002</v>
      </c>
      <c r="M4363" t="str">
        <f t="shared" si="481"/>
        <v>Low</v>
      </c>
      <c r="N4363" t="str">
        <f t="shared" si="482"/>
        <v>Yes</v>
      </c>
    </row>
    <row r="4364" spans="1:14">
      <c r="A4364" s="1">
        <f>'Raw Sensor Data'!A4364</f>
        <v>45809.0430555556</v>
      </c>
      <c r="B4364" t="str">
        <f>'Raw Sensor Data'!B4364</f>
        <v>M44</v>
      </c>
      <c r="C4364">
        <f>'Raw Sensor Data'!C4364</f>
        <v>66.1</v>
      </c>
      <c r="D4364">
        <f>'Raw Sensor Data'!D4364</f>
        <v>3.36</v>
      </c>
      <c r="E4364">
        <f>'Raw Sensor Data'!E4364</f>
        <v>8.53</v>
      </c>
      <c r="F4364" t="str">
        <f>'Raw Sensor Data'!F4364</f>
        <v>Running</v>
      </c>
      <c r="G4364">
        <f t="shared" si="477"/>
        <v>66.1</v>
      </c>
      <c r="H4364">
        <f t="shared" si="478"/>
        <v>3.36</v>
      </c>
      <c r="I4364">
        <f t="shared" si="476"/>
        <v>8.53</v>
      </c>
      <c r="J4364" t="str">
        <f t="shared" si="479"/>
        <v>Normal</v>
      </c>
      <c r="K4364">
        <f>AVERAGEIFS(C$2:C4364,B$2:B4364,B4364,A$2:A4364,"&lt;="&amp;A4364)</f>
        <v>65.401746031746</v>
      </c>
      <c r="L4364">
        <f t="shared" si="480"/>
        <v>30.007</v>
      </c>
      <c r="M4364" t="str">
        <f t="shared" si="481"/>
        <v>Low</v>
      </c>
      <c r="N4364" t="str">
        <f t="shared" si="482"/>
        <v>No</v>
      </c>
    </row>
    <row r="4365" spans="1:14">
      <c r="A4365" s="1">
        <f>'Raw Sensor Data'!A4365</f>
        <v>45809.04375</v>
      </c>
      <c r="B4365" t="str">
        <f>'Raw Sensor Data'!B4365</f>
        <v>M44</v>
      </c>
      <c r="C4365">
        <f>'Raw Sensor Data'!C4365</f>
        <v>64.38</v>
      </c>
      <c r="D4365">
        <f>'Raw Sensor Data'!D4365</f>
        <v>2.26</v>
      </c>
      <c r="E4365">
        <f>'Raw Sensor Data'!E4365</f>
        <v>8.76</v>
      </c>
      <c r="F4365" t="str">
        <f>'Raw Sensor Data'!F4365</f>
        <v>Running</v>
      </c>
      <c r="G4365">
        <f t="shared" si="477"/>
        <v>64.38</v>
      </c>
      <c r="H4365">
        <f t="shared" si="478"/>
        <v>2.26</v>
      </c>
      <c r="I4365">
        <f t="shared" si="476"/>
        <v>8.76</v>
      </c>
      <c r="J4365" t="str">
        <f t="shared" si="479"/>
        <v>Normal</v>
      </c>
      <c r="K4365">
        <f>AVERAGEIFS(C$2:C4365,B$2:B4365,B4365,A$2:A4365,"&lt;="&amp;A4365)</f>
        <v>65.38578125</v>
      </c>
      <c r="L4365">
        <f t="shared" si="480"/>
        <v>29.058</v>
      </c>
      <c r="M4365" t="str">
        <f t="shared" si="481"/>
        <v>Low</v>
      </c>
      <c r="N4365" t="str">
        <f t="shared" si="482"/>
        <v>No</v>
      </c>
    </row>
    <row r="4366" spans="1:14">
      <c r="A4366" s="1">
        <f>'Raw Sensor Data'!A4366</f>
        <v>45809.0444444444</v>
      </c>
      <c r="B4366" t="str">
        <f>'Raw Sensor Data'!B4366</f>
        <v>M44</v>
      </c>
      <c r="C4366">
        <f>'Raw Sensor Data'!C4366</f>
        <v>53.56</v>
      </c>
      <c r="D4366">
        <f>'Raw Sensor Data'!D4366</f>
        <v>5.78</v>
      </c>
      <c r="E4366">
        <f>'Raw Sensor Data'!E4366</f>
        <v>8.67</v>
      </c>
      <c r="F4366" t="str">
        <f>'Raw Sensor Data'!F4366</f>
        <v>Warning</v>
      </c>
      <c r="G4366">
        <f t="shared" si="477"/>
        <v>53.56</v>
      </c>
      <c r="H4366">
        <f t="shared" si="478"/>
        <v>5.78</v>
      </c>
      <c r="I4366">
        <f t="shared" si="476"/>
        <v>8.67</v>
      </c>
      <c r="J4366" t="str">
        <f t="shared" si="479"/>
        <v>Normal</v>
      </c>
      <c r="K4366">
        <f>AVERAGEIFS(C$2:C4366,B$2:B4366,B4366,A$2:A4366,"&lt;="&amp;A4366)</f>
        <v>65.2038461538462</v>
      </c>
      <c r="L4366">
        <f t="shared" si="480"/>
        <v>25.759</v>
      </c>
      <c r="M4366" t="str">
        <f t="shared" si="481"/>
        <v>Low</v>
      </c>
      <c r="N4366" t="str">
        <f t="shared" si="482"/>
        <v>No</v>
      </c>
    </row>
    <row r="4367" spans="1:14">
      <c r="A4367" s="1">
        <f>'Raw Sensor Data'!A4367</f>
        <v>45809.0451388889</v>
      </c>
      <c r="B4367" t="str">
        <f>'Raw Sensor Data'!B4367</f>
        <v>M44</v>
      </c>
      <c r="C4367">
        <f>'Raw Sensor Data'!C4367</f>
        <v>74.91</v>
      </c>
      <c r="D4367">
        <f>'Raw Sensor Data'!D4367</f>
        <v>5.48</v>
      </c>
      <c r="E4367">
        <f>'Raw Sensor Data'!E4367</f>
        <v>7.79</v>
      </c>
      <c r="F4367" t="str">
        <f>'Raw Sensor Data'!F4367</f>
        <v>Failure</v>
      </c>
      <c r="G4367">
        <f t="shared" si="477"/>
        <v>74.91</v>
      </c>
      <c r="H4367">
        <f t="shared" si="478"/>
        <v>5.48</v>
      </c>
      <c r="I4367">
        <f t="shared" si="476"/>
        <v>7.79</v>
      </c>
      <c r="J4367" t="str">
        <f t="shared" si="479"/>
        <v>Normal</v>
      </c>
      <c r="K4367">
        <f>AVERAGEIFS(C$2:C4367,B$2:B4367,B4367,A$2:A4367,"&lt;="&amp;A4367)</f>
        <v>65.3509090909091</v>
      </c>
      <c r="L4367">
        <f t="shared" si="480"/>
        <v>33.945</v>
      </c>
      <c r="M4367" t="str">
        <f t="shared" si="481"/>
        <v>Low</v>
      </c>
      <c r="N4367" t="str">
        <f t="shared" si="482"/>
        <v>Yes</v>
      </c>
    </row>
    <row r="4368" spans="1:14">
      <c r="A4368" s="1">
        <f>'Raw Sensor Data'!A4368</f>
        <v>45809.0458333333</v>
      </c>
      <c r="B4368" t="str">
        <f>'Raw Sensor Data'!B4368</f>
        <v>M44</v>
      </c>
      <c r="C4368">
        <f>'Raw Sensor Data'!C4368</f>
        <v>62.36</v>
      </c>
      <c r="D4368">
        <f>'Raw Sensor Data'!D4368</f>
        <v>7</v>
      </c>
      <c r="E4368">
        <f>'Raw Sensor Data'!E4368</f>
        <v>9.55</v>
      </c>
      <c r="F4368" t="str">
        <f>'Raw Sensor Data'!F4368</f>
        <v>Failure</v>
      </c>
      <c r="G4368">
        <f t="shared" si="477"/>
        <v>62.36</v>
      </c>
      <c r="H4368">
        <f t="shared" si="478"/>
        <v>7</v>
      </c>
      <c r="I4368">
        <f t="shared" si="476"/>
        <v>9.55</v>
      </c>
      <c r="J4368" t="str">
        <f t="shared" si="479"/>
        <v>Normal</v>
      </c>
      <c r="K4368">
        <f>AVERAGEIFS(C$2:C4368,B$2:B4368,B4368,A$2:A4368,"&lt;="&amp;A4368)</f>
        <v>65.3062686567164</v>
      </c>
      <c r="L4368">
        <f t="shared" si="480"/>
        <v>29.909</v>
      </c>
      <c r="M4368" t="str">
        <f t="shared" si="481"/>
        <v>Low</v>
      </c>
      <c r="N4368" t="str">
        <f t="shared" si="482"/>
        <v>Yes</v>
      </c>
    </row>
    <row r="4369" spans="1:14">
      <c r="A4369" s="1">
        <f>'Raw Sensor Data'!A4369</f>
        <v>45809.0465277778</v>
      </c>
      <c r="B4369" t="str">
        <f>'Raw Sensor Data'!B4369</f>
        <v>M44</v>
      </c>
      <c r="C4369">
        <f>'Raw Sensor Data'!C4369</f>
        <v>60.21</v>
      </c>
      <c r="D4369">
        <f>'Raw Sensor Data'!D4369</f>
        <v>4.51</v>
      </c>
      <c r="E4369">
        <f>'Raw Sensor Data'!E4369</f>
        <v>9.68</v>
      </c>
      <c r="F4369" t="str">
        <f>'Raw Sensor Data'!F4369</f>
        <v>Running</v>
      </c>
      <c r="G4369">
        <f t="shared" si="477"/>
        <v>60.21</v>
      </c>
      <c r="H4369">
        <f t="shared" si="478"/>
        <v>4.51</v>
      </c>
      <c r="I4369">
        <f t="shared" si="476"/>
        <v>9.68</v>
      </c>
      <c r="J4369" t="str">
        <f t="shared" si="479"/>
        <v>Normal</v>
      </c>
      <c r="K4369">
        <f>AVERAGEIFS(C$2:C4369,B$2:B4369,B4369,A$2:A4369,"&lt;="&amp;A4369)</f>
        <v>65.2313235294118</v>
      </c>
      <c r="L4369">
        <f t="shared" si="480"/>
        <v>28.341</v>
      </c>
      <c r="M4369" t="str">
        <f t="shared" si="481"/>
        <v>Low</v>
      </c>
      <c r="N4369" t="str">
        <f t="shared" si="482"/>
        <v>No</v>
      </c>
    </row>
    <row r="4370" spans="1:14">
      <c r="A4370" s="1">
        <f>'Raw Sensor Data'!A4370</f>
        <v>45809.0472222222</v>
      </c>
      <c r="B4370" t="str">
        <f>'Raw Sensor Data'!B4370</f>
        <v>M44</v>
      </c>
      <c r="C4370">
        <f>'Raw Sensor Data'!C4370</f>
        <v>69.81</v>
      </c>
      <c r="D4370">
        <f>'Raw Sensor Data'!D4370</f>
        <v>5.62</v>
      </c>
      <c r="E4370">
        <f>'Raw Sensor Data'!E4370</f>
        <v>9.44</v>
      </c>
      <c r="F4370" t="str">
        <f>'Raw Sensor Data'!F4370</f>
        <v>Warning</v>
      </c>
      <c r="G4370">
        <f t="shared" si="477"/>
        <v>69.81</v>
      </c>
      <c r="H4370">
        <f t="shared" si="478"/>
        <v>5.62</v>
      </c>
      <c r="I4370">
        <f t="shared" si="476"/>
        <v>9.44</v>
      </c>
      <c r="J4370" t="str">
        <f t="shared" si="479"/>
        <v>Normal</v>
      </c>
      <c r="K4370">
        <f>AVERAGEIFS(C$2:C4370,B$2:B4370,B4370,A$2:A4370,"&lt;="&amp;A4370)</f>
        <v>65.2976811594203</v>
      </c>
      <c r="L4370">
        <f t="shared" si="480"/>
        <v>32.442</v>
      </c>
      <c r="M4370" t="str">
        <f t="shared" si="481"/>
        <v>Low</v>
      </c>
      <c r="N4370" t="str">
        <f t="shared" si="482"/>
        <v>No</v>
      </c>
    </row>
    <row r="4371" spans="1:14">
      <c r="A4371" s="1">
        <f>'Raw Sensor Data'!A4371</f>
        <v>45809.0479166667</v>
      </c>
      <c r="B4371" t="str">
        <f>'Raw Sensor Data'!B4371</f>
        <v>M44</v>
      </c>
      <c r="C4371">
        <f>'Raw Sensor Data'!C4371</f>
        <v>58.01</v>
      </c>
      <c r="D4371">
        <f>'Raw Sensor Data'!D4371</f>
        <v>5.96</v>
      </c>
      <c r="E4371">
        <f>'Raw Sensor Data'!E4371</f>
        <v>8.61</v>
      </c>
      <c r="F4371" t="str">
        <f>'Raw Sensor Data'!F4371</f>
        <v>Warning</v>
      </c>
      <c r="G4371">
        <f t="shared" si="477"/>
        <v>58.01</v>
      </c>
      <c r="H4371">
        <f t="shared" si="478"/>
        <v>5.96</v>
      </c>
      <c r="I4371">
        <f t="shared" si="476"/>
        <v>8.61</v>
      </c>
      <c r="J4371" t="str">
        <f t="shared" si="479"/>
        <v>Normal</v>
      </c>
      <c r="K4371">
        <f>AVERAGEIFS(C$2:C4371,B$2:B4371,B4371,A$2:A4371,"&lt;="&amp;A4371)</f>
        <v>65.1935714285714</v>
      </c>
      <c r="L4371">
        <f t="shared" si="480"/>
        <v>27.575</v>
      </c>
      <c r="M4371" t="str">
        <f t="shared" si="481"/>
        <v>Low</v>
      </c>
      <c r="N4371" t="str">
        <f t="shared" si="482"/>
        <v>No</v>
      </c>
    </row>
    <row r="4372" spans="1:14">
      <c r="A4372" s="1">
        <f>'Raw Sensor Data'!A4372</f>
        <v>45809.0486111111</v>
      </c>
      <c r="B4372" t="str">
        <f>'Raw Sensor Data'!B4372</f>
        <v>M44</v>
      </c>
      <c r="C4372">
        <f>'Raw Sensor Data'!C4372</f>
        <v>64.23</v>
      </c>
      <c r="D4372">
        <f>'Raw Sensor Data'!D4372</f>
        <v>4.63</v>
      </c>
      <c r="E4372">
        <f>'Raw Sensor Data'!E4372</f>
        <v>9.11</v>
      </c>
      <c r="F4372" t="str">
        <f>'Raw Sensor Data'!F4372</f>
        <v>Running</v>
      </c>
      <c r="G4372">
        <f t="shared" si="477"/>
        <v>64.23</v>
      </c>
      <c r="H4372">
        <f t="shared" si="478"/>
        <v>4.63</v>
      </c>
      <c r="I4372">
        <f t="shared" si="476"/>
        <v>9.11</v>
      </c>
      <c r="J4372" t="str">
        <f t="shared" si="479"/>
        <v>Normal</v>
      </c>
      <c r="K4372">
        <f>AVERAGEIFS(C$2:C4372,B$2:B4372,B4372,A$2:A4372,"&lt;="&amp;A4372)</f>
        <v>65.18</v>
      </c>
      <c r="L4372">
        <f t="shared" si="480"/>
        <v>29.814</v>
      </c>
      <c r="M4372" t="str">
        <f t="shared" si="481"/>
        <v>Low</v>
      </c>
      <c r="N4372" t="str">
        <f t="shared" si="482"/>
        <v>No</v>
      </c>
    </row>
    <row r="4373" spans="1:14">
      <c r="A4373" s="1">
        <f>'Raw Sensor Data'!A4373</f>
        <v>45809.0493055556</v>
      </c>
      <c r="B4373" t="str">
        <f>'Raw Sensor Data'!B4373</f>
        <v>M44</v>
      </c>
      <c r="C4373">
        <f>'Raw Sensor Data'!C4373</f>
        <v>64.07</v>
      </c>
      <c r="D4373">
        <f>'Raw Sensor Data'!D4373</f>
        <v>6.36</v>
      </c>
      <c r="E4373">
        <f>'Raw Sensor Data'!E4373</f>
        <v>7.4</v>
      </c>
      <c r="F4373" t="str">
        <f>'Raw Sensor Data'!F4373</f>
        <v>Failure</v>
      </c>
      <c r="G4373">
        <f t="shared" si="477"/>
        <v>64.07</v>
      </c>
      <c r="H4373">
        <f t="shared" si="478"/>
        <v>6.36</v>
      </c>
      <c r="I4373">
        <f t="shared" si="476"/>
        <v>7.4</v>
      </c>
      <c r="J4373" t="str">
        <f t="shared" si="479"/>
        <v>Normal</v>
      </c>
      <c r="K4373">
        <f>AVERAGEIFS(C$2:C4373,B$2:B4373,B4373,A$2:A4373,"&lt;="&amp;A4373)</f>
        <v>65.1645833333333</v>
      </c>
      <c r="L4373">
        <f t="shared" si="480"/>
        <v>29.756</v>
      </c>
      <c r="M4373" t="str">
        <f t="shared" si="481"/>
        <v>Low</v>
      </c>
      <c r="N4373" t="str">
        <f t="shared" si="482"/>
        <v>Yes</v>
      </c>
    </row>
    <row r="4374" spans="1:14">
      <c r="A4374" s="1">
        <f>'Raw Sensor Data'!A4374</f>
        <v>45809.05</v>
      </c>
      <c r="B4374" t="str">
        <f>'Raw Sensor Data'!B4374</f>
        <v>M44</v>
      </c>
      <c r="C4374">
        <f>'Raw Sensor Data'!C4374</f>
        <v>57.72</v>
      </c>
      <c r="D4374">
        <f>'Raw Sensor Data'!D4374</f>
        <v>6.03</v>
      </c>
      <c r="E4374">
        <f>'Raw Sensor Data'!E4374</f>
        <v>7.99</v>
      </c>
      <c r="F4374" t="str">
        <f>'Raw Sensor Data'!F4374</f>
        <v>Failure</v>
      </c>
      <c r="G4374">
        <f t="shared" si="477"/>
        <v>57.72</v>
      </c>
      <c r="H4374">
        <f t="shared" si="478"/>
        <v>6.03</v>
      </c>
      <c r="I4374">
        <f t="shared" si="476"/>
        <v>7.99</v>
      </c>
      <c r="J4374" t="str">
        <f t="shared" si="479"/>
        <v>Normal</v>
      </c>
      <c r="K4374">
        <f>AVERAGEIFS(C$2:C4374,B$2:B4374,B4374,A$2:A4374,"&lt;="&amp;A4374)</f>
        <v>65.062602739726</v>
      </c>
      <c r="L4374">
        <f t="shared" si="480"/>
        <v>27.294</v>
      </c>
      <c r="M4374" t="str">
        <f t="shared" si="481"/>
        <v>Low</v>
      </c>
      <c r="N4374" t="str">
        <f t="shared" si="482"/>
        <v>Yes</v>
      </c>
    </row>
    <row r="4375" spans="1:14">
      <c r="A4375" s="1">
        <f>'Raw Sensor Data'!A4375</f>
        <v>45809.0506944444</v>
      </c>
      <c r="B4375" t="str">
        <f>'Raw Sensor Data'!B4375</f>
        <v>M44</v>
      </c>
      <c r="C4375">
        <f>'Raw Sensor Data'!C4375</f>
        <v>73.78</v>
      </c>
      <c r="D4375">
        <f>'Raw Sensor Data'!D4375</f>
        <v>3.52</v>
      </c>
      <c r="E4375">
        <f>'Raw Sensor Data'!E4375</f>
        <v>8.66</v>
      </c>
      <c r="F4375" t="str">
        <f>'Raw Sensor Data'!F4375</f>
        <v>Failure</v>
      </c>
      <c r="G4375">
        <f t="shared" si="477"/>
        <v>73.78</v>
      </c>
      <c r="H4375">
        <f t="shared" si="478"/>
        <v>3.52</v>
      </c>
      <c r="I4375">
        <f t="shared" si="476"/>
        <v>8.66</v>
      </c>
      <c r="J4375" t="str">
        <f t="shared" si="479"/>
        <v>Normal</v>
      </c>
      <c r="K4375">
        <f>AVERAGEIFS(C$2:C4375,B$2:B4375,B4375,A$2:A4375,"&lt;="&amp;A4375)</f>
        <v>65.1804054054054</v>
      </c>
      <c r="L4375">
        <f t="shared" si="480"/>
        <v>33.166</v>
      </c>
      <c r="M4375" t="str">
        <f t="shared" si="481"/>
        <v>Low</v>
      </c>
      <c r="N4375" t="str">
        <f t="shared" si="482"/>
        <v>Yes</v>
      </c>
    </row>
    <row r="4376" spans="1:14">
      <c r="A4376" s="1">
        <f>'Raw Sensor Data'!A4376</f>
        <v>45809.0513888889</v>
      </c>
      <c r="B4376" t="str">
        <f>'Raw Sensor Data'!B4376</f>
        <v>M44</v>
      </c>
      <c r="C4376">
        <f>'Raw Sensor Data'!C4376</f>
        <v>68.34</v>
      </c>
      <c r="D4376">
        <f>'Raw Sensor Data'!D4376</f>
        <v>2.79</v>
      </c>
      <c r="E4376">
        <f>'Raw Sensor Data'!E4376</f>
        <v>7.36</v>
      </c>
      <c r="F4376" t="str">
        <f>'Raw Sensor Data'!F4376</f>
        <v>Warning</v>
      </c>
      <c r="G4376">
        <f t="shared" si="477"/>
        <v>68.34</v>
      </c>
      <c r="H4376">
        <f t="shared" si="478"/>
        <v>2.79</v>
      </c>
      <c r="I4376">
        <f t="shared" si="476"/>
        <v>7.36</v>
      </c>
      <c r="J4376" t="str">
        <f t="shared" si="479"/>
        <v>Normal</v>
      </c>
      <c r="K4376">
        <f>AVERAGEIFS(C$2:C4376,B$2:B4376,B4376,A$2:A4376,"&lt;="&amp;A4376)</f>
        <v>65.2225333333333</v>
      </c>
      <c r="L4376">
        <f t="shared" si="480"/>
        <v>30.381</v>
      </c>
      <c r="M4376" t="str">
        <f t="shared" si="481"/>
        <v>Low</v>
      </c>
      <c r="N4376" t="str">
        <f t="shared" si="482"/>
        <v>No</v>
      </c>
    </row>
    <row r="4377" spans="1:14">
      <c r="A4377" s="1">
        <f>'Raw Sensor Data'!A4377</f>
        <v>45809.0520833333</v>
      </c>
      <c r="B4377" t="str">
        <f>'Raw Sensor Data'!B4377</f>
        <v>M44</v>
      </c>
      <c r="C4377">
        <f>'Raw Sensor Data'!C4377</f>
        <v>68.7</v>
      </c>
      <c r="D4377">
        <f>'Raw Sensor Data'!D4377</f>
        <v>4.84</v>
      </c>
      <c r="E4377">
        <f>'Raw Sensor Data'!E4377</f>
        <v>7.12</v>
      </c>
      <c r="F4377" t="str">
        <f>'Raw Sensor Data'!F4377</f>
        <v>Warning</v>
      </c>
      <c r="G4377">
        <f t="shared" si="477"/>
        <v>68.7</v>
      </c>
      <c r="H4377">
        <f t="shared" si="478"/>
        <v>4.84</v>
      </c>
      <c r="I4377">
        <f t="shared" si="476"/>
        <v>7.12</v>
      </c>
      <c r="J4377" t="str">
        <f t="shared" si="479"/>
        <v>Normal</v>
      </c>
      <c r="K4377">
        <f>AVERAGEIFS(C$2:C4377,B$2:B4377,B4377,A$2:A4377,"&lt;="&amp;A4377)</f>
        <v>65.2682894736842</v>
      </c>
      <c r="L4377">
        <f t="shared" si="480"/>
        <v>31.068</v>
      </c>
      <c r="M4377" t="str">
        <f t="shared" si="481"/>
        <v>Low</v>
      </c>
      <c r="N4377" t="str">
        <f t="shared" si="482"/>
        <v>No</v>
      </c>
    </row>
    <row r="4378" spans="1:14">
      <c r="A4378" s="1">
        <f>'Raw Sensor Data'!A4378</f>
        <v>45809.0527777778</v>
      </c>
      <c r="B4378" t="str">
        <f>'Raw Sensor Data'!B4378</f>
        <v>M44</v>
      </c>
      <c r="C4378">
        <f>'Raw Sensor Data'!C4378</f>
        <v>70.28</v>
      </c>
      <c r="D4378">
        <f>'Raw Sensor Data'!D4378</f>
        <v>3.62</v>
      </c>
      <c r="E4378">
        <f>'Raw Sensor Data'!E4378</f>
        <v>7.85</v>
      </c>
      <c r="F4378" t="str">
        <f>'Raw Sensor Data'!F4378</f>
        <v>Failure</v>
      </c>
      <c r="G4378">
        <f t="shared" si="477"/>
        <v>70.28</v>
      </c>
      <c r="H4378">
        <f t="shared" si="478"/>
        <v>3.62</v>
      </c>
      <c r="I4378">
        <f t="shared" si="476"/>
        <v>7.85</v>
      </c>
      <c r="J4378" t="str">
        <f t="shared" si="479"/>
        <v>Normal</v>
      </c>
      <c r="K4378">
        <f>AVERAGEIFS(C$2:C4378,B$2:B4378,B4378,A$2:A4378,"&lt;="&amp;A4378)</f>
        <v>65.3333766233766</v>
      </c>
      <c r="L4378">
        <f t="shared" si="480"/>
        <v>31.553</v>
      </c>
      <c r="M4378" t="str">
        <f t="shared" si="481"/>
        <v>Low</v>
      </c>
      <c r="N4378" t="str">
        <f t="shared" si="482"/>
        <v>Yes</v>
      </c>
    </row>
    <row r="4379" spans="1:14">
      <c r="A4379" s="1">
        <f>'Raw Sensor Data'!A4379</f>
        <v>45809.0534722222</v>
      </c>
      <c r="B4379" t="str">
        <f>'Raw Sensor Data'!B4379</f>
        <v>M44</v>
      </c>
      <c r="C4379">
        <f>'Raw Sensor Data'!C4379</f>
        <v>74.5</v>
      </c>
      <c r="D4379">
        <f>'Raw Sensor Data'!D4379</f>
        <v>4.35</v>
      </c>
      <c r="E4379">
        <f>'Raw Sensor Data'!E4379</f>
        <v>8.44</v>
      </c>
      <c r="F4379" t="str">
        <f>'Raw Sensor Data'!F4379</f>
        <v>Failure</v>
      </c>
      <c r="G4379">
        <f t="shared" si="477"/>
        <v>74.5</v>
      </c>
      <c r="H4379">
        <f t="shared" si="478"/>
        <v>4.35</v>
      </c>
      <c r="I4379">
        <f t="shared" si="476"/>
        <v>8.44</v>
      </c>
      <c r="J4379" t="str">
        <f t="shared" si="479"/>
        <v>Normal</v>
      </c>
      <c r="K4379">
        <f>AVERAGEIFS(C$2:C4379,B$2:B4379,B4379,A$2:A4379,"&lt;="&amp;A4379)</f>
        <v>65.4508974358974</v>
      </c>
      <c r="L4379">
        <f t="shared" si="480"/>
        <v>33.637</v>
      </c>
      <c r="M4379" t="str">
        <f t="shared" si="481"/>
        <v>Low</v>
      </c>
      <c r="N4379" t="str">
        <f t="shared" si="482"/>
        <v>Yes</v>
      </c>
    </row>
    <row r="4380" spans="1:14">
      <c r="A4380" s="1">
        <f>'Raw Sensor Data'!A4380</f>
        <v>45809.0541666667</v>
      </c>
      <c r="B4380" t="str">
        <f>'Raw Sensor Data'!B4380</f>
        <v>M44</v>
      </c>
      <c r="C4380">
        <f>'Raw Sensor Data'!C4380</f>
        <v>66.17</v>
      </c>
      <c r="D4380">
        <f>'Raw Sensor Data'!D4380</f>
        <v>4.38</v>
      </c>
      <c r="E4380">
        <f>'Raw Sensor Data'!E4380</f>
        <v>9.26</v>
      </c>
      <c r="F4380" t="str">
        <f>'Raw Sensor Data'!F4380</f>
        <v>Running</v>
      </c>
      <c r="G4380">
        <f t="shared" si="477"/>
        <v>66.17</v>
      </c>
      <c r="H4380">
        <f t="shared" si="478"/>
        <v>4.38</v>
      </c>
      <c r="I4380">
        <f t="shared" si="476"/>
        <v>9.26</v>
      </c>
      <c r="J4380" t="str">
        <f t="shared" si="479"/>
        <v>Normal</v>
      </c>
      <c r="K4380">
        <f>AVERAGEIFS(C$2:C4380,B$2:B4380,B4380,A$2:A4380,"&lt;="&amp;A4380)</f>
        <v>65.46</v>
      </c>
      <c r="L4380">
        <f t="shared" si="480"/>
        <v>30.56</v>
      </c>
      <c r="M4380" t="str">
        <f t="shared" si="481"/>
        <v>Low</v>
      </c>
      <c r="N4380" t="str">
        <f t="shared" si="482"/>
        <v>No</v>
      </c>
    </row>
    <row r="4381" spans="1:14">
      <c r="A4381" s="1">
        <f>'Raw Sensor Data'!A4381</f>
        <v>45809.0548611111</v>
      </c>
      <c r="B4381" t="str">
        <f>'Raw Sensor Data'!B4381</f>
        <v>M44</v>
      </c>
      <c r="C4381">
        <f>'Raw Sensor Data'!C4381</f>
        <v>63.87</v>
      </c>
      <c r="D4381">
        <f>'Raw Sensor Data'!D4381</f>
        <v>4.51</v>
      </c>
      <c r="E4381">
        <f>'Raw Sensor Data'!E4381</f>
        <v>9.1</v>
      </c>
      <c r="F4381" t="str">
        <f>'Raw Sensor Data'!F4381</f>
        <v>Running</v>
      </c>
      <c r="G4381">
        <f t="shared" si="477"/>
        <v>63.87</v>
      </c>
      <c r="H4381">
        <f t="shared" si="478"/>
        <v>4.51</v>
      </c>
      <c r="I4381">
        <f t="shared" si="476"/>
        <v>9.1</v>
      </c>
      <c r="J4381" t="str">
        <f t="shared" si="479"/>
        <v>Normal</v>
      </c>
      <c r="K4381">
        <f>AVERAGEIFS(C$2:C4381,B$2:B4381,B4381,A$2:A4381,"&lt;="&amp;A4381)</f>
        <v>65.440125</v>
      </c>
      <c r="L4381">
        <f t="shared" si="480"/>
        <v>29.631</v>
      </c>
      <c r="M4381" t="str">
        <f t="shared" si="481"/>
        <v>Low</v>
      </c>
      <c r="N4381" t="str">
        <f t="shared" si="482"/>
        <v>No</v>
      </c>
    </row>
    <row r="4382" spans="1:14">
      <c r="A4382" s="1">
        <f>'Raw Sensor Data'!A4382</f>
        <v>45809.0555555555</v>
      </c>
      <c r="B4382" t="str">
        <f>'Raw Sensor Data'!B4382</f>
        <v>M44</v>
      </c>
      <c r="C4382">
        <f>'Raw Sensor Data'!C4382</f>
        <v>67.85</v>
      </c>
      <c r="D4382">
        <f>'Raw Sensor Data'!D4382</f>
        <v>3.69</v>
      </c>
      <c r="E4382">
        <f>'Raw Sensor Data'!E4382</f>
        <v>8.39</v>
      </c>
      <c r="F4382" t="str">
        <f>'Raw Sensor Data'!F4382</f>
        <v>Warning</v>
      </c>
      <c r="G4382">
        <f t="shared" si="477"/>
        <v>67.85</v>
      </c>
      <c r="H4382">
        <f t="shared" si="478"/>
        <v>3.69</v>
      </c>
      <c r="I4382">
        <f t="shared" si="476"/>
        <v>8.39</v>
      </c>
      <c r="J4382" t="str">
        <f t="shared" si="479"/>
        <v>Normal</v>
      </c>
      <c r="K4382">
        <f>AVERAGEIFS(C$2:C4382,B$2:B4382,B4382,A$2:A4382,"&lt;="&amp;A4382)</f>
        <v>65.4698765432099</v>
      </c>
      <c r="L4382">
        <f t="shared" si="480"/>
        <v>30.764</v>
      </c>
      <c r="M4382" t="str">
        <f t="shared" si="481"/>
        <v>Low</v>
      </c>
      <c r="N4382" t="str">
        <f t="shared" si="482"/>
        <v>No</v>
      </c>
    </row>
    <row r="4383" spans="1:14">
      <c r="A4383" s="1">
        <f>'Raw Sensor Data'!A4383</f>
        <v>45809.05625</v>
      </c>
      <c r="B4383" t="str">
        <f>'Raw Sensor Data'!B4383</f>
        <v>M44</v>
      </c>
      <c r="C4383">
        <f>'Raw Sensor Data'!C4383</f>
        <v>73.14</v>
      </c>
      <c r="D4383">
        <f>'Raw Sensor Data'!D4383</f>
        <v>3.61</v>
      </c>
      <c r="E4383">
        <f>'Raw Sensor Data'!E4383</f>
        <v>5.3</v>
      </c>
      <c r="F4383" t="str">
        <f>'Raw Sensor Data'!F4383</f>
        <v>Failure</v>
      </c>
      <c r="G4383">
        <f t="shared" si="477"/>
        <v>73.14</v>
      </c>
      <c r="H4383">
        <f t="shared" si="478"/>
        <v>3.61</v>
      </c>
      <c r="I4383">
        <f t="shared" si="476"/>
        <v>5.3</v>
      </c>
      <c r="J4383" t="str">
        <f t="shared" si="479"/>
        <v>Normal</v>
      </c>
      <c r="K4383">
        <f>AVERAGEIFS(C$2:C4383,B$2:B4383,B4383,A$2:A4383,"&lt;="&amp;A4383)</f>
        <v>65.5634146341463</v>
      </c>
      <c r="L4383">
        <f t="shared" si="480"/>
        <v>31.929</v>
      </c>
      <c r="M4383" t="str">
        <f t="shared" si="481"/>
        <v>Low</v>
      </c>
      <c r="N4383" t="str">
        <f t="shared" si="482"/>
        <v>Yes</v>
      </c>
    </row>
    <row r="4384" spans="1:14">
      <c r="A4384" s="1">
        <f>'Raw Sensor Data'!A4384</f>
        <v>45809.0569444444</v>
      </c>
      <c r="B4384" t="str">
        <f>'Raw Sensor Data'!B4384</f>
        <v>M44</v>
      </c>
      <c r="C4384">
        <f>'Raw Sensor Data'!C4384</f>
        <v>65.29</v>
      </c>
      <c r="D4384">
        <f>'Raw Sensor Data'!D4384</f>
        <v>2.46</v>
      </c>
      <c r="E4384">
        <f>'Raw Sensor Data'!E4384</f>
        <v>8.13</v>
      </c>
      <c r="F4384" t="str">
        <f>'Raw Sensor Data'!F4384</f>
        <v>Running</v>
      </c>
      <c r="G4384">
        <f t="shared" si="477"/>
        <v>65.29</v>
      </c>
      <c r="H4384">
        <f t="shared" si="478"/>
        <v>2.46</v>
      </c>
      <c r="I4384">
        <f t="shared" si="476"/>
        <v>8.13</v>
      </c>
      <c r="J4384" t="str">
        <f t="shared" si="479"/>
        <v>Normal</v>
      </c>
      <c r="K4384">
        <f>AVERAGEIFS(C$2:C4384,B$2:B4384,B4384,A$2:A4384,"&lt;="&amp;A4384)</f>
        <v>65.5601204819277</v>
      </c>
      <c r="L4384">
        <f t="shared" si="480"/>
        <v>29.293</v>
      </c>
      <c r="M4384" t="str">
        <f t="shared" si="481"/>
        <v>Low</v>
      </c>
      <c r="N4384" t="str">
        <f t="shared" si="482"/>
        <v>No</v>
      </c>
    </row>
    <row r="4385" spans="1:14">
      <c r="A4385" s="1">
        <f>'Raw Sensor Data'!A4385</f>
        <v>45809.0576388889</v>
      </c>
      <c r="B4385" t="str">
        <f>'Raw Sensor Data'!B4385</f>
        <v>M44</v>
      </c>
      <c r="C4385">
        <f>'Raw Sensor Data'!C4385</f>
        <v>66.56</v>
      </c>
      <c r="D4385">
        <f>'Raw Sensor Data'!D4385</f>
        <v>4.39</v>
      </c>
      <c r="E4385">
        <f>'Raw Sensor Data'!E4385</f>
        <v>8.65</v>
      </c>
      <c r="F4385" t="str">
        <f>'Raw Sensor Data'!F4385</f>
        <v>Running</v>
      </c>
      <c r="G4385">
        <f t="shared" si="477"/>
        <v>66.56</v>
      </c>
      <c r="H4385">
        <f t="shared" si="478"/>
        <v>4.39</v>
      </c>
      <c r="I4385">
        <f t="shared" si="476"/>
        <v>8.65</v>
      </c>
      <c r="J4385" t="str">
        <f t="shared" si="479"/>
        <v>Normal</v>
      </c>
      <c r="K4385">
        <f>AVERAGEIFS(C$2:C4385,B$2:B4385,B4385,A$2:A4385,"&lt;="&amp;A4385)</f>
        <v>65.5720238095238</v>
      </c>
      <c r="L4385">
        <f t="shared" si="480"/>
        <v>30.536</v>
      </c>
      <c r="M4385" t="str">
        <f t="shared" si="481"/>
        <v>Low</v>
      </c>
      <c r="N4385" t="str">
        <f t="shared" si="482"/>
        <v>No</v>
      </c>
    </row>
    <row r="4386" spans="1:14">
      <c r="A4386" s="1">
        <f>'Raw Sensor Data'!A4386</f>
        <v>45809.0583333333</v>
      </c>
      <c r="B4386" t="str">
        <f>'Raw Sensor Data'!B4386</f>
        <v>M44</v>
      </c>
      <c r="C4386">
        <f>'Raw Sensor Data'!C4386</f>
        <v>70</v>
      </c>
      <c r="D4386">
        <f>'Raw Sensor Data'!D4386</f>
        <v>4.62</v>
      </c>
      <c r="E4386">
        <f>'Raw Sensor Data'!E4386</f>
        <v>8.85</v>
      </c>
      <c r="F4386" t="str">
        <f>'Raw Sensor Data'!F4386</f>
        <v>Warning</v>
      </c>
      <c r="G4386">
        <f t="shared" si="477"/>
        <v>70</v>
      </c>
      <c r="H4386">
        <f t="shared" si="478"/>
        <v>4.62</v>
      </c>
      <c r="I4386">
        <f t="shared" si="476"/>
        <v>8.85</v>
      </c>
      <c r="J4386" t="str">
        <f t="shared" si="479"/>
        <v>Normal</v>
      </c>
      <c r="K4386">
        <f>AVERAGEIFS(C$2:C4386,B$2:B4386,B4386,A$2:A4386,"&lt;="&amp;A4386)</f>
        <v>65.6241176470588</v>
      </c>
      <c r="L4386">
        <f t="shared" si="480"/>
        <v>32.041</v>
      </c>
      <c r="M4386" t="str">
        <f t="shared" si="481"/>
        <v>Low</v>
      </c>
      <c r="N4386" t="str">
        <f t="shared" si="482"/>
        <v>No</v>
      </c>
    </row>
    <row r="4387" spans="1:14">
      <c r="A4387" s="1">
        <f>'Raw Sensor Data'!A4387</f>
        <v>45809.0590277778</v>
      </c>
      <c r="B4387" t="str">
        <f>'Raw Sensor Data'!B4387</f>
        <v>M44</v>
      </c>
      <c r="C4387">
        <f>'Raw Sensor Data'!C4387</f>
        <v>61.64</v>
      </c>
      <c r="D4387">
        <f>'Raw Sensor Data'!D4387</f>
        <v>3.88</v>
      </c>
      <c r="E4387">
        <f>'Raw Sensor Data'!E4387</f>
        <v>10.62</v>
      </c>
      <c r="F4387" t="str">
        <f>'Raw Sensor Data'!F4387</f>
        <v>Running</v>
      </c>
      <c r="G4387">
        <f t="shared" si="477"/>
        <v>61.64</v>
      </c>
      <c r="H4387">
        <f t="shared" si="478"/>
        <v>3.88</v>
      </c>
      <c r="I4387">
        <f t="shared" si="476"/>
        <v>10.62</v>
      </c>
      <c r="J4387" t="str">
        <f t="shared" si="479"/>
        <v>Normal</v>
      </c>
      <c r="K4387">
        <f>AVERAGEIFS(C$2:C4387,B$2:B4387,B4387,A$2:A4387,"&lt;="&amp;A4387)</f>
        <v>65.5777906976744</v>
      </c>
      <c r="L4387">
        <f t="shared" si="480"/>
        <v>29.006</v>
      </c>
      <c r="M4387" t="str">
        <f t="shared" si="481"/>
        <v>Low</v>
      </c>
      <c r="N4387" t="str">
        <f t="shared" si="482"/>
        <v>No</v>
      </c>
    </row>
    <row r="4388" spans="1:14">
      <c r="A4388" s="1">
        <f>'Raw Sensor Data'!A4388</f>
        <v>45809.0597222222</v>
      </c>
      <c r="B4388" t="str">
        <f>'Raw Sensor Data'!B4388</f>
        <v>M44</v>
      </c>
      <c r="C4388">
        <f>'Raw Sensor Data'!C4388</f>
        <v>64.4</v>
      </c>
      <c r="D4388">
        <f>'Raw Sensor Data'!D4388</f>
        <v>2.78</v>
      </c>
      <c r="E4388">
        <f>'Raw Sensor Data'!E4388</f>
        <v>7.05</v>
      </c>
      <c r="F4388" t="str">
        <f>'Raw Sensor Data'!F4388</f>
        <v>Running</v>
      </c>
      <c r="G4388">
        <f t="shared" si="477"/>
        <v>64.4</v>
      </c>
      <c r="H4388">
        <f t="shared" si="478"/>
        <v>2.78</v>
      </c>
      <c r="I4388">
        <f t="shared" si="476"/>
        <v>7.05</v>
      </c>
      <c r="J4388" t="str">
        <f t="shared" si="479"/>
        <v>Normal</v>
      </c>
      <c r="K4388">
        <f>AVERAGEIFS(C$2:C4388,B$2:B4388,B4388,A$2:A4388,"&lt;="&amp;A4388)</f>
        <v>65.5642528735632</v>
      </c>
      <c r="L4388">
        <f t="shared" si="480"/>
        <v>28.709</v>
      </c>
      <c r="M4388" t="str">
        <f t="shared" si="481"/>
        <v>Low</v>
      </c>
      <c r="N4388" t="str">
        <f t="shared" si="482"/>
        <v>No</v>
      </c>
    </row>
    <row r="4389" spans="1:14">
      <c r="A4389" s="1">
        <f>'Raw Sensor Data'!A4389</f>
        <v>45809.0604166667</v>
      </c>
      <c r="B4389" t="str">
        <f>'Raw Sensor Data'!B4389</f>
        <v>M44</v>
      </c>
      <c r="C4389">
        <f>'Raw Sensor Data'!C4389</f>
        <v>67.93</v>
      </c>
      <c r="D4389">
        <f>'Raw Sensor Data'!D4389</f>
        <v>2.9</v>
      </c>
      <c r="E4389">
        <f>'Raw Sensor Data'!E4389</f>
        <v>8.59</v>
      </c>
      <c r="F4389" t="str">
        <f>'Raw Sensor Data'!F4389</f>
        <v>Warning</v>
      </c>
      <c r="G4389">
        <f t="shared" si="477"/>
        <v>67.93</v>
      </c>
      <c r="H4389">
        <f t="shared" si="478"/>
        <v>2.9</v>
      </c>
      <c r="I4389">
        <f t="shared" si="476"/>
        <v>8.59</v>
      </c>
      <c r="J4389" t="str">
        <f t="shared" si="479"/>
        <v>Normal</v>
      </c>
      <c r="K4389">
        <f>AVERAGEIFS(C$2:C4389,B$2:B4389,B4389,A$2:A4389,"&lt;="&amp;A4389)</f>
        <v>65.5911363636364</v>
      </c>
      <c r="L4389">
        <f t="shared" si="480"/>
        <v>30.619</v>
      </c>
      <c r="M4389" t="str">
        <f t="shared" si="481"/>
        <v>Low</v>
      </c>
      <c r="N4389" t="str">
        <f t="shared" si="482"/>
        <v>No</v>
      </c>
    </row>
    <row r="4390" spans="1:14">
      <c r="A4390" s="1">
        <f>'Raw Sensor Data'!A4390</f>
        <v>45809.0611111111</v>
      </c>
      <c r="B4390" t="str">
        <f>'Raw Sensor Data'!B4390</f>
        <v>M44</v>
      </c>
      <c r="C4390">
        <f>'Raw Sensor Data'!C4390</f>
        <v>63.11</v>
      </c>
      <c r="D4390">
        <f>'Raw Sensor Data'!D4390</f>
        <v>4.27</v>
      </c>
      <c r="E4390">
        <f>'Raw Sensor Data'!E4390</f>
        <v>7.58</v>
      </c>
      <c r="F4390" t="str">
        <f>'Raw Sensor Data'!F4390</f>
        <v>Running</v>
      </c>
      <c r="G4390">
        <f t="shared" si="477"/>
        <v>63.11</v>
      </c>
      <c r="H4390">
        <f t="shared" si="478"/>
        <v>4.27</v>
      </c>
      <c r="I4390">
        <f t="shared" si="476"/>
        <v>7.58</v>
      </c>
      <c r="J4390" t="str">
        <f t="shared" si="479"/>
        <v>Normal</v>
      </c>
      <c r="K4390">
        <f>AVERAGEIFS(C$2:C4390,B$2:B4390,B4390,A$2:A4390,"&lt;="&amp;A4390)</f>
        <v>65.5632584269663</v>
      </c>
      <c r="L4390">
        <f t="shared" si="480"/>
        <v>28.799</v>
      </c>
      <c r="M4390" t="str">
        <f t="shared" si="481"/>
        <v>Low</v>
      </c>
      <c r="N4390" t="str">
        <f t="shared" si="482"/>
        <v>No</v>
      </c>
    </row>
    <row r="4391" spans="1:14">
      <c r="A4391" s="1">
        <f>'Raw Sensor Data'!A4391</f>
        <v>45809.0618055556</v>
      </c>
      <c r="B4391" t="str">
        <f>'Raw Sensor Data'!B4391</f>
        <v>M44</v>
      </c>
      <c r="C4391">
        <f>'Raw Sensor Data'!C4391</f>
        <v>63.82</v>
      </c>
      <c r="D4391">
        <f>'Raw Sensor Data'!D4391</f>
        <v>4.37</v>
      </c>
      <c r="E4391">
        <f>'Raw Sensor Data'!E4391</f>
        <v>8.06</v>
      </c>
      <c r="F4391" t="str">
        <f>'Raw Sensor Data'!F4391</f>
        <v>Running</v>
      </c>
      <c r="G4391">
        <f t="shared" si="477"/>
        <v>63.82</v>
      </c>
      <c r="H4391">
        <f t="shared" si="478"/>
        <v>4.37</v>
      </c>
      <c r="I4391">
        <f t="shared" si="476"/>
        <v>8.06</v>
      </c>
      <c r="J4391" t="str">
        <f t="shared" si="479"/>
        <v>Normal</v>
      </c>
      <c r="K4391">
        <f>AVERAGEIFS(C$2:C4391,B$2:B4391,B4391,A$2:A4391,"&lt;="&amp;A4391)</f>
        <v>65.5438888888889</v>
      </c>
      <c r="L4391">
        <f t="shared" si="480"/>
        <v>29.257</v>
      </c>
      <c r="M4391" t="str">
        <f t="shared" si="481"/>
        <v>Low</v>
      </c>
      <c r="N4391" t="str">
        <f t="shared" si="482"/>
        <v>No</v>
      </c>
    </row>
    <row r="4392" spans="1:14">
      <c r="A4392" s="1">
        <f>'Raw Sensor Data'!A4392</f>
        <v>45809.0625</v>
      </c>
      <c r="B4392" t="str">
        <f>'Raw Sensor Data'!B4392</f>
        <v>M44</v>
      </c>
      <c r="C4392">
        <f>'Raw Sensor Data'!C4392</f>
        <v>64.42</v>
      </c>
      <c r="D4392">
        <f>'Raw Sensor Data'!D4392</f>
        <v>7.74</v>
      </c>
      <c r="E4392">
        <f>'Raw Sensor Data'!E4392</f>
        <v>7.35</v>
      </c>
      <c r="F4392" t="str">
        <f>'Raw Sensor Data'!F4392</f>
        <v>Failure</v>
      </c>
      <c r="G4392">
        <f t="shared" si="477"/>
        <v>64.42</v>
      </c>
      <c r="H4392" t="str">
        <f t="shared" si="478"/>
        <v/>
      </c>
      <c r="I4392">
        <f t="shared" si="476"/>
        <v>7.35</v>
      </c>
      <c r="J4392" t="str">
        <f t="shared" si="479"/>
        <v>Anomaly</v>
      </c>
      <c r="K4392">
        <f>AVERAGEIFS(C$2:C4392,B$2:B4392,B4392,A$2:A4392,"&lt;="&amp;A4392)</f>
        <v>65.5315384615385</v>
      </c>
      <c r="L4392">
        <f t="shared" si="480"/>
        <v>30.295</v>
      </c>
      <c r="M4392" t="str">
        <f t="shared" si="481"/>
        <v>Low</v>
      </c>
      <c r="N4392" t="str">
        <f t="shared" si="482"/>
        <v>Yes</v>
      </c>
    </row>
    <row r="4393" spans="1:14">
      <c r="A4393" s="1">
        <f>'Raw Sensor Data'!A4393</f>
        <v>45809.0631944444</v>
      </c>
      <c r="B4393" t="str">
        <f>'Raw Sensor Data'!B4393</f>
        <v>M44</v>
      </c>
      <c r="C4393">
        <f>'Raw Sensor Data'!C4393</f>
        <v>66.66</v>
      </c>
      <c r="D4393">
        <f>'Raw Sensor Data'!D4393</f>
        <v>3.49</v>
      </c>
      <c r="E4393">
        <f>'Raw Sensor Data'!E4393</f>
        <v>8.11</v>
      </c>
      <c r="F4393" t="str">
        <f>'Raw Sensor Data'!F4393</f>
        <v>Running</v>
      </c>
      <c r="G4393">
        <f t="shared" si="477"/>
        <v>66.66</v>
      </c>
      <c r="H4393">
        <f t="shared" si="478"/>
        <v>3.49</v>
      </c>
      <c r="I4393">
        <f t="shared" si="476"/>
        <v>8.11</v>
      </c>
      <c r="J4393" t="str">
        <f t="shared" si="479"/>
        <v>Normal</v>
      </c>
      <c r="K4393">
        <f>AVERAGEIFS(C$2:C4393,B$2:B4393,B4393,A$2:A4393,"&lt;="&amp;A4393)</f>
        <v>65.5438043478261</v>
      </c>
      <c r="L4393">
        <f t="shared" si="480"/>
        <v>30.144</v>
      </c>
      <c r="M4393" t="str">
        <f t="shared" si="481"/>
        <v>Low</v>
      </c>
      <c r="N4393" t="str">
        <f t="shared" si="482"/>
        <v>No</v>
      </c>
    </row>
    <row r="4394" spans="1:14">
      <c r="A4394" s="1">
        <f>'Raw Sensor Data'!A4394</f>
        <v>45809.0638888889</v>
      </c>
      <c r="B4394" t="str">
        <f>'Raw Sensor Data'!B4394</f>
        <v>M44</v>
      </c>
      <c r="C4394">
        <f>'Raw Sensor Data'!C4394</f>
        <v>61.72</v>
      </c>
      <c r="D4394">
        <f>'Raw Sensor Data'!D4394</f>
        <v>5</v>
      </c>
      <c r="E4394">
        <f>'Raw Sensor Data'!E4394</f>
        <v>7.73</v>
      </c>
      <c r="F4394" t="str">
        <f>'Raw Sensor Data'!F4394</f>
        <v>Warning</v>
      </c>
      <c r="G4394">
        <f t="shared" si="477"/>
        <v>61.72</v>
      </c>
      <c r="H4394">
        <f t="shared" si="478"/>
        <v>5</v>
      </c>
      <c r="I4394">
        <f t="shared" si="476"/>
        <v>7.73</v>
      </c>
      <c r="J4394" t="str">
        <f t="shared" si="479"/>
        <v>Normal</v>
      </c>
      <c r="K4394">
        <f>AVERAGEIFS(C$2:C4394,B$2:B4394,B4394,A$2:A4394,"&lt;="&amp;A4394)</f>
        <v>65.502688172043</v>
      </c>
      <c r="L4394">
        <f t="shared" si="480"/>
        <v>28.507</v>
      </c>
      <c r="M4394" t="str">
        <f t="shared" si="481"/>
        <v>Low</v>
      </c>
      <c r="N4394" t="str">
        <f t="shared" si="482"/>
        <v>No</v>
      </c>
    </row>
    <row r="4395" spans="1:14">
      <c r="A4395" s="1">
        <f>'Raw Sensor Data'!A4395</f>
        <v>45809.0645833333</v>
      </c>
      <c r="B4395" t="str">
        <f>'Raw Sensor Data'!B4395</f>
        <v>M44</v>
      </c>
      <c r="C4395">
        <f>'Raw Sensor Data'!C4395</f>
        <v>71.09</v>
      </c>
      <c r="D4395">
        <f>'Raw Sensor Data'!D4395</f>
        <v>4.36</v>
      </c>
      <c r="E4395">
        <f>'Raw Sensor Data'!E4395</f>
        <v>6.68</v>
      </c>
      <c r="F4395" t="str">
        <f>'Raw Sensor Data'!F4395</f>
        <v>Failure</v>
      </c>
      <c r="G4395">
        <f t="shared" si="477"/>
        <v>71.09</v>
      </c>
      <c r="H4395">
        <f t="shared" si="478"/>
        <v>4.36</v>
      </c>
      <c r="I4395">
        <f t="shared" si="476"/>
        <v>6.68</v>
      </c>
      <c r="J4395" t="str">
        <f t="shared" si="479"/>
        <v>Normal</v>
      </c>
      <c r="K4395">
        <f>AVERAGEIFS(C$2:C4395,B$2:B4395,B4395,A$2:A4395,"&lt;="&amp;A4395)</f>
        <v>65.5621276595745</v>
      </c>
      <c r="L4395">
        <f t="shared" si="480"/>
        <v>31.748</v>
      </c>
      <c r="M4395" t="str">
        <f t="shared" si="481"/>
        <v>Low</v>
      </c>
      <c r="N4395" t="str">
        <f t="shared" si="482"/>
        <v>Yes</v>
      </c>
    </row>
    <row r="4396" spans="1:14">
      <c r="A4396" s="1">
        <f>'Raw Sensor Data'!A4396</f>
        <v>45809.0652777778</v>
      </c>
      <c r="B4396" t="str">
        <f>'Raw Sensor Data'!B4396</f>
        <v>M44</v>
      </c>
      <c r="C4396">
        <f>'Raw Sensor Data'!C4396</f>
        <v>66.21</v>
      </c>
      <c r="D4396">
        <f>'Raw Sensor Data'!D4396</f>
        <v>4.9</v>
      </c>
      <c r="E4396">
        <f>'Raw Sensor Data'!E4396</f>
        <v>9.47</v>
      </c>
      <c r="F4396" t="str">
        <f>'Raw Sensor Data'!F4396</f>
        <v>Running</v>
      </c>
      <c r="G4396">
        <f t="shared" si="477"/>
        <v>66.21</v>
      </c>
      <c r="H4396">
        <f t="shared" si="478"/>
        <v>4.9</v>
      </c>
      <c r="I4396">
        <f t="shared" si="476"/>
        <v>9.47</v>
      </c>
      <c r="J4396" t="str">
        <f t="shared" si="479"/>
        <v>Normal</v>
      </c>
      <c r="K4396">
        <f>AVERAGEIFS(C$2:C4396,B$2:B4396,B4396,A$2:A4396,"&lt;="&amp;A4396)</f>
        <v>65.568947368421</v>
      </c>
      <c r="L4396">
        <f t="shared" si="480"/>
        <v>30.795</v>
      </c>
      <c r="M4396" t="str">
        <f t="shared" si="481"/>
        <v>Low</v>
      </c>
      <c r="N4396" t="str">
        <f t="shared" si="482"/>
        <v>No</v>
      </c>
    </row>
    <row r="4397" spans="1:14">
      <c r="A4397" s="1">
        <f>'Raw Sensor Data'!A4397</f>
        <v>45809.0659722222</v>
      </c>
      <c r="B4397" t="str">
        <f>'Raw Sensor Data'!B4397</f>
        <v>M44</v>
      </c>
      <c r="C4397">
        <f>'Raw Sensor Data'!C4397</f>
        <v>63.85</v>
      </c>
      <c r="D4397">
        <f>'Raw Sensor Data'!D4397</f>
        <v>3.11</v>
      </c>
      <c r="E4397">
        <f>'Raw Sensor Data'!E4397</f>
        <v>7.27</v>
      </c>
      <c r="F4397" t="str">
        <f>'Raw Sensor Data'!F4397</f>
        <v>Running</v>
      </c>
      <c r="G4397">
        <f t="shared" si="477"/>
        <v>63.85</v>
      </c>
      <c r="H4397">
        <f t="shared" si="478"/>
        <v>3.11</v>
      </c>
      <c r="I4397">
        <f t="shared" si="476"/>
        <v>7.27</v>
      </c>
      <c r="J4397" t="str">
        <f t="shared" si="479"/>
        <v>Normal</v>
      </c>
      <c r="K4397">
        <f>AVERAGEIFS(C$2:C4397,B$2:B4397,B4397,A$2:A4397,"&lt;="&amp;A4397)</f>
        <v>65.5510416666667</v>
      </c>
      <c r="L4397">
        <f t="shared" si="480"/>
        <v>28.654</v>
      </c>
      <c r="M4397" t="str">
        <f t="shared" si="481"/>
        <v>Low</v>
      </c>
      <c r="N4397" t="str">
        <f t="shared" si="482"/>
        <v>No</v>
      </c>
    </row>
    <row r="4398" spans="1:14">
      <c r="A4398" s="1">
        <f>'Raw Sensor Data'!A4398</f>
        <v>45809.0666666667</v>
      </c>
      <c r="B4398" t="str">
        <f>'Raw Sensor Data'!B4398</f>
        <v>M44</v>
      </c>
      <c r="C4398">
        <f>'Raw Sensor Data'!C4398</f>
        <v>61.58</v>
      </c>
      <c r="D4398">
        <f>'Raw Sensor Data'!D4398</f>
        <v>3.5</v>
      </c>
      <c r="E4398">
        <f>'Raw Sensor Data'!E4398</f>
        <v>8.19</v>
      </c>
      <c r="F4398" t="str">
        <f>'Raw Sensor Data'!F4398</f>
        <v>Running</v>
      </c>
      <c r="G4398">
        <f t="shared" si="477"/>
        <v>61.58</v>
      </c>
      <c r="H4398">
        <f t="shared" si="478"/>
        <v>3.5</v>
      </c>
      <c r="I4398">
        <f t="shared" si="476"/>
        <v>8.19</v>
      </c>
      <c r="J4398" t="str">
        <f t="shared" si="479"/>
        <v>Normal</v>
      </c>
      <c r="K4398">
        <f>AVERAGEIFS(C$2:C4398,B$2:B4398,B4398,A$2:A4398,"&lt;="&amp;A4398)</f>
        <v>65.5101030927835</v>
      </c>
      <c r="L4398">
        <f t="shared" si="480"/>
        <v>28.139</v>
      </c>
      <c r="M4398" t="str">
        <f t="shared" si="481"/>
        <v>Low</v>
      </c>
      <c r="N4398" t="str">
        <f t="shared" si="482"/>
        <v>No</v>
      </c>
    </row>
    <row r="4399" spans="1:14">
      <c r="A4399" s="1">
        <f>'Raw Sensor Data'!A4399</f>
        <v>45809.0673611111</v>
      </c>
      <c r="B4399" t="str">
        <f>'Raw Sensor Data'!B4399</f>
        <v>M44</v>
      </c>
      <c r="C4399">
        <f>'Raw Sensor Data'!C4399</f>
        <v>54.46</v>
      </c>
      <c r="D4399">
        <f>'Raw Sensor Data'!D4399</f>
        <v>4.31</v>
      </c>
      <c r="E4399">
        <f>'Raw Sensor Data'!E4399</f>
        <v>8.83</v>
      </c>
      <c r="F4399" t="str">
        <f>'Raw Sensor Data'!F4399</f>
        <v>Running</v>
      </c>
      <c r="G4399">
        <f t="shared" si="477"/>
        <v>54.46</v>
      </c>
      <c r="H4399">
        <f t="shared" si="478"/>
        <v>4.31</v>
      </c>
      <c r="I4399">
        <f t="shared" si="476"/>
        <v>8.83</v>
      </c>
      <c r="J4399" t="str">
        <f t="shared" si="479"/>
        <v>Normal</v>
      </c>
      <c r="K4399">
        <f>AVERAGEIFS(C$2:C4399,B$2:B4399,B4399,A$2:A4399,"&lt;="&amp;A4399)</f>
        <v>65.3973469387755</v>
      </c>
      <c r="L4399">
        <f t="shared" si="480"/>
        <v>25.726</v>
      </c>
      <c r="M4399" t="str">
        <f t="shared" si="481"/>
        <v>Low</v>
      </c>
      <c r="N4399" t="str">
        <f t="shared" si="482"/>
        <v>No</v>
      </c>
    </row>
    <row r="4400" spans="1:14">
      <c r="A4400" s="1">
        <f>'Raw Sensor Data'!A4400</f>
        <v>45809.0680555556</v>
      </c>
      <c r="B4400" t="str">
        <f>'Raw Sensor Data'!B4400</f>
        <v>M44</v>
      </c>
      <c r="C4400">
        <f>'Raw Sensor Data'!C4400</f>
        <v>64.12</v>
      </c>
      <c r="D4400">
        <f>'Raw Sensor Data'!D4400</f>
        <v>3.33</v>
      </c>
      <c r="E4400">
        <f>'Raw Sensor Data'!E4400</f>
        <v>6.78</v>
      </c>
      <c r="F4400" t="str">
        <f>'Raw Sensor Data'!F4400</f>
        <v>Running</v>
      </c>
      <c r="G4400">
        <f t="shared" si="477"/>
        <v>64.12</v>
      </c>
      <c r="H4400">
        <f t="shared" si="478"/>
        <v>3.33</v>
      </c>
      <c r="I4400">
        <f t="shared" si="476"/>
        <v>6.78</v>
      </c>
      <c r="J4400" t="str">
        <f t="shared" si="479"/>
        <v>Normal</v>
      </c>
      <c r="K4400">
        <f>AVERAGEIFS(C$2:C4400,B$2:B4400,B4400,A$2:A4400,"&lt;="&amp;A4400)</f>
        <v>65.3844444444445</v>
      </c>
      <c r="L4400">
        <f t="shared" si="480"/>
        <v>28.681</v>
      </c>
      <c r="M4400" t="str">
        <f t="shared" si="481"/>
        <v>Low</v>
      </c>
      <c r="N4400" t="str">
        <f t="shared" si="482"/>
        <v>No</v>
      </c>
    </row>
    <row r="4401" spans="1:14">
      <c r="A4401" s="1">
        <f>'Raw Sensor Data'!A4401</f>
        <v>45809.06875</v>
      </c>
      <c r="B4401" t="str">
        <f>'Raw Sensor Data'!B4401</f>
        <v>M44</v>
      </c>
      <c r="C4401">
        <f>'Raw Sensor Data'!C4401</f>
        <v>72.03</v>
      </c>
      <c r="D4401">
        <f>'Raw Sensor Data'!D4401</f>
        <v>1.97</v>
      </c>
      <c r="E4401">
        <f>'Raw Sensor Data'!E4401</f>
        <v>7.72</v>
      </c>
      <c r="F4401" t="str">
        <f>'Raw Sensor Data'!F4401</f>
        <v>Failure</v>
      </c>
      <c r="G4401">
        <f t="shared" si="477"/>
        <v>72.03</v>
      </c>
      <c r="H4401">
        <f t="shared" si="478"/>
        <v>1.97</v>
      </c>
      <c r="I4401">
        <f t="shared" si="476"/>
        <v>7.72</v>
      </c>
      <c r="J4401" t="str">
        <f t="shared" si="479"/>
        <v>Normal</v>
      </c>
      <c r="K4401">
        <f>AVERAGEIFS(C$2:C4401,B$2:B4401,B4401,A$2:A4401,"&lt;="&amp;A4401)</f>
        <v>65.4509</v>
      </c>
      <c r="L4401">
        <f t="shared" si="480"/>
        <v>31.719</v>
      </c>
      <c r="M4401" t="str">
        <f t="shared" si="481"/>
        <v>Low</v>
      </c>
      <c r="N4401" t="str">
        <f t="shared" si="482"/>
        <v>Yes</v>
      </c>
    </row>
    <row r="4402" spans="1:14">
      <c r="A4402" s="1">
        <f>'Raw Sensor Data'!A4402</f>
        <v>45809</v>
      </c>
      <c r="B4402" t="str">
        <f>'Raw Sensor Data'!B4402</f>
        <v>M45</v>
      </c>
      <c r="C4402">
        <f>'Raw Sensor Data'!C4402</f>
        <v>68.11</v>
      </c>
      <c r="D4402">
        <f>'Raw Sensor Data'!D4402</f>
        <v>2.96</v>
      </c>
      <c r="E4402">
        <f>'Raw Sensor Data'!E4402</f>
        <v>9.15</v>
      </c>
      <c r="F4402" t="str">
        <f>'Raw Sensor Data'!F4402</f>
        <v>Warning</v>
      </c>
      <c r="G4402">
        <f t="shared" si="477"/>
        <v>68.11</v>
      </c>
      <c r="H4402">
        <f t="shared" si="478"/>
        <v>2.96</v>
      </c>
      <c r="I4402">
        <f t="shared" si="476"/>
        <v>9.15</v>
      </c>
      <c r="J4402" t="str">
        <f t="shared" si="479"/>
        <v>Normal</v>
      </c>
      <c r="K4402">
        <f>AVERAGEIFS(C$2:C4402,B$2:B4402,B4402,A$2:A4402,"&lt;="&amp;A4402)</f>
        <v>68.11</v>
      </c>
      <c r="L4402">
        <f t="shared" si="480"/>
        <v>30.877</v>
      </c>
      <c r="M4402" t="str">
        <f t="shared" si="481"/>
        <v>Low</v>
      </c>
      <c r="N4402" t="str">
        <f t="shared" si="482"/>
        <v>No</v>
      </c>
    </row>
    <row r="4403" spans="1:14">
      <c r="A4403" s="1">
        <f>'Raw Sensor Data'!A4403</f>
        <v>45809.0006944444</v>
      </c>
      <c r="B4403" t="str">
        <f>'Raw Sensor Data'!B4403</f>
        <v>M45</v>
      </c>
      <c r="C4403">
        <f>'Raw Sensor Data'!C4403</f>
        <v>52.39</v>
      </c>
      <c r="D4403">
        <f>'Raw Sensor Data'!D4403</f>
        <v>3.39</v>
      </c>
      <c r="E4403">
        <f>'Raw Sensor Data'!E4403</f>
        <v>8.22</v>
      </c>
      <c r="F4403" t="str">
        <f>'Raw Sensor Data'!F4403</f>
        <v>Running</v>
      </c>
      <c r="G4403">
        <f t="shared" si="477"/>
        <v>52.39</v>
      </c>
      <c r="H4403">
        <f t="shared" si="478"/>
        <v>3.39</v>
      </c>
      <c r="I4403">
        <f t="shared" ref="I4403:I4466" si="483">IF(AND(ISNUMBER(E4403),E4403&gt;=5,E4403&lt;=12),E4403,"")</f>
        <v>8.22</v>
      </c>
      <c r="J4403" t="str">
        <f t="shared" si="479"/>
        <v>Normal</v>
      </c>
      <c r="K4403">
        <f>AVERAGEIFS(C$2:C4403,B$2:B4403,B4403,A$2:A4403,"&lt;="&amp;A4403)</f>
        <v>60.25</v>
      </c>
      <c r="L4403">
        <f t="shared" si="480"/>
        <v>24.439</v>
      </c>
      <c r="M4403" t="str">
        <f t="shared" si="481"/>
        <v>Low</v>
      </c>
      <c r="N4403" t="str">
        <f t="shared" si="482"/>
        <v>No</v>
      </c>
    </row>
    <row r="4404" spans="1:14">
      <c r="A4404" s="1">
        <f>'Raw Sensor Data'!A4404</f>
        <v>45809.0013888889</v>
      </c>
      <c r="B4404" t="str">
        <f>'Raw Sensor Data'!B4404</f>
        <v>M45</v>
      </c>
      <c r="C4404">
        <f>'Raw Sensor Data'!C4404</f>
        <v>61.38</v>
      </c>
      <c r="D4404">
        <f>'Raw Sensor Data'!D4404</f>
        <v>3.68</v>
      </c>
      <c r="E4404">
        <f>'Raw Sensor Data'!E4404</f>
        <v>6.04</v>
      </c>
      <c r="F4404" t="str">
        <f>'Raw Sensor Data'!F4404</f>
        <v>Running</v>
      </c>
      <c r="G4404">
        <f t="shared" si="477"/>
        <v>61.38</v>
      </c>
      <c r="H4404">
        <f t="shared" si="478"/>
        <v>3.68</v>
      </c>
      <c r="I4404">
        <f t="shared" si="483"/>
        <v>6.04</v>
      </c>
      <c r="J4404" t="str">
        <f t="shared" si="479"/>
        <v>Normal</v>
      </c>
      <c r="K4404">
        <f>AVERAGEIFS(C$2:C4404,B$2:B4404,B4404,A$2:A4404,"&lt;="&amp;A4404)</f>
        <v>60.6266666666667</v>
      </c>
      <c r="L4404">
        <f t="shared" si="480"/>
        <v>27.468</v>
      </c>
      <c r="M4404" t="str">
        <f t="shared" si="481"/>
        <v>Low</v>
      </c>
      <c r="N4404" t="str">
        <f t="shared" si="482"/>
        <v>No</v>
      </c>
    </row>
    <row r="4405" spans="1:14">
      <c r="A4405" s="1">
        <f>'Raw Sensor Data'!A4405</f>
        <v>45809.0020833333</v>
      </c>
      <c r="B4405" t="str">
        <f>'Raw Sensor Data'!B4405</f>
        <v>M45</v>
      </c>
      <c r="C4405">
        <f>'Raw Sensor Data'!C4405</f>
        <v>64.06</v>
      </c>
      <c r="D4405">
        <f>'Raw Sensor Data'!D4405</f>
        <v>5.63</v>
      </c>
      <c r="E4405">
        <f>'Raw Sensor Data'!E4405</f>
        <v>8.64</v>
      </c>
      <c r="F4405" t="str">
        <f>'Raw Sensor Data'!F4405</f>
        <v>Warning</v>
      </c>
      <c r="G4405">
        <f t="shared" si="477"/>
        <v>64.06</v>
      </c>
      <c r="H4405">
        <f t="shared" si="478"/>
        <v>5.63</v>
      </c>
      <c r="I4405">
        <f t="shared" si="483"/>
        <v>8.64</v>
      </c>
      <c r="J4405" t="str">
        <f t="shared" si="479"/>
        <v>Normal</v>
      </c>
      <c r="K4405">
        <f>AVERAGEIFS(C$2:C4405,B$2:B4405,B4405,A$2:A4405,"&lt;="&amp;A4405)</f>
        <v>61.485</v>
      </c>
      <c r="L4405">
        <f t="shared" si="480"/>
        <v>29.905</v>
      </c>
      <c r="M4405" t="str">
        <f t="shared" si="481"/>
        <v>Low</v>
      </c>
      <c r="N4405" t="str">
        <f t="shared" si="482"/>
        <v>No</v>
      </c>
    </row>
    <row r="4406" spans="1:14">
      <c r="A4406" s="1">
        <f>'Raw Sensor Data'!A4406</f>
        <v>45809.0027777778</v>
      </c>
      <c r="B4406" t="str">
        <f>'Raw Sensor Data'!B4406</f>
        <v>M45</v>
      </c>
      <c r="C4406">
        <f>'Raw Sensor Data'!C4406</f>
        <v>67.12</v>
      </c>
      <c r="D4406">
        <f>'Raw Sensor Data'!D4406</f>
        <v>2.6</v>
      </c>
      <c r="E4406">
        <f>'Raw Sensor Data'!E4406</f>
        <v>7.84</v>
      </c>
      <c r="F4406" t="str">
        <f>'Raw Sensor Data'!F4406</f>
        <v>Warning</v>
      </c>
      <c r="G4406">
        <f t="shared" si="477"/>
        <v>67.12</v>
      </c>
      <c r="H4406">
        <f t="shared" si="478"/>
        <v>2.6</v>
      </c>
      <c r="I4406">
        <f t="shared" si="483"/>
        <v>7.84</v>
      </c>
      <c r="J4406" t="str">
        <f t="shared" si="479"/>
        <v>Normal</v>
      </c>
      <c r="K4406">
        <f>AVERAGEIFS(C$2:C4406,B$2:B4406,B4406,A$2:A4406,"&lt;="&amp;A4406)</f>
        <v>62.612</v>
      </c>
      <c r="L4406">
        <f t="shared" si="480"/>
        <v>29.98</v>
      </c>
      <c r="M4406" t="str">
        <f t="shared" si="481"/>
        <v>Low</v>
      </c>
      <c r="N4406" t="str">
        <f t="shared" si="482"/>
        <v>No</v>
      </c>
    </row>
    <row r="4407" spans="1:14">
      <c r="A4407" s="1">
        <f>'Raw Sensor Data'!A4407</f>
        <v>45809.0034722222</v>
      </c>
      <c r="B4407" t="str">
        <f>'Raw Sensor Data'!B4407</f>
        <v>M45</v>
      </c>
      <c r="C4407">
        <f>'Raw Sensor Data'!C4407</f>
        <v>67.75</v>
      </c>
      <c r="D4407">
        <f>'Raw Sensor Data'!D4407</f>
        <v>3.31</v>
      </c>
      <c r="E4407">
        <f>'Raw Sensor Data'!E4407</f>
        <v>8.63</v>
      </c>
      <c r="F4407" t="str">
        <f>'Raw Sensor Data'!F4407</f>
        <v>Warning</v>
      </c>
      <c r="G4407">
        <f t="shared" si="477"/>
        <v>67.75</v>
      </c>
      <c r="H4407">
        <f t="shared" si="478"/>
        <v>3.31</v>
      </c>
      <c r="I4407">
        <f t="shared" si="483"/>
        <v>8.63</v>
      </c>
      <c r="J4407" t="str">
        <f t="shared" si="479"/>
        <v>Normal</v>
      </c>
      <c r="K4407">
        <f>AVERAGEIFS(C$2:C4407,B$2:B4407,B4407,A$2:A4407,"&lt;="&amp;A4407)</f>
        <v>63.4683333333333</v>
      </c>
      <c r="L4407">
        <f t="shared" si="480"/>
        <v>30.682</v>
      </c>
      <c r="M4407" t="str">
        <f t="shared" si="481"/>
        <v>Low</v>
      </c>
      <c r="N4407" t="str">
        <f t="shared" si="482"/>
        <v>No</v>
      </c>
    </row>
    <row r="4408" spans="1:14">
      <c r="A4408" s="1">
        <f>'Raw Sensor Data'!A4408</f>
        <v>45809.0041666667</v>
      </c>
      <c r="B4408" t="str">
        <f>'Raw Sensor Data'!B4408</f>
        <v>M45</v>
      </c>
      <c r="C4408">
        <f>'Raw Sensor Data'!C4408</f>
        <v>65.01</v>
      </c>
      <c r="D4408">
        <f>'Raw Sensor Data'!D4408</f>
        <v>0.82</v>
      </c>
      <c r="E4408">
        <f>'Raw Sensor Data'!E4408</f>
        <v>9.59</v>
      </c>
      <c r="F4408" t="str">
        <f>'Raw Sensor Data'!F4408</f>
        <v>Running</v>
      </c>
      <c r="G4408">
        <f t="shared" si="477"/>
        <v>65.01</v>
      </c>
      <c r="H4408" t="str">
        <f t="shared" si="478"/>
        <v/>
      </c>
      <c r="I4408">
        <f t="shared" si="483"/>
        <v>9.59</v>
      </c>
      <c r="J4408" t="str">
        <f t="shared" si="479"/>
        <v>Normal</v>
      </c>
      <c r="K4408">
        <f>AVERAGEIFS(C$2:C4408,B$2:B4408,B4408,A$2:A4408,"&lt;="&amp;A4408)</f>
        <v>63.6885714285714</v>
      </c>
      <c r="L4408">
        <f t="shared" si="480"/>
        <v>29.127</v>
      </c>
      <c r="M4408" t="str">
        <f t="shared" si="481"/>
        <v>Low</v>
      </c>
      <c r="N4408" t="str">
        <f t="shared" si="482"/>
        <v>No</v>
      </c>
    </row>
    <row r="4409" spans="1:14">
      <c r="A4409" s="1">
        <f>'Raw Sensor Data'!A4409</f>
        <v>45809.0048611111</v>
      </c>
      <c r="B4409" t="str">
        <f>'Raw Sensor Data'!B4409</f>
        <v>M45</v>
      </c>
      <c r="C4409">
        <f>'Raw Sensor Data'!C4409</f>
        <v>64.16</v>
      </c>
      <c r="D4409">
        <f>'Raw Sensor Data'!D4409</f>
        <v>4.27</v>
      </c>
      <c r="E4409">
        <f>'Raw Sensor Data'!E4409</f>
        <v>7.71</v>
      </c>
      <c r="F4409" t="str">
        <f>'Raw Sensor Data'!F4409</f>
        <v>Running</v>
      </c>
      <c r="G4409">
        <f t="shared" si="477"/>
        <v>64.16</v>
      </c>
      <c r="H4409">
        <f t="shared" si="478"/>
        <v>4.27</v>
      </c>
      <c r="I4409">
        <f t="shared" si="483"/>
        <v>7.71</v>
      </c>
      <c r="J4409" t="str">
        <f t="shared" si="479"/>
        <v>Normal</v>
      </c>
      <c r="K4409">
        <f>AVERAGEIFS(C$2:C4409,B$2:B4409,B4409,A$2:A4409,"&lt;="&amp;A4409)</f>
        <v>63.7475</v>
      </c>
      <c r="L4409">
        <f t="shared" si="480"/>
        <v>29.258</v>
      </c>
      <c r="M4409" t="str">
        <f t="shared" si="481"/>
        <v>Low</v>
      </c>
      <c r="N4409" t="str">
        <f t="shared" si="482"/>
        <v>No</v>
      </c>
    </row>
    <row r="4410" spans="1:14">
      <c r="A4410" s="1">
        <f>'Raw Sensor Data'!A4410</f>
        <v>45809.0055555556</v>
      </c>
      <c r="B4410" t="str">
        <f>'Raw Sensor Data'!B4410</f>
        <v>M45</v>
      </c>
      <c r="C4410">
        <f>'Raw Sensor Data'!C4410</f>
        <v>58.23</v>
      </c>
      <c r="D4410">
        <f>'Raw Sensor Data'!D4410</f>
        <v>3.49</v>
      </c>
      <c r="E4410">
        <f>'Raw Sensor Data'!E4410</f>
        <v>7.91</v>
      </c>
      <c r="F4410" t="str">
        <f>'Raw Sensor Data'!F4410</f>
        <v>Running</v>
      </c>
      <c r="G4410">
        <f t="shared" si="477"/>
        <v>58.23</v>
      </c>
      <c r="H4410">
        <f t="shared" si="478"/>
        <v>3.49</v>
      </c>
      <c r="I4410">
        <f t="shared" si="483"/>
        <v>7.91</v>
      </c>
      <c r="J4410" t="str">
        <f t="shared" si="479"/>
        <v>Normal</v>
      </c>
      <c r="K4410">
        <f>AVERAGEIFS(C$2:C4410,B$2:B4410,B4410,A$2:A4410,"&lt;="&amp;A4410)</f>
        <v>63.1344444444444</v>
      </c>
      <c r="L4410">
        <f t="shared" si="480"/>
        <v>26.712</v>
      </c>
      <c r="M4410" t="str">
        <f t="shared" si="481"/>
        <v>Low</v>
      </c>
      <c r="N4410" t="str">
        <f t="shared" si="482"/>
        <v>No</v>
      </c>
    </row>
    <row r="4411" spans="1:14">
      <c r="A4411" s="1">
        <f>'Raw Sensor Data'!A4411</f>
        <v>45809.00625</v>
      </c>
      <c r="B4411" t="str">
        <f>'Raw Sensor Data'!B4411</f>
        <v>M45</v>
      </c>
      <c r="C4411">
        <f>'Raw Sensor Data'!C4411</f>
        <v>63.3</v>
      </c>
      <c r="D4411">
        <f>'Raw Sensor Data'!D4411</f>
        <v>4.93</v>
      </c>
      <c r="E4411">
        <f>'Raw Sensor Data'!E4411</f>
        <v>7.91</v>
      </c>
      <c r="F4411" t="str">
        <f>'Raw Sensor Data'!F4411</f>
        <v>Running</v>
      </c>
      <c r="G4411">
        <f t="shared" si="477"/>
        <v>63.3</v>
      </c>
      <c r="H4411">
        <f t="shared" si="478"/>
        <v>4.93</v>
      </c>
      <c r="I4411">
        <f t="shared" si="483"/>
        <v>7.91</v>
      </c>
      <c r="J4411" t="str">
        <f t="shared" si="479"/>
        <v>Normal</v>
      </c>
      <c r="K4411">
        <f>AVERAGEIFS(C$2:C4411,B$2:B4411,B4411,A$2:A4411,"&lt;="&amp;A4411)</f>
        <v>63.151</v>
      </c>
      <c r="L4411">
        <f t="shared" si="480"/>
        <v>29.172</v>
      </c>
      <c r="M4411" t="str">
        <f t="shared" si="481"/>
        <v>Low</v>
      </c>
      <c r="N4411" t="str">
        <f t="shared" si="482"/>
        <v>No</v>
      </c>
    </row>
    <row r="4412" spans="1:14">
      <c r="A4412" s="1">
        <f>'Raw Sensor Data'!A4412</f>
        <v>45809.0069444445</v>
      </c>
      <c r="B4412" t="str">
        <f>'Raw Sensor Data'!B4412</f>
        <v>M45</v>
      </c>
      <c r="C4412">
        <f>'Raw Sensor Data'!C4412</f>
        <v>66.42</v>
      </c>
      <c r="D4412">
        <f>'Raw Sensor Data'!D4412</f>
        <v>2.71</v>
      </c>
      <c r="E4412">
        <f>'Raw Sensor Data'!E4412</f>
        <v>7.34</v>
      </c>
      <c r="F4412" t="str">
        <f>'Raw Sensor Data'!F4412</f>
        <v>Running</v>
      </c>
      <c r="G4412">
        <f t="shared" si="477"/>
        <v>66.42</v>
      </c>
      <c r="H4412">
        <f t="shared" si="478"/>
        <v>2.71</v>
      </c>
      <c r="I4412">
        <f t="shared" si="483"/>
        <v>7.34</v>
      </c>
      <c r="J4412" t="str">
        <f t="shared" si="479"/>
        <v>Normal</v>
      </c>
      <c r="K4412">
        <f>AVERAGEIFS(C$2:C4412,B$2:B4412,B4412,A$2:A4412,"&lt;="&amp;A4412)</f>
        <v>63.4481818181818</v>
      </c>
      <c r="L4412">
        <f t="shared" si="480"/>
        <v>29.583</v>
      </c>
      <c r="M4412" t="str">
        <f t="shared" si="481"/>
        <v>Low</v>
      </c>
      <c r="N4412" t="str">
        <f t="shared" si="482"/>
        <v>No</v>
      </c>
    </row>
    <row r="4413" spans="1:14">
      <c r="A4413" s="1">
        <f>'Raw Sensor Data'!A4413</f>
        <v>45809.0076388889</v>
      </c>
      <c r="B4413" t="str">
        <f>'Raw Sensor Data'!B4413</f>
        <v>M45</v>
      </c>
      <c r="C4413">
        <f>'Raw Sensor Data'!C4413</f>
        <v>63.74</v>
      </c>
      <c r="D4413">
        <f>'Raw Sensor Data'!D4413</f>
        <v>1.37</v>
      </c>
      <c r="E4413">
        <f>'Raw Sensor Data'!E4413</f>
        <v>7.5</v>
      </c>
      <c r="F4413" t="str">
        <f>'Raw Sensor Data'!F4413</f>
        <v>Running</v>
      </c>
      <c r="G4413">
        <f t="shared" si="477"/>
        <v>63.74</v>
      </c>
      <c r="H4413">
        <f t="shared" si="478"/>
        <v>1.37</v>
      </c>
      <c r="I4413">
        <f t="shared" si="483"/>
        <v>7.5</v>
      </c>
      <c r="J4413" t="str">
        <f t="shared" si="479"/>
        <v>Normal</v>
      </c>
      <c r="K4413">
        <f>AVERAGEIFS(C$2:C4413,B$2:B4413,B4413,A$2:A4413,"&lt;="&amp;A4413)</f>
        <v>63.4725</v>
      </c>
      <c r="L4413">
        <f t="shared" si="480"/>
        <v>28.157</v>
      </c>
      <c r="M4413" t="str">
        <f t="shared" si="481"/>
        <v>Low</v>
      </c>
      <c r="N4413" t="str">
        <f t="shared" si="482"/>
        <v>No</v>
      </c>
    </row>
    <row r="4414" spans="1:14">
      <c r="A4414" s="1">
        <f>'Raw Sensor Data'!A4414</f>
        <v>45809.0083333333</v>
      </c>
      <c r="B4414" t="str">
        <f>'Raw Sensor Data'!B4414</f>
        <v>M45</v>
      </c>
      <c r="C4414">
        <f>'Raw Sensor Data'!C4414</f>
        <v>67.57</v>
      </c>
      <c r="D4414">
        <f>'Raw Sensor Data'!D4414</f>
        <v>2.19</v>
      </c>
      <c r="E4414">
        <f>'Raw Sensor Data'!E4414</f>
        <v>5.71</v>
      </c>
      <c r="F4414" t="str">
        <f>'Raw Sensor Data'!F4414</f>
        <v>Warning</v>
      </c>
      <c r="G4414">
        <f t="shared" si="477"/>
        <v>67.57</v>
      </c>
      <c r="H4414">
        <f t="shared" si="478"/>
        <v>2.19</v>
      </c>
      <c r="I4414">
        <f t="shared" si="483"/>
        <v>5.71</v>
      </c>
      <c r="J4414" t="str">
        <f t="shared" si="479"/>
        <v>Normal</v>
      </c>
      <c r="K4414">
        <f>AVERAGEIFS(C$2:C4414,B$2:B4414,B4414,A$2:A4414,"&lt;="&amp;A4414)</f>
        <v>63.7876923076923</v>
      </c>
      <c r="L4414">
        <f t="shared" si="480"/>
        <v>29.398</v>
      </c>
      <c r="M4414" t="str">
        <f t="shared" si="481"/>
        <v>Low</v>
      </c>
      <c r="N4414" t="str">
        <f t="shared" si="482"/>
        <v>No</v>
      </c>
    </row>
    <row r="4415" spans="1:14">
      <c r="A4415" s="1">
        <f>'Raw Sensor Data'!A4415</f>
        <v>45809.0090277778</v>
      </c>
      <c r="B4415" t="str">
        <f>'Raw Sensor Data'!B4415</f>
        <v>M45</v>
      </c>
      <c r="C4415">
        <f>'Raw Sensor Data'!C4415</f>
        <v>68.53</v>
      </c>
      <c r="D4415">
        <f>'Raw Sensor Data'!D4415</f>
        <v>3.41</v>
      </c>
      <c r="E4415">
        <f>'Raw Sensor Data'!E4415</f>
        <v>7.56</v>
      </c>
      <c r="F4415" t="str">
        <f>'Raw Sensor Data'!F4415</f>
        <v>Warning</v>
      </c>
      <c r="G4415">
        <f t="shared" si="477"/>
        <v>68.53</v>
      </c>
      <c r="H4415">
        <f t="shared" si="478"/>
        <v>3.41</v>
      </c>
      <c r="I4415">
        <f t="shared" si="483"/>
        <v>7.56</v>
      </c>
      <c r="J4415" t="str">
        <f t="shared" si="479"/>
        <v>Normal</v>
      </c>
      <c r="K4415">
        <f>AVERAGEIFS(C$2:C4415,B$2:B4415,B4415,A$2:A4415,"&lt;="&amp;A4415)</f>
        <v>64.1264285714286</v>
      </c>
      <c r="L4415">
        <f t="shared" si="480"/>
        <v>30.703</v>
      </c>
      <c r="M4415" t="str">
        <f t="shared" si="481"/>
        <v>Low</v>
      </c>
      <c r="N4415" t="str">
        <f t="shared" si="482"/>
        <v>No</v>
      </c>
    </row>
    <row r="4416" spans="1:14">
      <c r="A4416" s="1">
        <f>'Raw Sensor Data'!A4416</f>
        <v>45809.0097222222</v>
      </c>
      <c r="B4416" t="str">
        <f>'Raw Sensor Data'!B4416</f>
        <v>M45</v>
      </c>
      <c r="C4416">
        <f>'Raw Sensor Data'!C4416</f>
        <v>64.49</v>
      </c>
      <c r="D4416">
        <f>'Raw Sensor Data'!D4416</f>
        <v>4.1</v>
      </c>
      <c r="E4416">
        <f>'Raw Sensor Data'!E4416</f>
        <v>8.81</v>
      </c>
      <c r="F4416" t="str">
        <f>'Raw Sensor Data'!F4416</f>
        <v>Running</v>
      </c>
      <c r="G4416">
        <f t="shared" si="477"/>
        <v>64.49</v>
      </c>
      <c r="H4416">
        <f t="shared" si="478"/>
        <v>4.1</v>
      </c>
      <c r="I4416">
        <f t="shared" si="483"/>
        <v>8.81</v>
      </c>
      <c r="J4416" t="str">
        <f t="shared" si="479"/>
        <v>Normal</v>
      </c>
      <c r="K4416">
        <f>AVERAGEIFS(C$2:C4416,B$2:B4416,B4416,A$2:A4416,"&lt;="&amp;A4416)</f>
        <v>64.1506666666667</v>
      </c>
      <c r="L4416">
        <f t="shared" si="480"/>
        <v>29.669</v>
      </c>
      <c r="M4416" t="str">
        <f t="shared" si="481"/>
        <v>Low</v>
      </c>
      <c r="N4416" t="str">
        <f t="shared" si="482"/>
        <v>No</v>
      </c>
    </row>
    <row r="4417" spans="1:14">
      <c r="A4417" s="1">
        <f>'Raw Sensor Data'!A4417</f>
        <v>45809.0104166667</v>
      </c>
      <c r="B4417" t="str">
        <f>'Raw Sensor Data'!B4417</f>
        <v>M45</v>
      </c>
      <c r="C4417">
        <f>'Raw Sensor Data'!C4417</f>
        <v>74.26</v>
      </c>
      <c r="D4417">
        <f>'Raw Sensor Data'!D4417</f>
        <v>3.87</v>
      </c>
      <c r="E4417">
        <f>'Raw Sensor Data'!E4417</f>
        <v>7.4</v>
      </c>
      <c r="F4417" t="str">
        <f>'Raw Sensor Data'!F4417</f>
        <v>Failure</v>
      </c>
      <c r="G4417">
        <f t="shared" si="477"/>
        <v>74.26</v>
      </c>
      <c r="H4417">
        <f t="shared" si="478"/>
        <v>3.87</v>
      </c>
      <c r="I4417">
        <f t="shared" si="483"/>
        <v>7.4</v>
      </c>
      <c r="J4417" t="str">
        <f t="shared" si="479"/>
        <v>Normal</v>
      </c>
      <c r="K4417">
        <f>AVERAGEIFS(C$2:C4417,B$2:B4417,B4417,A$2:A4417,"&lt;="&amp;A4417)</f>
        <v>64.7825</v>
      </c>
      <c r="L4417">
        <f t="shared" si="480"/>
        <v>33.085</v>
      </c>
      <c r="M4417" t="str">
        <f t="shared" si="481"/>
        <v>Low</v>
      </c>
      <c r="N4417" t="str">
        <f t="shared" si="482"/>
        <v>Yes</v>
      </c>
    </row>
    <row r="4418" spans="1:14">
      <c r="A4418" s="1">
        <f>'Raw Sensor Data'!A4418</f>
        <v>45809.0111111111</v>
      </c>
      <c r="B4418" t="str">
        <f>'Raw Sensor Data'!B4418</f>
        <v>M45</v>
      </c>
      <c r="C4418">
        <f>'Raw Sensor Data'!C4418</f>
        <v>71.75</v>
      </c>
      <c r="D4418">
        <f>'Raw Sensor Data'!D4418</f>
        <v>2.83</v>
      </c>
      <c r="E4418">
        <f>'Raw Sensor Data'!E4418</f>
        <v>9.81</v>
      </c>
      <c r="F4418" t="str">
        <f>'Raw Sensor Data'!F4418</f>
        <v>Failure</v>
      </c>
      <c r="G4418">
        <f t="shared" si="477"/>
        <v>71.75</v>
      </c>
      <c r="H4418">
        <f t="shared" si="478"/>
        <v>2.83</v>
      </c>
      <c r="I4418">
        <f t="shared" si="483"/>
        <v>9.81</v>
      </c>
      <c r="J4418" t="str">
        <f t="shared" si="479"/>
        <v>Normal</v>
      </c>
      <c r="K4418">
        <f>AVERAGEIFS(C$2:C4418,B$2:B4418,B4418,A$2:A4418,"&lt;="&amp;A4418)</f>
        <v>65.1923529411765</v>
      </c>
      <c r="L4418">
        <f t="shared" si="480"/>
        <v>32.492</v>
      </c>
      <c r="M4418" t="str">
        <f t="shared" si="481"/>
        <v>Low</v>
      </c>
      <c r="N4418" t="str">
        <f t="shared" si="482"/>
        <v>Yes</v>
      </c>
    </row>
    <row r="4419" spans="1:14">
      <c r="A4419" s="1">
        <f>'Raw Sensor Data'!A4419</f>
        <v>45809.0118055556</v>
      </c>
      <c r="B4419" t="str">
        <f>'Raw Sensor Data'!B4419</f>
        <v>M45</v>
      </c>
      <c r="C4419">
        <f>'Raw Sensor Data'!C4419</f>
        <v>73.83</v>
      </c>
      <c r="D4419">
        <f>'Raw Sensor Data'!D4419</f>
        <v>5.35</v>
      </c>
      <c r="E4419">
        <f>'Raw Sensor Data'!E4419</f>
        <v>8.82</v>
      </c>
      <c r="F4419" t="str">
        <f>'Raw Sensor Data'!F4419</f>
        <v>Failure</v>
      </c>
      <c r="G4419">
        <f t="shared" ref="G4419:G4482" si="484">IF(AND(ISNUMBER(C4419),C4419&gt;=30,C4419&lt;=80),C4419,"")</f>
        <v>73.83</v>
      </c>
      <c r="H4419">
        <f t="shared" ref="H4419:H4482" si="485">IF(AND(ISNUMBER(D4419),D4419&gt;=1,D4419&lt;=7),D4419,"")</f>
        <v>5.35</v>
      </c>
      <c r="I4419">
        <f t="shared" si="483"/>
        <v>8.82</v>
      </c>
      <c r="J4419" t="str">
        <f t="shared" ref="J4419:J4482" si="486">IF(OR(C4419&gt;75,D4419&gt;7,E4419&gt;12),"Anomaly","Normal")</f>
        <v>Normal</v>
      </c>
      <c r="K4419">
        <f>AVERAGEIFS(C$2:C4419,B$2:B4419,B4419,A$2:A4419,"&lt;="&amp;A4419)</f>
        <v>65.6722222222222</v>
      </c>
      <c r="L4419">
        <f t="shared" ref="L4419:L4482" si="487">0.4*C4419+0.3*D4419+0.3*E4419</f>
        <v>33.783</v>
      </c>
      <c r="M4419" t="str">
        <f t="shared" ref="M4419:M4482" si="488">IF(L4419&gt;80,"High",IF(L4419&gt;70,"Medium","Low"))</f>
        <v>Low</v>
      </c>
      <c r="N4419" t="str">
        <f t="shared" ref="N4419:N4482" si="489">IF(F4419="Failure","Yes","No")</f>
        <v>Yes</v>
      </c>
    </row>
    <row r="4420" spans="1:14">
      <c r="A4420" s="1">
        <f>'Raw Sensor Data'!A4420</f>
        <v>45809.0125</v>
      </c>
      <c r="B4420" t="str">
        <f>'Raw Sensor Data'!B4420</f>
        <v>M45</v>
      </c>
      <c r="C4420">
        <f>'Raw Sensor Data'!C4420</f>
        <v>54.94</v>
      </c>
      <c r="D4420">
        <f>'Raw Sensor Data'!D4420</f>
        <v>6.37</v>
      </c>
      <c r="E4420">
        <f>'Raw Sensor Data'!E4420</f>
        <v>7.45</v>
      </c>
      <c r="F4420" t="str">
        <f>'Raw Sensor Data'!F4420</f>
        <v>Failure</v>
      </c>
      <c r="G4420">
        <f t="shared" si="484"/>
        <v>54.94</v>
      </c>
      <c r="H4420">
        <f t="shared" si="485"/>
        <v>6.37</v>
      </c>
      <c r="I4420">
        <f t="shared" si="483"/>
        <v>7.45</v>
      </c>
      <c r="J4420" t="str">
        <f t="shared" si="486"/>
        <v>Normal</v>
      </c>
      <c r="K4420">
        <f>AVERAGEIFS(C$2:C4420,B$2:B4420,B4420,A$2:A4420,"&lt;="&amp;A4420)</f>
        <v>65.1073684210526</v>
      </c>
      <c r="L4420">
        <f t="shared" si="487"/>
        <v>26.122</v>
      </c>
      <c r="M4420" t="str">
        <f t="shared" si="488"/>
        <v>Low</v>
      </c>
      <c r="N4420" t="str">
        <f t="shared" si="489"/>
        <v>Yes</v>
      </c>
    </row>
    <row r="4421" spans="1:14">
      <c r="A4421" s="1">
        <f>'Raw Sensor Data'!A4421</f>
        <v>45809.0131944444</v>
      </c>
      <c r="B4421" t="str">
        <f>'Raw Sensor Data'!B4421</f>
        <v>M45</v>
      </c>
      <c r="C4421">
        <f>'Raw Sensor Data'!C4421</f>
        <v>66.29</v>
      </c>
      <c r="D4421">
        <f>'Raw Sensor Data'!D4421</f>
        <v>3.29</v>
      </c>
      <c r="E4421">
        <f>'Raw Sensor Data'!E4421</f>
        <v>6.5</v>
      </c>
      <c r="F4421" t="str">
        <f>'Raw Sensor Data'!F4421</f>
        <v>Running</v>
      </c>
      <c r="G4421">
        <f t="shared" si="484"/>
        <v>66.29</v>
      </c>
      <c r="H4421">
        <f t="shared" si="485"/>
        <v>3.29</v>
      </c>
      <c r="I4421">
        <f t="shared" si="483"/>
        <v>6.5</v>
      </c>
      <c r="J4421" t="str">
        <f t="shared" si="486"/>
        <v>Normal</v>
      </c>
      <c r="K4421">
        <f>AVERAGEIFS(C$2:C4421,B$2:B4421,B4421,A$2:A4421,"&lt;="&amp;A4421)</f>
        <v>65.1665</v>
      </c>
      <c r="L4421">
        <f t="shared" si="487"/>
        <v>29.453</v>
      </c>
      <c r="M4421" t="str">
        <f t="shared" si="488"/>
        <v>Low</v>
      </c>
      <c r="N4421" t="str">
        <f t="shared" si="489"/>
        <v>No</v>
      </c>
    </row>
    <row r="4422" spans="1:14">
      <c r="A4422" s="1">
        <f>'Raw Sensor Data'!A4422</f>
        <v>45809.0138888889</v>
      </c>
      <c r="B4422" t="str">
        <f>'Raw Sensor Data'!B4422</f>
        <v>M45</v>
      </c>
      <c r="C4422">
        <f>'Raw Sensor Data'!C4422</f>
        <v>65.36</v>
      </c>
      <c r="D4422">
        <f>'Raw Sensor Data'!D4422</f>
        <v>3.7</v>
      </c>
      <c r="E4422">
        <f>'Raw Sensor Data'!E4422</f>
        <v>8.25</v>
      </c>
      <c r="F4422" t="str">
        <f>'Raw Sensor Data'!F4422</f>
        <v>Running</v>
      </c>
      <c r="G4422">
        <f t="shared" si="484"/>
        <v>65.36</v>
      </c>
      <c r="H4422">
        <f t="shared" si="485"/>
        <v>3.7</v>
      </c>
      <c r="I4422">
        <f t="shared" si="483"/>
        <v>8.25</v>
      </c>
      <c r="J4422" t="str">
        <f t="shared" si="486"/>
        <v>Normal</v>
      </c>
      <c r="K4422">
        <f>AVERAGEIFS(C$2:C4422,B$2:B4422,B4422,A$2:A4422,"&lt;="&amp;A4422)</f>
        <v>65.1757142857143</v>
      </c>
      <c r="L4422">
        <f t="shared" si="487"/>
        <v>29.729</v>
      </c>
      <c r="M4422" t="str">
        <f t="shared" si="488"/>
        <v>Low</v>
      </c>
      <c r="N4422" t="str">
        <f t="shared" si="489"/>
        <v>No</v>
      </c>
    </row>
    <row r="4423" spans="1:14">
      <c r="A4423" s="1">
        <f>'Raw Sensor Data'!A4423</f>
        <v>45809.0145833333</v>
      </c>
      <c r="B4423" t="str">
        <f>'Raw Sensor Data'!B4423</f>
        <v>M45</v>
      </c>
      <c r="C4423">
        <f>'Raw Sensor Data'!C4423</f>
        <v>64.13</v>
      </c>
      <c r="D4423">
        <f>'Raw Sensor Data'!D4423</f>
        <v>3.05</v>
      </c>
      <c r="E4423">
        <f>'Raw Sensor Data'!E4423</f>
        <v>6.99</v>
      </c>
      <c r="F4423" t="str">
        <f>'Raw Sensor Data'!F4423</f>
        <v>Running</v>
      </c>
      <c r="G4423">
        <f t="shared" si="484"/>
        <v>64.13</v>
      </c>
      <c r="H4423">
        <f t="shared" si="485"/>
        <v>3.05</v>
      </c>
      <c r="I4423">
        <f t="shared" si="483"/>
        <v>6.99</v>
      </c>
      <c r="J4423" t="str">
        <f t="shared" si="486"/>
        <v>Normal</v>
      </c>
      <c r="K4423">
        <f>AVERAGEIFS(C$2:C4423,B$2:B4423,B4423,A$2:A4423,"&lt;="&amp;A4423)</f>
        <v>65.1281818181818</v>
      </c>
      <c r="L4423">
        <f t="shared" si="487"/>
        <v>28.664</v>
      </c>
      <c r="M4423" t="str">
        <f t="shared" si="488"/>
        <v>Low</v>
      </c>
      <c r="N4423" t="str">
        <f t="shared" si="489"/>
        <v>No</v>
      </c>
    </row>
    <row r="4424" spans="1:14">
      <c r="A4424" s="1">
        <f>'Raw Sensor Data'!A4424</f>
        <v>45809.0152777778</v>
      </c>
      <c r="B4424" t="str">
        <f>'Raw Sensor Data'!B4424</f>
        <v>M45</v>
      </c>
      <c r="C4424">
        <f>'Raw Sensor Data'!C4424</f>
        <v>62.12</v>
      </c>
      <c r="D4424">
        <f>'Raw Sensor Data'!D4424</f>
        <v>3.17</v>
      </c>
      <c r="E4424">
        <f>'Raw Sensor Data'!E4424</f>
        <v>8.46</v>
      </c>
      <c r="F4424" t="str">
        <f>'Raw Sensor Data'!F4424</f>
        <v>Running</v>
      </c>
      <c r="G4424">
        <f t="shared" si="484"/>
        <v>62.12</v>
      </c>
      <c r="H4424">
        <f t="shared" si="485"/>
        <v>3.17</v>
      </c>
      <c r="I4424">
        <f t="shared" si="483"/>
        <v>8.46</v>
      </c>
      <c r="J4424" t="str">
        <f t="shared" si="486"/>
        <v>Normal</v>
      </c>
      <c r="K4424">
        <f>AVERAGEIFS(C$2:C4424,B$2:B4424,B4424,A$2:A4424,"&lt;="&amp;A4424)</f>
        <v>64.9973913043478</v>
      </c>
      <c r="L4424">
        <f t="shared" si="487"/>
        <v>28.337</v>
      </c>
      <c r="M4424" t="str">
        <f t="shared" si="488"/>
        <v>Low</v>
      </c>
      <c r="N4424" t="str">
        <f t="shared" si="489"/>
        <v>No</v>
      </c>
    </row>
    <row r="4425" spans="1:14">
      <c r="A4425" s="1">
        <f>'Raw Sensor Data'!A4425</f>
        <v>45809.0159722222</v>
      </c>
      <c r="B4425" t="str">
        <f>'Raw Sensor Data'!B4425</f>
        <v>M45</v>
      </c>
      <c r="C4425">
        <f>'Raw Sensor Data'!C4425</f>
        <v>61.48</v>
      </c>
      <c r="D4425">
        <f>'Raw Sensor Data'!D4425</f>
        <v>2.49</v>
      </c>
      <c r="E4425">
        <f>'Raw Sensor Data'!E4425</f>
        <v>7.52</v>
      </c>
      <c r="F4425" t="str">
        <f>'Raw Sensor Data'!F4425</f>
        <v>Running</v>
      </c>
      <c r="G4425">
        <f t="shared" si="484"/>
        <v>61.48</v>
      </c>
      <c r="H4425">
        <f t="shared" si="485"/>
        <v>2.49</v>
      </c>
      <c r="I4425">
        <f t="shared" si="483"/>
        <v>7.52</v>
      </c>
      <c r="J4425" t="str">
        <f t="shared" si="486"/>
        <v>Normal</v>
      </c>
      <c r="K4425">
        <f>AVERAGEIFS(C$2:C4425,B$2:B4425,B4425,A$2:A4425,"&lt;="&amp;A4425)</f>
        <v>64.8508333333333</v>
      </c>
      <c r="L4425">
        <f t="shared" si="487"/>
        <v>27.595</v>
      </c>
      <c r="M4425" t="str">
        <f t="shared" si="488"/>
        <v>Low</v>
      </c>
      <c r="N4425" t="str">
        <f t="shared" si="489"/>
        <v>No</v>
      </c>
    </row>
    <row r="4426" spans="1:14">
      <c r="A4426" s="1">
        <f>'Raw Sensor Data'!A4426</f>
        <v>45809.0166666667</v>
      </c>
      <c r="B4426" t="str">
        <f>'Raw Sensor Data'!B4426</f>
        <v>M45</v>
      </c>
      <c r="C4426">
        <f>'Raw Sensor Data'!C4426</f>
        <v>57.93</v>
      </c>
      <c r="D4426">
        <f>'Raw Sensor Data'!D4426</f>
        <v>3.75</v>
      </c>
      <c r="E4426">
        <f>'Raw Sensor Data'!E4426</f>
        <v>8.65</v>
      </c>
      <c r="F4426" t="str">
        <f>'Raw Sensor Data'!F4426</f>
        <v>Running</v>
      </c>
      <c r="G4426">
        <f t="shared" si="484"/>
        <v>57.93</v>
      </c>
      <c r="H4426">
        <f t="shared" si="485"/>
        <v>3.75</v>
      </c>
      <c r="I4426">
        <f t="shared" si="483"/>
        <v>8.65</v>
      </c>
      <c r="J4426" t="str">
        <f t="shared" si="486"/>
        <v>Normal</v>
      </c>
      <c r="K4426">
        <f>AVERAGEIFS(C$2:C4426,B$2:B4426,B4426,A$2:A4426,"&lt;="&amp;A4426)</f>
        <v>64.574</v>
      </c>
      <c r="L4426">
        <f t="shared" si="487"/>
        <v>26.892</v>
      </c>
      <c r="M4426" t="str">
        <f t="shared" si="488"/>
        <v>Low</v>
      </c>
      <c r="N4426" t="str">
        <f t="shared" si="489"/>
        <v>No</v>
      </c>
    </row>
    <row r="4427" spans="1:14">
      <c r="A4427" s="1">
        <f>'Raw Sensor Data'!A4427</f>
        <v>45809.0173611111</v>
      </c>
      <c r="B4427" t="str">
        <f>'Raw Sensor Data'!B4427</f>
        <v>M45</v>
      </c>
      <c r="C4427">
        <f>'Raw Sensor Data'!C4427</f>
        <v>60.13</v>
      </c>
      <c r="D4427">
        <f>'Raw Sensor Data'!D4427</f>
        <v>4.88</v>
      </c>
      <c r="E4427">
        <f>'Raw Sensor Data'!E4427</f>
        <v>8.79</v>
      </c>
      <c r="F4427" t="str">
        <f>'Raw Sensor Data'!F4427</f>
        <v>Running</v>
      </c>
      <c r="G4427">
        <f t="shared" si="484"/>
        <v>60.13</v>
      </c>
      <c r="H4427">
        <f t="shared" si="485"/>
        <v>4.88</v>
      </c>
      <c r="I4427">
        <f t="shared" si="483"/>
        <v>8.79</v>
      </c>
      <c r="J4427" t="str">
        <f t="shared" si="486"/>
        <v>Normal</v>
      </c>
      <c r="K4427">
        <f>AVERAGEIFS(C$2:C4427,B$2:B4427,B4427,A$2:A4427,"&lt;="&amp;A4427)</f>
        <v>64.4030769230769</v>
      </c>
      <c r="L4427">
        <f t="shared" si="487"/>
        <v>28.153</v>
      </c>
      <c r="M4427" t="str">
        <f t="shared" si="488"/>
        <v>Low</v>
      </c>
      <c r="N4427" t="str">
        <f t="shared" si="489"/>
        <v>No</v>
      </c>
    </row>
    <row r="4428" spans="1:14">
      <c r="A4428" s="1">
        <f>'Raw Sensor Data'!A4428</f>
        <v>45809.0180555556</v>
      </c>
      <c r="B4428" t="str">
        <f>'Raw Sensor Data'!B4428</f>
        <v>M45</v>
      </c>
      <c r="C4428">
        <f>'Raw Sensor Data'!C4428</f>
        <v>69.96</v>
      </c>
      <c r="D4428">
        <f>'Raw Sensor Data'!D4428</f>
        <v>1.19</v>
      </c>
      <c r="E4428">
        <f>'Raw Sensor Data'!E4428</f>
        <v>6.01</v>
      </c>
      <c r="F4428" t="str">
        <f>'Raw Sensor Data'!F4428</f>
        <v>Warning</v>
      </c>
      <c r="G4428">
        <f t="shared" si="484"/>
        <v>69.96</v>
      </c>
      <c r="H4428">
        <f t="shared" si="485"/>
        <v>1.19</v>
      </c>
      <c r="I4428">
        <f t="shared" si="483"/>
        <v>6.01</v>
      </c>
      <c r="J4428" t="str">
        <f t="shared" si="486"/>
        <v>Normal</v>
      </c>
      <c r="K4428">
        <f>AVERAGEIFS(C$2:C4428,B$2:B4428,B4428,A$2:A4428,"&lt;="&amp;A4428)</f>
        <v>64.6088888888889</v>
      </c>
      <c r="L4428">
        <f t="shared" si="487"/>
        <v>30.144</v>
      </c>
      <c r="M4428" t="str">
        <f t="shared" si="488"/>
        <v>Low</v>
      </c>
      <c r="N4428" t="str">
        <f t="shared" si="489"/>
        <v>No</v>
      </c>
    </row>
    <row r="4429" spans="1:14">
      <c r="A4429" s="1">
        <f>'Raw Sensor Data'!A4429</f>
        <v>45809.01875</v>
      </c>
      <c r="B4429" t="str">
        <f>'Raw Sensor Data'!B4429</f>
        <v>M45</v>
      </c>
      <c r="C4429">
        <f>'Raw Sensor Data'!C4429</f>
        <v>64.38</v>
      </c>
      <c r="D4429">
        <f>'Raw Sensor Data'!D4429</f>
        <v>3.36</v>
      </c>
      <c r="E4429">
        <f>'Raw Sensor Data'!E4429</f>
        <v>8.58</v>
      </c>
      <c r="F4429" t="str">
        <f>'Raw Sensor Data'!F4429</f>
        <v>Running</v>
      </c>
      <c r="G4429">
        <f t="shared" si="484"/>
        <v>64.38</v>
      </c>
      <c r="H4429">
        <f t="shared" si="485"/>
        <v>3.36</v>
      </c>
      <c r="I4429">
        <f t="shared" si="483"/>
        <v>8.58</v>
      </c>
      <c r="J4429" t="str">
        <f t="shared" si="486"/>
        <v>Normal</v>
      </c>
      <c r="K4429">
        <f>AVERAGEIFS(C$2:C4429,B$2:B4429,B4429,A$2:A4429,"&lt;="&amp;A4429)</f>
        <v>64.6007142857143</v>
      </c>
      <c r="L4429">
        <f t="shared" si="487"/>
        <v>29.334</v>
      </c>
      <c r="M4429" t="str">
        <f t="shared" si="488"/>
        <v>Low</v>
      </c>
      <c r="N4429" t="str">
        <f t="shared" si="489"/>
        <v>No</v>
      </c>
    </row>
    <row r="4430" spans="1:14">
      <c r="A4430" s="1">
        <f>'Raw Sensor Data'!A4430</f>
        <v>45809.0194444444</v>
      </c>
      <c r="B4430" t="str">
        <f>'Raw Sensor Data'!B4430</f>
        <v>M45</v>
      </c>
      <c r="C4430">
        <f>'Raw Sensor Data'!C4430</f>
        <v>71.29</v>
      </c>
      <c r="D4430">
        <f>'Raw Sensor Data'!D4430</f>
        <v>1.97</v>
      </c>
      <c r="E4430">
        <f>'Raw Sensor Data'!E4430</f>
        <v>6.45</v>
      </c>
      <c r="F4430" t="str">
        <f>'Raw Sensor Data'!F4430</f>
        <v>Failure</v>
      </c>
      <c r="G4430">
        <f t="shared" si="484"/>
        <v>71.29</v>
      </c>
      <c r="H4430">
        <f t="shared" si="485"/>
        <v>1.97</v>
      </c>
      <c r="I4430">
        <f t="shared" si="483"/>
        <v>6.45</v>
      </c>
      <c r="J4430" t="str">
        <f t="shared" si="486"/>
        <v>Normal</v>
      </c>
      <c r="K4430">
        <f>AVERAGEIFS(C$2:C4430,B$2:B4430,B4430,A$2:A4430,"&lt;="&amp;A4430)</f>
        <v>64.8313793103448</v>
      </c>
      <c r="L4430">
        <f t="shared" si="487"/>
        <v>31.042</v>
      </c>
      <c r="M4430" t="str">
        <f t="shared" si="488"/>
        <v>Low</v>
      </c>
      <c r="N4430" t="str">
        <f t="shared" si="489"/>
        <v>Yes</v>
      </c>
    </row>
    <row r="4431" spans="1:14">
      <c r="A4431" s="1">
        <f>'Raw Sensor Data'!A4431</f>
        <v>45809.0201388889</v>
      </c>
      <c r="B4431" t="str">
        <f>'Raw Sensor Data'!B4431</f>
        <v>M45</v>
      </c>
      <c r="C4431">
        <f>'Raw Sensor Data'!C4431</f>
        <v>59.2</v>
      </c>
      <c r="D4431">
        <f>'Raw Sensor Data'!D4431</f>
        <v>3.66</v>
      </c>
      <c r="E4431">
        <f>'Raw Sensor Data'!E4431</f>
        <v>8.88</v>
      </c>
      <c r="F4431" t="str">
        <f>'Raw Sensor Data'!F4431</f>
        <v>Running</v>
      </c>
      <c r="G4431">
        <f t="shared" si="484"/>
        <v>59.2</v>
      </c>
      <c r="H4431">
        <f t="shared" si="485"/>
        <v>3.66</v>
      </c>
      <c r="I4431">
        <f t="shared" si="483"/>
        <v>8.88</v>
      </c>
      <c r="J4431" t="str">
        <f t="shared" si="486"/>
        <v>Normal</v>
      </c>
      <c r="K4431">
        <f>AVERAGEIFS(C$2:C4431,B$2:B4431,B4431,A$2:A4431,"&lt;="&amp;A4431)</f>
        <v>64.6436666666667</v>
      </c>
      <c r="L4431">
        <f t="shared" si="487"/>
        <v>27.442</v>
      </c>
      <c r="M4431" t="str">
        <f t="shared" si="488"/>
        <v>Low</v>
      </c>
      <c r="N4431" t="str">
        <f t="shared" si="489"/>
        <v>No</v>
      </c>
    </row>
    <row r="4432" spans="1:14">
      <c r="A4432" s="1">
        <f>'Raw Sensor Data'!A4432</f>
        <v>45809.0208333333</v>
      </c>
      <c r="B4432" t="str">
        <f>'Raw Sensor Data'!B4432</f>
        <v>M45</v>
      </c>
      <c r="C4432">
        <f>'Raw Sensor Data'!C4432</f>
        <v>72.93</v>
      </c>
      <c r="D4432">
        <f>'Raw Sensor Data'!D4432</f>
        <v>4.81</v>
      </c>
      <c r="E4432">
        <f>'Raw Sensor Data'!E4432</f>
        <v>9.35</v>
      </c>
      <c r="F4432" t="str">
        <f>'Raw Sensor Data'!F4432</f>
        <v>Failure</v>
      </c>
      <c r="G4432">
        <f t="shared" si="484"/>
        <v>72.93</v>
      </c>
      <c r="H4432">
        <f t="shared" si="485"/>
        <v>4.81</v>
      </c>
      <c r="I4432">
        <f t="shared" si="483"/>
        <v>9.35</v>
      </c>
      <c r="J4432" t="str">
        <f t="shared" si="486"/>
        <v>Normal</v>
      </c>
      <c r="K4432">
        <f>AVERAGEIFS(C$2:C4432,B$2:B4432,B4432,A$2:A4432,"&lt;="&amp;A4432)</f>
        <v>64.9109677419355</v>
      </c>
      <c r="L4432">
        <f t="shared" si="487"/>
        <v>33.42</v>
      </c>
      <c r="M4432" t="str">
        <f t="shared" si="488"/>
        <v>Low</v>
      </c>
      <c r="N4432" t="str">
        <f t="shared" si="489"/>
        <v>Yes</v>
      </c>
    </row>
    <row r="4433" spans="1:14">
      <c r="A4433" s="1">
        <f>'Raw Sensor Data'!A4433</f>
        <v>45809.0215277778</v>
      </c>
      <c r="B4433" t="str">
        <f>'Raw Sensor Data'!B4433</f>
        <v>M45</v>
      </c>
      <c r="C4433">
        <f>'Raw Sensor Data'!C4433</f>
        <v>73.81</v>
      </c>
      <c r="D4433">
        <f>'Raw Sensor Data'!D4433</f>
        <v>3.03</v>
      </c>
      <c r="E4433">
        <f>'Raw Sensor Data'!E4433</f>
        <v>6.8</v>
      </c>
      <c r="F4433" t="str">
        <f>'Raw Sensor Data'!F4433</f>
        <v>Failure</v>
      </c>
      <c r="G4433">
        <f t="shared" si="484"/>
        <v>73.81</v>
      </c>
      <c r="H4433">
        <f t="shared" si="485"/>
        <v>3.03</v>
      </c>
      <c r="I4433">
        <f t="shared" si="483"/>
        <v>6.8</v>
      </c>
      <c r="J4433" t="str">
        <f t="shared" si="486"/>
        <v>Normal</v>
      </c>
      <c r="K4433">
        <f>AVERAGEIFS(C$2:C4433,B$2:B4433,B4433,A$2:A4433,"&lt;="&amp;A4433)</f>
        <v>65.1890625</v>
      </c>
      <c r="L4433">
        <f t="shared" si="487"/>
        <v>32.473</v>
      </c>
      <c r="M4433" t="str">
        <f t="shared" si="488"/>
        <v>Low</v>
      </c>
      <c r="N4433" t="str">
        <f t="shared" si="489"/>
        <v>Yes</v>
      </c>
    </row>
    <row r="4434" spans="1:14">
      <c r="A4434" s="1">
        <f>'Raw Sensor Data'!A4434</f>
        <v>45809.0222222222</v>
      </c>
      <c r="B4434" t="str">
        <f>'Raw Sensor Data'!B4434</f>
        <v>M45</v>
      </c>
      <c r="C4434">
        <f>'Raw Sensor Data'!C4434</f>
        <v>68.77</v>
      </c>
      <c r="D4434">
        <f>'Raw Sensor Data'!D4434</f>
        <v>1.85</v>
      </c>
      <c r="E4434">
        <f>'Raw Sensor Data'!E4434</f>
        <v>7.88</v>
      </c>
      <c r="F4434" t="str">
        <f>'Raw Sensor Data'!F4434</f>
        <v>Warning</v>
      </c>
      <c r="G4434">
        <f t="shared" si="484"/>
        <v>68.77</v>
      </c>
      <c r="H4434">
        <f t="shared" si="485"/>
        <v>1.85</v>
      </c>
      <c r="I4434">
        <f t="shared" si="483"/>
        <v>7.88</v>
      </c>
      <c r="J4434" t="str">
        <f t="shared" si="486"/>
        <v>Normal</v>
      </c>
      <c r="K4434">
        <f>AVERAGEIFS(C$2:C4434,B$2:B4434,B4434,A$2:A4434,"&lt;="&amp;A4434)</f>
        <v>65.2975757575757</v>
      </c>
      <c r="L4434">
        <f t="shared" si="487"/>
        <v>30.427</v>
      </c>
      <c r="M4434" t="str">
        <f t="shared" si="488"/>
        <v>Low</v>
      </c>
      <c r="N4434" t="str">
        <f t="shared" si="489"/>
        <v>No</v>
      </c>
    </row>
    <row r="4435" spans="1:14">
      <c r="A4435" s="1">
        <f>'Raw Sensor Data'!A4435</f>
        <v>45809.0229166667</v>
      </c>
      <c r="B4435" t="str">
        <f>'Raw Sensor Data'!B4435</f>
        <v>M45</v>
      </c>
      <c r="C4435">
        <f>'Raw Sensor Data'!C4435</f>
        <v>71.47</v>
      </c>
      <c r="D4435">
        <f>'Raw Sensor Data'!D4435</f>
        <v>2.87</v>
      </c>
      <c r="E4435">
        <f>'Raw Sensor Data'!E4435</f>
        <v>6.95</v>
      </c>
      <c r="F4435" t="str">
        <f>'Raw Sensor Data'!F4435</f>
        <v>Failure</v>
      </c>
      <c r="G4435">
        <f t="shared" si="484"/>
        <v>71.47</v>
      </c>
      <c r="H4435">
        <f t="shared" si="485"/>
        <v>2.87</v>
      </c>
      <c r="I4435">
        <f t="shared" si="483"/>
        <v>6.95</v>
      </c>
      <c r="J4435" t="str">
        <f t="shared" si="486"/>
        <v>Normal</v>
      </c>
      <c r="K4435">
        <f>AVERAGEIFS(C$2:C4435,B$2:B4435,B4435,A$2:A4435,"&lt;="&amp;A4435)</f>
        <v>65.4791176470588</v>
      </c>
      <c r="L4435">
        <f t="shared" si="487"/>
        <v>31.534</v>
      </c>
      <c r="M4435" t="str">
        <f t="shared" si="488"/>
        <v>Low</v>
      </c>
      <c r="N4435" t="str">
        <f t="shared" si="489"/>
        <v>Yes</v>
      </c>
    </row>
    <row r="4436" spans="1:14">
      <c r="A4436" s="1">
        <f>'Raw Sensor Data'!A4436</f>
        <v>45809.0236111111</v>
      </c>
      <c r="B4436" t="str">
        <f>'Raw Sensor Data'!B4436</f>
        <v>M45</v>
      </c>
      <c r="C4436">
        <f>'Raw Sensor Data'!C4436</f>
        <v>75.94</v>
      </c>
      <c r="D4436">
        <f>'Raw Sensor Data'!D4436</f>
        <v>6.39</v>
      </c>
      <c r="E4436">
        <f>'Raw Sensor Data'!E4436</f>
        <v>8.28</v>
      </c>
      <c r="F4436" t="str">
        <f>'Raw Sensor Data'!F4436</f>
        <v>Failure</v>
      </c>
      <c r="G4436">
        <f t="shared" si="484"/>
        <v>75.94</v>
      </c>
      <c r="H4436">
        <f t="shared" si="485"/>
        <v>6.39</v>
      </c>
      <c r="I4436">
        <f t="shared" si="483"/>
        <v>8.28</v>
      </c>
      <c r="J4436" t="str">
        <f t="shared" si="486"/>
        <v>Anomaly</v>
      </c>
      <c r="K4436">
        <f>AVERAGEIFS(C$2:C4436,B$2:B4436,B4436,A$2:A4436,"&lt;="&amp;A4436)</f>
        <v>65.778</v>
      </c>
      <c r="L4436">
        <f t="shared" si="487"/>
        <v>34.777</v>
      </c>
      <c r="M4436" t="str">
        <f t="shared" si="488"/>
        <v>Low</v>
      </c>
      <c r="N4436" t="str">
        <f t="shared" si="489"/>
        <v>Yes</v>
      </c>
    </row>
    <row r="4437" spans="1:14">
      <c r="A4437" s="1">
        <f>'Raw Sensor Data'!A4437</f>
        <v>45809.0243055555</v>
      </c>
      <c r="B4437" t="str">
        <f>'Raw Sensor Data'!B4437</f>
        <v>M45</v>
      </c>
      <c r="C4437">
        <f>'Raw Sensor Data'!C4437</f>
        <v>63.34</v>
      </c>
      <c r="D4437">
        <f>'Raw Sensor Data'!D4437</f>
        <v>4.9</v>
      </c>
      <c r="E4437">
        <f>'Raw Sensor Data'!E4437</f>
        <v>8.42</v>
      </c>
      <c r="F4437" t="str">
        <f>'Raw Sensor Data'!F4437</f>
        <v>Running</v>
      </c>
      <c r="G4437">
        <f t="shared" si="484"/>
        <v>63.34</v>
      </c>
      <c r="H4437">
        <f t="shared" si="485"/>
        <v>4.9</v>
      </c>
      <c r="I4437">
        <f t="shared" si="483"/>
        <v>8.42</v>
      </c>
      <c r="J4437" t="str">
        <f t="shared" si="486"/>
        <v>Normal</v>
      </c>
      <c r="K4437">
        <f>AVERAGEIFS(C$2:C4437,B$2:B4437,B4437,A$2:A4437,"&lt;="&amp;A4437)</f>
        <v>65.7102777777778</v>
      </c>
      <c r="L4437">
        <f t="shared" si="487"/>
        <v>29.332</v>
      </c>
      <c r="M4437" t="str">
        <f t="shared" si="488"/>
        <v>Low</v>
      </c>
      <c r="N4437" t="str">
        <f t="shared" si="489"/>
        <v>No</v>
      </c>
    </row>
    <row r="4438" spans="1:14">
      <c r="A4438" s="1">
        <f>'Raw Sensor Data'!A4438</f>
        <v>45809.025</v>
      </c>
      <c r="B4438" t="str">
        <f>'Raw Sensor Data'!B4438</f>
        <v>M45</v>
      </c>
      <c r="C4438">
        <f>'Raw Sensor Data'!C4438</f>
        <v>67.4</v>
      </c>
      <c r="D4438">
        <f>'Raw Sensor Data'!D4438</f>
        <v>5.12</v>
      </c>
      <c r="E4438">
        <f>'Raw Sensor Data'!E4438</f>
        <v>9.3</v>
      </c>
      <c r="F4438" t="str">
        <f>'Raw Sensor Data'!F4438</f>
        <v>Warning</v>
      </c>
      <c r="G4438">
        <f t="shared" si="484"/>
        <v>67.4</v>
      </c>
      <c r="H4438">
        <f t="shared" si="485"/>
        <v>5.12</v>
      </c>
      <c r="I4438">
        <f t="shared" si="483"/>
        <v>9.3</v>
      </c>
      <c r="J4438" t="str">
        <f t="shared" si="486"/>
        <v>Normal</v>
      </c>
      <c r="K4438">
        <f>AVERAGEIFS(C$2:C4438,B$2:B4438,B4438,A$2:A4438,"&lt;="&amp;A4438)</f>
        <v>65.7559459459459</v>
      </c>
      <c r="L4438">
        <f t="shared" si="487"/>
        <v>31.286</v>
      </c>
      <c r="M4438" t="str">
        <f t="shared" si="488"/>
        <v>Low</v>
      </c>
      <c r="N4438" t="str">
        <f t="shared" si="489"/>
        <v>No</v>
      </c>
    </row>
    <row r="4439" spans="1:14">
      <c r="A4439" s="1">
        <f>'Raw Sensor Data'!A4439</f>
        <v>45809.0256944444</v>
      </c>
      <c r="B4439" t="str">
        <f>'Raw Sensor Data'!B4439</f>
        <v>M45</v>
      </c>
      <c r="C4439">
        <f>'Raw Sensor Data'!C4439</f>
        <v>71.48</v>
      </c>
      <c r="D4439">
        <f>'Raw Sensor Data'!D4439</f>
        <v>1.75</v>
      </c>
      <c r="E4439">
        <f>'Raw Sensor Data'!E4439</f>
        <v>6.51</v>
      </c>
      <c r="F4439" t="str">
        <f>'Raw Sensor Data'!F4439</f>
        <v>Failure</v>
      </c>
      <c r="G4439">
        <f t="shared" si="484"/>
        <v>71.48</v>
      </c>
      <c r="H4439">
        <f t="shared" si="485"/>
        <v>1.75</v>
      </c>
      <c r="I4439">
        <f t="shared" si="483"/>
        <v>6.51</v>
      </c>
      <c r="J4439" t="str">
        <f t="shared" si="486"/>
        <v>Normal</v>
      </c>
      <c r="K4439">
        <f>AVERAGEIFS(C$2:C4439,B$2:B4439,B4439,A$2:A4439,"&lt;="&amp;A4439)</f>
        <v>65.9065789473684</v>
      </c>
      <c r="L4439">
        <f t="shared" si="487"/>
        <v>31.07</v>
      </c>
      <c r="M4439" t="str">
        <f t="shared" si="488"/>
        <v>Low</v>
      </c>
      <c r="N4439" t="str">
        <f t="shared" si="489"/>
        <v>Yes</v>
      </c>
    </row>
    <row r="4440" spans="1:14">
      <c r="A4440" s="1">
        <f>'Raw Sensor Data'!A4440</f>
        <v>45809.0263888889</v>
      </c>
      <c r="B4440" t="str">
        <f>'Raw Sensor Data'!B4440</f>
        <v>M45</v>
      </c>
      <c r="C4440">
        <f>'Raw Sensor Data'!C4440</f>
        <v>71.49</v>
      </c>
      <c r="D4440">
        <f>'Raw Sensor Data'!D4440</f>
        <v>2.83</v>
      </c>
      <c r="E4440">
        <f>'Raw Sensor Data'!E4440</f>
        <v>8.35</v>
      </c>
      <c r="F4440" t="str">
        <f>'Raw Sensor Data'!F4440</f>
        <v>Failure</v>
      </c>
      <c r="G4440">
        <f t="shared" si="484"/>
        <v>71.49</v>
      </c>
      <c r="H4440">
        <f t="shared" si="485"/>
        <v>2.83</v>
      </c>
      <c r="I4440">
        <f t="shared" si="483"/>
        <v>8.35</v>
      </c>
      <c r="J4440" t="str">
        <f t="shared" si="486"/>
        <v>Normal</v>
      </c>
      <c r="K4440">
        <f>AVERAGEIFS(C$2:C4440,B$2:B4440,B4440,A$2:A4440,"&lt;="&amp;A4440)</f>
        <v>66.0497435897436</v>
      </c>
      <c r="L4440">
        <f t="shared" si="487"/>
        <v>31.95</v>
      </c>
      <c r="M4440" t="str">
        <f t="shared" si="488"/>
        <v>Low</v>
      </c>
      <c r="N4440" t="str">
        <f t="shared" si="489"/>
        <v>Yes</v>
      </c>
    </row>
    <row r="4441" spans="1:14">
      <c r="A4441" s="1">
        <f>'Raw Sensor Data'!A4441</f>
        <v>45809.0270833333</v>
      </c>
      <c r="B4441" t="str">
        <f>'Raw Sensor Data'!B4441</f>
        <v>M45</v>
      </c>
      <c r="C4441">
        <f>'Raw Sensor Data'!C4441</f>
        <v>64.2</v>
      </c>
      <c r="D4441">
        <f>'Raw Sensor Data'!D4441</f>
        <v>3.32</v>
      </c>
      <c r="E4441">
        <f>'Raw Sensor Data'!E4441</f>
        <v>7.84</v>
      </c>
      <c r="F4441" t="str">
        <f>'Raw Sensor Data'!F4441</f>
        <v>Running</v>
      </c>
      <c r="G4441">
        <f t="shared" si="484"/>
        <v>64.2</v>
      </c>
      <c r="H4441">
        <f t="shared" si="485"/>
        <v>3.32</v>
      </c>
      <c r="I4441">
        <f t="shared" si="483"/>
        <v>7.84</v>
      </c>
      <c r="J4441" t="str">
        <f t="shared" si="486"/>
        <v>Normal</v>
      </c>
      <c r="K4441">
        <f>AVERAGEIFS(C$2:C4441,B$2:B4441,B4441,A$2:A4441,"&lt;="&amp;A4441)</f>
        <v>66.0035</v>
      </c>
      <c r="L4441">
        <f t="shared" si="487"/>
        <v>29.028</v>
      </c>
      <c r="M4441" t="str">
        <f t="shared" si="488"/>
        <v>Low</v>
      </c>
      <c r="N4441" t="str">
        <f t="shared" si="489"/>
        <v>No</v>
      </c>
    </row>
    <row r="4442" spans="1:14">
      <c r="A4442" s="1">
        <f>'Raw Sensor Data'!A4442</f>
        <v>45809.0277777778</v>
      </c>
      <c r="B4442" t="str">
        <f>'Raw Sensor Data'!B4442</f>
        <v>M45</v>
      </c>
      <c r="C4442">
        <f>'Raw Sensor Data'!C4442</f>
        <v>63.99</v>
      </c>
      <c r="D4442">
        <f>'Raw Sensor Data'!D4442</f>
        <v>3.74</v>
      </c>
      <c r="E4442">
        <f>'Raw Sensor Data'!E4442</f>
        <v>8.02</v>
      </c>
      <c r="F4442" t="str">
        <f>'Raw Sensor Data'!F4442</f>
        <v>Running</v>
      </c>
      <c r="G4442">
        <f t="shared" si="484"/>
        <v>63.99</v>
      </c>
      <c r="H4442">
        <f t="shared" si="485"/>
        <v>3.74</v>
      </c>
      <c r="I4442">
        <f t="shared" si="483"/>
        <v>8.02</v>
      </c>
      <c r="J4442" t="str">
        <f t="shared" si="486"/>
        <v>Normal</v>
      </c>
      <c r="K4442">
        <f>AVERAGEIFS(C$2:C4442,B$2:B4442,B4442,A$2:A4442,"&lt;="&amp;A4442)</f>
        <v>65.9543902439024</v>
      </c>
      <c r="L4442">
        <f t="shared" si="487"/>
        <v>29.124</v>
      </c>
      <c r="M4442" t="str">
        <f t="shared" si="488"/>
        <v>Low</v>
      </c>
      <c r="N4442" t="str">
        <f t="shared" si="489"/>
        <v>No</v>
      </c>
    </row>
    <row r="4443" spans="1:14">
      <c r="A4443" s="1">
        <f>'Raw Sensor Data'!A4443</f>
        <v>45809.0284722222</v>
      </c>
      <c r="B4443" t="str">
        <f>'Raw Sensor Data'!B4443</f>
        <v>M45</v>
      </c>
      <c r="C4443">
        <f>'Raw Sensor Data'!C4443</f>
        <v>70.11</v>
      </c>
      <c r="D4443">
        <f>'Raw Sensor Data'!D4443</f>
        <v>4.63</v>
      </c>
      <c r="E4443">
        <f>'Raw Sensor Data'!E4443</f>
        <v>9.64</v>
      </c>
      <c r="F4443" t="str">
        <f>'Raw Sensor Data'!F4443</f>
        <v>Failure</v>
      </c>
      <c r="G4443">
        <f t="shared" si="484"/>
        <v>70.11</v>
      </c>
      <c r="H4443">
        <f t="shared" si="485"/>
        <v>4.63</v>
      </c>
      <c r="I4443">
        <f t="shared" si="483"/>
        <v>9.64</v>
      </c>
      <c r="J4443" t="str">
        <f t="shared" si="486"/>
        <v>Normal</v>
      </c>
      <c r="K4443">
        <f>AVERAGEIFS(C$2:C4443,B$2:B4443,B4443,A$2:A4443,"&lt;="&amp;A4443)</f>
        <v>66.0533333333333</v>
      </c>
      <c r="L4443">
        <f t="shared" si="487"/>
        <v>32.325</v>
      </c>
      <c r="M4443" t="str">
        <f t="shared" si="488"/>
        <v>Low</v>
      </c>
      <c r="N4443" t="str">
        <f t="shared" si="489"/>
        <v>Yes</v>
      </c>
    </row>
    <row r="4444" spans="1:14">
      <c r="A4444" s="1">
        <f>'Raw Sensor Data'!A4444</f>
        <v>45809.0291666667</v>
      </c>
      <c r="B4444" t="str">
        <f>'Raw Sensor Data'!B4444</f>
        <v>M45</v>
      </c>
      <c r="C4444">
        <f>'Raw Sensor Data'!C4444</f>
        <v>80.64</v>
      </c>
      <c r="D4444">
        <f>'Raw Sensor Data'!D4444</f>
        <v>0.72</v>
      </c>
      <c r="E4444">
        <f>'Raw Sensor Data'!E4444</f>
        <v>8.88</v>
      </c>
      <c r="F4444" t="str">
        <f>'Raw Sensor Data'!F4444</f>
        <v>Failure</v>
      </c>
      <c r="G4444" t="str">
        <f t="shared" si="484"/>
        <v/>
      </c>
      <c r="H4444" t="str">
        <f t="shared" si="485"/>
        <v/>
      </c>
      <c r="I4444">
        <f t="shared" si="483"/>
        <v>8.88</v>
      </c>
      <c r="J4444" t="str">
        <f t="shared" si="486"/>
        <v>Anomaly</v>
      </c>
      <c r="K4444">
        <f>AVERAGEIFS(C$2:C4444,B$2:B4444,B4444,A$2:A4444,"&lt;="&amp;A4444)</f>
        <v>66.3925581395349</v>
      </c>
      <c r="L4444">
        <f t="shared" si="487"/>
        <v>35.136</v>
      </c>
      <c r="M4444" t="str">
        <f t="shared" si="488"/>
        <v>Low</v>
      </c>
      <c r="N4444" t="str">
        <f t="shared" si="489"/>
        <v>Yes</v>
      </c>
    </row>
    <row r="4445" spans="1:14">
      <c r="A4445" s="1">
        <f>'Raw Sensor Data'!A4445</f>
        <v>45809.0298611111</v>
      </c>
      <c r="B4445" t="str">
        <f>'Raw Sensor Data'!B4445</f>
        <v>M45</v>
      </c>
      <c r="C4445">
        <f>'Raw Sensor Data'!C4445</f>
        <v>66.58</v>
      </c>
      <c r="D4445">
        <f>'Raw Sensor Data'!D4445</f>
        <v>2.13</v>
      </c>
      <c r="E4445">
        <f>'Raw Sensor Data'!E4445</f>
        <v>8.13</v>
      </c>
      <c r="F4445" t="str">
        <f>'Raw Sensor Data'!F4445</f>
        <v>Running</v>
      </c>
      <c r="G4445">
        <f t="shared" si="484"/>
        <v>66.58</v>
      </c>
      <c r="H4445">
        <f t="shared" si="485"/>
        <v>2.13</v>
      </c>
      <c r="I4445">
        <f t="shared" si="483"/>
        <v>8.13</v>
      </c>
      <c r="J4445" t="str">
        <f t="shared" si="486"/>
        <v>Normal</v>
      </c>
      <c r="K4445">
        <f>AVERAGEIFS(C$2:C4445,B$2:B4445,B4445,A$2:A4445,"&lt;="&amp;A4445)</f>
        <v>66.3968181818182</v>
      </c>
      <c r="L4445">
        <f t="shared" si="487"/>
        <v>29.71</v>
      </c>
      <c r="M4445" t="str">
        <f t="shared" si="488"/>
        <v>Low</v>
      </c>
      <c r="N4445" t="str">
        <f t="shared" si="489"/>
        <v>No</v>
      </c>
    </row>
    <row r="4446" spans="1:14">
      <c r="A4446" s="1">
        <f>'Raw Sensor Data'!A4446</f>
        <v>45809.0305555556</v>
      </c>
      <c r="B4446" t="str">
        <f>'Raw Sensor Data'!B4446</f>
        <v>M45</v>
      </c>
      <c r="C4446">
        <f>'Raw Sensor Data'!C4446</f>
        <v>60.7</v>
      </c>
      <c r="D4446">
        <f>'Raw Sensor Data'!D4446</f>
        <v>6.18</v>
      </c>
      <c r="E4446">
        <f>'Raw Sensor Data'!E4446</f>
        <v>8.77</v>
      </c>
      <c r="F4446" t="str">
        <f>'Raw Sensor Data'!F4446</f>
        <v>Failure</v>
      </c>
      <c r="G4446">
        <f t="shared" si="484"/>
        <v>60.7</v>
      </c>
      <c r="H4446">
        <f t="shared" si="485"/>
        <v>6.18</v>
      </c>
      <c r="I4446">
        <f t="shared" si="483"/>
        <v>8.77</v>
      </c>
      <c r="J4446" t="str">
        <f t="shared" si="486"/>
        <v>Normal</v>
      </c>
      <c r="K4446">
        <f>AVERAGEIFS(C$2:C4446,B$2:B4446,B4446,A$2:A4446,"&lt;="&amp;A4446)</f>
        <v>66.2702222222222</v>
      </c>
      <c r="L4446">
        <f t="shared" si="487"/>
        <v>28.765</v>
      </c>
      <c r="M4446" t="str">
        <f t="shared" si="488"/>
        <v>Low</v>
      </c>
      <c r="N4446" t="str">
        <f t="shared" si="489"/>
        <v>Yes</v>
      </c>
    </row>
    <row r="4447" spans="1:14">
      <c r="A4447" s="1">
        <f>'Raw Sensor Data'!A4447</f>
        <v>45809.03125</v>
      </c>
      <c r="B4447" t="str">
        <f>'Raw Sensor Data'!B4447</f>
        <v>M45</v>
      </c>
      <c r="C4447">
        <f>'Raw Sensor Data'!C4447</f>
        <v>71.2</v>
      </c>
      <c r="D4447">
        <f>'Raw Sensor Data'!D4447</f>
        <v>1.39</v>
      </c>
      <c r="E4447">
        <f>'Raw Sensor Data'!E4447</f>
        <v>7.14</v>
      </c>
      <c r="F4447" t="str">
        <f>'Raw Sensor Data'!F4447</f>
        <v>Failure</v>
      </c>
      <c r="G4447">
        <f t="shared" si="484"/>
        <v>71.2</v>
      </c>
      <c r="H4447">
        <f t="shared" si="485"/>
        <v>1.39</v>
      </c>
      <c r="I4447">
        <f t="shared" si="483"/>
        <v>7.14</v>
      </c>
      <c r="J4447" t="str">
        <f t="shared" si="486"/>
        <v>Normal</v>
      </c>
      <c r="K4447">
        <f>AVERAGEIFS(C$2:C4447,B$2:B4447,B4447,A$2:A4447,"&lt;="&amp;A4447)</f>
        <v>66.3773913043478</v>
      </c>
      <c r="L4447">
        <f t="shared" si="487"/>
        <v>31.039</v>
      </c>
      <c r="M4447" t="str">
        <f t="shared" si="488"/>
        <v>Low</v>
      </c>
      <c r="N4447" t="str">
        <f t="shared" si="489"/>
        <v>Yes</v>
      </c>
    </row>
    <row r="4448" spans="1:14">
      <c r="A4448" s="1">
        <f>'Raw Sensor Data'!A4448</f>
        <v>45809.0319444444</v>
      </c>
      <c r="B4448" t="str">
        <f>'Raw Sensor Data'!B4448</f>
        <v>M45</v>
      </c>
      <c r="C4448">
        <f>'Raw Sensor Data'!C4448</f>
        <v>66.8</v>
      </c>
      <c r="D4448">
        <f>'Raw Sensor Data'!D4448</f>
        <v>6.14</v>
      </c>
      <c r="E4448">
        <f>'Raw Sensor Data'!E4448</f>
        <v>6.38</v>
      </c>
      <c r="F4448" t="str">
        <f>'Raw Sensor Data'!F4448</f>
        <v>Failure</v>
      </c>
      <c r="G4448">
        <f t="shared" si="484"/>
        <v>66.8</v>
      </c>
      <c r="H4448">
        <f t="shared" si="485"/>
        <v>6.14</v>
      </c>
      <c r="I4448">
        <f t="shared" si="483"/>
        <v>6.38</v>
      </c>
      <c r="J4448" t="str">
        <f t="shared" si="486"/>
        <v>Normal</v>
      </c>
      <c r="K4448">
        <f>AVERAGEIFS(C$2:C4448,B$2:B4448,B4448,A$2:A4448,"&lt;="&amp;A4448)</f>
        <v>66.3863829787234</v>
      </c>
      <c r="L4448">
        <f t="shared" si="487"/>
        <v>30.476</v>
      </c>
      <c r="M4448" t="str">
        <f t="shared" si="488"/>
        <v>Low</v>
      </c>
      <c r="N4448" t="str">
        <f t="shared" si="489"/>
        <v>Yes</v>
      </c>
    </row>
    <row r="4449" spans="1:14">
      <c r="A4449" s="1">
        <f>'Raw Sensor Data'!A4449</f>
        <v>45809.0326388889</v>
      </c>
      <c r="B4449" t="str">
        <f>'Raw Sensor Data'!B4449</f>
        <v>M45</v>
      </c>
      <c r="C4449">
        <f>'Raw Sensor Data'!C4449</f>
        <v>71.23</v>
      </c>
      <c r="D4449">
        <f>'Raw Sensor Data'!D4449</f>
        <v>3.05</v>
      </c>
      <c r="E4449">
        <f>'Raw Sensor Data'!E4449</f>
        <v>8.1</v>
      </c>
      <c r="F4449" t="str">
        <f>'Raw Sensor Data'!F4449</f>
        <v>Failure</v>
      </c>
      <c r="G4449">
        <f t="shared" si="484"/>
        <v>71.23</v>
      </c>
      <c r="H4449">
        <f t="shared" si="485"/>
        <v>3.05</v>
      </c>
      <c r="I4449">
        <f t="shared" si="483"/>
        <v>8.1</v>
      </c>
      <c r="J4449" t="str">
        <f t="shared" si="486"/>
        <v>Normal</v>
      </c>
      <c r="K4449">
        <f>AVERAGEIFS(C$2:C4449,B$2:B4449,B4449,A$2:A4449,"&lt;="&amp;A4449)</f>
        <v>66.4872916666666</v>
      </c>
      <c r="L4449">
        <f t="shared" si="487"/>
        <v>31.837</v>
      </c>
      <c r="M4449" t="str">
        <f t="shared" si="488"/>
        <v>Low</v>
      </c>
      <c r="N4449" t="str">
        <f t="shared" si="489"/>
        <v>Yes</v>
      </c>
    </row>
    <row r="4450" spans="1:14">
      <c r="A4450" s="1">
        <f>'Raw Sensor Data'!A4450</f>
        <v>45809.0333333333</v>
      </c>
      <c r="B4450" t="str">
        <f>'Raw Sensor Data'!B4450</f>
        <v>M45</v>
      </c>
      <c r="C4450">
        <f>'Raw Sensor Data'!C4450</f>
        <v>69.61</v>
      </c>
      <c r="D4450">
        <f>'Raw Sensor Data'!D4450</f>
        <v>1.16</v>
      </c>
      <c r="E4450">
        <f>'Raw Sensor Data'!E4450</f>
        <v>8.12</v>
      </c>
      <c r="F4450" t="str">
        <f>'Raw Sensor Data'!F4450</f>
        <v>Warning</v>
      </c>
      <c r="G4450">
        <f t="shared" si="484"/>
        <v>69.61</v>
      </c>
      <c r="H4450">
        <f t="shared" si="485"/>
        <v>1.16</v>
      </c>
      <c r="I4450">
        <f t="shared" si="483"/>
        <v>8.12</v>
      </c>
      <c r="J4450" t="str">
        <f t="shared" si="486"/>
        <v>Normal</v>
      </c>
      <c r="K4450">
        <f>AVERAGEIFS(C$2:C4450,B$2:B4450,B4450,A$2:A4450,"&lt;="&amp;A4450)</f>
        <v>66.5510204081633</v>
      </c>
      <c r="L4450">
        <f t="shared" si="487"/>
        <v>30.628</v>
      </c>
      <c r="M4450" t="str">
        <f t="shared" si="488"/>
        <v>Low</v>
      </c>
      <c r="N4450" t="str">
        <f t="shared" si="489"/>
        <v>No</v>
      </c>
    </row>
    <row r="4451" spans="1:14">
      <c r="A4451" s="1">
        <f>'Raw Sensor Data'!A4451</f>
        <v>45809.0340277778</v>
      </c>
      <c r="B4451" t="str">
        <f>'Raw Sensor Data'!B4451</f>
        <v>M45</v>
      </c>
      <c r="C4451">
        <f>'Raw Sensor Data'!C4451</f>
        <v>72.58</v>
      </c>
      <c r="D4451">
        <f>'Raw Sensor Data'!D4451</f>
        <v>4.81</v>
      </c>
      <c r="E4451">
        <f>'Raw Sensor Data'!E4451</f>
        <v>8.97</v>
      </c>
      <c r="F4451" t="str">
        <f>'Raw Sensor Data'!F4451</f>
        <v>Failure</v>
      </c>
      <c r="G4451">
        <f t="shared" si="484"/>
        <v>72.58</v>
      </c>
      <c r="H4451">
        <f t="shared" si="485"/>
        <v>4.81</v>
      </c>
      <c r="I4451">
        <f t="shared" si="483"/>
        <v>8.97</v>
      </c>
      <c r="J4451" t="str">
        <f t="shared" si="486"/>
        <v>Normal</v>
      </c>
      <c r="K4451">
        <f>AVERAGEIFS(C$2:C4451,B$2:B4451,B4451,A$2:A4451,"&lt;="&amp;A4451)</f>
        <v>66.6716</v>
      </c>
      <c r="L4451">
        <f t="shared" si="487"/>
        <v>33.166</v>
      </c>
      <c r="M4451" t="str">
        <f t="shared" si="488"/>
        <v>Low</v>
      </c>
      <c r="N4451" t="str">
        <f t="shared" si="489"/>
        <v>Yes</v>
      </c>
    </row>
    <row r="4452" spans="1:14">
      <c r="A4452" s="1">
        <f>'Raw Sensor Data'!A4452</f>
        <v>45809.0347222222</v>
      </c>
      <c r="B4452" t="str">
        <f>'Raw Sensor Data'!B4452</f>
        <v>M45</v>
      </c>
      <c r="C4452">
        <f>'Raw Sensor Data'!C4452</f>
        <v>68.68</v>
      </c>
      <c r="D4452">
        <f>'Raw Sensor Data'!D4452</f>
        <v>3.55</v>
      </c>
      <c r="E4452">
        <f>'Raw Sensor Data'!E4452</f>
        <v>8.57</v>
      </c>
      <c r="F4452" t="str">
        <f>'Raw Sensor Data'!F4452</f>
        <v>Warning</v>
      </c>
      <c r="G4452">
        <f t="shared" si="484"/>
        <v>68.68</v>
      </c>
      <c r="H4452">
        <f t="shared" si="485"/>
        <v>3.55</v>
      </c>
      <c r="I4452">
        <f t="shared" si="483"/>
        <v>8.57</v>
      </c>
      <c r="J4452" t="str">
        <f t="shared" si="486"/>
        <v>Normal</v>
      </c>
      <c r="K4452">
        <f>AVERAGEIFS(C$2:C4452,B$2:B4452,B4452,A$2:A4452,"&lt;="&amp;A4452)</f>
        <v>66.7109803921568</v>
      </c>
      <c r="L4452">
        <f t="shared" si="487"/>
        <v>31.108</v>
      </c>
      <c r="M4452" t="str">
        <f t="shared" si="488"/>
        <v>Low</v>
      </c>
      <c r="N4452" t="str">
        <f t="shared" si="489"/>
        <v>No</v>
      </c>
    </row>
    <row r="4453" spans="1:14">
      <c r="A4453" s="1">
        <f>'Raw Sensor Data'!A4453</f>
        <v>45809.0354166667</v>
      </c>
      <c r="B4453" t="str">
        <f>'Raw Sensor Data'!B4453</f>
        <v>M45</v>
      </c>
      <c r="C4453">
        <f>'Raw Sensor Data'!C4453</f>
        <v>74.84</v>
      </c>
      <c r="D4453">
        <f>'Raw Sensor Data'!D4453</f>
        <v>3.75</v>
      </c>
      <c r="E4453">
        <f>'Raw Sensor Data'!E4453</f>
        <v>9.26</v>
      </c>
      <c r="F4453" t="str">
        <f>'Raw Sensor Data'!F4453</f>
        <v>Failure</v>
      </c>
      <c r="G4453">
        <f t="shared" si="484"/>
        <v>74.84</v>
      </c>
      <c r="H4453">
        <f t="shared" si="485"/>
        <v>3.75</v>
      </c>
      <c r="I4453">
        <f t="shared" si="483"/>
        <v>9.26</v>
      </c>
      <c r="J4453" t="str">
        <f t="shared" si="486"/>
        <v>Normal</v>
      </c>
      <c r="K4453">
        <f>AVERAGEIFS(C$2:C4453,B$2:B4453,B4453,A$2:A4453,"&lt;="&amp;A4453)</f>
        <v>66.8673076923077</v>
      </c>
      <c r="L4453">
        <f t="shared" si="487"/>
        <v>33.839</v>
      </c>
      <c r="M4453" t="str">
        <f t="shared" si="488"/>
        <v>Low</v>
      </c>
      <c r="N4453" t="str">
        <f t="shared" si="489"/>
        <v>Yes</v>
      </c>
    </row>
    <row r="4454" spans="1:14">
      <c r="A4454" s="1">
        <f>'Raw Sensor Data'!A4454</f>
        <v>45809.0361111111</v>
      </c>
      <c r="B4454" t="str">
        <f>'Raw Sensor Data'!B4454</f>
        <v>M45</v>
      </c>
      <c r="C4454">
        <f>'Raw Sensor Data'!C4454</f>
        <v>69.6</v>
      </c>
      <c r="D4454">
        <f>'Raw Sensor Data'!D4454</f>
        <v>3.44</v>
      </c>
      <c r="E4454">
        <f>'Raw Sensor Data'!E4454</f>
        <v>7.17</v>
      </c>
      <c r="F4454" t="str">
        <f>'Raw Sensor Data'!F4454</f>
        <v>Warning</v>
      </c>
      <c r="G4454">
        <f t="shared" si="484"/>
        <v>69.6</v>
      </c>
      <c r="H4454">
        <f t="shared" si="485"/>
        <v>3.44</v>
      </c>
      <c r="I4454">
        <f t="shared" si="483"/>
        <v>7.17</v>
      </c>
      <c r="J4454" t="str">
        <f t="shared" si="486"/>
        <v>Normal</v>
      </c>
      <c r="K4454">
        <f>AVERAGEIFS(C$2:C4454,B$2:B4454,B4454,A$2:A4454,"&lt;="&amp;A4454)</f>
        <v>66.9188679245283</v>
      </c>
      <c r="L4454">
        <f t="shared" si="487"/>
        <v>31.023</v>
      </c>
      <c r="M4454" t="str">
        <f t="shared" si="488"/>
        <v>Low</v>
      </c>
      <c r="N4454" t="str">
        <f t="shared" si="489"/>
        <v>No</v>
      </c>
    </row>
    <row r="4455" spans="1:14">
      <c r="A4455" s="1">
        <f>'Raw Sensor Data'!A4455</f>
        <v>45809.0368055556</v>
      </c>
      <c r="B4455" t="str">
        <f>'Raw Sensor Data'!B4455</f>
        <v>M45</v>
      </c>
      <c r="C4455">
        <f>'Raw Sensor Data'!C4455</f>
        <v>63.13</v>
      </c>
      <c r="D4455">
        <f>'Raw Sensor Data'!D4455</f>
        <v>4.47</v>
      </c>
      <c r="E4455">
        <f>'Raw Sensor Data'!E4455</f>
        <v>7.17</v>
      </c>
      <c r="F4455" t="str">
        <f>'Raw Sensor Data'!F4455</f>
        <v>Running</v>
      </c>
      <c r="G4455">
        <f t="shared" si="484"/>
        <v>63.13</v>
      </c>
      <c r="H4455">
        <f t="shared" si="485"/>
        <v>4.47</v>
      </c>
      <c r="I4455">
        <f t="shared" si="483"/>
        <v>7.17</v>
      </c>
      <c r="J4455" t="str">
        <f t="shared" si="486"/>
        <v>Normal</v>
      </c>
      <c r="K4455">
        <f>AVERAGEIFS(C$2:C4455,B$2:B4455,B4455,A$2:A4455,"&lt;="&amp;A4455)</f>
        <v>66.8487037037037</v>
      </c>
      <c r="L4455">
        <f t="shared" si="487"/>
        <v>28.744</v>
      </c>
      <c r="M4455" t="str">
        <f t="shared" si="488"/>
        <v>Low</v>
      </c>
      <c r="N4455" t="str">
        <f t="shared" si="489"/>
        <v>No</v>
      </c>
    </row>
    <row r="4456" spans="1:14">
      <c r="A4456" s="1">
        <f>'Raw Sensor Data'!A4456</f>
        <v>45809.0375</v>
      </c>
      <c r="B4456" t="str">
        <f>'Raw Sensor Data'!B4456</f>
        <v>M45</v>
      </c>
      <c r="C4456">
        <f>'Raw Sensor Data'!C4456</f>
        <v>65.02</v>
      </c>
      <c r="D4456">
        <f>'Raw Sensor Data'!D4456</f>
        <v>7.52</v>
      </c>
      <c r="E4456">
        <f>'Raw Sensor Data'!E4456</f>
        <v>7.06</v>
      </c>
      <c r="F4456" t="str">
        <f>'Raw Sensor Data'!F4456</f>
        <v>Failure</v>
      </c>
      <c r="G4456">
        <f t="shared" si="484"/>
        <v>65.02</v>
      </c>
      <c r="H4456" t="str">
        <f t="shared" si="485"/>
        <v/>
      </c>
      <c r="I4456">
        <f t="shared" si="483"/>
        <v>7.06</v>
      </c>
      <c r="J4456" t="str">
        <f t="shared" si="486"/>
        <v>Anomaly</v>
      </c>
      <c r="K4456">
        <f>AVERAGEIFS(C$2:C4456,B$2:B4456,B4456,A$2:A4456,"&lt;="&amp;A4456)</f>
        <v>66.8154545454545</v>
      </c>
      <c r="L4456">
        <f t="shared" si="487"/>
        <v>30.382</v>
      </c>
      <c r="M4456" t="str">
        <f t="shared" si="488"/>
        <v>Low</v>
      </c>
      <c r="N4456" t="str">
        <f t="shared" si="489"/>
        <v>Yes</v>
      </c>
    </row>
    <row r="4457" spans="1:14">
      <c r="A4457" s="1">
        <f>'Raw Sensor Data'!A4457</f>
        <v>45809.0381944445</v>
      </c>
      <c r="B4457" t="str">
        <f>'Raw Sensor Data'!B4457</f>
        <v>M45</v>
      </c>
      <c r="C4457">
        <f>'Raw Sensor Data'!C4457</f>
        <v>64.09</v>
      </c>
      <c r="D4457">
        <f>'Raw Sensor Data'!D4457</f>
        <v>2.4</v>
      </c>
      <c r="E4457">
        <f>'Raw Sensor Data'!E4457</f>
        <v>7.51</v>
      </c>
      <c r="F4457" t="str">
        <f>'Raw Sensor Data'!F4457</f>
        <v>Running</v>
      </c>
      <c r="G4457">
        <f t="shared" si="484"/>
        <v>64.09</v>
      </c>
      <c r="H4457">
        <f t="shared" si="485"/>
        <v>2.4</v>
      </c>
      <c r="I4457">
        <f t="shared" si="483"/>
        <v>7.51</v>
      </c>
      <c r="J4457" t="str">
        <f t="shared" si="486"/>
        <v>Normal</v>
      </c>
      <c r="K4457">
        <f>AVERAGEIFS(C$2:C4457,B$2:B4457,B4457,A$2:A4457,"&lt;="&amp;A4457)</f>
        <v>66.7667857142857</v>
      </c>
      <c r="L4457">
        <f t="shared" si="487"/>
        <v>28.609</v>
      </c>
      <c r="M4457" t="str">
        <f t="shared" si="488"/>
        <v>Low</v>
      </c>
      <c r="N4457" t="str">
        <f t="shared" si="489"/>
        <v>No</v>
      </c>
    </row>
    <row r="4458" spans="1:14">
      <c r="A4458" s="1">
        <f>'Raw Sensor Data'!A4458</f>
        <v>45809.0388888889</v>
      </c>
      <c r="B4458" t="str">
        <f>'Raw Sensor Data'!B4458</f>
        <v>M45</v>
      </c>
      <c r="C4458">
        <f>'Raw Sensor Data'!C4458</f>
        <v>60.64</v>
      </c>
      <c r="D4458">
        <f>'Raw Sensor Data'!D4458</f>
        <v>4.4</v>
      </c>
      <c r="E4458">
        <f>'Raw Sensor Data'!E4458</f>
        <v>7.56</v>
      </c>
      <c r="F4458" t="str">
        <f>'Raw Sensor Data'!F4458</f>
        <v>Running</v>
      </c>
      <c r="G4458">
        <f t="shared" si="484"/>
        <v>60.64</v>
      </c>
      <c r="H4458">
        <f t="shared" si="485"/>
        <v>4.4</v>
      </c>
      <c r="I4458">
        <f t="shared" si="483"/>
        <v>7.56</v>
      </c>
      <c r="J4458" t="str">
        <f t="shared" si="486"/>
        <v>Normal</v>
      </c>
      <c r="K4458">
        <f>AVERAGEIFS(C$2:C4458,B$2:B4458,B4458,A$2:A4458,"&lt;="&amp;A4458)</f>
        <v>66.659298245614</v>
      </c>
      <c r="L4458">
        <f t="shared" si="487"/>
        <v>27.844</v>
      </c>
      <c r="M4458" t="str">
        <f t="shared" si="488"/>
        <v>Low</v>
      </c>
      <c r="N4458" t="str">
        <f t="shared" si="489"/>
        <v>No</v>
      </c>
    </row>
    <row r="4459" spans="1:14">
      <c r="A4459" s="1">
        <f>'Raw Sensor Data'!A4459</f>
        <v>45809.0395833333</v>
      </c>
      <c r="B4459" t="str">
        <f>'Raw Sensor Data'!B4459</f>
        <v>M45</v>
      </c>
      <c r="C4459">
        <f>'Raw Sensor Data'!C4459</f>
        <v>63.15</v>
      </c>
      <c r="D4459">
        <f>'Raw Sensor Data'!D4459</f>
        <v>5.32</v>
      </c>
      <c r="E4459">
        <f>'Raw Sensor Data'!E4459</f>
        <v>6.6</v>
      </c>
      <c r="F4459" t="str">
        <f>'Raw Sensor Data'!F4459</f>
        <v>Warning</v>
      </c>
      <c r="G4459">
        <f t="shared" si="484"/>
        <v>63.15</v>
      </c>
      <c r="H4459">
        <f t="shared" si="485"/>
        <v>5.32</v>
      </c>
      <c r="I4459">
        <f t="shared" si="483"/>
        <v>6.6</v>
      </c>
      <c r="J4459" t="str">
        <f t="shared" si="486"/>
        <v>Normal</v>
      </c>
      <c r="K4459">
        <f>AVERAGEIFS(C$2:C4459,B$2:B4459,B4459,A$2:A4459,"&lt;="&amp;A4459)</f>
        <v>66.5987931034483</v>
      </c>
      <c r="L4459">
        <f t="shared" si="487"/>
        <v>28.836</v>
      </c>
      <c r="M4459" t="str">
        <f t="shared" si="488"/>
        <v>Low</v>
      </c>
      <c r="N4459" t="str">
        <f t="shared" si="489"/>
        <v>No</v>
      </c>
    </row>
    <row r="4460" spans="1:14">
      <c r="A4460" s="1">
        <f>'Raw Sensor Data'!A4460</f>
        <v>45809.0402777778</v>
      </c>
      <c r="B4460" t="str">
        <f>'Raw Sensor Data'!B4460</f>
        <v>M45</v>
      </c>
      <c r="C4460">
        <f>'Raw Sensor Data'!C4460</f>
        <v>64.99</v>
      </c>
      <c r="D4460">
        <f>'Raw Sensor Data'!D4460</f>
        <v>3.39</v>
      </c>
      <c r="E4460">
        <f>'Raw Sensor Data'!E4460</f>
        <v>8.18</v>
      </c>
      <c r="F4460" t="str">
        <f>'Raw Sensor Data'!F4460</f>
        <v>Running</v>
      </c>
      <c r="G4460">
        <f t="shared" si="484"/>
        <v>64.99</v>
      </c>
      <c r="H4460">
        <f t="shared" si="485"/>
        <v>3.39</v>
      </c>
      <c r="I4460">
        <f t="shared" si="483"/>
        <v>8.18</v>
      </c>
      <c r="J4460" t="str">
        <f t="shared" si="486"/>
        <v>Normal</v>
      </c>
      <c r="K4460">
        <f>AVERAGEIFS(C$2:C4460,B$2:B4460,B4460,A$2:A4460,"&lt;="&amp;A4460)</f>
        <v>66.5715254237288</v>
      </c>
      <c r="L4460">
        <f t="shared" si="487"/>
        <v>29.467</v>
      </c>
      <c r="M4460" t="str">
        <f t="shared" si="488"/>
        <v>Low</v>
      </c>
      <c r="N4460" t="str">
        <f t="shared" si="489"/>
        <v>No</v>
      </c>
    </row>
    <row r="4461" spans="1:14">
      <c r="A4461" s="1">
        <f>'Raw Sensor Data'!A4461</f>
        <v>45809.0409722222</v>
      </c>
      <c r="B4461" t="str">
        <f>'Raw Sensor Data'!B4461</f>
        <v>M45</v>
      </c>
      <c r="C4461">
        <f>'Raw Sensor Data'!C4461</f>
        <v>64</v>
      </c>
      <c r="D4461">
        <f>'Raw Sensor Data'!D4461</f>
        <v>1.41</v>
      </c>
      <c r="E4461">
        <f>'Raw Sensor Data'!E4461</f>
        <v>7.78</v>
      </c>
      <c r="F4461" t="str">
        <f>'Raw Sensor Data'!F4461</f>
        <v>Running</v>
      </c>
      <c r="G4461">
        <f t="shared" si="484"/>
        <v>64</v>
      </c>
      <c r="H4461">
        <f t="shared" si="485"/>
        <v>1.41</v>
      </c>
      <c r="I4461">
        <f t="shared" si="483"/>
        <v>7.78</v>
      </c>
      <c r="J4461" t="str">
        <f t="shared" si="486"/>
        <v>Normal</v>
      </c>
      <c r="K4461">
        <f>AVERAGEIFS(C$2:C4461,B$2:B4461,B4461,A$2:A4461,"&lt;="&amp;A4461)</f>
        <v>66.5286666666667</v>
      </c>
      <c r="L4461">
        <f t="shared" si="487"/>
        <v>28.357</v>
      </c>
      <c r="M4461" t="str">
        <f t="shared" si="488"/>
        <v>Low</v>
      </c>
      <c r="N4461" t="str">
        <f t="shared" si="489"/>
        <v>No</v>
      </c>
    </row>
    <row r="4462" spans="1:14">
      <c r="A4462" s="1">
        <f>'Raw Sensor Data'!A4462</f>
        <v>45809.0416666667</v>
      </c>
      <c r="B4462" t="str">
        <f>'Raw Sensor Data'!B4462</f>
        <v>M45</v>
      </c>
      <c r="C4462">
        <f>'Raw Sensor Data'!C4462</f>
        <v>59.85</v>
      </c>
      <c r="D4462">
        <f>'Raw Sensor Data'!D4462</f>
        <v>4.56</v>
      </c>
      <c r="E4462">
        <f>'Raw Sensor Data'!E4462</f>
        <v>10.37</v>
      </c>
      <c r="F4462" t="str">
        <f>'Raw Sensor Data'!F4462</f>
        <v>Running</v>
      </c>
      <c r="G4462">
        <f t="shared" si="484"/>
        <v>59.85</v>
      </c>
      <c r="H4462">
        <f t="shared" si="485"/>
        <v>4.56</v>
      </c>
      <c r="I4462">
        <f t="shared" si="483"/>
        <v>10.37</v>
      </c>
      <c r="J4462" t="str">
        <f t="shared" si="486"/>
        <v>Normal</v>
      </c>
      <c r="K4462">
        <f>AVERAGEIFS(C$2:C4462,B$2:B4462,B4462,A$2:A4462,"&lt;="&amp;A4462)</f>
        <v>66.4191803278688</v>
      </c>
      <c r="L4462">
        <f t="shared" si="487"/>
        <v>28.419</v>
      </c>
      <c r="M4462" t="str">
        <f t="shared" si="488"/>
        <v>Low</v>
      </c>
      <c r="N4462" t="str">
        <f t="shared" si="489"/>
        <v>No</v>
      </c>
    </row>
    <row r="4463" spans="1:14">
      <c r="A4463" s="1">
        <f>'Raw Sensor Data'!A4463</f>
        <v>45809.0423611111</v>
      </c>
      <c r="B4463" t="str">
        <f>'Raw Sensor Data'!B4463</f>
        <v>M45</v>
      </c>
      <c r="C4463">
        <f>'Raw Sensor Data'!C4463</f>
        <v>56.92</v>
      </c>
      <c r="D4463">
        <f>'Raw Sensor Data'!D4463</f>
        <v>3.05</v>
      </c>
      <c r="E4463">
        <f>'Raw Sensor Data'!E4463</f>
        <v>10.24</v>
      </c>
      <c r="F4463" t="str">
        <f>'Raw Sensor Data'!F4463</f>
        <v>Running</v>
      </c>
      <c r="G4463">
        <f t="shared" si="484"/>
        <v>56.92</v>
      </c>
      <c r="H4463">
        <f t="shared" si="485"/>
        <v>3.05</v>
      </c>
      <c r="I4463">
        <f t="shared" si="483"/>
        <v>10.24</v>
      </c>
      <c r="J4463" t="str">
        <f t="shared" si="486"/>
        <v>Normal</v>
      </c>
      <c r="K4463">
        <f>AVERAGEIFS(C$2:C4463,B$2:B4463,B4463,A$2:A4463,"&lt;="&amp;A4463)</f>
        <v>66.2659677419355</v>
      </c>
      <c r="L4463">
        <f t="shared" si="487"/>
        <v>26.755</v>
      </c>
      <c r="M4463" t="str">
        <f t="shared" si="488"/>
        <v>Low</v>
      </c>
      <c r="N4463" t="str">
        <f t="shared" si="489"/>
        <v>No</v>
      </c>
    </row>
    <row r="4464" spans="1:14">
      <c r="A4464" s="1">
        <f>'Raw Sensor Data'!A4464</f>
        <v>45809.0430555556</v>
      </c>
      <c r="B4464" t="str">
        <f>'Raw Sensor Data'!B4464</f>
        <v>M45</v>
      </c>
      <c r="C4464">
        <f>'Raw Sensor Data'!C4464</f>
        <v>60.9</v>
      </c>
      <c r="D4464">
        <f>'Raw Sensor Data'!D4464</f>
        <v>5.11</v>
      </c>
      <c r="E4464">
        <f>'Raw Sensor Data'!E4464</f>
        <v>7.57</v>
      </c>
      <c r="F4464" t="str">
        <f>'Raw Sensor Data'!F4464</f>
        <v>Warning</v>
      </c>
      <c r="G4464">
        <f t="shared" si="484"/>
        <v>60.9</v>
      </c>
      <c r="H4464">
        <f t="shared" si="485"/>
        <v>5.11</v>
      </c>
      <c r="I4464">
        <f t="shared" si="483"/>
        <v>7.57</v>
      </c>
      <c r="J4464" t="str">
        <f t="shared" si="486"/>
        <v>Normal</v>
      </c>
      <c r="K4464">
        <f>AVERAGEIFS(C$2:C4464,B$2:B4464,B4464,A$2:A4464,"&lt;="&amp;A4464)</f>
        <v>66.1807936507936</v>
      </c>
      <c r="L4464">
        <f t="shared" si="487"/>
        <v>28.164</v>
      </c>
      <c r="M4464" t="str">
        <f t="shared" si="488"/>
        <v>Low</v>
      </c>
      <c r="N4464" t="str">
        <f t="shared" si="489"/>
        <v>No</v>
      </c>
    </row>
    <row r="4465" spans="1:14">
      <c r="A4465" s="1">
        <f>'Raw Sensor Data'!A4465</f>
        <v>45809.04375</v>
      </c>
      <c r="B4465" t="str">
        <f>'Raw Sensor Data'!B4465</f>
        <v>M45</v>
      </c>
      <c r="C4465">
        <f>'Raw Sensor Data'!C4465</f>
        <v>66.55</v>
      </c>
      <c r="D4465">
        <f>'Raw Sensor Data'!D4465</f>
        <v>3.54</v>
      </c>
      <c r="E4465">
        <f>'Raw Sensor Data'!E4465</f>
        <v>8.7</v>
      </c>
      <c r="F4465" t="str">
        <f>'Raw Sensor Data'!F4465</f>
        <v>Running</v>
      </c>
      <c r="G4465">
        <f t="shared" si="484"/>
        <v>66.55</v>
      </c>
      <c r="H4465">
        <f t="shared" si="485"/>
        <v>3.54</v>
      </c>
      <c r="I4465">
        <f t="shared" si="483"/>
        <v>8.7</v>
      </c>
      <c r="J4465" t="str">
        <f t="shared" si="486"/>
        <v>Normal</v>
      </c>
      <c r="K4465">
        <f>AVERAGEIFS(C$2:C4465,B$2:B4465,B4465,A$2:A4465,"&lt;="&amp;A4465)</f>
        <v>66.1865625</v>
      </c>
      <c r="L4465">
        <f t="shared" si="487"/>
        <v>30.292</v>
      </c>
      <c r="M4465" t="str">
        <f t="shared" si="488"/>
        <v>Low</v>
      </c>
      <c r="N4465" t="str">
        <f t="shared" si="489"/>
        <v>No</v>
      </c>
    </row>
    <row r="4466" spans="1:14">
      <c r="A4466" s="1">
        <f>'Raw Sensor Data'!A4466</f>
        <v>45809.0444444444</v>
      </c>
      <c r="B4466" t="str">
        <f>'Raw Sensor Data'!B4466</f>
        <v>M45</v>
      </c>
      <c r="C4466">
        <f>'Raw Sensor Data'!C4466</f>
        <v>63.84</v>
      </c>
      <c r="D4466">
        <f>'Raw Sensor Data'!D4466</f>
        <v>5.99</v>
      </c>
      <c r="E4466">
        <f>'Raw Sensor Data'!E4466</f>
        <v>9.01</v>
      </c>
      <c r="F4466" t="str">
        <f>'Raw Sensor Data'!F4466</f>
        <v>Warning</v>
      </c>
      <c r="G4466">
        <f t="shared" si="484"/>
        <v>63.84</v>
      </c>
      <c r="H4466">
        <f t="shared" si="485"/>
        <v>5.99</v>
      </c>
      <c r="I4466">
        <f t="shared" si="483"/>
        <v>9.01</v>
      </c>
      <c r="J4466" t="str">
        <f t="shared" si="486"/>
        <v>Normal</v>
      </c>
      <c r="K4466">
        <f>AVERAGEIFS(C$2:C4466,B$2:B4466,B4466,A$2:A4466,"&lt;="&amp;A4466)</f>
        <v>66.1504615384615</v>
      </c>
      <c r="L4466">
        <f t="shared" si="487"/>
        <v>30.036</v>
      </c>
      <c r="M4466" t="str">
        <f t="shared" si="488"/>
        <v>Low</v>
      </c>
      <c r="N4466" t="str">
        <f t="shared" si="489"/>
        <v>No</v>
      </c>
    </row>
    <row r="4467" spans="1:14">
      <c r="A4467" s="1">
        <f>'Raw Sensor Data'!A4467</f>
        <v>45809.0451388889</v>
      </c>
      <c r="B4467" t="str">
        <f>'Raw Sensor Data'!B4467</f>
        <v>M45</v>
      </c>
      <c r="C4467">
        <f>'Raw Sensor Data'!C4467</f>
        <v>63.78</v>
      </c>
      <c r="D4467">
        <f>'Raw Sensor Data'!D4467</f>
        <v>3.25</v>
      </c>
      <c r="E4467">
        <f>'Raw Sensor Data'!E4467</f>
        <v>7.47</v>
      </c>
      <c r="F4467" t="str">
        <f>'Raw Sensor Data'!F4467</f>
        <v>Running</v>
      </c>
      <c r="G4467">
        <f t="shared" si="484"/>
        <v>63.78</v>
      </c>
      <c r="H4467">
        <f t="shared" si="485"/>
        <v>3.25</v>
      </c>
      <c r="I4467">
        <f t="shared" ref="I4467:I4530" si="490">IF(AND(ISNUMBER(E4467),E4467&gt;=5,E4467&lt;=12),E4467,"")</f>
        <v>7.47</v>
      </c>
      <c r="J4467" t="str">
        <f t="shared" si="486"/>
        <v>Normal</v>
      </c>
      <c r="K4467">
        <f>AVERAGEIFS(C$2:C4467,B$2:B4467,B4467,A$2:A4467,"&lt;="&amp;A4467)</f>
        <v>66.1145454545454</v>
      </c>
      <c r="L4467">
        <f t="shared" si="487"/>
        <v>28.728</v>
      </c>
      <c r="M4467" t="str">
        <f t="shared" si="488"/>
        <v>Low</v>
      </c>
      <c r="N4467" t="str">
        <f t="shared" si="489"/>
        <v>No</v>
      </c>
    </row>
    <row r="4468" spans="1:14">
      <c r="A4468" s="1">
        <f>'Raw Sensor Data'!A4468</f>
        <v>45809.0458333333</v>
      </c>
      <c r="B4468" t="str">
        <f>'Raw Sensor Data'!B4468</f>
        <v>M45</v>
      </c>
      <c r="C4468">
        <f>'Raw Sensor Data'!C4468</f>
        <v>65.83</v>
      </c>
      <c r="D4468">
        <f>'Raw Sensor Data'!D4468</f>
        <v>2.08</v>
      </c>
      <c r="E4468">
        <f>'Raw Sensor Data'!E4468</f>
        <v>5.77</v>
      </c>
      <c r="F4468" t="str">
        <f>'Raw Sensor Data'!F4468</f>
        <v>Running</v>
      </c>
      <c r="G4468">
        <f t="shared" si="484"/>
        <v>65.83</v>
      </c>
      <c r="H4468">
        <f t="shared" si="485"/>
        <v>2.08</v>
      </c>
      <c r="I4468">
        <f t="shared" si="490"/>
        <v>5.77</v>
      </c>
      <c r="J4468" t="str">
        <f t="shared" si="486"/>
        <v>Normal</v>
      </c>
      <c r="K4468">
        <f>AVERAGEIFS(C$2:C4468,B$2:B4468,B4468,A$2:A4468,"&lt;="&amp;A4468)</f>
        <v>66.1102985074627</v>
      </c>
      <c r="L4468">
        <f t="shared" si="487"/>
        <v>28.687</v>
      </c>
      <c r="M4468" t="str">
        <f t="shared" si="488"/>
        <v>Low</v>
      </c>
      <c r="N4468" t="str">
        <f t="shared" si="489"/>
        <v>No</v>
      </c>
    </row>
    <row r="4469" spans="1:14">
      <c r="A4469" s="1">
        <f>'Raw Sensor Data'!A4469</f>
        <v>45809.0465277778</v>
      </c>
      <c r="B4469" t="str">
        <f>'Raw Sensor Data'!B4469</f>
        <v>M45</v>
      </c>
      <c r="C4469">
        <f>'Raw Sensor Data'!C4469</f>
        <v>65.45</v>
      </c>
      <c r="D4469">
        <f>'Raw Sensor Data'!D4469</f>
        <v>1.88</v>
      </c>
      <c r="E4469">
        <f>'Raw Sensor Data'!E4469</f>
        <v>7.03</v>
      </c>
      <c r="F4469" t="str">
        <f>'Raw Sensor Data'!F4469</f>
        <v>Running</v>
      </c>
      <c r="G4469">
        <f t="shared" si="484"/>
        <v>65.45</v>
      </c>
      <c r="H4469">
        <f t="shared" si="485"/>
        <v>1.88</v>
      </c>
      <c r="I4469">
        <f t="shared" si="490"/>
        <v>7.03</v>
      </c>
      <c r="J4469" t="str">
        <f t="shared" si="486"/>
        <v>Normal</v>
      </c>
      <c r="K4469">
        <f>AVERAGEIFS(C$2:C4469,B$2:B4469,B4469,A$2:A4469,"&lt;="&amp;A4469)</f>
        <v>66.1005882352941</v>
      </c>
      <c r="L4469">
        <f t="shared" si="487"/>
        <v>28.853</v>
      </c>
      <c r="M4469" t="str">
        <f t="shared" si="488"/>
        <v>Low</v>
      </c>
      <c r="N4469" t="str">
        <f t="shared" si="489"/>
        <v>No</v>
      </c>
    </row>
    <row r="4470" spans="1:14">
      <c r="A4470" s="1">
        <f>'Raw Sensor Data'!A4470</f>
        <v>45809.0472222222</v>
      </c>
      <c r="B4470" t="str">
        <f>'Raw Sensor Data'!B4470</f>
        <v>M45</v>
      </c>
      <c r="C4470">
        <f>'Raw Sensor Data'!C4470</f>
        <v>72.43</v>
      </c>
      <c r="D4470">
        <f>'Raw Sensor Data'!D4470</f>
        <v>5.44</v>
      </c>
      <c r="E4470">
        <f>'Raw Sensor Data'!E4470</f>
        <v>7.91</v>
      </c>
      <c r="F4470" t="str">
        <f>'Raw Sensor Data'!F4470</f>
        <v>Failure</v>
      </c>
      <c r="G4470">
        <f t="shared" si="484"/>
        <v>72.43</v>
      </c>
      <c r="H4470">
        <f t="shared" si="485"/>
        <v>5.44</v>
      </c>
      <c r="I4470">
        <f t="shared" si="490"/>
        <v>7.91</v>
      </c>
      <c r="J4470" t="str">
        <f t="shared" si="486"/>
        <v>Normal</v>
      </c>
      <c r="K4470">
        <f>AVERAGEIFS(C$2:C4470,B$2:B4470,B4470,A$2:A4470,"&lt;="&amp;A4470)</f>
        <v>66.1923188405797</v>
      </c>
      <c r="L4470">
        <f t="shared" si="487"/>
        <v>32.977</v>
      </c>
      <c r="M4470" t="str">
        <f t="shared" si="488"/>
        <v>Low</v>
      </c>
      <c r="N4470" t="str">
        <f t="shared" si="489"/>
        <v>Yes</v>
      </c>
    </row>
    <row r="4471" spans="1:14">
      <c r="A4471" s="1">
        <f>'Raw Sensor Data'!A4471</f>
        <v>45809.0479166667</v>
      </c>
      <c r="B4471" t="str">
        <f>'Raw Sensor Data'!B4471</f>
        <v>M45</v>
      </c>
      <c r="C4471">
        <f>'Raw Sensor Data'!C4471</f>
        <v>65.8</v>
      </c>
      <c r="D4471">
        <f>'Raw Sensor Data'!D4471</f>
        <v>5.8</v>
      </c>
      <c r="E4471">
        <f>'Raw Sensor Data'!E4471</f>
        <v>7.47</v>
      </c>
      <c r="F4471" t="str">
        <f>'Raw Sensor Data'!F4471</f>
        <v>Warning</v>
      </c>
      <c r="G4471">
        <f t="shared" si="484"/>
        <v>65.8</v>
      </c>
      <c r="H4471">
        <f t="shared" si="485"/>
        <v>5.8</v>
      </c>
      <c r="I4471">
        <f t="shared" si="490"/>
        <v>7.47</v>
      </c>
      <c r="J4471" t="str">
        <f t="shared" si="486"/>
        <v>Normal</v>
      </c>
      <c r="K4471">
        <f>AVERAGEIFS(C$2:C4471,B$2:B4471,B4471,A$2:A4471,"&lt;="&amp;A4471)</f>
        <v>66.1867142857143</v>
      </c>
      <c r="L4471">
        <f t="shared" si="487"/>
        <v>30.301</v>
      </c>
      <c r="M4471" t="str">
        <f t="shared" si="488"/>
        <v>Low</v>
      </c>
      <c r="N4471" t="str">
        <f t="shared" si="489"/>
        <v>No</v>
      </c>
    </row>
    <row r="4472" spans="1:14">
      <c r="A4472" s="1">
        <f>'Raw Sensor Data'!A4472</f>
        <v>45809.0486111111</v>
      </c>
      <c r="B4472" t="str">
        <f>'Raw Sensor Data'!B4472</f>
        <v>M45</v>
      </c>
      <c r="C4472">
        <f>'Raw Sensor Data'!C4472</f>
        <v>59.07</v>
      </c>
      <c r="D4472">
        <f>'Raw Sensor Data'!D4472</f>
        <v>4.09</v>
      </c>
      <c r="E4472">
        <f>'Raw Sensor Data'!E4472</f>
        <v>8.11</v>
      </c>
      <c r="F4472" t="str">
        <f>'Raw Sensor Data'!F4472</f>
        <v>Running</v>
      </c>
      <c r="G4472">
        <f t="shared" si="484"/>
        <v>59.07</v>
      </c>
      <c r="H4472">
        <f t="shared" si="485"/>
        <v>4.09</v>
      </c>
      <c r="I4472">
        <f t="shared" si="490"/>
        <v>8.11</v>
      </c>
      <c r="J4472" t="str">
        <f t="shared" si="486"/>
        <v>Normal</v>
      </c>
      <c r="K4472">
        <f>AVERAGEIFS(C$2:C4472,B$2:B4472,B4472,A$2:A4472,"&lt;="&amp;A4472)</f>
        <v>66.0864788732394</v>
      </c>
      <c r="L4472">
        <f t="shared" si="487"/>
        <v>27.288</v>
      </c>
      <c r="M4472" t="str">
        <f t="shared" si="488"/>
        <v>Low</v>
      </c>
      <c r="N4472" t="str">
        <f t="shared" si="489"/>
        <v>No</v>
      </c>
    </row>
    <row r="4473" spans="1:14">
      <c r="A4473" s="1">
        <f>'Raw Sensor Data'!A4473</f>
        <v>45809.0493055556</v>
      </c>
      <c r="B4473" t="str">
        <f>'Raw Sensor Data'!B4473</f>
        <v>M45</v>
      </c>
      <c r="C4473">
        <f>'Raw Sensor Data'!C4473</f>
        <v>71.29</v>
      </c>
      <c r="D4473">
        <f>'Raw Sensor Data'!D4473</f>
        <v>2.04</v>
      </c>
      <c r="E4473">
        <f>'Raw Sensor Data'!E4473</f>
        <v>8.7</v>
      </c>
      <c r="F4473" t="str">
        <f>'Raw Sensor Data'!F4473</f>
        <v>Failure</v>
      </c>
      <c r="G4473">
        <f t="shared" si="484"/>
        <v>71.29</v>
      </c>
      <c r="H4473">
        <f t="shared" si="485"/>
        <v>2.04</v>
      </c>
      <c r="I4473">
        <f t="shared" si="490"/>
        <v>8.7</v>
      </c>
      <c r="J4473" t="str">
        <f t="shared" si="486"/>
        <v>Normal</v>
      </c>
      <c r="K4473">
        <f>AVERAGEIFS(C$2:C4473,B$2:B4473,B4473,A$2:A4473,"&lt;="&amp;A4473)</f>
        <v>66.15875</v>
      </c>
      <c r="L4473">
        <f t="shared" si="487"/>
        <v>31.738</v>
      </c>
      <c r="M4473" t="str">
        <f t="shared" si="488"/>
        <v>Low</v>
      </c>
      <c r="N4473" t="str">
        <f t="shared" si="489"/>
        <v>Yes</v>
      </c>
    </row>
    <row r="4474" spans="1:14">
      <c r="A4474" s="1">
        <f>'Raw Sensor Data'!A4474</f>
        <v>45809.05</v>
      </c>
      <c r="B4474" t="str">
        <f>'Raw Sensor Data'!B4474</f>
        <v>M45</v>
      </c>
      <c r="C4474">
        <f>'Raw Sensor Data'!C4474</f>
        <v>61.9</v>
      </c>
      <c r="D4474">
        <f>'Raw Sensor Data'!D4474</f>
        <v>3.56</v>
      </c>
      <c r="E4474">
        <f>'Raw Sensor Data'!E4474</f>
        <v>7.37</v>
      </c>
      <c r="F4474" t="str">
        <f>'Raw Sensor Data'!F4474</f>
        <v>Running</v>
      </c>
      <c r="G4474">
        <f t="shared" si="484"/>
        <v>61.9</v>
      </c>
      <c r="H4474">
        <f t="shared" si="485"/>
        <v>3.56</v>
      </c>
      <c r="I4474">
        <f t="shared" si="490"/>
        <v>7.37</v>
      </c>
      <c r="J4474" t="str">
        <f t="shared" si="486"/>
        <v>Normal</v>
      </c>
      <c r="K4474">
        <f>AVERAGEIFS(C$2:C4474,B$2:B4474,B4474,A$2:A4474,"&lt;="&amp;A4474)</f>
        <v>66.1004109589041</v>
      </c>
      <c r="L4474">
        <f t="shared" si="487"/>
        <v>28.039</v>
      </c>
      <c r="M4474" t="str">
        <f t="shared" si="488"/>
        <v>Low</v>
      </c>
      <c r="N4474" t="str">
        <f t="shared" si="489"/>
        <v>No</v>
      </c>
    </row>
    <row r="4475" spans="1:14">
      <c r="A4475" s="1">
        <f>'Raw Sensor Data'!A4475</f>
        <v>45809.0506944444</v>
      </c>
      <c r="B4475" t="str">
        <f>'Raw Sensor Data'!B4475</f>
        <v>M45</v>
      </c>
      <c r="C4475">
        <f>'Raw Sensor Data'!C4475</f>
        <v>65.93</v>
      </c>
      <c r="D4475">
        <f>'Raw Sensor Data'!D4475</f>
        <v>4.67</v>
      </c>
      <c r="E4475">
        <f>'Raw Sensor Data'!E4475</f>
        <v>9.17</v>
      </c>
      <c r="F4475" t="str">
        <f>'Raw Sensor Data'!F4475</f>
        <v>Running</v>
      </c>
      <c r="G4475">
        <f t="shared" si="484"/>
        <v>65.93</v>
      </c>
      <c r="H4475">
        <f t="shared" si="485"/>
        <v>4.67</v>
      </c>
      <c r="I4475">
        <f t="shared" si="490"/>
        <v>9.17</v>
      </c>
      <c r="J4475" t="str">
        <f t="shared" si="486"/>
        <v>Normal</v>
      </c>
      <c r="K4475">
        <f>AVERAGEIFS(C$2:C4475,B$2:B4475,B4475,A$2:A4475,"&lt;="&amp;A4475)</f>
        <v>66.0981081081081</v>
      </c>
      <c r="L4475">
        <f t="shared" si="487"/>
        <v>30.524</v>
      </c>
      <c r="M4475" t="str">
        <f t="shared" si="488"/>
        <v>Low</v>
      </c>
      <c r="N4475" t="str">
        <f t="shared" si="489"/>
        <v>No</v>
      </c>
    </row>
    <row r="4476" spans="1:14">
      <c r="A4476" s="1">
        <f>'Raw Sensor Data'!A4476</f>
        <v>45809.0513888889</v>
      </c>
      <c r="B4476" t="str">
        <f>'Raw Sensor Data'!B4476</f>
        <v>M45</v>
      </c>
      <c r="C4476">
        <f>'Raw Sensor Data'!C4476</f>
        <v>72.17</v>
      </c>
      <c r="D4476">
        <f>'Raw Sensor Data'!D4476</f>
        <v>2.56</v>
      </c>
      <c r="E4476">
        <f>'Raw Sensor Data'!E4476</f>
        <v>7.38</v>
      </c>
      <c r="F4476" t="str">
        <f>'Raw Sensor Data'!F4476</f>
        <v>Failure</v>
      </c>
      <c r="G4476">
        <f t="shared" si="484"/>
        <v>72.17</v>
      </c>
      <c r="H4476">
        <f t="shared" si="485"/>
        <v>2.56</v>
      </c>
      <c r="I4476">
        <f t="shared" si="490"/>
        <v>7.38</v>
      </c>
      <c r="J4476" t="str">
        <f t="shared" si="486"/>
        <v>Normal</v>
      </c>
      <c r="K4476">
        <f>AVERAGEIFS(C$2:C4476,B$2:B4476,B4476,A$2:A4476,"&lt;="&amp;A4476)</f>
        <v>66.1790666666666</v>
      </c>
      <c r="L4476">
        <f t="shared" si="487"/>
        <v>31.85</v>
      </c>
      <c r="M4476" t="str">
        <f t="shared" si="488"/>
        <v>Low</v>
      </c>
      <c r="N4476" t="str">
        <f t="shared" si="489"/>
        <v>Yes</v>
      </c>
    </row>
    <row r="4477" spans="1:14">
      <c r="A4477" s="1">
        <f>'Raw Sensor Data'!A4477</f>
        <v>45809.0520833333</v>
      </c>
      <c r="B4477" t="str">
        <f>'Raw Sensor Data'!B4477</f>
        <v>M45</v>
      </c>
      <c r="C4477">
        <f>'Raw Sensor Data'!C4477</f>
        <v>61.56</v>
      </c>
      <c r="D4477">
        <f>'Raw Sensor Data'!D4477</f>
        <v>2</v>
      </c>
      <c r="E4477">
        <f>'Raw Sensor Data'!E4477</f>
        <v>7.38</v>
      </c>
      <c r="F4477" t="str">
        <f>'Raw Sensor Data'!F4477</f>
        <v>Running</v>
      </c>
      <c r="G4477">
        <f t="shared" si="484"/>
        <v>61.56</v>
      </c>
      <c r="H4477">
        <f t="shared" si="485"/>
        <v>2</v>
      </c>
      <c r="I4477">
        <f t="shared" si="490"/>
        <v>7.38</v>
      </c>
      <c r="J4477" t="str">
        <f t="shared" si="486"/>
        <v>Normal</v>
      </c>
      <c r="K4477">
        <f>AVERAGEIFS(C$2:C4477,B$2:B4477,B4477,A$2:A4477,"&lt;="&amp;A4477)</f>
        <v>66.1182894736842</v>
      </c>
      <c r="L4477">
        <f t="shared" si="487"/>
        <v>27.438</v>
      </c>
      <c r="M4477" t="str">
        <f t="shared" si="488"/>
        <v>Low</v>
      </c>
      <c r="N4477" t="str">
        <f t="shared" si="489"/>
        <v>No</v>
      </c>
    </row>
    <row r="4478" spans="1:14">
      <c r="A4478" s="1">
        <f>'Raw Sensor Data'!A4478</f>
        <v>45809.0527777778</v>
      </c>
      <c r="B4478" t="str">
        <f>'Raw Sensor Data'!B4478</f>
        <v>M45</v>
      </c>
      <c r="C4478">
        <f>'Raw Sensor Data'!C4478</f>
        <v>65.38</v>
      </c>
      <c r="D4478">
        <f>'Raw Sensor Data'!D4478</f>
        <v>3.68</v>
      </c>
      <c r="E4478">
        <f>'Raw Sensor Data'!E4478</f>
        <v>8.18</v>
      </c>
      <c r="F4478" t="str">
        <f>'Raw Sensor Data'!F4478</f>
        <v>Running</v>
      </c>
      <c r="G4478">
        <f t="shared" si="484"/>
        <v>65.38</v>
      </c>
      <c r="H4478">
        <f t="shared" si="485"/>
        <v>3.68</v>
      </c>
      <c r="I4478">
        <f t="shared" si="490"/>
        <v>8.18</v>
      </c>
      <c r="J4478" t="str">
        <f t="shared" si="486"/>
        <v>Normal</v>
      </c>
      <c r="K4478">
        <f>AVERAGEIFS(C$2:C4478,B$2:B4478,B4478,A$2:A4478,"&lt;="&amp;A4478)</f>
        <v>66.1087012987013</v>
      </c>
      <c r="L4478">
        <f t="shared" si="487"/>
        <v>29.71</v>
      </c>
      <c r="M4478" t="str">
        <f t="shared" si="488"/>
        <v>Low</v>
      </c>
      <c r="N4478" t="str">
        <f t="shared" si="489"/>
        <v>No</v>
      </c>
    </row>
    <row r="4479" spans="1:14">
      <c r="A4479" s="1">
        <f>'Raw Sensor Data'!A4479</f>
        <v>45809.0534722222</v>
      </c>
      <c r="B4479" t="str">
        <f>'Raw Sensor Data'!B4479</f>
        <v>M45</v>
      </c>
      <c r="C4479">
        <f>'Raw Sensor Data'!C4479</f>
        <v>64.7</v>
      </c>
      <c r="D4479">
        <f>'Raw Sensor Data'!D4479</f>
        <v>3.02</v>
      </c>
      <c r="E4479">
        <f>'Raw Sensor Data'!E4479</f>
        <v>6.85</v>
      </c>
      <c r="F4479" t="str">
        <f>'Raw Sensor Data'!F4479</f>
        <v>Running</v>
      </c>
      <c r="G4479">
        <f t="shared" si="484"/>
        <v>64.7</v>
      </c>
      <c r="H4479">
        <f t="shared" si="485"/>
        <v>3.02</v>
      </c>
      <c r="I4479">
        <f t="shared" si="490"/>
        <v>6.85</v>
      </c>
      <c r="J4479" t="str">
        <f t="shared" si="486"/>
        <v>Normal</v>
      </c>
      <c r="K4479">
        <f>AVERAGEIFS(C$2:C4479,B$2:B4479,B4479,A$2:A4479,"&lt;="&amp;A4479)</f>
        <v>66.090641025641</v>
      </c>
      <c r="L4479">
        <f t="shared" si="487"/>
        <v>28.841</v>
      </c>
      <c r="M4479" t="str">
        <f t="shared" si="488"/>
        <v>Low</v>
      </c>
      <c r="N4479" t="str">
        <f t="shared" si="489"/>
        <v>No</v>
      </c>
    </row>
    <row r="4480" spans="1:14">
      <c r="A4480" s="1">
        <f>'Raw Sensor Data'!A4480</f>
        <v>45809.0541666667</v>
      </c>
      <c r="B4480" t="str">
        <f>'Raw Sensor Data'!B4480</f>
        <v>M45</v>
      </c>
      <c r="C4480">
        <f>'Raw Sensor Data'!C4480</f>
        <v>67.51</v>
      </c>
      <c r="D4480">
        <f>'Raw Sensor Data'!D4480</f>
        <v>2.23</v>
      </c>
      <c r="E4480">
        <f>'Raw Sensor Data'!E4480</f>
        <v>7.17</v>
      </c>
      <c r="F4480" t="str">
        <f>'Raw Sensor Data'!F4480</f>
        <v>Warning</v>
      </c>
      <c r="G4480">
        <f t="shared" si="484"/>
        <v>67.51</v>
      </c>
      <c r="H4480">
        <f t="shared" si="485"/>
        <v>2.23</v>
      </c>
      <c r="I4480">
        <f t="shared" si="490"/>
        <v>7.17</v>
      </c>
      <c r="J4480" t="str">
        <f t="shared" si="486"/>
        <v>Normal</v>
      </c>
      <c r="K4480">
        <f>AVERAGEIFS(C$2:C4480,B$2:B4480,B4480,A$2:A4480,"&lt;="&amp;A4480)</f>
        <v>66.1086075949367</v>
      </c>
      <c r="L4480">
        <f t="shared" si="487"/>
        <v>29.824</v>
      </c>
      <c r="M4480" t="str">
        <f t="shared" si="488"/>
        <v>Low</v>
      </c>
      <c r="N4480" t="str">
        <f t="shared" si="489"/>
        <v>No</v>
      </c>
    </row>
    <row r="4481" spans="1:14">
      <c r="A4481" s="1">
        <f>'Raw Sensor Data'!A4481</f>
        <v>45809.0548611111</v>
      </c>
      <c r="B4481" t="str">
        <f>'Raw Sensor Data'!B4481</f>
        <v>M45</v>
      </c>
      <c r="C4481">
        <f>'Raw Sensor Data'!C4481</f>
        <v>69.92</v>
      </c>
      <c r="D4481">
        <f>'Raw Sensor Data'!D4481</f>
        <v>4.96</v>
      </c>
      <c r="E4481">
        <f>'Raw Sensor Data'!E4481</f>
        <v>8.74</v>
      </c>
      <c r="F4481" t="str">
        <f>'Raw Sensor Data'!F4481</f>
        <v>Warning</v>
      </c>
      <c r="G4481">
        <f t="shared" si="484"/>
        <v>69.92</v>
      </c>
      <c r="H4481">
        <f t="shared" si="485"/>
        <v>4.96</v>
      </c>
      <c r="I4481">
        <f t="shared" si="490"/>
        <v>8.74</v>
      </c>
      <c r="J4481" t="str">
        <f t="shared" si="486"/>
        <v>Normal</v>
      </c>
      <c r="K4481">
        <f>AVERAGEIFS(C$2:C4481,B$2:B4481,B4481,A$2:A4481,"&lt;="&amp;A4481)</f>
        <v>66.15625</v>
      </c>
      <c r="L4481">
        <f t="shared" si="487"/>
        <v>32.078</v>
      </c>
      <c r="M4481" t="str">
        <f t="shared" si="488"/>
        <v>Low</v>
      </c>
      <c r="N4481" t="str">
        <f t="shared" si="489"/>
        <v>No</v>
      </c>
    </row>
    <row r="4482" spans="1:14">
      <c r="A4482" s="1">
        <f>'Raw Sensor Data'!A4482</f>
        <v>45809.0555555555</v>
      </c>
      <c r="B4482" t="str">
        <f>'Raw Sensor Data'!B4482</f>
        <v>M45</v>
      </c>
      <c r="C4482">
        <f>'Raw Sensor Data'!C4482</f>
        <v>71.86</v>
      </c>
      <c r="D4482">
        <f>'Raw Sensor Data'!D4482</f>
        <v>4.22</v>
      </c>
      <c r="E4482">
        <f>'Raw Sensor Data'!E4482</f>
        <v>8.95</v>
      </c>
      <c r="F4482" t="str">
        <f>'Raw Sensor Data'!F4482</f>
        <v>Failure</v>
      </c>
      <c r="G4482">
        <f t="shared" si="484"/>
        <v>71.86</v>
      </c>
      <c r="H4482">
        <f t="shared" si="485"/>
        <v>4.22</v>
      </c>
      <c r="I4482">
        <f t="shared" si="490"/>
        <v>8.95</v>
      </c>
      <c r="J4482" t="str">
        <f t="shared" si="486"/>
        <v>Normal</v>
      </c>
      <c r="K4482">
        <f>AVERAGEIFS(C$2:C4482,B$2:B4482,B4482,A$2:A4482,"&lt;="&amp;A4482)</f>
        <v>66.2266666666666</v>
      </c>
      <c r="L4482">
        <f t="shared" si="487"/>
        <v>32.695</v>
      </c>
      <c r="M4482" t="str">
        <f t="shared" si="488"/>
        <v>Low</v>
      </c>
      <c r="N4482" t="str">
        <f t="shared" si="489"/>
        <v>Yes</v>
      </c>
    </row>
    <row r="4483" spans="1:14">
      <c r="A4483" s="1">
        <f>'Raw Sensor Data'!A4483</f>
        <v>45809.05625</v>
      </c>
      <c r="B4483" t="str">
        <f>'Raw Sensor Data'!B4483</f>
        <v>M45</v>
      </c>
      <c r="C4483">
        <f>'Raw Sensor Data'!C4483</f>
        <v>61.22</v>
      </c>
      <c r="D4483">
        <f>'Raw Sensor Data'!D4483</f>
        <v>7.42</v>
      </c>
      <c r="E4483">
        <f>'Raw Sensor Data'!E4483</f>
        <v>8.43</v>
      </c>
      <c r="F4483" t="str">
        <f>'Raw Sensor Data'!F4483</f>
        <v>Failure</v>
      </c>
      <c r="G4483">
        <f t="shared" ref="G4483:G4546" si="491">IF(AND(ISNUMBER(C4483),C4483&gt;=30,C4483&lt;=80),C4483,"")</f>
        <v>61.22</v>
      </c>
      <c r="H4483" t="str">
        <f t="shared" ref="H4483:H4546" si="492">IF(AND(ISNUMBER(D4483),D4483&gt;=1,D4483&lt;=7),D4483,"")</f>
        <v/>
      </c>
      <c r="I4483">
        <f t="shared" si="490"/>
        <v>8.43</v>
      </c>
      <c r="J4483" t="str">
        <f t="shared" ref="J4483:J4546" si="493">IF(OR(C4483&gt;75,D4483&gt;7,E4483&gt;12),"Anomaly","Normal")</f>
        <v>Anomaly</v>
      </c>
      <c r="K4483">
        <f>AVERAGEIFS(C$2:C4483,B$2:B4483,B4483,A$2:A4483,"&lt;="&amp;A4483)</f>
        <v>66.1656097560976</v>
      </c>
      <c r="L4483">
        <f t="shared" ref="L4483:L4546" si="494">0.4*C4483+0.3*D4483+0.3*E4483</f>
        <v>29.243</v>
      </c>
      <c r="M4483" t="str">
        <f t="shared" ref="M4483:M4546" si="495">IF(L4483&gt;80,"High",IF(L4483&gt;70,"Medium","Low"))</f>
        <v>Low</v>
      </c>
      <c r="N4483" t="str">
        <f t="shared" ref="N4483:N4546" si="496">IF(F4483="Failure","Yes","No")</f>
        <v>Yes</v>
      </c>
    </row>
    <row r="4484" spans="1:14">
      <c r="A4484" s="1">
        <f>'Raw Sensor Data'!A4484</f>
        <v>45809.0569444444</v>
      </c>
      <c r="B4484" t="str">
        <f>'Raw Sensor Data'!B4484</f>
        <v>M45</v>
      </c>
      <c r="C4484">
        <f>'Raw Sensor Data'!C4484</f>
        <v>62.91</v>
      </c>
      <c r="D4484">
        <f>'Raw Sensor Data'!D4484</f>
        <v>3.78</v>
      </c>
      <c r="E4484">
        <f>'Raw Sensor Data'!E4484</f>
        <v>7.37</v>
      </c>
      <c r="F4484" t="str">
        <f>'Raw Sensor Data'!F4484</f>
        <v>Running</v>
      </c>
      <c r="G4484">
        <f t="shared" si="491"/>
        <v>62.91</v>
      </c>
      <c r="H4484">
        <f t="shared" si="492"/>
        <v>3.78</v>
      </c>
      <c r="I4484">
        <f t="shared" si="490"/>
        <v>7.37</v>
      </c>
      <c r="J4484" t="str">
        <f t="shared" si="493"/>
        <v>Normal</v>
      </c>
      <c r="K4484">
        <f>AVERAGEIFS(C$2:C4484,B$2:B4484,B4484,A$2:A4484,"&lt;="&amp;A4484)</f>
        <v>66.1263855421687</v>
      </c>
      <c r="L4484">
        <f t="shared" si="494"/>
        <v>28.509</v>
      </c>
      <c r="M4484" t="str">
        <f t="shared" si="495"/>
        <v>Low</v>
      </c>
      <c r="N4484" t="str">
        <f t="shared" si="496"/>
        <v>No</v>
      </c>
    </row>
    <row r="4485" spans="1:14">
      <c r="A4485" s="1">
        <f>'Raw Sensor Data'!A4485</f>
        <v>45809.0576388889</v>
      </c>
      <c r="B4485" t="str">
        <f>'Raw Sensor Data'!B4485</f>
        <v>M45</v>
      </c>
      <c r="C4485">
        <f>'Raw Sensor Data'!C4485</f>
        <v>64.55</v>
      </c>
      <c r="D4485">
        <f>'Raw Sensor Data'!D4485</f>
        <v>5.8</v>
      </c>
      <c r="E4485">
        <f>'Raw Sensor Data'!E4485</f>
        <v>6.54</v>
      </c>
      <c r="F4485" t="str">
        <f>'Raw Sensor Data'!F4485</f>
        <v>Warning</v>
      </c>
      <c r="G4485">
        <f t="shared" si="491"/>
        <v>64.55</v>
      </c>
      <c r="H4485">
        <f t="shared" si="492"/>
        <v>5.8</v>
      </c>
      <c r="I4485">
        <f t="shared" si="490"/>
        <v>6.54</v>
      </c>
      <c r="J4485" t="str">
        <f t="shared" si="493"/>
        <v>Normal</v>
      </c>
      <c r="K4485">
        <f>AVERAGEIFS(C$2:C4485,B$2:B4485,B4485,A$2:A4485,"&lt;="&amp;A4485)</f>
        <v>66.107619047619</v>
      </c>
      <c r="L4485">
        <f t="shared" si="494"/>
        <v>29.522</v>
      </c>
      <c r="M4485" t="str">
        <f t="shared" si="495"/>
        <v>Low</v>
      </c>
      <c r="N4485" t="str">
        <f t="shared" si="496"/>
        <v>No</v>
      </c>
    </row>
    <row r="4486" spans="1:14">
      <c r="A4486" s="1">
        <f>'Raw Sensor Data'!A4486</f>
        <v>45809.0583333333</v>
      </c>
      <c r="B4486" t="str">
        <f>'Raw Sensor Data'!B4486</f>
        <v>M45</v>
      </c>
      <c r="C4486">
        <f>'Raw Sensor Data'!C4486</f>
        <v>62.86</v>
      </c>
      <c r="D4486">
        <f>'Raw Sensor Data'!D4486</f>
        <v>5.63</v>
      </c>
      <c r="E4486">
        <f>'Raw Sensor Data'!E4486</f>
        <v>9.67</v>
      </c>
      <c r="F4486" t="str">
        <f>'Raw Sensor Data'!F4486</f>
        <v>Warning</v>
      </c>
      <c r="G4486">
        <f t="shared" si="491"/>
        <v>62.86</v>
      </c>
      <c r="H4486">
        <f t="shared" si="492"/>
        <v>5.63</v>
      </c>
      <c r="I4486">
        <f t="shared" si="490"/>
        <v>9.67</v>
      </c>
      <c r="J4486" t="str">
        <f t="shared" si="493"/>
        <v>Normal</v>
      </c>
      <c r="K4486">
        <f>AVERAGEIFS(C$2:C4486,B$2:B4486,B4486,A$2:A4486,"&lt;="&amp;A4486)</f>
        <v>66.0694117647059</v>
      </c>
      <c r="L4486">
        <f t="shared" si="494"/>
        <v>29.734</v>
      </c>
      <c r="M4486" t="str">
        <f t="shared" si="495"/>
        <v>Low</v>
      </c>
      <c r="N4486" t="str">
        <f t="shared" si="496"/>
        <v>No</v>
      </c>
    </row>
    <row r="4487" spans="1:14">
      <c r="A4487" s="1">
        <f>'Raw Sensor Data'!A4487</f>
        <v>45809.0590277778</v>
      </c>
      <c r="B4487" t="str">
        <f>'Raw Sensor Data'!B4487</f>
        <v>M45</v>
      </c>
      <c r="C4487">
        <f>'Raw Sensor Data'!C4487</f>
        <v>57.63</v>
      </c>
      <c r="D4487">
        <f>'Raw Sensor Data'!D4487</f>
        <v>4.93</v>
      </c>
      <c r="E4487">
        <f>'Raw Sensor Data'!E4487</f>
        <v>8.19</v>
      </c>
      <c r="F4487" t="str">
        <f>'Raw Sensor Data'!F4487</f>
        <v>Running</v>
      </c>
      <c r="G4487">
        <f t="shared" si="491"/>
        <v>57.63</v>
      </c>
      <c r="H4487">
        <f t="shared" si="492"/>
        <v>4.93</v>
      </c>
      <c r="I4487">
        <f t="shared" si="490"/>
        <v>8.19</v>
      </c>
      <c r="J4487" t="str">
        <f t="shared" si="493"/>
        <v>Normal</v>
      </c>
      <c r="K4487">
        <f>AVERAGEIFS(C$2:C4487,B$2:B4487,B4487,A$2:A4487,"&lt;="&amp;A4487)</f>
        <v>65.9712790697674</v>
      </c>
      <c r="L4487">
        <f t="shared" si="494"/>
        <v>26.988</v>
      </c>
      <c r="M4487" t="str">
        <f t="shared" si="495"/>
        <v>Low</v>
      </c>
      <c r="N4487" t="str">
        <f t="shared" si="496"/>
        <v>No</v>
      </c>
    </row>
    <row r="4488" spans="1:14">
      <c r="A4488" s="1">
        <f>'Raw Sensor Data'!A4488</f>
        <v>45809.0597222222</v>
      </c>
      <c r="B4488" t="str">
        <f>'Raw Sensor Data'!B4488</f>
        <v>M45</v>
      </c>
      <c r="C4488">
        <f>'Raw Sensor Data'!C4488</f>
        <v>70.91</v>
      </c>
      <c r="D4488">
        <f>'Raw Sensor Data'!D4488</f>
        <v>1.93</v>
      </c>
      <c r="E4488">
        <f>'Raw Sensor Data'!E4488</f>
        <v>8.14</v>
      </c>
      <c r="F4488" t="str">
        <f>'Raw Sensor Data'!F4488</f>
        <v>Failure</v>
      </c>
      <c r="G4488">
        <f t="shared" si="491"/>
        <v>70.91</v>
      </c>
      <c r="H4488">
        <f t="shared" si="492"/>
        <v>1.93</v>
      </c>
      <c r="I4488">
        <f t="shared" si="490"/>
        <v>8.14</v>
      </c>
      <c r="J4488" t="str">
        <f t="shared" si="493"/>
        <v>Normal</v>
      </c>
      <c r="K4488">
        <f>AVERAGEIFS(C$2:C4488,B$2:B4488,B4488,A$2:A4488,"&lt;="&amp;A4488)</f>
        <v>66.0280459770115</v>
      </c>
      <c r="L4488">
        <f t="shared" si="494"/>
        <v>31.385</v>
      </c>
      <c r="M4488" t="str">
        <f t="shared" si="495"/>
        <v>Low</v>
      </c>
      <c r="N4488" t="str">
        <f t="shared" si="496"/>
        <v>Yes</v>
      </c>
    </row>
    <row r="4489" spans="1:14">
      <c r="A4489" s="1">
        <f>'Raw Sensor Data'!A4489</f>
        <v>45809.0604166667</v>
      </c>
      <c r="B4489" t="str">
        <f>'Raw Sensor Data'!B4489</f>
        <v>M45</v>
      </c>
      <c r="C4489">
        <f>'Raw Sensor Data'!C4489</f>
        <v>68.39</v>
      </c>
      <c r="D4489">
        <f>'Raw Sensor Data'!D4489</f>
        <v>5.51</v>
      </c>
      <c r="E4489">
        <f>'Raw Sensor Data'!E4489</f>
        <v>6.66</v>
      </c>
      <c r="F4489" t="str">
        <f>'Raw Sensor Data'!F4489</f>
        <v>Warning</v>
      </c>
      <c r="G4489">
        <f t="shared" si="491"/>
        <v>68.39</v>
      </c>
      <c r="H4489">
        <f t="shared" si="492"/>
        <v>5.51</v>
      </c>
      <c r="I4489">
        <f t="shared" si="490"/>
        <v>6.66</v>
      </c>
      <c r="J4489" t="str">
        <f t="shared" si="493"/>
        <v>Normal</v>
      </c>
      <c r="K4489">
        <f>AVERAGEIFS(C$2:C4489,B$2:B4489,B4489,A$2:A4489,"&lt;="&amp;A4489)</f>
        <v>66.0548863636364</v>
      </c>
      <c r="L4489">
        <f t="shared" si="494"/>
        <v>31.007</v>
      </c>
      <c r="M4489" t="str">
        <f t="shared" si="495"/>
        <v>Low</v>
      </c>
      <c r="N4489" t="str">
        <f t="shared" si="496"/>
        <v>No</v>
      </c>
    </row>
    <row r="4490" spans="1:14">
      <c r="A4490" s="1">
        <f>'Raw Sensor Data'!A4490</f>
        <v>45809.0611111111</v>
      </c>
      <c r="B4490" t="str">
        <f>'Raw Sensor Data'!B4490</f>
        <v>M45</v>
      </c>
      <c r="C4490">
        <f>'Raw Sensor Data'!C4490</f>
        <v>63.71</v>
      </c>
      <c r="D4490">
        <f>'Raw Sensor Data'!D4490</f>
        <v>4.96</v>
      </c>
      <c r="E4490">
        <f>'Raw Sensor Data'!E4490</f>
        <v>8.31</v>
      </c>
      <c r="F4490" t="str">
        <f>'Raw Sensor Data'!F4490</f>
        <v>Running</v>
      </c>
      <c r="G4490">
        <f t="shared" si="491"/>
        <v>63.71</v>
      </c>
      <c r="H4490">
        <f t="shared" si="492"/>
        <v>4.96</v>
      </c>
      <c r="I4490">
        <f t="shared" si="490"/>
        <v>8.31</v>
      </c>
      <c r="J4490" t="str">
        <f t="shared" si="493"/>
        <v>Normal</v>
      </c>
      <c r="K4490">
        <f>AVERAGEIFS(C$2:C4490,B$2:B4490,B4490,A$2:A4490,"&lt;="&amp;A4490)</f>
        <v>66.0285393258427</v>
      </c>
      <c r="L4490">
        <f t="shared" si="494"/>
        <v>29.465</v>
      </c>
      <c r="M4490" t="str">
        <f t="shared" si="495"/>
        <v>Low</v>
      </c>
      <c r="N4490" t="str">
        <f t="shared" si="496"/>
        <v>No</v>
      </c>
    </row>
    <row r="4491" spans="1:14">
      <c r="A4491" s="1">
        <f>'Raw Sensor Data'!A4491</f>
        <v>45809.0618055556</v>
      </c>
      <c r="B4491" t="str">
        <f>'Raw Sensor Data'!B4491</f>
        <v>M45</v>
      </c>
      <c r="C4491">
        <f>'Raw Sensor Data'!C4491</f>
        <v>65.49</v>
      </c>
      <c r="D4491">
        <f>'Raw Sensor Data'!D4491</f>
        <v>5.98</v>
      </c>
      <c r="E4491">
        <f>'Raw Sensor Data'!E4491</f>
        <v>6.66</v>
      </c>
      <c r="F4491" t="str">
        <f>'Raw Sensor Data'!F4491</f>
        <v>Warning</v>
      </c>
      <c r="G4491">
        <f t="shared" si="491"/>
        <v>65.49</v>
      </c>
      <c r="H4491">
        <f t="shared" si="492"/>
        <v>5.98</v>
      </c>
      <c r="I4491">
        <f t="shared" si="490"/>
        <v>6.66</v>
      </c>
      <c r="J4491" t="str">
        <f t="shared" si="493"/>
        <v>Normal</v>
      </c>
      <c r="K4491">
        <f>AVERAGEIFS(C$2:C4491,B$2:B4491,B4491,A$2:A4491,"&lt;="&amp;A4491)</f>
        <v>66.0225555555555</v>
      </c>
      <c r="L4491">
        <f t="shared" si="494"/>
        <v>29.988</v>
      </c>
      <c r="M4491" t="str">
        <f t="shared" si="495"/>
        <v>Low</v>
      </c>
      <c r="N4491" t="str">
        <f t="shared" si="496"/>
        <v>No</v>
      </c>
    </row>
    <row r="4492" spans="1:14">
      <c r="A4492" s="1">
        <f>'Raw Sensor Data'!A4492</f>
        <v>45809.0625</v>
      </c>
      <c r="B4492" t="str">
        <f>'Raw Sensor Data'!B4492</f>
        <v>M45</v>
      </c>
      <c r="C4492">
        <f>'Raw Sensor Data'!C4492</f>
        <v>64.38</v>
      </c>
      <c r="D4492">
        <f>'Raw Sensor Data'!D4492</f>
        <v>5.92</v>
      </c>
      <c r="E4492">
        <f>'Raw Sensor Data'!E4492</f>
        <v>7.72</v>
      </c>
      <c r="F4492" t="str">
        <f>'Raw Sensor Data'!F4492</f>
        <v>Warning</v>
      </c>
      <c r="G4492">
        <f t="shared" si="491"/>
        <v>64.38</v>
      </c>
      <c r="H4492">
        <f t="shared" si="492"/>
        <v>5.92</v>
      </c>
      <c r="I4492">
        <f t="shared" si="490"/>
        <v>7.72</v>
      </c>
      <c r="J4492" t="str">
        <f t="shared" si="493"/>
        <v>Normal</v>
      </c>
      <c r="K4492">
        <f>AVERAGEIFS(C$2:C4492,B$2:B4492,B4492,A$2:A4492,"&lt;="&amp;A4492)</f>
        <v>66.0045054945055</v>
      </c>
      <c r="L4492">
        <f t="shared" si="494"/>
        <v>29.844</v>
      </c>
      <c r="M4492" t="str">
        <f t="shared" si="495"/>
        <v>Low</v>
      </c>
      <c r="N4492" t="str">
        <f t="shared" si="496"/>
        <v>No</v>
      </c>
    </row>
    <row r="4493" spans="1:14">
      <c r="A4493" s="1">
        <f>'Raw Sensor Data'!A4493</f>
        <v>45809.0631944444</v>
      </c>
      <c r="B4493" t="str">
        <f>'Raw Sensor Data'!B4493</f>
        <v>M45</v>
      </c>
      <c r="C4493">
        <f>'Raw Sensor Data'!C4493</f>
        <v>63.53</v>
      </c>
      <c r="D4493">
        <f>'Raw Sensor Data'!D4493</f>
        <v>1.26</v>
      </c>
      <c r="E4493">
        <f>'Raw Sensor Data'!E4493</f>
        <v>7.27</v>
      </c>
      <c r="F4493" t="str">
        <f>'Raw Sensor Data'!F4493</f>
        <v>Running</v>
      </c>
      <c r="G4493">
        <f t="shared" si="491"/>
        <v>63.53</v>
      </c>
      <c r="H4493">
        <f t="shared" si="492"/>
        <v>1.26</v>
      </c>
      <c r="I4493">
        <f t="shared" si="490"/>
        <v>7.27</v>
      </c>
      <c r="J4493" t="str">
        <f t="shared" si="493"/>
        <v>Normal</v>
      </c>
      <c r="K4493">
        <f>AVERAGEIFS(C$2:C4493,B$2:B4493,B4493,A$2:A4493,"&lt;="&amp;A4493)</f>
        <v>65.9776086956522</v>
      </c>
      <c r="L4493">
        <f t="shared" si="494"/>
        <v>27.971</v>
      </c>
      <c r="M4493" t="str">
        <f t="shared" si="495"/>
        <v>Low</v>
      </c>
      <c r="N4493" t="str">
        <f t="shared" si="496"/>
        <v>No</v>
      </c>
    </row>
    <row r="4494" spans="1:14">
      <c r="A4494" s="1">
        <f>'Raw Sensor Data'!A4494</f>
        <v>45809.0638888889</v>
      </c>
      <c r="B4494" t="str">
        <f>'Raw Sensor Data'!B4494</f>
        <v>M45</v>
      </c>
      <c r="C4494">
        <f>'Raw Sensor Data'!C4494</f>
        <v>70.83</v>
      </c>
      <c r="D4494">
        <f>'Raw Sensor Data'!D4494</f>
        <v>1.44</v>
      </c>
      <c r="E4494">
        <f>'Raw Sensor Data'!E4494</f>
        <v>8.88</v>
      </c>
      <c r="F4494" t="str">
        <f>'Raw Sensor Data'!F4494</f>
        <v>Failure</v>
      </c>
      <c r="G4494">
        <f t="shared" si="491"/>
        <v>70.83</v>
      </c>
      <c r="H4494">
        <f t="shared" si="492"/>
        <v>1.44</v>
      </c>
      <c r="I4494">
        <f t="shared" si="490"/>
        <v>8.88</v>
      </c>
      <c r="J4494" t="str">
        <f t="shared" si="493"/>
        <v>Normal</v>
      </c>
      <c r="K4494">
        <f>AVERAGEIFS(C$2:C4494,B$2:B4494,B4494,A$2:A4494,"&lt;="&amp;A4494)</f>
        <v>66.0297849462365</v>
      </c>
      <c r="L4494">
        <f t="shared" si="494"/>
        <v>31.428</v>
      </c>
      <c r="M4494" t="str">
        <f t="shared" si="495"/>
        <v>Low</v>
      </c>
      <c r="N4494" t="str">
        <f t="shared" si="496"/>
        <v>Yes</v>
      </c>
    </row>
    <row r="4495" spans="1:14">
      <c r="A4495" s="1">
        <f>'Raw Sensor Data'!A4495</f>
        <v>45809.0645833333</v>
      </c>
      <c r="B4495" t="str">
        <f>'Raw Sensor Data'!B4495</f>
        <v>M45</v>
      </c>
      <c r="C4495">
        <f>'Raw Sensor Data'!C4495</f>
        <v>57.04</v>
      </c>
      <c r="D4495">
        <f>'Raw Sensor Data'!D4495</f>
        <v>5.09</v>
      </c>
      <c r="E4495">
        <f>'Raw Sensor Data'!E4495</f>
        <v>9.71</v>
      </c>
      <c r="F4495" t="str">
        <f>'Raw Sensor Data'!F4495</f>
        <v>Warning</v>
      </c>
      <c r="G4495">
        <f t="shared" si="491"/>
        <v>57.04</v>
      </c>
      <c r="H4495">
        <f t="shared" si="492"/>
        <v>5.09</v>
      </c>
      <c r="I4495">
        <f t="shared" si="490"/>
        <v>9.71</v>
      </c>
      <c r="J4495" t="str">
        <f t="shared" si="493"/>
        <v>Normal</v>
      </c>
      <c r="K4495">
        <f>AVERAGEIFS(C$2:C4495,B$2:B4495,B4495,A$2:A4495,"&lt;="&amp;A4495)</f>
        <v>65.9341489361702</v>
      </c>
      <c r="L4495">
        <f t="shared" si="494"/>
        <v>27.256</v>
      </c>
      <c r="M4495" t="str">
        <f t="shared" si="495"/>
        <v>Low</v>
      </c>
      <c r="N4495" t="str">
        <f t="shared" si="496"/>
        <v>No</v>
      </c>
    </row>
    <row r="4496" spans="1:14">
      <c r="A4496" s="1">
        <f>'Raw Sensor Data'!A4496</f>
        <v>45809.0652777778</v>
      </c>
      <c r="B4496" t="str">
        <f>'Raw Sensor Data'!B4496</f>
        <v>M45</v>
      </c>
      <c r="C4496">
        <f>'Raw Sensor Data'!C4496</f>
        <v>68.44</v>
      </c>
      <c r="D4496">
        <f>'Raw Sensor Data'!D4496</f>
        <v>4.87</v>
      </c>
      <c r="E4496">
        <f>'Raw Sensor Data'!E4496</f>
        <v>9.94</v>
      </c>
      <c r="F4496" t="str">
        <f>'Raw Sensor Data'!F4496</f>
        <v>Warning</v>
      </c>
      <c r="G4496">
        <f t="shared" si="491"/>
        <v>68.44</v>
      </c>
      <c r="H4496">
        <f t="shared" si="492"/>
        <v>4.87</v>
      </c>
      <c r="I4496">
        <f t="shared" si="490"/>
        <v>9.94</v>
      </c>
      <c r="J4496" t="str">
        <f t="shared" si="493"/>
        <v>Normal</v>
      </c>
      <c r="K4496">
        <f>AVERAGEIFS(C$2:C4496,B$2:B4496,B4496,A$2:A4496,"&lt;="&amp;A4496)</f>
        <v>65.9605263157895</v>
      </c>
      <c r="L4496">
        <f t="shared" si="494"/>
        <v>31.819</v>
      </c>
      <c r="M4496" t="str">
        <f t="shared" si="495"/>
        <v>Low</v>
      </c>
      <c r="N4496" t="str">
        <f t="shared" si="496"/>
        <v>No</v>
      </c>
    </row>
    <row r="4497" spans="1:14">
      <c r="A4497" s="1">
        <f>'Raw Sensor Data'!A4497</f>
        <v>45809.0659722222</v>
      </c>
      <c r="B4497" t="str">
        <f>'Raw Sensor Data'!B4497</f>
        <v>M45</v>
      </c>
      <c r="C4497">
        <f>'Raw Sensor Data'!C4497</f>
        <v>56.89</v>
      </c>
      <c r="D4497">
        <f>'Raw Sensor Data'!D4497</f>
        <v>5.17</v>
      </c>
      <c r="E4497">
        <f>'Raw Sensor Data'!E4497</f>
        <v>7.06</v>
      </c>
      <c r="F4497" t="str">
        <f>'Raw Sensor Data'!F4497</f>
        <v>Warning</v>
      </c>
      <c r="G4497">
        <f t="shared" si="491"/>
        <v>56.89</v>
      </c>
      <c r="H4497">
        <f t="shared" si="492"/>
        <v>5.17</v>
      </c>
      <c r="I4497">
        <f t="shared" si="490"/>
        <v>7.06</v>
      </c>
      <c r="J4497" t="str">
        <f t="shared" si="493"/>
        <v>Normal</v>
      </c>
      <c r="K4497">
        <f>AVERAGEIFS(C$2:C4497,B$2:B4497,B4497,A$2:A4497,"&lt;="&amp;A4497)</f>
        <v>65.8660416666666</v>
      </c>
      <c r="L4497">
        <f t="shared" si="494"/>
        <v>26.425</v>
      </c>
      <c r="M4497" t="str">
        <f t="shared" si="495"/>
        <v>Low</v>
      </c>
      <c r="N4497" t="str">
        <f t="shared" si="496"/>
        <v>No</v>
      </c>
    </row>
    <row r="4498" spans="1:14">
      <c r="A4498" s="1">
        <f>'Raw Sensor Data'!A4498</f>
        <v>45809.0666666667</v>
      </c>
      <c r="B4498" t="str">
        <f>'Raw Sensor Data'!B4498</f>
        <v>M45</v>
      </c>
      <c r="C4498">
        <f>'Raw Sensor Data'!C4498</f>
        <v>72.59</v>
      </c>
      <c r="D4498">
        <f>'Raw Sensor Data'!D4498</f>
        <v>4.87</v>
      </c>
      <c r="E4498">
        <f>'Raw Sensor Data'!E4498</f>
        <v>8.07</v>
      </c>
      <c r="F4498" t="str">
        <f>'Raw Sensor Data'!F4498</f>
        <v>Failure</v>
      </c>
      <c r="G4498">
        <f t="shared" si="491"/>
        <v>72.59</v>
      </c>
      <c r="H4498">
        <f t="shared" si="492"/>
        <v>4.87</v>
      </c>
      <c r="I4498">
        <f t="shared" si="490"/>
        <v>8.07</v>
      </c>
      <c r="J4498" t="str">
        <f t="shared" si="493"/>
        <v>Normal</v>
      </c>
      <c r="K4498">
        <f>AVERAGEIFS(C$2:C4498,B$2:B4498,B4498,A$2:A4498,"&lt;="&amp;A4498)</f>
        <v>65.9353608247422</v>
      </c>
      <c r="L4498">
        <f t="shared" si="494"/>
        <v>32.918</v>
      </c>
      <c r="M4498" t="str">
        <f t="shared" si="495"/>
        <v>Low</v>
      </c>
      <c r="N4498" t="str">
        <f t="shared" si="496"/>
        <v>Yes</v>
      </c>
    </row>
    <row r="4499" spans="1:14">
      <c r="A4499" s="1">
        <f>'Raw Sensor Data'!A4499</f>
        <v>45809.0673611111</v>
      </c>
      <c r="B4499" t="str">
        <f>'Raw Sensor Data'!B4499</f>
        <v>M45</v>
      </c>
      <c r="C4499">
        <f>'Raw Sensor Data'!C4499</f>
        <v>72.18</v>
      </c>
      <c r="D4499">
        <f>'Raw Sensor Data'!D4499</f>
        <v>4.43</v>
      </c>
      <c r="E4499">
        <f>'Raw Sensor Data'!E4499</f>
        <v>8.45</v>
      </c>
      <c r="F4499" t="str">
        <f>'Raw Sensor Data'!F4499</f>
        <v>Failure</v>
      </c>
      <c r="G4499">
        <f t="shared" si="491"/>
        <v>72.18</v>
      </c>
      <c r="H4499">
        <f t="shared" si="492"/>
        <v>4.43</v>
      </c>
      <c r="I4499">
        <f t="shared" si="490"/>
        <v>8.45</v>
      </c>
      <c r="J4499" t="str">
        <f t="shared" si="493"/>
        <v>Normal</v>
      </c>
      <c r="K4499">
        <f>AVERAGEIFS(C$2:C4499,B$2:B4499,B4499,A$2:A4499,"&lt;="&amp;A4499)</f>
        <v>65.999081632653</v>
      </c>
      <c r="L4499">
        <f t="shared" si="494"/>
        <v>32.736</v>
      </c>
      <c r="M4499" t="str">
        <f t="shared" si="495"/>
        <v>Low</v>
      </c>
      <c r="N4499" t="str">
        <f t="shared" si="496"/>
        <v>Yes</v>
      </c>
    </row>
    <row r="4500" spans="1:14">
      <c r="A4500" s="1">
        <f>'Raw Sensor Data'!A4500</f>
        <v>45809.0680555556</v>
      </c>
      <c r="B4500" t="str">
        <f>'Raw Sensor Data'!B4500</f>
        <v>M45</v>
      </c>
      <c r="C4500">
        <f>'Raw Sensor Data'!C4500</f>
        <v>68.41</v>
      </c>
      <c r="D4500">
        <f>'Raw Sensor Data'!D4500</f>
        <v>4.76</v>
      </c>
      <c r="E4500">
        <f>'Raw Sensor Data'!E4500</f>
        <v>9.43</v>
      </c>
      <c r="F4500" t="str">
        <f>'Raw Sensor Data'!F4500</f>
        <v>Warning</v>
      </c>
      <c r="G4500">
        <f t="shared" si="491"/>
        <v>68.41</v>
      </c>
      <c r="H4500">
        <f t="shared" si="492"/>
        <v>4.76</v>
      </c>
      <c r="I4500">
        <f t="shared" si="490"/>
        <v>9.43</v>
      </c>
      <c r="J4500" t="str">
        <f t="shared" si="493"/>
        <v>Normal</v>
      </c>
      <c r="K4500">
        <f>AVERAGEIFS(C$2:C4500,B$2:B4500,B4500,A$2:A4500,"&lt;="&amp;A4500)</f>
        <v>66.0234343434343</v>
      </c>
      <c r="L4500">
        <f t="shared" si="494"/>
        <v>31.621</v>
      </c>
      <c r="M4500" t="str">
        <f t="shared" si="495"/>
        <v>Low</v>
      </c>
      <c r="N4500" t="str">
        <f t="shared" si="496"/>
        <v>No</v>
      </c>
    </row>
    <row r="4501" spans="1:14">
      <c r="A4501" s="1">
        <f>'Raw Sensor Data'!A4501</f>
        <v>45809.06875</v>
      </c>
      <c r="B4501" t="str">
        <f>'Raw Sensor Data'!B4501</f>
        <v>M45</v>
      </c>
      <c r="C4501">
        <f>'Raw Sensor Data'!C4501</f>
        <v>58.37</v>
      </c>
      <c r="D4501">
        <f>'Raw Sensor Data'!D4501</f>
        <v>1.97</v>
      </c>
      <c r="E4501">
        <f>'Raw Sensor Data'!E4501</f>
        <v>6.26</v>
      </c>
      <c r="F4501" t="str">
        <f>'Raw Sensor Data'!F4501</f>
        <v>Running</v>
      </c>
      <c r="G4501">
        <f t="shared" si="491"/>
        <v>58.37</v>
      </c>
      <c r="H4501">
        <f t="shared" si="492"/>
        <v>1.97</v>
      </c>
      <c r="I4501">
        <f t="shared" si="490"/>
        <v>6.26</v>
      </c>
      <c r="J4501" t="str">
        <f t="shared" si="493"/>
        <v>Normal</v>
      </c>
      <c r="K4501">
        <f>AVERAGEIFS(C$2:C4501,B$2:B4501,B4501,A$2:A4501,"&lt;="&amp;A4501)</f>
        <v>65.9469</v>
      </c>
      <c r="L4501">
        <f t="shared" si="494"/>
        <v>25.817</v>
      </c>
      <c r="M4501" t="str">
        <f t="shared" si="495"/>
        <v>Low</v>
      </c>
      <c r="N4501" t="str">
        <f t="shared" si="496"/>
        <v>No</v>
      </c>
    </row>
    <row r="4502" spans="1:14">
      <c r="A4502" s="1">
        <f>'Raw Sensor Data'!A4502</f>
        <v>45809</v>
      </c>
      <c r="B4502" t="str">
        <f>'Raw Sensor Data'!B4502</f>
        <v>M46</v>
      </c>
      <c r="C4502">
        <f>'Raw Sensor Data'!C4502</f>
        <v>64.65</v>
      </c>
      <c r="D4502">
        <f>'Raw Sensor Data'!D4502</f>
        <v>3.39</v>
      </c>
      <c r="E4502">
        <f>'Raw Sensor Data'!E4502</f>
        <v>8.57</v>
      </c>
      <c r="F4502" t="str">
        <f>'Raw Sensor Data'!F4502</f>
        <v>Running</v>
      </c>
      <c r="G4502">
        <f t="shared" si="491"/>
        <v>64.65</v>
      </c>
      <c r="H4502">
        <f t="shared" si="492"/>
        <v>3.39</v>
      </c>
      <c r="I4502">
        <f t="shared" si="490"/>
        <v>8.57</v>
      </c>
      <c r="J4502" t="str">
        <f t="shared" si="493"/>
        <v>Normal</v>
      </c>
      <c r="K4502">
        <f>AVERAGEIFS(C$2:C4502,B$2:B4502,B4502,A$2:A4502,"&lt;="&amp;A4502)</f>
        <v>64.65</v>
      </c>
      <c r="L4502">
        <f t="shared" si="494"/>
        <v>29.448</v>
      </c>
      <c r="M4502" t="str">
        <f t="shared" si="495"/>
        <v>Low</v>
      </c>
      <c r="N4502" t="str">
        <f t="shared" si="496"/>
        <v>No</v>
      </c>
    </row>
    <row r="4503" spans="1:14">
      <c r="A4503" s="1">
        <f>'Raw Sensor Data'!A4503</f>
        <v>45809.0006944444</v>
      </c>
      <c r="B4503" t="str">
        <f>'Raw Sensor Data'!B4503</f>
        <v>M46</v>
      </c>
      <c r="C4503">
        <f>'Raw Sensor Data'!C4503</f>
        <v>59.56</v>
      </c>
      <c r="D4503">
        <f>'Raw Sensor Data'!D4503</f>
        <v>4.55</v>
      </c>
      <c r="E4503">
        <f>'Raw Sensor Data'!E4503</f>
        <v>8.21</v>
      </c>
      <c r="F4503" t="str">
        <f>'Raw Sensor Data'!F4503</f>
        <v>Running</v>
      </c>
      <c r="G4503">
        <f t="shared" si="491"/>
        <v>59.56</v>
      </c>
      <c r="H4503">
        <f t="shared" si="492"/>
        <v>4.55</v>
      </c>
      <c r="I4503">
        <f t="shared" si="490"/>
        <v>8.21</v>
      </c>
      <c r="J4503" t="str">
        <f t="shared" si="493"/>
        <v>Normal</v>
      </c>
      <c r="K4503">
        <f>AVERAGEIFS(C$2:C4503,B$2:B4503,B4503,A$2:A4503,"&lt;="&amp;A4503)</f>
        <v>62.105</v>
      </c>
      <c r="L4503">
        <f t="shared" si="494"/>
        <v>27.652</v>
      </c>
      <c r="M4503" t="str">
        <f t="shared" si="495"/>
        <v>Low</v>
      </c>
      <c r="N4503" t="str">
        <f t="shared" si="496"/>
        <v>No</v>
      </c>
    </row>
    <row r="4504" spans="1:14">
      <c r="A4504" s="1">
        <f>'Raw Sensor Data'!A4504</f>
        <v>45809.0013888889</v>
      </c>
      <c r="B4504" t="str">
        <f>'Raw Sensor Data'!B4504</f>
        <v>M46</v>
      </c>
      <c r="C4504">
        <f>'Raw Sensor Data'!C4504</f>
        <v>72.44</v>
      </c>
      <c r="D4504">
        <f>'Raw Sensor Data'!D4504</f>
        <v>3.57</v>
      </c>
      <c r="E4504">
        <f>'Raw Sensor Data'!E4504</f>
        <v>8.34</v>
      </c>
      <c r="F4504" t="str">
        <f>'Raw Sensor Data'!F4504</f>
        <v>Failure</v>
      </c>
      <c r="G4504">
        <f t="shared" si="491"/>
        <v>72.44</v>
      </c>
      <c r="H4504">
        <f t="shared" si="492"/>
        <v>3.57</v>
      </c>
      <c r="I4504">
        <f t="shared" si="490"/>
        <v>8.34</v>
      </c>
      <c r="J4504" t="str">
        <f t="shared" si="493"/>
        <v>Normal</v>
      </c>
      <c r="K4504">
        <f>AVERAGEIFS(C$2:C4504,B$2:B4504,B4504,A$2:A4504,"&lt;="&amp;A4504)</f>
        <v>65.55</v>
      </c>
      <c r="L4504">
        <f t="shared" si="494"/>
        <v>32.549</v>
      </c>
      <c r="M4504" t="str">
        <f t="shared" si="495"/>
        <v>Low</v>
      </c>
      <c r="N4504" t="str">
        <f t="shared" si="496"/>
        <v>Yes</v>
      </c>
    </row>
    <row r="4505" spans="1:14">
      <c r="A4505" s="1">
        <f>'Raw Sensor Data'!A4505</f>
        <v>45809.0020833333</v>
      </c>
      <c r="B4505" t="str">
        <f>'Raw Sensor Data'!B4505</f>
        <v>M46</v>
      </c>
      <c r="C4505">
        <f>'Raw Sensor Data'!C4505</f>
        <v>64.4</v>
      </c>
      <c r="D4505">
        <f>'Raw Sensor Data'!D4505</f>
        <v>5.01</v>
      </c>
      <c r="E4505">
        <f>'Raw Sensor Data'!E4505</f>
        <v>8.26</v>
      </c>
      <c r="F4505" t="str">
        <f>'Raw Sensor Data'!F4505</f>
        <v>Warning</v>
      </c>
      <c r="G4505">
        <f t="shared" si="491"/>
        <v>64.4</v>
      </c>
      <c r="H4505">
        <f t="shared" si="492"/>
        <v>5.01</v>
      </c>
      <c r="I4505">
        <f t="shared" si="490"/>
        <v>8.26</v>
      </c>
      <c r="J4505" t="str">
        <f t="shared" si="493"/>
        <v>Normal</v>
      </c>
      <c r="K4505">
        <f>AVERAGEIFS(C$2:C4505,B$2:B4505,B4505,A$2:A4505,"&lt;="&amp;A4505)</f>
        <v>65.2625</v>
      </c>
      <c r="L4505">
        <f t="shared" si="494"/>
        <v>29.741</v>
      </c>
      <c r="M4505" t="str">
        <f t="shared" si="495"/>
        <v>Low</v>
      </c>
      <c r="N4505" t="str">
        <f t="shared" si="496"/>
        <v>No</v>
      </c>
    </row>
    <row r="4506" spans="1:14">
      <c r="A4506" s="1">
        <f>'Raw Sensor Data'!A4506</f>
        <v>45809.0027777778</v>
      </c>
      <c r="B4506" t="str">
        <f>'Raw Sensor Data'!B4506</f>
        <v>M46</v>
      </c>
      <c r="C4506">
        <f>'Raw Sensor Data'!C4506</f>
        <v>71.14</v>
      </c>
      <c r="D4506">
        <f>'Raw Sensor Data'!D4506</f>
        <v>2.89</v>
      </c>
      <c r="E4506">
        <f>'Raw Sensor Data'!E4506</f>
        <v>8.05</v>
      </c>
      <c r="F4506" t="str">
        <f>'Raw Sensor Data'!F4506</f>
        <v>Failure</v>
      </c>
      <c r="G4506">
        <f t="shared" si="491"/>
        <v>71.14</v>
      </c>
      <c r="H4506">
        <f t="shared" si="492"/>
        <v>2.89</v>
      </c>
      <c r="I4506">
        <f t="shared" si="490"/>
        <v>8.05</v>
      </c>
      <c r="J4506" t="str">
        <f t="shared" si="493"/>
        <v>Normal</v>
      </c>
      <c r="K4506">
        <f>AVERAGEIFS(C$2:C4506,B$2:B4506,B4506,A$2:A4506,"&lt;="&amp;A4506)</f>
        <v>66.438</v>
      </c>
      <c r="L4506">
        <f t="shared" si="494"/>
        <v>31.738</v>
      </c>
      <c r="M4506" t="str">
        <f t="shared" si="495"/>
        <v>Low</v>
      </c>
      <c r="N4506" t="str">
        <f t="shared" si="496"/>
        <v>Yes</v>
      </c>
    </row>
    <row r="4507" spans="1:14">
      <c r="A4507" s="1">
        <f>'Raw Sensor Data'!A4507</f>
        <v>45809.0034722222</v>
      </c>
      <c r="B4507" t="str">
        <f>'Raw Sensor Data'!B4507</f>
        <v>M46</v>
      </c>
      <c r="C4507">
        <f>'Raw Sensor Data'!C4507</f>
        <v>61.12</v>
      </c>
      <c r="D4507">
        <f>'Raw Sensor Data'!D4507</f>
        <v>2.3</v>
      </c>
      <c r="E4507">
        <f>'Raw Sensor Data'!E4507</f>
        <v>8.9</v>
      </c>
      <c r="F4507" t="str">
        <f>'Raw Sensor Data'!F4507</f>
        <v>Running</v>
      </c>
      <c r="G4507">
        <f t="shared" si="491"/>
        <v>61.12</v>
      </c>
      <c r="H4507">
        <f t="shared" si="492"/>
        <v>2.3</v>
      </c>
      <c r="I4507">
        <f t="shared" si="490"/>
        <v>8.9</v>
      </c>
      <c r="J4507" t="str">
        <f t="shared" si="493"/>
        <v>Normal</v>
      </c>
      <c r="K4507">
        <f>AVERAGEIFS(C$2:C4507,B$2:B4507,B4507,A$2:A4507,"&lt;="&amp;A4507)</f>
        <v>65.5516666666667</v>
      </c>
      <c r="L4507">
        <f t="shared" si="494"/>
        <v>27.808</v>
      </c>
      <c r="M4507" t="str">
        <f t="shared" si="495"/>
        <v>Low</v>
      </c>
      <c r="N4507" t="str">
        <f t="shared" si="496"/>
        <v>No</v>
      </c>
    </row>
    <row r="4508" spans="1:14">
      <c r="A4508" s="1">
        <f>'Raw Sensor Data'!A4508</f>
        <v>45809.0041666667</v>
      </c>
      <c r="B4508" t="str">
        <f>'Raw Sensor Data'!B4508</f>
        <v>M46</v>
      </c>
      <c r="C4508">
        <f>'Raw Sensor Data'!C4508</f>
        <v>75.5</v>
      </c>
      <c r="D4508">
        <f>'Raw Sensor Data'!D4508</f>
        <v>5.91</v>
      </c>
      <c r="E4508">
        <f>'Raw Sensor Data'!E4508</f>
        <v>8.65</v>
      </c>
      <c r="F4508" t="str">
        <f>'Raw Sensor Data'!F4508</f>
        <v>Failure</v>
      </c>
      <c r="G4508">
        <f t="shared" si="491"/>
        <v>75.5</v>
      </c>
      <c r="H4508">
        <f t="shared" si="492"/>
        <v>5.91</v>
      </c>
      <c r="I4508">
        <f t="shared" si="490"/>
        <v>8.65</v>
      </c>
      <c r="J4508" t="str">
        <f t="shared" si="493"/>
        <v>Anomaly</v>
      </c>
      <c r="K4508">
        <f>AVERAGEIFS(C$2:C4508,B$2:B4508,B4508,A$2:A4508,"&lt;="&amp;A4508)</f>
        <v>66.9728571428571</v>
      </c>
      <c r="L4508">
        <f t="shared" si="494"/>
        <v>34.568</v>
      </c>
      <c r="M4508" t="str">
        <f t="shared" si="495"/>
        <v>Low</v>
      </c>
      <c r="N4508" t="str">
        <f t="shared" si="496"/>
        <v>Yes</v>
      </c>
    </row>
    <row r="4509" spans="1:14">
      <c r="A4509" s="1">
        <f>'Raw Sensor Data'!A4509</f>
        <v>45809.0048611111</v>
      </c>
      <c r="B4509" t="str">
        <f>'Raw Sensor Data'!B4509</f>
        <v>M46</v>
      </c>
      <c r="C4509">
        <f>'Raw Sensor Data'!C4509</f>
        <v>67.42</v>
      </c>
      <c r="D4509">
        <f>'Raw Sensor Data'!D4509</f>
        <v>5.58</v>
      </c>
      <c r="E4509">
        <f>'Raw Sensor Data'!E4509</f>
        <v>6.73</v>
      </c>
      <c r="F4509" t="str">
        <f>'Raw Sensor Data'!F4509</f>
        <v>Warning</v>
      </c>
      <c r="G4509">
        <f t="shared" si="491"/>
        <v>67.42</v>
      </c>
      <c r="H4509">
        <f t="shared" si="492"/>
        <v>5.58</v>
      </c>
      <c r="I4509">
        <f t="shared" si="490"/>
        <v>6.73</v>
      </c>
      <c r="J4509" t="str">
        <f t="shared" si="493"/>
        <v>Normal</v>
      </c>
      <c r="K4509">
        <f>AVERAGEIFS(C$2:C4509,B$2:B4509,B4509,A$2:A4509,"&lt;="&amp;A4509)</f>
        <v>67.02875</v>
      </c>
      <c r="L4509">
        <f t="shared" si="494"/>
        <v>30.661</v>
      </c>
      <c r="M4509" t="str">
        <f t="shared" si="495"/>
        <v>Low</v>
      </c>
      <c r="N4509" t="str">
        <f t="shared" si="496"/>
        <v>No</v>
      </c>
    </row>
    <row r="4510" spans="1:14">
      <c r="A4510" s="1">
        <f>'Raw Sensor Data'!A4510</f>
        <v>45809.0055555556</v>
      </c>
      <c r="B4510" t="str">
        <f>'Raw Sensor Data'!B4510</f>
        <v>M46</v>
      </c>
      <c r="C4510">
        <f>'Raw Sensor Data'!C4510</f>
        <v>71.13</v>
      </c>
      <c r="D4510">
        <f>'Raw Sensor Data'!D4510</f>
        <v>3.85</v>
      </c>
      <c r="E4510">
        <f>'Raw Sensor Data'!E4510</f>
        <v>7.06</v>
      </c>
      <c r="F4510" t="str">
        <f>'Raw Sensor Data'!F4510</f>
        <v>Failure</v>
      </c>
      <c r="G4510">
        <f t="shared" si="491"/>
        <v>71.13</v>
      </c>
      <c r="H4510">
        <f t="shared" si="492"/>
        <v>3.85</v>
      </c>
      <c r="I4510">
        <f t="shared" si="490"/>
        <v>7.06</v>
      </c>
      <c r="J4510" t="str">
        <f t="shared" si="493"/>
        <v>Normal</v>
      </c>
      <c r="K4510">
        <f>AVERAGEIFS(C$2:C4510,B$2:B4510,B4510,A$2:A4510,"&lt;="&amp;A4510)</f>
        <v>67.4844444444444</v>
      </c>
      <c r="L4510">
        <f t="shared" si="494"/>
        <v>31.725</v>
      </c>
      <c r="M4510" t="str">
        <f t="shared" si="495"/>
        <v>Low</v>
      </c>
      <c r="N4510" t="str">
        <f t="shared" si="496"/>
        <v>Yes</v>
      </c>
    </row>
    <row r="4511" spans="1:14">
      <c r="A4511" s="1">
        <f>'Raw Sensor Data'!A4511</f>
        <v>45809.00625</v>
      </c>
      <c r="B4511" t="str">
        <f>'Raw Sensor Data'!B4511</f>
        <v>M46</v>
      </c>
      <c r="C4511">
        <f>'Raw Sensor Data'!C4511</f>
        <v>62.46</v>
      </c>
      <c r="D4511">
        <f>'Raw Sensor Data'!D4511</f>
        <v>6.74</v>
      </c>
      <c r="E4511">
        <f>'Raw Sensor Data'!E4511</f>
        <v>6.03</v>
      </c>
      <c r="F4511" t="str">
        <f>'Raw Sensor Data'!F4511</f>
        <v>Failure</v>
      </c>
      <c r="G4511">
        <f t="shared" si="491"/>
        <v>62.46</v>
      </c>
      <c r="H4511">
        <f t="shared" si="492"/>
        <v>6.74</v>
      </c>
      <c r="I4511">
        <f t="shared" si="490"/>
        <v>6.03</v>
      </c>
      <c r="J4511" t="str">
        <f t="shared" si="493"/>
        <v>Normal</v>
      </c>
      <c r="K4511">
        <f>AVERAGEIFS(C$2:C4511,B$2:B4511,B4511,A$2:A4511,"&lt;="&amp;A4511)</f>
        <v>66.982</v>
      </c>
      <c r="L4511">
        <f t="shared" si="494"/>
        <v>28.815</v>
      </c>
      <c r="M4511" t="str">
        <f t="shared" si="495"/>
        <v>Low</v>
      </c>
      <c r="N4511" t="str">
        <f t="shared" si="496"/>
        <v>Yes</v>
      </c>
    </row>
    <row r="4512" spans="1:14">
      <c r="A4512" s="1">
        <f>'Raw Sensor Data'!A4512</f>
        <v>45809.0069444445</v>
      </c>
      <c r="B4512" t="str">
        <f>'Raw Sensor Data'!B4512</f>
        <v>M46</v>
      </c>
      <c r="C4512">
        <f>'Raw Sensor Data'!C4512</f>
        <v>66.47</v>
      </c>
      <c r="D4512">
        <f>'Raw Sensor Data'!D4512</f>
        <v>4.33</v>
      </c>
      <c r="E4512">
        <f>'Raw Sensor Data'!E4512</f>
        <v>7.38</v>
      </c>
      <c r="F4512" t="str">
        <f>'Raw Sensor Data'!F4512</f>
        <v>Running</v>
      </c>
      <c r="G4512">
        <f t="shared" si="491"/>
        <v>66.47</v>
      </c>
      <c r="H4512">
        <f t="shared" si="492"/>
        <v>4.33</v>
      </c>
      <c r="I4512">
        <f t="shared" si="490"/>
        <v>7.38</v>
      </c>
      <c r="J4512" t="str">
        <f t="shared" si="493"/>
        <v>Normal</v>
      </c>
      <c r="K4512">
        <f>AVERAGEIFS(C$2:C4512,B$2:B4512,B4512,A$2:A4512,"&lt;="&amp;A4512)</f>
        <v>66.9354545454545</v>
      </c>
      <c r="L4512">
        <f t="shared" si="494"/>
        <v>30.101</v>
      </c>
      <c r="M4512" t="str">
        <f t="shared" si="495"/>
        <v>Low</v>
      </c>
      <c r="N4512" t="str">
        <f t="shared" si="496"/>
        <v>No</v>
      </c>
    </row>
    <row r="4513" spans="1:14">
      <c r="A4513" s="1">
        <f>'Raw Sensor Data'!A4513</f>
        <v>45809.0076388889</v>
      </c>
      <c r="B4513" t="str">
        <f>'Raw Sensor Data'!B4513</f>
        <v>M46</v>
      </c>
      <c r="C4513">
        <f>'Raw Sensor Data'!C4513</f>
        <v>66.39</v>
      </c>
      <c r="D4513">
        <f>'Raw Sensor Data'!D4513</f>
        <v>4.3</v>
      </c>
      <c r="E4513">
        <f>'Raw Sensor Data'!E4513</f>
        <v>7.13</v>
      </c>
      <c r="F4513" t="str">
        <f>'Raw Sensor Data'!F4513</f>
        <v>Running</v>
      </c>
      <c r="G4513">
        <f t="shared" si="491"/>
        <v>66.39</v>
      </c>
      <c r="H4513">
        <f t="shared" si="492"/>
        <v>4.3</v>
      </c>
      <c r="I4513">
        <f t="shared" si="490"/>
        <v>7.13</v>
      </c>
      <c r="J4513" t="str">
        <f t="shared" si="493"/>
        <v>Normal</v>
      </c>
      <c r="K4513">
        <f>AVERAGEIFS(C$2:C4513,B$2:B4513,B4513,A$2:A4513,"&lt;="&amp;A4513)</f>
        <v>66.89</v>
      </c>
      <c r="L4513">
        <f t="shared" si="494"/>
        <v>29.985</v>
      </c>
      <c r="M4513" t="str">
        <f t="shared" si="495"/>
        <v>Low</v>
      </c>
      <c r="N4513" t="str">
        <f t="shared" si="496"/>
        <v>No</v>
      </c>
    </row>
    <row r="4514" spans="1:14">
      <c r="A4514" s="1">
        <f>'Raw Sensor Data'!A4514</f>
        <v>45809.0083333333</v>
      </c>
      <c r="B4514" t="str">
        <f>'Raw Sensor Data'!B4514</f>
        <v>M46</v>
      </c>
      <c r="C4514">
        <f>'Raw Sensor Data'!C4514</f>
        <v>64.39</v>
      </c>
      <c r="D4514">
        <f>'Raw Sensor Data'!D4514</f>
        <v>5.65</v>
      </c>
      <c r="E4514">
        <f>'Raw Sensor Data'!E4514</f>
        <v>8.62</v>
      </c>
      <c r="F4514" t="str">
        <f>'Raw Sensor Data'!F4514</f>
        <v>Warning</v>
      </c>
      <c r="G4514">
        <f t="shared" si="491"/>
        <v>64.39</v>
      </c>
      <c r="H4514">
        <f t="shared" si="492"/>
        <v>5.65</v>
      </c>
      <c r="I4514">
        <f t="shared" si="490"/>
        <v>8.62</v>
      </c>
      <c r="J4514" t="str">
        <f t="shared" si="493"/>
        <v>Normal</v>
      </c>
      <c r="K4514">
        <f>AVERAGEIFS(C$2:C4514,B$2:B4514,B4514,A$2:A4514,"&lt;="&amp;A4514)</f>
        <v>66.6976923076923</v>
      </c>
      <c r="L4514">
        <f t="shared" si="494"/>
        <v>30.037</v>
      </c>
      <c r="M4514" t="str">
        <f t="shared" si="495"/>
        <v>Low</v>
      </c>
      <c r="N4514" t="str">
        <f t="shared" si="496"/>
        <v>No</v>
      </c>
    </row>
    <row r="4515" spans="1:14">
      <c r="A4515" s="1">
        <f>'Raw Sensor Data'!A4515</f>
        <v>45809.0090277778</v>
      </c>
      <c r="B4515" t="str">
        <f>'Raw Sensor Data'!B4515</f>
        <v>M46</v>
      </c>
      <c r="C4515">
        <f>'Raw Sensor Data'!C4515</f>
        <v>66.75</v>
      </c>
      <c r="D4515">
        <f>'Raw Sensor Data'!D4515</f>
        <v>2.13</v>
      </c>
      <c r="E4515">
        <f>'Raw Sensor Data'!E4515</f>
        <v>7.59</v>
      </c>
      <c r="F4515" t="str">
        <f>'Raw Sensor Data'!F4515</f>
        <v>Running</v>
      </c>
      <c r="G4515">
        <f t="shared" si="491"/>
        <v>66.75</v>
      </c>
      <c r="H4515">
        <f t="shared" si="492"/>
        <v>2.13</v>
      </c>
      <c r="I4515">
        <f t="shared" si="490"/>
        <v>7.59</v>
      </c>
      <c r="J4515" t="str">
        <f t="shared" si="493"/>
        <v>Normal</v>
      </c>
      <c r="K4515">
        <f>AVERAGEIFS(C$2:C4515,B$2:B4515,B4515,A$2:A4515,"&lt;="&amp;A4515)</f>
        <v>66.7014285714286</v>
      </c>
      <c r="L4515">
        <f t="shared" si="494"/>
        <v>29.616</v>
      </c>
      <c r="M4515" t="str">
        <f t="shared" si="495"/>
        <v>Low</v>
      </c>
      <c r="N4515" t="str">
        <f t="shared" si="496"/>
        <v>No</v>
      </c>
    </row>
    <row r="4516" spans="1:14">
      <c r="A4516" s="1">
        <f>'Raw Sensor Data'!A4516</f>
        <v>45809.0097222222</v>
      </c>
      <c r="B4516" t="str">
        <f>'Raw Sensor Data'!B4516</f>
        <v>M46</v>
      </c>
      <c r="C4516">
        <f>'Raw Sensor Data'!C4516</f>
        <v>69.16</v>
      </c>
      <c r="D4516">
        <f>'Raw Sensor Data'!D4516</f>
        <v>3.72</v>
      </c>
      <c r="E4516">
        <f>'Raw Sensor Data'!E4516</f>
        <v>7.93</v>
      </c>
      <c r="F4516" t="str">
        <f>'Raw Sensor Data'!F4516</f>
        <v>Warning</v>
      </c>
      <c r="G4516">
        <f t="shared" si="491"/>
        <v>69.16</v>
      </c>
      <c r="H4516">
        <f t="shared" si="492"/>
        <v>3.72</v>
      </c>
      <c r="I4516">
        <f t="shared" si="490"/>
        <v>7.93</v>
      </c>
      <c r="J4516" t="str">
        <f t="shared" si="493"/>
        <v>Normal</v>
      </c>
      <c r="K4516">
        <f>AVERAGEIFS(C$2:C4516,B$2:B4516,B4516,A$2:A4516,"&lt;="&amp;A4516)</f>
        <v>66.8653333333333</v>
      </c>
      <c r="L4516">
        <f t="shared" si="494"/>
        <v>31.159</v>
      </c>
      <c r="M4516" t="str">
        <f t="shared" si="495"/>
        <v>Low</v>
      </c>
      <c r="N4516" t="str">
        <f t="shared" si="496"/>
        <v>No</v>
      </c>
    </row>
    <row r="4517" spans="1:14">
      <c r="A4517" s="1">
        <f>'Raw Sensor Data'!A4517</f>
        <v>45809.0104166667</v>
      </c>
      <c r="B4517" t="str">
        <f>'Raw Sensor Data'!B4517</f>
        <v>M46</v>
      </c>
      <c r="C4517">
        <f>'Raw Sensor Data'!C4517</f>
        <v>65.33</v>
      </c>
      <c r="D4517">
        <f>'Raw Sensor Data'!D4517</f>
        <v>4.37</v>
      </c>
      <c r="E4517">
        <f>'Raw Sensor Data'!E4517</f>
        <v>8.32</v>
      </c>
      <c r="F4517" t="str">
        <f>'Raw Sensor Data'!F4517</f>
        <v>Running</v>
      </c>
      <c r="G4517">
        <f t="shared" si="491"/>
        <v>65.33</v>
      </c>
      <c r="H4517">
        <f t="shared" si="492"/>
        <v>4.37</v>
      </c>
      <c r="I4517">
        <f t="shared" si="490"/>
        <v>8.32</v>
      </c>
      <c r="J4517" t="str">
        <f t="shared" si="493"/>
        <v>Normal</v>
      </c>
      <c r="K4517">
        <f>AVERAGEIFS(C$2:C4517,B$2:B4517,B4517,A$2:A4517,"&lt;="&amp;A4517)</f>
        <v>66.769375</v>
      </c>
      <c r="L4517">
        <f t="shared" si="494"/>
        <v>29.939</v>
      </c>
      <c r="M4517" t="str">
        <f t="shared" si="495"/>
        <v>Low</v>
      </c>
      <c r="N4517" t="str">
        <f t="shared" si="496"/>
        <v>No</v>
      </c>
    </row>
    <row r="4518" spans="1:14">
      <c r="A4518" s="1">
        <f>'Raw Sensor Data'!A4518</f>
        <v>45809.0111111111</v>
      </c>
      <c r="B4518" t="str">
        <f>'Raw Sensor Data'!B4518</f>
        <v>M46</v>
      </c>
      <c r="C4518">
        <f>'Raw Sensor Data'!C4518</f>
        <v>54.96</v>
      </c>
      <c r="D4518">
        <f>'Raw Sensor Data'!D4518</f>
        <v>4.63</v>
      </c>
      <c r="E4518">
        <f>'Raw Sensor Data'!E4518</f>
        <v>9.12</v>
      </c>
      <c r="F4518" t="str">
        <f>'Raw Sensor Data'!F4518</f>
        <v>Running</v>
      </c>
      <c r="G4518">
        <f t="shared" si="491"/>
        <v>54.96</v>
      </c>
      <c r="H4518">
        <f t="shared" si="492"/>
        <v>4.63</v>
      </c>
      <c r="I4518">
        <f t="shared" si="490"/>
        <v>9.12</v>
      </c>
      <c r="J4518" t="str">
        <f t="shared" si="493"/>
        <v>Normal</v>
      </c>
      <c r="K4518">
        <f>AVERAGEIFS(C$2:C4518,B$2:B4518,B4518,A$2:A4518,"&lt;="&amp;A4518)</f>
        <v>66.0747058823529</v>
      </c>
      <c r="L4518">
        <f t="shared" si="494"/>
        <v>26.109</v>
      </c>
      <c r="M4518" t="str">
        <f t="shared" si="495"/>
        <v>Low</v>
      </c>
      <c r="N4518" t="str">
        <f t="shared" si="496"/>
        <v>No</v>
      </c>
    </row>
    <row r="4519" spans="1:14">
      <c r="A4519" s="1">
        <f>'Raw Sensor Data'!A4519</f>
        <v>45809.0118055556</v>
      </c>
      <c r="B4519" t="str">
        <f>'Raw Sensor Data'!B4519</f>
        <v>M46</v>
      </c>
      <c r="C4519">
        <f>'Raw Sensor Data'!C4519</f>
        <v>67.01</v>
      </c>
      <c r="D4519">
        <f>'Raw Sensor Data'!D4519</f>
        <v>4.55</v>
      </c>
      <c r="E4519">
        <f>'Raw Sensor Data'!E4519</f>
        <v>8.11</v>
      </c>
      <c r="F4519" t="str">
        <f>'Raw Sensor Data'!F4519</f>
        <v>Warning</v>
      </c>
      <c r="G4519">
        <f t="shared" si="491"/>
        <v>67.01</v>
      </c>
      <c r="H4519">
        <f t="shared" si="492"/>
        <v>4.55</v>
      </c>
      <c r="I4519">
        <f t="shared" si="490"/>
        <v>8.11</v>
      </c>
      <c r="J4519" t="str">
        <f t="shared" si="493"/>
        <v>Normal</v>
      </c>
      <c r="K4519">
        <f>AVERAGEIFS(C$2:C4519,B$2:B4519,B4519,A$2:A4519,"&lt;="&amp;A4519)</f>
        <v>66.1266666666667</v>
      </c>
      <c r="L4519">
        <f t="shared" si="494"/>
        <v>30.602</v>
      </c>
      <c r="M4519" t="str">
        <f t="shared" si="495"/>
        <v>Low</v>
      </c>
      <c r="N4519" t="str">
        <f t="shared" si="496"/>
        <v>No</v>
      </c>
    </row>
    <row r="4520" spans="1:14">
      <c r="A4520" s="1">
        <f>'Raw Sensor Data'!A4520</f>
        <v>45809.0125</v>
      </c>
      <c r="B4520" t="str">
        <f>'Raw Sensor Data'!B4520</f>
        <v>M46</v>
      </c>
      <c r="C4520">
        <f>'Raw Sensor Data'!C4520</f>
        <v>68.94</v>
      </c>
      <c r="D4520">
        <f>'Raw Sensor Data'!D4520</f>
        <v>4.77</v>
      </c>
      <c r="E4520">
        <f>'Raw Sensor Data'!E4520</f>
        <v>8.46</v>
      </c>
      <c r="F4520" t="str">
        <f>'Raw Sensor Data'!F4520</f>
        <v>Warning</v>
      </c>
      <c r="G4520">
        <f t="shared" si="491"/>
        <v>68.94</v>
      </c>
      <c r="H4520">
        <f t="shared" si="492"/>
        <v>4.77</v>
      </c>
      <c r="I4520">
        <f t="shared" si="490"/>
        <v>8.46</v>
      </c>
      <c r="J4520" t="str">
        <f t="shared" si="493"/>
        <v>Normal</v>
      </c>
      <c r="K4520">
        <f>AVERAGEIFS(C$2:C4520,B$2:B4520,B4520,A$2:A4520,"&lt;="&amp;A4520)</f>
        <v>66.2747368421053</v>
      </c>
      <c r="L4520">
        <f t="shared" si="494"/>
        <v>31.545</v>
      </c>
      <c r="M4520" t="str">
        <f t="shared" si="495"/>
        <v>Low</v>
      </c>
      <c r="N4520" t="str">
        <f t="shared" si="496"/>
        <v>No</v>
      </c>
    </row>
    <row r="4521" spans="1:14">
      <c r="A4521" s="1">
        <f>'Raw Sensor Data'!A4521</f>
        <v>45809.0131944444</v>
      </c>
      <c r="B4521" t="str">
        <f>'Raw Sensor Data'!B4521</f>
        <v>M46</v>
      </c>
      <c r="C4521">
        <f>'Raw Sensor Data'!C4521</f>
        <v>68.11</v>
      </c>
      <c r="D4521">
        <f>'Raw Sensor Data'!D4521</f>
        <v>3.55</v>
      </c>
      <c r="E4521">
        <f>'Raw Sensor Data'!E4521</f>
        <v>8.09</v>
      </c>
      <c r="F4521" t="str">
        <f>'Raw Sensor Data'!F4521</f>
        <v>Warning</v>
      </c>
      <c r="G4521">
        <f t="shared" si="491"/>
        <v>68.11</v>
      </c>
      <c r="H4521">
        <f t="shared" si="492"/>
        <v>3.55</v>
      </c>
      <c r="I4521">
        <f t="shared" si="490"/>
        <v>8.09</v>
      </c>
      <c r="J4521" t="str">
        <f t="shared" si="493"/>
        <v>Normal</v>
      </c>
      <c r="K4521">
        <f>AVERAGEIFS(C$2:C4521,B$2:B4521,B4521,A$2:A4521,"&lt;="&amp;A4521)</f>
        <v>66.3665</v>
      </c>
      <c r="L4521">
        <f t="shared" si="494"/>
        <v>30.736</v>
      </c>
      <c r="M4521" t="str">
        <f t="shared" si="495"/>
        <v>Low</v>
      </c>
      <c r="N4521" t="str">
        <f t="shared" si="496"/>
        <v>No</v>
      </c>
    </row>
    <row r="4522" spans="1:14">
      <c r="A4522" s="1">
        <f>'Raw Sensor Data'!A4522</f>
        <v>45809.0138888889</v>
      </c>
      <c r="B4522" t="str">
        <f>'Raw Sensor Data'!B4522</f>
        <v>M46</v>
      </c>
      <c r="C4522">
        <f>'Raw Sensor Data'!C4522</f>
        <v>55.82</v>
      </c>
      <c r="D4522">
        <f>'Raw Sensor Data'!D4522</f>
        <v>6.34</v>
      </c>
      <c r="E4522">
        <f>'Raw Sensor Data'!E4522</f>
        <v>5.58</v>
      </c>
      <c r="F4522" t="str">
        <f>'Raw Sensor Data'!F4522</f>
        <v>Failure</v>
      </c>
      <c r="G4522">
        <f t="shared" si="491"/>
        <v>55.82</v>
      </c>
      <c r="H4522">
        <f t="shared" si="492"/>
        <v>6.34</v>
      </c>
      <c r="I4522">
        <f t="shared" si="490"/>
        <v>5.58</v>
      </c>
      <c r="J4522" t="str">
        <f t="shared" si="493"/>
        <v>Normal</v>
      </c>
      <c r="K4522">
        <f>AVERAGEIFS(C$2:C4522,B$2:B4522,B4522,A$2:A4522,"&lt;="&amp;A4522)</f>
        <v>65.8642857142857</v>
      </c>
      <c r="L4522">
        <f t="shared" si="494"/>
        <v>25.904</v>
      </c>
      <c r="M4522" t="str">
        <f t="shared" si="495"/>
        <v>Low</v>
      </c>
      <c r="N4522" t="str">
        <f t="shared" si="496"/>
        <v>Yes</v>
      </c>
    </row>
    <row r="4523" spans="1:14">
      <c r="A4523" s="1">
        <f>'Raw Sensor Data'!A4523</f>
        <v>45809.0145833333</v>
      </c>
      <c r="B4523" t="str">
        <f>'Raw Sensor Data'!B4523</f>
        <v>M46</v>
      </c>
      <c r="C4523">
        <f>'Raw Sensor Data'!C4523</f>
        <v>63.24</v>
      </c>
      <c r="D4523">
        <f>'Raw Sensor Data'!D4523</f>
        <v>6.1</v>
      </c>
      <c r="E4523">
        <f>'Raw Sensor Data'!E4523</f>
        <v>9.17</v>
      </c>
      <c r="F4523" t="str">
        <f>'Raw Sensor Data'!F4523</f>
        <v>Failure</v>
      </c>
      <c r="G4523">
        <f t="shared" si="491"/>
        <v>63.24</v>
      </c>
      <c r="H4523">
        <f t="shared" si="492"/>
        <v>6.1</v>
      </c>
      <c r="I4523">
        <f t="shared" si="490"/>
        <v>9.17</v>
      </c>
      <c r="J4523" t="str">
        <f t="shared" si="493"/>
        <v>Normal</v>
      </c>
      <c r="K4523">
        <f>AVERAGEIFS(C$2:C4523,B$2:B4523,B4523,A$2:A4523,"&lt;="&amp;A4523)</f>
        <v>65.745</v>
      </c>
      <c r="L4523">
        <f t="shared" si="494"/>
        <v>29.877</v>
      </c>
      <c r="M4523" t="str">
        <f t="shared" si="495"/>
        <v>Low</v>
      </c>
      <c r="N4523" t="str">
        <f t="shared" si="496"/>
        <v>Yes</v>
      </c>
    </row>
    <row r="4524" spans="1:14">
      <c r="A4524" s="1">
        <f>'Raw Sensor Data'!A4524</f>
        <v>45809.0152777778</v>
      </c>
      <c r="B4524" t="str">
        <f>'Raw Sensor Data'!B4524</f>
        <v>M46</v>
      </c>
      <c r="C4524">
        <f>'Raw Sensor Data'!C4524</f>
        <v>70.66</v>
      </c>
      <c r="D4524">
        <f>'Raw Sensor Data'!D4524</f>
        <v>5.42</v>
      </c>
      <c r="E4524">
        <f>'Raw Sensor Data'!E4524</f>
        <v>7.1</v>
      </c>
      <c r="F4524" t="str">
        <f>'Raw Sensor Data'!F4524</f>
        <v>Failure</v>
      </c>
      <c r="G4524">
        <f t="shared" si="491"/>
        <v>70.66</v>
      </c>
      <c r="H4524">
        <f t="shared" si="492"/>
        <v>5.42</v>
      </c>
      <c r="I4524">
        <f t="shared" si="490"/>
        <v>7.1</v>
      </c>
      <c r="J4524" t="str">
        <f t="shared" si="493"/>
        <v>Normal</v>
      </c>
      <c r="K4524">
        <f>AVERAGEIFS(C$2:C4524,B$2:B4524,B4524,A$2:A4524,"&lt;="&amp;A4524)</f>
        <v>65.9586956521739</v>
      </c>
      <c r="L4524">
        <f t="shared" si="494"/>
        <v>32.02</v>
      </c>
      <c r="M4524" t="str">
        <f t="shared" si="495"/>
        <v>Low</v>
      </c>
      <c r="N4524" t="str">
        <f t="shared" si="496"/>
        <v>Yes</v>
      </c>
    </row>
    <row r="4525" spans="1:14">
      <c r="A4525" s="1">
        <f>'Raw Sensor Data'!A4525</f>
        <v>45809.0159722222</v>
      </c>
      <c r="B4525" t="str">
        <f>'Raw Sensor Data'!B4525</f>
        <v>M46</v>
      </c>
      <c r="C4525">
        <f>'Raw Sensor Data'!C4525</f>
        <v>68.63</v>
      </c>
      <c r="D4525">
        <f>'Raw Sensor Data'!D4525</f>
        <v>2.47</v>
      </c>
      <c r="E4525">
        <f>'Raw Sensor Data'!E4525</f>
        <v>7.92</v>
      </c>
      <c r="F4525" t="str">
        <f>'Raw Sensor Data'!F4525</f>
        <v>Warning</v>
      </c>
      <c r="G4525">
        <f t="shared" si="491"/>
        <v>68.63</v>
      </c>
      <c r="H4525">
        <f t="shared" si="492"/>
        <v>2.47</v>
      </c>
      <c r="I4525">
        <f t="shared" si="490"/>
        <v>7.92</v>
      </c>
      <c r="J4525" t="str">
        <f t="shared" si="493"/>
        <v>Normal</v>
      </c>
      <c r="K4525">
        <f>AVERAGEIFS(C$2:C4525,B$2:B4525,B4525,A$2:A4525,"&lt;="&amp;A4525)</f>
        <v>66.07</v>
      </c>
      <c r="L4525">
        <f t="shared" si="494"/>
        <v>30.569</v>
      </c>
      <c r="M4525" t="str">
        <f t="shared" si="495"/>
        <v>Low</v>
      </c>
      <c r="N4525" t="str">
        <f t="shared" si="496"/>
        <v>No</v>
      </c>
    </row>
    <row r="4526" spans="1:14">
      <c r="A4526" s="1">
        <f>'Raw Sensor Data'!A4526</f>
        <v>45809.0166666667</v>
      </c>
      <c r="B4526" t="str">
        <f>'Raw Sensor Data'!B4526</f>
        <v>M46</v>
      </c>
      <c r="C4526">
        <f>'Raw Sensor Data'!C4526</f>
        <v>68.14</v>
      </c>
      <c r="D4526">
        <f>'Raw Sensor Data'!D4526</f>
        <v>3.57</v>
      </c>
      <c r="E4526">
        <f>'Raw Sensor Data'!E4526</f>
        <v>9.01</v>
      </c>
      <c r="F4526" t="str">
        <f>'Raw Sensor Data'!F4526</f>
        <v>Warning</v>
      </c>
      <c r="G4526">
        <f t="shared" si="491"/>
        <v>68.14</v>
      </c>
      <c r="H4526">
        <f t="shared" si="492"/>
        <v>3.57</v>
      </c>
      <c r="I4526">
        <f t="shared" si="490"/>
        <v>9.01</v>
      </c>
      <c r="J4526" t="str">
        <f t="shared" si="493"/>
        <v>Normal</v>
      </c>
      <c r="K4526">
        <f>AVERAGEIFS(C$2:C4526,B$2:B4526,B4526,A$2:A4526,"&lt;="&amp;A4526)</f>
        <v>66.1528</v>
      </c>
      <c r="L4526">
        <f t="shared" si="494"/>
        <v>31.03</v>
      </c>
      <c r="M4526" t="str">
        <f t="shared" si="495"/>
        <v>Low</v>
      </c>
      <c r="N4526" t="str">
        <f t="shared" si="496"/>
        <v>No</v>
      </c>
    </row>
    <row r="4527" spans="1:14">
      <c r="A4527" s="1">
        <f>'Raw Sensor Data'!A4527</f>
        <v>45809.0173611111</v>
      </c>
      <c r="B4527" t="str">
        <f>'Raw Sensor Data'!B4527</f>
        <v>M46</v>
      </c>
      <c r="C4527">
        <f>'Raw Sensor Data'!C4527</f>
        <v>54.95</v>
      </c>
      <c r="D4527">
        <f>'Raw Sensor Data'!D4527</f>
        <v>3.62</v>
      </c>
      <c r="E4527">
        <f>'Raw Sensor Data'!E4527</f>
        <v>6.46</v>
      </c>
      <c r="F4527" t="str">
        <f>'Raw Sensor Data'!F4527</f>
        <v>Running</v>
      </c>
      <c r="G4527">
        <f t="shared" si="491"/>
        <v>54.95</v>
      </c>
      <c r="H4527">
        <f t="shared" si="492"/>
        <v>3.62</v>
      </c>
      <c r="I4527">
        <f t="shared" si="490"/>
        <v>6.46</v>
      </c>
      <c r="J4527" t="str">
        <f t="shared" si="493"/>
        <v>Normal</v>
      </c>
      <c r="K4527">
        <f>AVERAGEIFS(C$2:C4527,B$2:B4527,B4527,A$2:A4527,"&lt;="&amp;A4527)</f>
        <v>65.7219230769231</v>
      </c>
      <c r="L4527">
        <f t="shared" si="494"/>
        <v>25.004</v>
      </c>
      <c r="M4527" t="str">
        <f t="shared" si="495"/>
        <v>Low</v>
      </c>
      <c r="N4527" t="str">
        <f t="shared" si="496"/>
        <v>No</v>
      </c>
    </row>
    <row r="4528" spans="1:14">
      <c r="A4528" s="1">
        <f>'Raw Sensor Data'!A4528</f>
        <v>45809.0180555556</v>
      </c>
      <c r="B4528" t="str">
        <f>'Raw Sensor Data'!B4528</f>
        <v>M46</v>
      </c>
      <c r="C4528">
        <f>'Raw Sensor Data'!C4528</f>
        <v>70.55</v>
      </c>
      <c r="D4528">
        <f>'Raw Sensor Data'!D4528</f>
        <v>3.72</v>
      </c>
      <c r="E4528">
        <f>'Raw Sensor Data'!E4528</f>
        <v>7.89</v>
      </c>
      <c r="F4528" t="str">
        <f>'Raw Sensor Data'!F4528</f>
        <v>Failure</v>
      </c>
      <c r="G4528">
        <f t="shared" si="491"/>
        <v>70.55</v>
      </c>
      <c r="H4528">
        <f t="shared" si="492"/>
        <v>3.72</v>
      </c>
      <c r="I4528">
        <f t="shared" si="490"/>
        <v>7.89</v>
      </c>
      <c r="J4528" t="str">
        <f t="shared" si="493"/>
        <v>Normal</v>
      </c>
      <c r="K4528">
        <f>AVERAGEIFS(C$2:C4528,B$2:B4528,B4528,A$2:A4528,"&lt;="&amp;A4528)</f>
        <v>65.9007407407407</v>
      </c>
      <c r="L4528">
        <f t="shared" si="494"/>
        <v>31.703</v>
      </c>
      <c r="M4528" t="str">
        <f t="shared" si="495"/>
        <v>Low</v>
      </c>
      <c r="N4528" t="str">
        <f t="shared" si="496"/>
        <v>Yes</v>
      </c>
    </row>
    <row r="4529" spans="1:14">
      <c r="A4529" s="1">
        <f>'Raw Sensor Data'!A4529</f>
        <v>45809.01875</v>
      </c>
      <c r="B4529" t="str">
        <f>'Raw Sensor Data'!B4529</f>
        <v>M46</v>
      </c>
      <c r="C4529">
        <f>'Raw Sensor Data'!C4529</f>
        <v>73.85</v>
      </c>
      <c r="D4529">
        <f>'Raw Sensor Data'!D4529</f>
        <v>3.85</v>
      </c>
      <c r="E4529">
        <f>'Raw Sensor Data'!E4529</f>
        <v>6.74</v>
      </c>
      <c r="F4529" t="str">
        <f>'Raw Sensor Data'!F4529</f>
        <v>Failure</v>
      </c>
      <c r="G4529">
        <f t="shared" si="491"/>
        <v>73.85</v>
      </c>
      <c r="H4529">
        <f t="shared" si="492"/>
        <v>3.85</v>
      </c>
      <c r="I4529">
        <f t="shared" si="490"/>
        <v>6.74</v>
      </c>
      <c r="J4529" t="str">
        <f t="shared" si="493"/>
        <v>Normal</v>
      </c>
      <c r="K4529">
        <f>AVERAGEIFS(C$2:C4529,B$2:B4529,B4529,A$2:A4529,"&lt;="&amp;A4529)</f>
        <v>66.1846428571428</v>
      </c>
      <c r="L4529">
        <f t="shared" si="494"/>
        <v>32.717</v>
      </c>
      <c r="M4529" t="str">
        <f t="shared" si="495"/>
        <v>Low</v>
      </c>
      <c r="N4529" t="str">
        <f t="shared" si="496"/>
        <v>Yes</v>
      </c>
    </row>
    <row r="4530" spans="1:14">
      <c r="A4530" s="1">
        <f>'Raw Sensor Data'!A4530</f>
        <v>45809.0194444444</v>
      </c>
      <c r="B4530" t="str">
        <f>'Raw Sensor Data'!B4530</f>
        <v>M46</v>
      </c>
      <c r="C4530">
        <f>'Raw Sensor Data'!C4530</f>
        <v>68.98</v>
      </c>
      <c r="D4530">
        <f>'Raw Sensor Data'!D4530</f>
        <v>2.53</v>
      </c>
      <c r="E4530">
        <f>'Raw Sensor Data'!E4530</f>
        <v>7.59</v>
      </c>
      <c r="F4530" t="str">
        <f>'Raw Sensor Data'!F4530</f>
        <v>Warning</v>
      </c>
      <c r="G4530">
        <f t="shared" si="491"/>
        <v>68.98</v>
      </c>
      <c r="H4530">
        <f t="shared" si="492"/>
        <v>2.53</v>
      </c>
      <c r="I4530">
        <f t="shared" si="490"/>
        <v>7.59</v>
      </c>
      <c r="J4530" t="str">
        <f t="shared" si="493"/>
        <v>Normal</v>
      </c>
      <c r="K4530">
        <f>AVERAGEIFS(C$2:C4530,B$2:B4530,B4530,A$2:A4530,"&lt;="&amp;A4530)</f>
        <v>66.2810344827586</v>
      </c>
      <c r="L4530">
        <f t="shared" si="494"/>
        <v>30.628</v>
      </c>
      <c r="M4530" t="str">
        <f t="shared" si="495"/>
        <v>Low</v>
      </c>
      <c r="N4530" t="str">
        <f t="shared" si="496"/>
        <v>No</v>
      </c>
    </row>
    <row r="4531" spans="1:14">
      <c r="A4531" s="1">
        <f>'Raw Sensor Data'!A4531</f>
        <v>45809.0201388889</v>
      </c>
      <c r="B4531" t="str">
        <f>'Raw Sensor Data'!B4531</f>
        <v>M46</v>
      </c>
      <c r="C4531">
        <f>'Raw Sensor Data'!C4531</f>
        <v>62.18</v>
      </c>
      <c r="D4531">
        <f>'Raw Sensor Data'!D4531</f>
        <v>3.02</v>
      </c>
      <c r="E4531">
        <f>'Raw Sensor Data'!E4531</f>
        <v>5.83</v>
      </c>
      <c r="F4531" t="str">
        <f>'Raw Sensor Data'!F4531</f>
        <v>Running</v>
      </c>
      <c r="G4531">
        <f t="shared" si="491"/>
        <v>62.18</v>
      </c>
      <c r="H4531">
        <f t="shared" si="492"/>
        <v>3.02</v>
      </c>
      <c r="I4531">
        <f t="shared" ref="I4531:I4594" si="497">IF(AND(ISNUMBER(E4531),E4531&gt;=5,E4531&lt;=12),E4531,"")</f>
        <v>5.83</v>
      </c>
      <c r="J4531" t="str">
        <f t="shared" si="493"/>
        <v>Normal</v>
      </c>
      <c r="K4531">
        <f>AVERAGEIFS(C$2:C4531,B$2:B4531,B4531,A$2:A4531,"&lt;="&amp;A4531)</f>
        <v>66.1443333333333</v>
      </c>
      <c r="L4531">
        <f t="shared" si="494"/>
        <v>27.527</v>
      </c>
      <c r="M4531" t="str">
        <f t="shared" si="495"/>
        <v>Low</v>
      </c>
      <c r="N4531" t="str">
        <f t="shared" si="496"/>
        <v>No</v>
      </c>
    </row>
    <row r="4532" spans="1:14">
      <c r="A4532" s="1">
        <f>'Raw Sensor Data'!A4532</f>
        <v>45809.0208333333</v>
      </c>
      <c r="B4532" t="str">
        <f>'Raw Sensor Data'!B4532</f>
        <v>M46</v>
      </c>
      <c r="C4532">
        <f>'Raw Sensor Data'!C4532</f>
        <v>71.21</v>
      </c>
      <c r="D4532">
        <f>'Raw Sensor Data'!D4532</f>
        <v>2.17</v>
      </c>
      <c r="E4532">
        <f>'Raw Sensor Data'!E4532</f>
        <v>7.99</v>
      </c>
      <c r="F4532" t="str">
        <f>'Raw Sensor Data'!F4532</f>
        <v>Failure</v>
      </c>
      <c r="G4532">
        <f t="shared" si="491"/>
        <v>71.21</v>
      </c>
      <c r="H4532">
        <f t="shared" si="492"/>
        <v>2.17</v>
      </c>
      <c r="I4532">
        <f t="shared" si="497"/>
        <v>7.99</v>
      </c>
      <c r="J4532" t="str">
        <f t="shared" si="493"/>
        <v>Normal</v>
      </c>
      <c r="K4532">
        <f>AVERAGEIFS(C$2:C4532,B$2:B4532,B4532,A$2:A4532,"&lt;="&amp;A4532)</f>
        <v>66.3077419354839</v>
      </c>
      <c r="L4532">
        <f t="shared" si="494"/>
        <v>31.532</v>
      </c>
      <c r="M4532" t="str">
        <f t="shared" si="495"/>
        <v>Low</v>
      </c>
      <c r="N4532" t="str">
        <f t="shared" si="496"/>
        <v>Yes</v>
      </c>
    </row>
    <row r="4533" spans="1:14">
      <c r="A4533" s="1">
        <f>'Raw Sensor Data'!A4533</f>
        <v>45809.0215277778</v>
      </c>
      <c r="B4533" t="str">
        <f>'Raw Sensor Data'!B4533</f>
        <v>M46</v>
      </c>
      <c r="C4533">
        <f>'Raw Sensor Data'!C4533</f>
        <v>66.25</v>
      </c>
      <c r="D4533">
        <f>'Raw Sensor Data'!D4533</f>
        <v>2.12</v>
      </c>
      <c r="E4533">
        <f>'Raw Sensor Data'!E4533</f>
        <v>5.72</v>
      </c>
      <c r="F4533" t="str">
        <f>'Raw Sensor Data'!F4533</f>
        <v>Running</v>
      </c>
      <c r="G4533">
        <f t="shared" si="491"/>
        <v>66.25</v>
      </c>
      <c r="H4533">
        <f t="shared" si="492"/>
        <v>2.12</v>
      </c>
      <c r="I4533">
        <f t="shared" si="497"/>
        <v>5.72</v>
      </c>
      <c r="J4533" t="str">
        <f t="shared" si="493"/>
        <v>Normal</v>
      </c>
      <c r="K4533">
        <f>AVERAGEIFS(C$2:C4533,B$2:B4533,B4533,A$2:A4533,"&lt;="&amp;A4533)</f>
        <v>66.3059375</v>
      </c>
      <c r="L4533">
        <f t="shared" si="494"/>
        <v>28.852</v>
      </c>
      <c r="M4533" t="str">
        <f t="shared" si="495"/>
        <v>Low</v>
      </c>
      <c r="N4533" t="str">
        <f t="shared" si="496"/>
        <v>No</v>
      </c>
    </row>
    <row r="4534" spans="1:14">
      <c r="A4534" s="1">
        <f>'Raw Sensor Data'!A4534</f>
        <v>45809.0222222222</v>
      </c>
      <c r="B4534" t="str">
        <f>'Raw Sensor Data'!B4534</f>
        <v>M46</v>
      </c>
      <c r="C4534">
        <f>'Raw Sensor Data'!C4534</f>
        <v>60.82</v>
      </c>
      <c r="D4534">
        <f>'Raw Sensor Data'!D4534</f>
        <v>3.16</v>
      </c>
      <c r="E4534">
        <f>'Raw Sensor Data'!E4534</f>
        <v>8.98</v>
      </c>
      <c r="F4534" t="str">
        <f>'Raw Sensor Data'!F4534</f>
        <v>Running</v>
      </c>
      <c r="G4534">
        <f t="shared" si="491"/>
        <v>60.82</v>
      </c>
      <c r="H4534">
        <f t="shared" si="492"/>
        <v>3.16</v>
      </c>
      <c r="I4534">
        <f t="shared" si="497"/>
        <v>8.98</v>
      </c>
      <c r="J4534" t="str">
        <f t="shared" si="493"/>
        <v>Normal</v>
      </c>
      <c r="K4534">
        <f>AVERAGEIFS(C$2:C4534,B$2:B4534,B4534,A$2:A4534,"&lt;="&amp;A4534)</f>
        <v>66.139696969697</v>
      </c>
      <c r="L4534">
        <f t="shared" si="494"/>
        <v>27.97</v>
      </c>
      <c r="M4534" t="str">
        <f t="shared" si="495"/>
        <v>Low</v>
      </c>
      <c r="N4534" t="str">
        <f t="shared" si="496"/>
        <v>No</v>
      </c>
    </row>
    <row r="4535" spans="1:14">
      <c r="A4535" s="1">
        <f>'Raw Sensor Data'!A4535</f>
        <v>45809.0229166667</v>
      </c>
      <c r="B4535" t="str">
        <f>'Raw Sensor Data'!B4535</f>
        <v>M46</v>
      </c>
      <c r="C4535">
        <f>'Raw Sensor Data'!C4535</f>
        <v>68.96</v>
      </c>
      <c r="D4535">
        <f>'Raw Sensor Data'!D4535</f>
        <v>4.54</v>
      </c>
      <c r="E4535">
        <f>'Raw Sensor Data'!E4535</f>
        <v>8.7</v>
      </c>
      <c r="F4535" t="str">
        <f>'Raw Sensor Data'!F4535</f>
        <v>Warning</v>
      </c>
      <c r="G4535">
        <f t="shared" si="491"/>
        <v>68.96</v>
      </c>
      <c r="H4535">
        <f t="shared" si="492"/>
        <v>4.54</v>
      </c>
      <c r="I4535">
        <f t="shared" si="497"/>
        <v>8.7</v>
      </c>
      <c r="J4535" t="str">
        <f t="shared" si="493"/>
        <v>Normal</v>
      </c>
      <c r="K4535">
        <f>AVERAGEIFS(C$2:C4535,B$2:B4535,B4535,A$2:A4535,"&lt;="&amp;A4535)</f>
        <v>66.2226470588235</v>
      </c>
      <c r="L4535">
        <f t="shared" si="494"/>
        <v>31.556</v>
      </c>
      <c r="M4535" t="str">
        <f t="shared" si="495"/>
        <v>Low</v>
      </c>
      <c r="N4535" t="str">
        <f t="shared" si="496"/>
        <v>No</v>
      </c>
    </row>
    <row r="4536" spans="1:14">
      <c r="A4536" s="1">
        <f>'Raw Sensor Data'!A4536</f>
        <v>45809.0236111111</v>
      </c>
      <c r="B4536" t="str">
        <f>'Raw Sensor Data'!B4536</f>
        <v>M46</v>
      </c>
      <c r="C4536">
        <f>'Raw Sensor Data'!C4536</f>
        <v>70.89</v>
      </c>
      <c r="D4536">
        <f>'Raw Sensor Data'!D4536</f>
        <v>4.92</v>
      </c>
      <c r="E4536">
        <f>'Raw Sensor Data'!E4536</f>
        <v>8.42</v>
      </c>
      <c r="F4536" t="str">
        <f>'Raw Sensor Data'!F4536</f>
        <v>Failure</v>
      </c>
      <c r="G4536">
        <f t="shared" si="491"/>
        <v>70.89</v>
      </c>
      <c r="H4536">
        <f t="shared" si="492"/>
        <v>4.92</v>
      </c>
      <c r="I4536">
        <f t="shared" si="497"/>
        <v>8.42</v>
      </c>
      <c r="J4536" t="str">
        <f t="shared" si="493"/>
        <v>Normal</v>
      </c>
      <c r="K4536">
        <f>AVERAGEIFS(C$2:C4536,B$2:B4536,B4536,A$2:A4536,"&lt;="&amp;A4536)</f>
        <v>66.356</v>
      </c>
      <c r="L4536">
        <f t="shared" si="494"/>
        <v>32.358</v>
      </c>
      <c r="M4536" t="str">
        <f t="shared" si="495"/>
        <v>Low</v>
      </c>
      <c r="N4536" t="str">
        <f t="shared" si="496"/>
        <v>Yes</v>
      </c>
    </row>
    <row r="4537" spans="1:14">
      <c r="A4537" s="1">
        <f>'Raw Sensor Data'!A4537</f>
        <v>45809.0243055555</v>
      </c>
      <c r="B4537" t="str">
        <f>'Raw Sensor Data'!B4537</f>
        <v>M46</v>
      </c>
      <c r="C4537">
        <f>'Raw Sensor Data'!C4537</f>
        <v>62.26</v>
      </c>
      <c r="D4537">
        <f>'Raw Sensor Data'!D4537</f>
        <v>1.04</v>
      </c>
      <c r="E4537">
        <f>'Raw Sensor Data'!E4537</f>
        <v>7.42</v>
      </c>
      <c r="F4537" t="str">
        <f>'Raw Sensor Data'!F4537</f>
        <v>Running</v>
      </c>
      <c r="G4537">
        <f t="shared" si="491"/>
        <v>62.26</v>
      </c>
      <c r="H4537">
        <f t="shared" si="492"/>
        <v>1.04</v>
      </c>
      <c r="I4537">
        <f t="shared" si="497"/>
        <v>7.42</v>
      </c>
      <c r="J4537" t="str">
        <f t="shared" si="493"/>
        <v>Normal</v>
      </c>
      <c r="K4537">
        <f>AVERAGEIFS(C$2:C4537,B$2:B4537,B4537,A$2:A4537,"&lt;="&amp;A4537)</f>
        <v>66.2422222222222</v>
      </c>
      <c r="L4537">
        <f t="shared" si="494"/>
        <v>27.442</v>
      </c>
      <c r="M4537" t="str">
        <f t="shared" si="495"/>
        <v>Low</v>
      </c>
      <c r="N4537" t="str">
        <f t="shared" si="496"/>
        <v>No</v>
      </c>
    </row>
    <row r="4538" spans="1:14">
      <c r="A4538" s="1">
        <f>'Raw Sensor Data'!A4538</f>
        <v>45809.025</v>
      </c>
      <c r="B4538" t="str">
        <f>'Raw Sensor Data'!B4538</f>
        <v>M46</v>
      </c>
      <c r="C4538">
        <f>'Raw Sensor Data'!C4538</f>
        <v>63.16</v>
      </c>
      <c r="D4538">
        <f>'Raw Sensor Data'!D4538</f>
        <v>3.94</v>
      </c>
      <c r="E4538">
        <f>'Raw Sensor Data'!E4538</f>
        <v>10.29</v>
      </c>
      <c r="F4538" t="str">
        <f>'Raw Sensor Data'!F4538</f>
        <v>Running</v>
      </c>
      <c r="G4538">
        <f t="shared" si="491"/>
        <v>63.16</v>
      </c>
      <c r="H4538">
        <f t="shared" si="492"/>
        <v>3.94</v>
      </c>
      <c r="I4538">
        <f t="shared" si="497"/>
        <v>10.29</v>
      </c>
      <c r="J4538" t="str">
        <f t="shared" si="493"/>
        <v>Normal</v>
      </c>
      <c r="K4538">
        <f>AVERAGEIFS(C$2:C4538,B$2:B4538,B4538,A$2:A4538,"&lt;="&amp;A4538)</f>
        <v>66.1589189189189</v>
      </c>
      <c r="L4538">
        <f t="shared" si="494"/>
        <v>29.533</v>
      </c>
      <c r="M4538" t="str">
        <f t="shared" si="495"/>
        <v>Low</v>
      </c>
      <c r="N4538" t="str">
        <f t="shared" si="496"/>
        <v>No</v>
      </c>
    </row>
    <row r="4539" spans="1:14">
      <c r="A4539" s="1">
        <f>'Raw Sensor Data'!A4539</f>
        <v>45809.0256944444</v>
      </c>
      <c r="B4539" t="str">
        <f>'Raw Sensor Data'!B4539</f>
        <v>M46</v>
      </c>
      <c r="C4539">
        <f>'Raw Sensor Data'!C4539</f>
        <v>76.79</v>
      </c>
      <c r="D4539">
        <f>'Raw Sensor Data'!D4539</f>
        <v>3.8</v>
      </c>
      <c r="E4539">
        <f>'Raw Sensor Data'!E4539</f>
        <v>8.07</v>
      </c>
      <c r="F4539" t="str">
        <f>'Raw Sensor Data'!F4539</f>
        <v>Failure</v>
      </c>
      <c r="G4539">
        <f t="shared" si="491"/>
        <v>76.79</v>
      </c>
      <c r="H4539">
        <f t="shared" si="492"/>
        <v>3.8</v>
      </c>
      <c r="I4539">
        <f t="shared" si="497"/>
        <v>8.07</v>
      </c>
      <c r="J4539" t="str">
        <f t="shared" si="493"/>
        <v>Anomaly</v>
      </c>
      <c r="K4539">
        <f>AVERAGEIFS(C$2:C4539,B$2:B4539,B4539,A$2:A4539,"&lt;="&amp;A4539)</f>
        <v>66.4386842105263</v>
      </c>
      <c r="L4539">
        <f t="shared" si="494"/>
        <v>34.277</v>
      </c>
      <c r="M4539" t="str">
        <f t="shared" si="495"/>
        <v>Low</v>
      </c>
      <c r="N4539" t="str">
        <f t="shared" si="496"/>
        <v>Yes</v>
      </c>
    </row>
    <row r="4540" spans="1:14">
      <c r="A4540" s="1">
        <f>'Raw Sensor Data'!A4540</f>
        <v>45809.0263888889</v>
      </c>
      <c r="B4540" t="str">
        <f>'Raw Sensor Data'!B4540</f>
        <v>M46</v>
      </c>
      <c r="C4540">
        <f>'Raw Sensor Data'!C4540</f>
        <v>63.63</v>
      </c>
      <c r="D4540">
        <f>'Raw Sensor Data'!D4540</f>
        <v>5.01</v>
      </c>
      <c r="E4540">
        <f>'Raw Sensor Data'!E4540</f>
        <v>8.95</v>
      </c>
      <c r="F4540" t="str">
        <f>'Raw Sensor Data'!F4540</f>
        <v>Warning</v>
      </c>
      <c r="G4540">
        <f t="shared" si="491"/>
        <v>63.63</v>
      </c>
      <c r="H4540">
        <f t="shared" si="492"/>
        <v>5.01</v>
      </c>
      <c r="I4540">
        <f t="shared" si="497"/>
        <v>8.95</v>
      </c>
      <c r="J4540" t="str">
        <f t="shared" si="493"/>
        <v>Normal</v>
      </c>
      <c r="K4540">
        <f>AVERAGEIFS(C$2:C4540,B$2:B4540,B4540,A$2:A4540,"&lt;="&amp;A4540)</f>
        <v>66.3666666666667</v>
      </c>
      <c r="L4540">
        <f t="shared" si="494"/>
        <v>29.64</v>
      </c>
      <c r="M4540" t="str">
        <f t="shared" si="495"/>
        <v>Low</v>
      </c>
      <c r="N4540" t="str">
        <f t="shared" si="496"/>
        <v>No</v>
      </c>
    </row>
    <row r="4541" spans="1:14">
      <c r="A4541" s="1">
        <f>'Raw Sensor Data'!A4541</f>
        <v>45809.0270833333</v>
      </c>
      <c r="B4541" t="str">
        <f>'Raw Sensor Data'!B4541</f>
        <v>M46</v>
      </c>
      <c r="C4541">
        <f>'Raw Sensor Data'!C4541</f>
        <v>54.59</v>
      </c>
      <c r="D4541">
        <f>'Raw Sensor Data'!D4541</f>
        <v>3.96</v>
      </c>
      <c r="E4541">
        <f>'Raw Sensor Data'!E4541</f>
        <v>7</v>
      </c>
      <c r="F4541" t="str">
        <f>'Raw Sensor Data'!F4541</f>
        <v>Running</v>
      </c>
      <c r="G4541">
        <f t="shared" si="491"/>
        <v>54.59</v>
      </c>
      <c r="H4541">
        <f t="shared" si="492"/>
        <v>3.96</v>
      </c>
      <c r="I4541">
        <f t="shared" si="497"/>
        <v>7</v>
      </c>
      <c r="J4541" t="str">
        <f t="shared" si="493"/>
        <v>Normal</v>
      </c>
      <c r="K4541">
        <f>AVERAGEIFS(C$2:C4541,B$2:B4541,B4541,A$2:A4541,"&lt;="&amp;A4541)</f>
        <v>66.07225</v>
      </c>
      <c r="L4541">
        <f t="shared" si="494"/>
        <v>25.124</v>
      </c>
      <c r="M4541" t="str">
        <f t="shared" si="495"/>
        <v>Low</v>
      </c>
      <c r="N4541" t="str">
        <f t="shared" si="496"/>
        <v>No</v>
      </c>
    </row>
    <row r="4542" spans="1:14">
      <c r="A4542" s="1">
        <f>'Raw Sensor Data'!A4542</f>
        <v>45809.0277777778</v>
      </c>
      <c r="B4542" t="str">
        <f>'Raw Sensor Data'!B4542</f>
        <v>M46</v>
      </c>
      <c r="C4542">
        <f>'Raw Sensor Data'!C4542</f>
        <v>62.99</v>
      </c>
      <c r="D4542">
        <f>'Raw Sensor Data'!D4542</f>
        <v>2</v>
      </c>
      <c r="E4542">
        <f>'Raw Sensor Data'!E4542</f>
        <v>9.02</v>
      </c>
      <c r="F4542" t="str">
        <f>'Raw Sensor Data'!F4542</f>
        <v>Running</v>
      </c>
      <c r="G4542">
        <f t="shared" si="491"/>
        <v>62.99</v>
      </c>
      <c r="H4542">
        <f t="shared" si="492"/>
        <v>2</v>
      </c>
      <c r="I4542">
        <f t="shared" si="497"/>
        <v>9.02</v>
      </c>
      <c r="J4542" t="str">
        <f t="shared" si="493"/>
        <v>Normal</v>
      </c>
      <c r="K4542">
        <f>AVERAGEIFS(C$2:C4542,B$2:B4542,B4542,A$2:A4542,"&lt;="&amp;A4542)</f>
        <v>65.9970731707317</v>
      </c>
      <c r="L4542">
        <f t="shared" si="494"/>
        <v>28.502</v>
      </c>
      <c r="M4542" t="str">
        <f t="shared" si="495"/>
        <v>Low</v>
      </c>
      <c r="N4542" t="str">
        <f t="shared" si="496"/>
        <v>No</v>
      </c>
    </row>
    <row r="4543" spans="1:14">
      <c r="A4543" s="1">
        <f>'Raw Sensor Data'!A4543</f>
        <v>45809.0284722222</v>
      </c>
      <c r="B4543" t="str">
        <f>'Raw Sensor Data'!B4543</f>
        <v>M46</v>
      </c>
      <c r="C4543">
        <f>'Raw Sensor Data'!C4543</f>
        <v>58.99</v>
      </c>
      <c r="D4543">
        <f>'Raw Sensor Data'!D4543</f>
        <v>6.35</v>
      </c>
      <c r="E4543">
        <f>'Raw Sensor Data'!E4543</f>
        <v>7.08</v>
      </c>
      <c r="F4543" t="str">
        <f>'Raw Sensor Data'!F4543</f>
        <v>Failure</v>
      </c>
      <c r="G4543">
        <f t="shared" si="491"/>
        <v>58.99</v>
      </c>
      <c r="H4543">
        <f t="shared" si="492"/>
        <v>6.35</v>
      </c>
      <c r="I4543">
        <f t="shared" si="497"/>
        <v>7.08</v>
      </c>
      <c r="J4543" t="str">
        <f t="shared" si="493"/>
        <v>Normal</v>
      </c>
      <c r="K4543">
        <f>AVERAGEIFS(C$2:C4543,B$2:B4543,B4543,A$2:A4543,"&lt;="&amp;A4543)</f>
        <v>65.8302380952381</v>
      </c>
      <c r="L4543">
        <f t="shared" si="494"/>
        <v>27.625</v>
      </c>
      <c r="M4543" t="str">
        <f t="shared" si="495"/>
        <v>Low</v>
      </c>
      <c r="N4543" t="str">
        <f t="shared" si="496"/>
        <v>Yes</v>
      </c>
    </row>
    <row r="4544" spans="1:14">
      <c r="A4544" s="1">
        <f>'Raw Sensor Data'!A4544</f>
        <v>45809.0291666667</v>
      </c>
      <c r="B4544" t="str">
        <f>'Raw Sensor Data'!B4544</f>
        <v>M46</v>
      </c>
      <c r="C4544">
        <f>'Raw Sensor Data'!C4544</f>
        <v>60</v>
      </c>
      <c r="D4544">
        <f>'Raw Sensor Data'!D4544</f>
        <v>4.47</v>
      </c>
      <c r="E4544">
        <f>'Raw Sensor Data'!E4544</f>
        <v>6.89</v>
      </c>
      <c r="F4544" t="str">
        <f>'Raw Sensor Data'!F4544</f>
        <v>Running</v>
      </c>
      <c r="G4544">
        <f t="shared" si="491"/>
        <v>60</v>
      </c>
      <c r="H4544">
        <f t="shared" si="492"/>
        <v>4.47</v>
      </c>
      <c r="I4544">
        <f t="shared" si="497"/>
        <v>6.89</v>
      </c>
      <c r="J4544" t="str">
        <f t="shared" si="493"/>
        <v>Normal</v>
      </c>
      <c r="K4544">
        <f>AVERAGEIFS(C$2:C4544,B$2:B4544,B4544,A$2:A4544,"&lt;="&amp;A4544)</f>
        <v>65.6946511627907</v>
      </c>
      <c r="L4544">
        <f t="shared" si="494"/>
        <v>27.408</v>
      </c>
      <c r="M4544" t="str">
        <f t="shared" si="495"/>
        <v>Low</v>
      </c>
      <c r="N4544" t="str">
        <f t="shared" si="496"/>
        <v>No</v>
      </c>
    </row>
    <row r="4545" spans="1:14">
      <c r="A4545" s="1">
        <f>'Raw Sensor Data'!A4545</f>
        <v>45809.0298611111</v>
      </c>
      <c r="B4545" t="str">
        <f>'Raw Sensor Data'!B4545</f>
        <v>M46</v>
      </c>
      <c r="C4545">
        <f>'Raw Sensor Data'!C4545</f>
        <v>66.53</v>
      </c>
      <c r="D4545">
        <f>'Raw Sensor Data'!D4545</f>
        <v>6.05</v>
      </c>
      <c r="E4545">
        <f>'Raw Sensor Data'!E4545</f>
        <v>7.94</v>
      </c>
      <c r="F4545" t="str">
        <f>'Raw Sensor Data'!F4545</f>
        <v>Failure</v>
      </c>
      <c r="G4545">
        <f t="shared" si="491"/>
        <v>66.53</v>
      </c>
      <c r="H4545">
        <f t="shared" si="492"/>
        <v>6.05</v>
      </c>
      <c r="I4545">
        <f t="shared" si="497"/>
        <v>7.94</v>
      </c>
      <c r="J4545" t="str">
        <f t="shared" si="493"/>
        <v>Normal</v>
      </c>
      <c r="K4545">
        <f>AVERAGEIFS(C$2:C4545,B$2:B4545,B4545,A$2:A4545,"&lt;="&amp;A4545)</f>
        <v>65.7136363636364</v>
      </c>
      <c r="L4545">
        <f t="shared" si="494"/>
        <v>30.809</v>
      </c>
      <c r="M4545" t="str">
        <f t="shared" si="495"/>
        <v>Low</v>
      </c>
      <c r="N4545" t="str">
        <f t="shared" si="496"/>
        <v>Yes</v>
      </c>
    </row>
    <row r="4546" spans="1:14">
      <c r="A4546" s="1">
        <f>'Raw Sensor Data'!A4546</f>
        <v>45809.0305555556</v>
      </c>
      <c r="B4546" t="str">
        <f>'Raw Sensor Data'!B4546</f>
        <v>M46</v>
      </c>
      <c r="C4546">
        <f>'Raw Sensor Data'!C4546</f>
        <v>60.07</v>
      </c>
      <c r="D4546">
        <f>'Raw Sensor Data'!D4546</f>
        <v>6.02</v>
      </c>
      <c r="E4546">
        <f>'Raw Sensor Data'!E4546</f>
        <v>9.6</v>
      </c>
      <c r="F4546" t="str">
        <f>'Raw Sensor Data'!F4546</f>
        <v>Failure</v>
      </c>
      <c r="G4546">
        <f t="shared" si="491"/>
        <v>60.07</v>
      </c>
      <c r="H4546">
        <f t="shared" si="492"/>
        <v>6.02</v>
      </c>
      <c r="I4546">
        <f t="shared" si="497"/>
        <v>9.6</v>
      </c>
      <c r="J4546" t="str">
        <f t="shared" si="493"/>
        <v>Normal</v>
      </c>
      <c r="K4546">
        <f>AVERAGEIFS(C$2:C4546,B$2:B4546,B4546,A$2:A4546,"&lt;="&amp;A4546)</f>
        <v>65.5882222222222</v>
      </c>
      <c r="L4546">
        <f t="shared" si="494"/>
        <v>28.714</v>
      </c>
      <c r="M4546" t="str">
        <f t="shared" si="495"/>
        <v>Low</v>
      </c>
      <c r="N4546" t="str">
        <f t="shared" si="496"/>
        <v>Yes</v>
      </c>
    </row>
    <row r="4547" spans="1:14">
      <c r="A4547" s="1">
        <f>'Raw Sensor Data'!A4547</f>
        <v>45809.03125</v>
      </c>
      <c r="B4547" t="str">
        <f>'Raw Sensor Data'!B4547</f>
        <v>M46</v>
      </c>
      <c r="C4547">
        <f>'Raw Sensor Data'!C4547</f>
        <v>65.83</v>
      </c>
      <c r="D4547">
        <f>'Raw Sensor Data'!D4547</f>
        <v>4.99</v>
      </c>
      <c r="E4547">
        <f>'Raw Sensor Data'!E4547</f>
        <v>9.03</v>
      </c>
      <c r="F4547" t="str">
        <f>'Raw Sensor Data'!F4547</f>
        <v>Running</v>
      </c>
      <c r="G4547">
        <f t="shared" ref="G4547:G4595" si="498">IF(AND(ISNUMBER(C4547),C4547&gt;=30,C4547&lt;=80),C4547,"")</f>
        <v>65.83</v>
      </c>
      <c r="H4547">
        <f t="shared" ref="H4547:H4610" si="499">IF(AND(ISNUMBER(D4547),D4547&gt;=1,D4547&lt;=7),D4547,"")</f>
        <v>4.99</v>
      </c>
      <c r="I4547">
        <f t="shared" si="497"/>
        <v>9.03</v>
      </c>
      <c r="J4547" t="str">
        <f t="shared" ref="J4547:J4610" si="500">IF(OR(C4547&gt;75,D4547&gt;7,E4547&gt;12),"Anomaly","Normal")</f>
        <v>Normal</v>
      </c>
      <c r="K4547">
        <f>AVERAGEIFS(C$2:C4547,B$2:B4547,B4547,A$2:A4547,"&lt;="&amp;A4547)</f>
        <v>65.5934782608696</v>
      </c>
      <c r="L4547">
        <f t="shared" ref="L4547:L4610" si="501">0.4*C4547+0.3*D4547+0.3*E4547</f>
        <v>30.538</v>
      </c>
      <c r="M4547" t="str">
        <f t="shared" ref="M4547:M4610" si="502">IF(L4547&gt;80,"High",IF(L4547&gt;70,"Medium","Low"))</f>
        <v>Low</v>
      </c>
      <c r="N4547" t="str">
        <f t="shared" ref="N4547:N4610" si="503">IF(F4547="Failure","Yes","No")</f>
        <v>No</v>
      </c>
    </row>
    <row r="4548" spans="1:14">
      <c r="A4548" s="1">
        <f>'Raw Sensor Data'!A4548</f>
        <v>45809.0319444444</v>
      </c>
      <c r="B4548" t="str">
        <f>'Raw Sensor Data'!B4548</f>
        <v>M46</v>
      </c>
      <c r="C4548">
        <f>'Raw Sensor Data'!C4548</f>
        <v>60.09</v>
      </c>
      <c r="D4548">
        <f>'Raw Sensor Data'!D4548</f>
        <v>4.92</v>
      </c>
      <c r="E4548">
        <f>'Raw Sensor Data'!E4548</f>
        <v>7.97</v>
      </c>
      <c r="F4548" t="str">
        <f>'Raw Sensor Data'!F4548</f>
        <v>Running</v>
      </c>
      <c r="G4548">
        <f t="shared" si="498"/>
        <v>60.09</v>
      </c>
      <c r="H4548">
        <f t="shared" si="499"/>
        <v>4.92</v>
      </c>
      <c r="I4548">
        <f t="shared" si="497"/>
        <v>7.97</v>
      </c>
      <c r="J4548" t="str">
        <f t="shared" si="500"/>
        <v>Normal</v>
      </c>
      <c r="K4548">
        <f>AVERAGEIFS(C$2:C4548,B$2:B4548,B4548,A$2:A4548,"&lt;="&amp;A4548)</f>
        <v>65.4763829787234</v>
      </c>
      <c r="L4548">
        <f t="shared" si="501"/>
        <v>27.903</v>
      </c>
      <c r="M4548" t="str">
        <f t="shared" si="502"/>
        <v>Low</v>
      </c>
      <c r="N4548" t="str">
        <f t="shared" si="503"/>
        <v>No</v>
      </c>
    </row>
    <row r="4549" spans="1:14">
      <c r="A4549" s="1">
        <f>'Raw Sensor Data'!A4549</f>
        <v>45809.0326388889</v>
      </c>
      <c r="B4549" t="str">
        <f>'Raw Sensor Data'!B4549</f>
        <v>M46</v>
      </c>
      <c r="C4549">
        <f>'Raw Sensor Data'!C4549</f>
        <v>60.96</v>
      </c>
      <c r="D4549">
        <f>'Raw Sensor Data'!D4549</f>
        <v>3.01</v>
      </c>
      <c r="E4549">
        <f>'Raw Sensor Data'!E4549</f>
        <v>7.02</v>
      </c>
      <c r="F4549" t="str">
        <f>'Raw Sensor Data'!F4549</f>
        <v>Running</v>
      </c>
      <c r="G4549">
        <f t="shared" si="498"/>
        <v>60.96</v>
      </c>
      <c r="H4549">
        <f t="shared" si="499"/>
        <v>3.01</v>
      </c>
      <c r="I4549">
        <f t="shared" si="497"/>
        <v>7.02</v>
      </c>
      <c r="J4549" t="str">
        <f t="shared" si="500"/>
        <v>Normal</v>
      </c>
      <c r="K4549">
        <f>AVERAGEIFS(C$2:C4549,B$2:B4549,B4549,A$2:A4549,"&lt;="&amp;A4549)</f>
        <v>65.3822916666667</v>
      </c>
      <c r="L4549">
        <f t="shared" si="501"/>
        <v>27.393</v>
      </c>
      <c r="M4549" t="str">
        <f t="shared" si="502"/>
        <v>Low</v>
      </c>
      <c r="N4549" t="str">
        <f t="shared" si="503"/>
        <v>No</v>
      </c>
    </row>
    <row r="4550" spans="1:14">
      <c r="A4550" s="1">
        <f>'Raw Sensor Data'!A4550</f>
        <v>45809.0333333333</v>
      </c>
      <c r="B4550" t="str">
        <f>'Raw Sensor Data'!B4550</f>
        <v>M46</v>
      </c>
      <c r="C4550">
        <f>'Raw Sensor Data'!C4550</f>
        <v>61.35</v>
      </c>
      <c r="D4550">
        <f>'Raw Sensor Data'!D4550</f>
        <v>1.72</v>
      </c>
      <c r="E4550">
        <f>'Raw Sensor Data'!E4550</f>
        <v>9.99</v>
      </c>
      <c r="F4550" t="str">
        <f>'Raw Sensor Data'!F4550</f>
        <v>Running</v>
      </c>
      <c r="G4550">
        <f t="shared" si="498"/>
        <v>61.35</v>
      </c>
      <c r="H4550">
        <f t="shared" si="499"/>
        <v>1.72</v>
      </c>
      <c r="I4550">
        <f t="shared" si="497"/>
        <v>9.99</v>
      </c>
      <c r="J4550" t="str">
        <f t="shared" si="500"/>
        <v>Normal</v>
      </c>
      <c r="K4550">
        <f>AVERAGEIFS(C$2:C4550,B$2:B4550,B4550,A$2:A4550,"&lt;="&amp;A4550)</f>
        <v>65.3</v>
      </c>
      <c r="L4550">
        <f t="shared" si="501"/>
        <v>28.053</v>
      </c>
      <c r="M4550" t="str">
        <f t="shared" si="502"/>
        <v>Low</v>
      </c>
      <c r="N4550" t="str">
        <f t="shared" si="503"/>
        <v>No</v>
      </c>
    </row>
    <row r="4551" spans="1:14">
      <c r="A4551" s="1">
        <f>'Raw Sensor Data'!A4551</f>
        <v>45809.0340277778</v>
      </c>
      <c r="B4551" t="str">
        <f>'Raw Sensor Data'!B4551</f>
        <v>M46</v>
      </c>
      <c r="C4551">
        <f>'Raw Sensor Data'!C4551</f>
        <v>72.06</v>
      </c>
      <c r="D4551">
        <f>'Raw Sensor Data'!D4551</f>
        <v>2.33</v>
      </c>
      <c r="E4551">
        <f>'Raw Sensor Data'!E4551</f>
        <v>8.7</v>
      </c>
      <c r="F4551" t="str">
        <f>'Raw Sensor Data'!F4551</f>
        <v>Failure</v>
      </c>
      <c r="G4551">
        <f t="shared" si="498"/>
        <v>72.06</v>
      </c>
      <c r="H4551">
        <f t="shared" si="499"/>
        <v>2.33</v>
      </c>
      <c r="I4551">
        <f t="shared" si="497"/>
        <v>8.7</v>
      </c>
      <c r="J4551" t="str">
        <f t="shared" si="500"/>
        <v>Normal</v>
      </c>
      <c r="K4551">
        <f>AVERAGEIFS(C$2:C4551,B$2:B4551,B4551,A$2:A4551,"&lt;="&amp;A4551)</f>
        <v>65.4352</v>
      </c>
      <c r="L4551">
        <f t="shared" si="501"/>
        <v>32.133</v>
      </c>
      <c r="M4551" t="str">
        <f t="shared" si="502"/>
        <v>Low</v>
      </c>
      <c r="N4551" t="str">
        <f t="shared" si="503"/>
        <v>Yes</v>
      </c>
    </row>
    <row r="4552" spans="1:14">
      <c r="A4552" s="1">
        <f>'Raw Sensor Data'!A4552</f>
        <v>45809.0347222222</v>
      </c>
      <c r="B4552" t="str">
        <f>'Raw Sensor Data'!B4552</f>
        <v>M46</v>
      </c>
      <c r="C4552">
        <f>'Raw Sensor Data'!C4552</f>
        <v>54.1</v>
      </c>
      <c r="D4552">
        <f>'Raw Sensor Data'!D4552</f>
        <v>2.52</v>
      </c>
      <c r="E4552">
        <f>'Raw Sensor Data'!E4552</f>
        <v>8.5</v>
      </c>
      <c r="F4552" t="str">
        <f>'Raw Sensor Data'!F4552</f>
        <v>Running</v>
      </c>
      <c r="G4552">
        <f t="shared" si="498"/>
        <v>54.1</v>
      </c>
      <c r="H4552">
        <f t="shared" si="499"/>
        <v>2.52</v>
      </c>
      <c r="I4552">
        <f t="shared" si="497"/>
        <v>8.5</v>
      </c>
      <c r="J4552" t="str">
        <f t="shared" si="500"/>
        <v>Normal</v>
      </c>
      <c r="K4552">
        <f>AVERAGEIFS(C$2:C4552,B$2:B4552,B4552,A$2:A4552,"&lt;="&amp;A4552)</f>
        <v>65.2129411764706</v>
      </c>
      <c r="L4552">
        <f t="shared" si="501"/>
        <v>24.946</v>
      </c>
      <c r="M4552" t="str">
        <f t="shared" si="502"/>
        <v>Low</v>
      </c>
      <c r="N4552" t="str">
        <f t="shared" si="503"/>
        <v>No</v>
      </c>
    </row>
    <row r="4553" spans="1:14">
      <c r="A4553" s="1">
        <f>'Raw Sensor Data'!A4553</f>
        <v>45809.0354166667</v>
      </c>
      <c r="B4553" t="str">
        <f>'Raw Sensor Data'!B4553</f>
        <v>M46</v>
      </c>
      <c r="C4553">
        <f>'Raw Sensor Data'!C4553</f>
        <v>62.75</v>
      </c>
      <c r="D4553">
        <f>'Raw Sensor Data'!D4553</f>
        <v>3.48</v>
      </c>
      <c r="E4553">
        <f>'Raw Sensor Data'!E4553</f>
        <v>7.1</v>
      </c>
      <c r="F4553" t="str">
        <f>'Raw Sensor Data'!F4553</f>
        <v>Running</v>
      </c>
      <c r="G4553">
        <f t="shared" si="498"/>
        <v>62.75</v>
      </c>
      <c r="H4553">
        <f t="shared" si="499"/>
        <v>3.48</v>
      </c>
      <c r="I4553">
        <f t="shared" si="497"/>
        <v>7.1</v>
      </c>
      <c r="J4553" t="str">
        <f t="shared" si="500"/>
        <v>Normal</v>
      </c>
      <c r="K4553">
        <f>AVERAGEIFS(C$2:C4553,B$2:B4553,B4553,A$2:A4553,"&lt;="&amp;A4553)</f>
        <v>65.1655769230769</v>
      </c>
      <c r="L4553">
        <f t="shared" si="501"/>
        <v>28.274</v>
      </c>
      <c r="M4553" t="str">
        <f t="shared" si="502"/>
        <v>Low</v>
      </c>
      <c r="N4553" t="str">
        <f t="shared" si="503"/>
        <v>No</v>
      </c>
    </row>
    <row r="4554" spans="1:14">
      <c r="A4554" s="1">
        <f>'Raw Sensor Data'!A4554</f>
        <v>45809.0361111111</v>
      </c>
      <c r="B4554" t="str">
        <f>'Raw Sensor Data'!B4554</f>
        <v>M46</v>
      </c>
      <c r="C4554">
        <f>'Raw Sensor Data'!C4554</f>
        <v>78.04</v>
      </c>
      <c r="D4554">
        <f>'Raw Sensor Data'!D4554</f>
        <v>5.42</v>
      </c>
      <c r="E4554">
        <f>'Raw Sensor Data'!E4554</f>
        <v>6.66</v>
      </c>
      <c r="F4554" t="str">
        <f>'Raw Sensor Data'!F4554</f>
        <v>Failure</v>
      </c>
      <c r="G4554">
        <f t="shared" si="498"/>
        <v>78.04</v>
      </c>
      <c r="H4554">
        <f t="shared" si="499"/>
        <v>5.42</v>
      </c>
      <c r="I4554">
        <f t="shared" si="497"/>
        <v>6.66</v>
      </c>
      <c r="J4554" t="str">
        <f t="shared" si="500"/>
        <v>Anomaly</v>
      </c>
      <c r="K4554">
        <f>AVERAGEIFS(C$2:C4554,B$2:B4554,B4554,A$2:A4554,"&lt;="&amp;A4554)</f>
        <v>65.4084905660377</v>
      </c>
      <c r="L4554">
        <f t="shared" si="501"/>
        <v>34.84</v>
      </c>
      <c r="M4554" t="str">
        <f t="shared" si="502"/>
        <v>Low</v>
      </c>
      <c r="N4554" t="str">
        <f t="shared" si="503"/>
        <v>Yes</v>
      </c>
    </row>
    <row r="4555" spans="1:14">
      <c r="A4555" s="1">
        <f>'Raw Sensor Data'!A4555</f>
        <v>45809.0368055556</v>
      </c>
      <c r="B4555" t="str">
        <f>'Raw Sensor Data'!B4555</f>
        <v>M46</v>
      </c>
      <c r="C4555">
        <f>'Raw Sensor Data'!C4555</f>
        <v>64.96</v>
      </c>
      <c r="D4555">
        <f>'Raw Sensor Data'!D4555</f>
        <v>3.43</v>
      </c>
      <c r="E4555">
        <f>'Raw Sensor Data'!E4555</f>
        <v>7.97</v>
      </c>
      <c r="F4555" t="str">
        <f>'Raw Sensor Data'!F4555</f>
        <v>Running</v>
      </c>
      <c r="G4555">
        <f t="shared" si="498"/>
        <v>64.96</v>
      </c>
      <c r="H4555">
        <f t="shared" si="499"/>
        <v>3.43</v>
      </c>
      <c r="I4555">
        <f t="shared" si="497"/>
        <v>7.97</v>
      </c>
      <c r="J4555" t="str">
        <f t="shared" si="500"/>
        <v>Normal</v>
      </c>
      <c r="K4555">
        <f>AVERAGEIFS(C$2:C4555,B$2:B4555,B4555,A$2:A4555,"&lt;="&amp;A4555)</f>
        <v>65.4001851851852</v>
      </c>
      <c r="L4555">
        <f t="shared" si="501"/>
        <v>29.404</v>
      </c>
      <c r="M4555" t="str">
        <f t="shared" si="502"/>
        <v>Low</v>
      </c>
      <c r="N4555" t="str">
        <f t="shared" si="503"/>
        <v>No</v>
      </c>
    </row>
    <row r="4556" spans="1:14">
      <c r="A4556" s="1">
        <f>'Raw Sensor Data'!A4556</f>
        <v>45809.0375</v>
      </c>
      <c r="B4556" t="str">
        <f>'Raw Sensor Data'!B4556</f>
        <v>M46</v>
      </c>
      <c r="C4556">
        <f>'Raw Sensor Data'!C4556</f>
        <v>55.81</v>
      </c>
      <c r="D4556">
        <f>'Raw Sensor Data'!D4556</f>
        <v>-0.7</v>
      </c>
      <c r="E4556">
        <f>'Raw Sensor Data'!E4556</f>
        <v>6.92</v>
      </c>
      <c r="F4556" t="str">
        <f>'Raw Sensor Data'!F4556</f>
        <v>Running</v>
      </c>
      <c r="G4556">
        <f t="shared" si="498"/>
        <v>55.81</v>
      </c>
      <c r="H4556" t="str">
        <f t="shared" si="499"/>
        <v/>
      </c>
      <c r="I4556">
        <f t="shared" si="497"/>
        <v>6.92</v>
      </c>
      <c r="J4556" t="str">
        <f t="shared" si="500"/>
        <v>Normal</v>
      </c>
      <c r="K4556">
        <f>AVERAGEIFS(C$2:C4556,B$2:B4556,B4556,A$2:A4556,"&lt;="&amp;A4556)</f>
        <v>65.2258181818182</v>
      </c>
      <c r="L4556">
        <f t="shared" si="501"/>
        <v>24.19</v>
      </c>
      <c r="M4556" t="str">
        <f t="shared" si="502"/>
        <v>Low</v>
      </c>
      <c r="N4556" t="str">
        <f t="shared" si="503"/>
        <v>No</v>
      </c>
    </row>
    <row r="4557" spans="1:14">
      <c r="A4557" s="1">
        <f>'Raw Sensor Data'!A4557</f>
        <v>45809.0381944445</v>
      </c>
      <c r="B4557" t="str">
        <f>'Raw Sensor Data'!B4557</f>
        <v>M46</v>
      </c>
      <c r="C4557">
        <f>'Raw Sensor Data'!C4557</f>
        <v>74.85</v>
      </c>
      <c r="D4557">
        <f>'Raw Sensor Data'!D4557</f>
        <v>7.19</v>
      </c>
      <c r="E4557">
        <f>'Raw Sensor Data'!E4557</f>
        <v>8.35</v>
      </c>
      <c r="F4557" t="str">
        <f>'Raw Sensor Data'!F4557</f>
        <v>Failure</v>
      </c>
      <c r="G4557">
        <f t="shared" si="498"/>
        <v>74.85</v>
      </c>
      <c r="H4557" t="str">
        <f t="shared" si="499"/>
        <v/>
      </c>
      <c r="I4557">
        <f t="shared" si="497"/>
        <v>8.35</v>
      </c>
      <c r="J4557" t="str">
        <f t="shared" si="500"/>
        <v>Anomaly</v>
      </c>
      <c r="K4557">
        <f>AVERAGEIFS(C$2:C4557,B$2:B4557,B4557,A$2:A4557,"&lt;="&amp;A4557)</f>
        <v>65.3976785714286</v>
      </c>
      <c r="L4557">
        <f t="shared" si="501"/>
        <v>34.602</v>
      </c>
      <c r="M4557" t="str">
        <f t="shared" si="502"/>
        <v>Low</v>
      </c>
      <c r="N4557" t="str">
        <f t="shared" si="503"/>
        <v>Yes</v>
      </c>
    </row>
    <row r="4558" spans="1:14">
      <c r="A4558" s="1">
        <f>'Raw Sensor Data'!A4558</f>
        <v>45809.0388888889</v>
      </c>
      <c r="B4558" t="str">
        <f>'Raw Sensor Data'!B4558</f>
        <v>M46</v>
      </c>
      <c r="C4558">
        <f>'Raw Sensor Data'!C4558</f>
        <v>67.76</v>
      </c>
      <c r="D4558">
        <f>'Raw Sensor Data'!D4558</f>
        <v>0.87</v>
      </c>
      <c r="E4558">
        <f>'Raw Sensor Data'!E4558</f>
        <v>7.18</v>
      </c>
      <c r="F4558" t="str">
        <f>'Raw Sensor Data'!F4558</f>
        <v>Warning</v>
      </c>
      <c r="G4558">
        <f t="shared" si="498"/>
        <v>67.76</v>
      </c>
      <c r="H4558" t="str">
        <f t="shared" si="499"/>
        <v/>
      </c>
      <c r="I4558">
        <f t="shared" si="497"/>
        <v>7.18</v>
      </c>
      <c r="J4558" t="str">
        <f t="shared" si="500"/>
        <v>Normal</v>
      </c>
      <c r="K4558">
        <f>AVERAGEIFS(C$2:C4558,B$2:B4558,B4558,A$2:A4558,"&lt;="&amp;A4558)</f>
        <v>65.4391228070176</v>
      </c>
      <c r="L4558">
        <f t="shared" si="501"/>
        <v>29.519</v>
      </c>
      <c r="M4558" t="str">
        <f t="shared" si="502"/>
        <v>Low</v>
      </c>
      <c r="N4558" t="str">
        <f t="shared" si="503"/>
        <v>No</v>
      </c>
    </row>
    <row r="4559" spans="1:14">
      <c r="A4559" s="1">
        <f>'Raw Sensor Data'!A4559</f>
        <v>45809.0395833333</v>
      </c>
      <c r="B4559" t="str">
        <f>'Raw Sensor Data'!B4559</f>
        <v>M46</v>
      </c>
      <c r="C4559">
        <f>'Raw Sensor Data'!C4559</f>
        <v>78.44</v>
      </c>
      <c r="D4559">
        <f>'Raw Sensor Data'!D4559</f>
        <v>2.08</v>
      </c>
      <c r="E4559">
        <f>'Raw Sensor Data'!E4559</f>
        <v>9.37</v>
      </c>
      <c r="F4559" t="str">
        <f>'Raw Sensor Data'!F4559</f>
        <v>Failure</v>
      </c>
      <c r="G4559">
        <f t="shared" si="498"/>
        <v>78.44</v>
      </c>
      <c r="H4559">
        <f t="shared" si="499"/>
        <v>2.08</v>
      </c>
      <c r="I4559">
        <f t="shared" si="497"/>
        <v>9.37</v>
      </c>
      <c r="J4559" t="str">
        <f t="shared" si="500"/>
        <v>Anomaly</v>
      </c>
      <c r="K4559">
        <f>AVERAGEIFS(C$2:C4559,B$2:B4559,B4559,A$2:A4559,"&lt;="&amp;A4559)</f>
        <v>65.663275862069</v>
      </c>
      <c r="L4559">
        <f t="shared" si="501"/>
        <v>34.811</v>
      </c>
      <c r="M4559" t="str">
        <f t="shared" si="502"/>
        <v>Low</v>
      </c>
      <c r="N4559" t="str">
        <f t="shared" si="503"/>
        <v>Yes</v>
      </c>
    </row>
    <row r="4560" spans="1:14">
      <c r="A4560" s="1">
        <f>'Raw Sensor Data'!A4560</f>
        <v>45809.0402777778</v>
      </c>
      <c r="B4560" t="str">
        <f>'Raw Sensor Data'!B4560</f>
        <v>M46</v>
      </c>
      <c r="C4560">
        <f>'Raw Sensor Data'!C4560</f>
        <v>72.49</v>
      </c>
      <c r="D4560">
        <f>'Raw Sensor Data'!D4560</f>
        <v>2.9</v>
      </c>
      <c r="E4560">
        <f>'Raw Sensor Data'!E4560</f>
        <v>8.38</v>
      </c>
      <c r="F4560" t="str">
        <f>'Raw Sensor Data'!F4560</f>
        <v>Failure</v>
      </c>
      <c r="G4560">
        <f t="shared" si="498"/>
        <v>72.49</v>
      </c>
      <c r="H4560">
        <f t="shared" si="499"/>
        <v>2.9</v>
      </c>
      <c r="I4560">
        <f t="shared" si="497"/>
        <v>8.38</v>
      </c>
      <c r="J4560" t="str">
        <f t="shared" si="500"/>
        <v>Normal</v>
      </c>
      <c r="K4560">
        <f>AVERAGEIFS(C$2:C4560,B$2:B4560,B4560,A$2:A4560,"&lt;="&amp;A4560)</f>
        <v>65.7789830508475</v>
      </c>
      <c r="L4560">
        <f t="shared" si="501"/>
        <v>32.38</v>
      </c>
      <c r="M4560" t="str">
        <f t="shared" si="502"/>
        <v>Low</v>
      </c>
      <c r="N4560" t="str">
        <f t="shared" si="503"/>
        <v>Yes</v>
      </c>
    </row>
    <row r="4561" spans="1:14">
      <c r="A4561" s="1">
        <f>'Raw Sensor Data'!A4561</f>
        <v>45809.0409722222</v>
      </c>
      <c r="B4561" t="str">
        <f>'Raw Sensor Data'!B4561</f>
        <v>M46</v>
      </c>
      <c r="C4561">
        <f>'Raw Sensor Data'!C4561</f>
        <v>64.2</v>
      </c>
      <c r="D4561">
        <f>'Raw Sensor Data'!D4561</f>
        <v>3.86</v>
      </c>
      <c r="E4561">
        <f>'Raw Sensor Data'!E4561</f>
        <v>9.4</v>
      </c>
      <c r="F4561" t="str">
        <f>'Raw Sensor Data'!F4561</f>
        <v>Running</v>
      </c>
      <c r="G4561">
        <f t="shared" si="498"/>
        <v>64.2</v>
      </c>
      <c r="H4561">
        <f t="shared" si="499"/>
        <v>3.86</v>
      </c>
      <c r="I4561">
        <f t="shared" si="497"/>
        <v>9.4</v>
      </c>
      <c r="J4561" t="str">
        <f t="shared" si="500"/>
        <v>Normal</v>
      </c>
      <c r="K4561">
        <f>AVERAGEIFS(C$2:C4561,B$2:B4561,B4561,A$2:A4561,"&lt;="&amp;A4561)</f>
        <v>65.7526666666667</v>
      </c>
      <c r="L4561">
        <f t="shared" si="501"/>
        <v>29.658</v>
      </c>
      <c r="M4561" t="str">
        <f t="shared" si="502"/>
        <v>Low</v>
      </c>
      <c r="N4561" t="str">
        <f t="shared" si="503"/>
        <v>No</v>
      </c>
    </row>
    <row r="4562" spans="1:14">
      <c r="A4562" s="1">
        <f>'Raw Sensor Data'!A4562</f>
        <v>45809.0416666667</v>
      </c>
      <c r="B4562" t="str">
        <f>'Raw Sensor Data'!B4562</f>
        <v>M46</v>
      </c>
      <c r="C4562">
        <f>'Raw Sensor Data'!C4562</f>
        <v>63.62</v>
      </c>
      <c r="D4562">
        <f>'Raw Sensor Data'!D4562</f>
        <v>4.76</v>
      </c>
      <c r="E4562">
        <f>'Raw Sensor Data'!E4562</f>
        <v>8.08</v>
      </c>
      <c r="F4562" t="str">
        <f>'Raw Sensor Data'!F4562</f>
        <v>Running</v>
      </c>
      <c r="G4562">
        <f t="shared" si="498"/>
        <v>63.62</v>
      </c>
      <c r="H4562">
        <f t="shared" si="499"/>
        <v>4.76</v>
      </c>
      <c r="I4562">
        <f t="shared" si="497"/>
        <v>8.08</v>
      </c>
      <c r="J4562" t="str">
        <f t="shared" si="500"/>
        <v>Normal</v>
      </c>
      <c r="K4562">
        <f>AVERAGEIFS(C$2:C4562,B$2:B4562,B4562,A$2:A4562,"&lt;="&amp;A4562)</f>
        <v>65.7177049180328</v>
      </c>
      <c r="L4562">
        <f t="shared" si="501"/>
        <v>29.3</v>
      </c>
      <c r="M4562" t="str">
        <f t="shared" si="502"/>
        <v>Low</v>
      </c>
      <c r="N4562" t="str">
        <f t="shared" si="503"/>
        <v>No</v>
      </c>
    </row>
    <row r="4563" spans="1:14">
      <c r="A4563" s="1">
        <f>'Raw Sensor Data'!A4563</f>
        <v>45809.0423611111</v>
      </c>
      <c r="B4563" t="str">
        <f>'Raw Sensor Data'!B4563</f>
        <v>M46</v>
      </c>
      <c r="C4563">
        <f>'Raw Sensor Data'!C4563</f>
        <v>66.36</v>
      </c>
      <c r="D4563">
        <f>'Raw Sensor Data'!D4563</f>
        <v>5.42</v>
      </c>
      <c r="E4563">
        <f>'Raw Sensor Data'!E4563</f>
        <v>9.4</v>
      </c>
      <c r="F4563" t="str">
        <f>'Raw Sensor Data'!F4563</f>
        <v>Warning</v>
      </c>
      <c r="G4563">
        <f t="shared" si="498"/>
        <v>66.36</v>
      </c>
      <c r="H4563">
        <f t="shared" si="499"/>
        <v>5.42</v>
      </c>
      <c r="I4563">
        <f t="shared" si="497"/>
        <v>9.4</v>
      </c>
      <c r="J4563" t="str">
        <f t="shared" si="500"/>
        <v>Normal</v>
      </c>
      <c r="K4563">
        <f>AVERAGEIFS(C$2:C4563,B$2:B4563,B4563,A$2:A4563,"&lt;="&amp;A4563)</f>
        <v>65.728064516129</v>
      </c>
      <c r="L4563">
        <f t="shared" si="501"/>
        <v>30.99</v>
      </c>
      <c r="M4563" t="str">
        <f t="shared" si="502"/>
        <v>Low</v>
      </c>
      <c r="N4563" t="str">
        <f t="shared" si="503"/>
        <v>No</v>
      </c>
    </row>
    <row r="4564" spans="1:14">
      <c r="A4564" s="1">
        <f>'Raw Sensor Data'!A4564</f>
        <v>45809.0430555556</v>
      </c>
      <c r="B4564" t="str">
        <f>'Raw Sensor Data'!B4564</f>
        <v>M46</v>
      </c>
      <c r="C4564">
        <f>'Raw Sensor Data'!C4564</f>
        <v>62.27</v>
      </c>
      <c r="D4564">
        <f>'Raw Sensor Data'!D4564</f>
        <v>5.33</v>
      </c>
      <c r="E4564">
        <f>'Raw Sensor Data'!E4564</f>
        <v>8.03</v>
      </c>
      <c r="F4564" t="str">
        <f>'Raw Sensor Data'!F4564</f>
        <v>Warning</v>
      </c>
      <c r="G4564">
        <f t="shared" si="498"/>
        <v>62.27</v>
      </c>
      <c r="H4564">
        <f t="shared" si="499"/>
        <v>5.33</v>
      </c>
      <c r="I4564">
        <f t="shared" si="497"/>
        <v>8.03</v>
      </c>
      <c r="J4564" t="str">
        <f t="shared" si="500"/>
        <v>Normal</v>
      </c>
      <c r="K4564">
        <f>AVERAGEIFS(C$2:C4564,B$2:B4564,B4564,A$2:A4564,"&lt;="&amp;A4564)</f>
        <v>65.6731746031746</v>
      </c>
      <c r="L4564">
        <f t="shared" si="501"/>
        <v>28.916</v>
      </c>
      <c r="M4564" t="str">
        <f t="shared" si="502"/>
        <v>Low</v>
      </c>
      <c r="N4564" t="str">
        <f t="shared" si="503"/>
        <v>No</v>
      </c>
    </row>
    <row r="4565" spans="1:14">
      <c r="A4565" s="1">
        <f>'Raw Sensor Data'!A4565</f>
        <v>45809.04375</v>
      </c>
      <c r="B4565" t="str">
        <f>'Raw Sensor Data'!B4565</f>
        <v>M46</v>
      </c>
      <c r="C4565">
        <f>'Raw Sensor Data'!C4565</f>
        <v>72.92</v>
      </c>
      <c r="D4565">
        <f>'Raw Sensor Data'!D4565</f>
        <v>5.05</v>
      </c>
      <c r="E4565">
        <f>'Raw Sensor Data'!E4565</f>
        <v>7.85</v>
      </c>
      <c r="F4565" t="str">
        <f>'Raw Sensor Data'!F4565</f>
        <v>Failure</v>
      </c>
      <c r="G4565">
        <f t="shared" si="498"/>
        <v>72.92</v>
      </c>
      <c r="H4565">
        <f t="shared" si="499"/>
        <v>5.05</v>
      </c>
      <c r="I4565">
        <f t="shared" si="497"/>
        <v>7.85</v>
      </c>
      <c r="J4565" t="str">
        <f t="shared" si="500"/>
        <v>Normal</v>
      </c>
      <c r="K4565">
        <f>AVERAGEIFS(C$2:C4565,B$2:B4565,B4565,A$2:A4565,"&lt;="&amp;A4565)</f>
        <v>65.78640625</v>
      </c>
      <c r="L4565">
        <f t="shared" si="501"/>
        <v>33.038</v>
      </c>
      <c r="M4565" t="str">
        <f t="shared" si="502"/>
        <v>Low</v>
      </c>
      <c r="N4565" t="str">
        <f t="shared" si="503"/>
        <v>Yes</v>
      </c>
    </row>
    <row r="4566" spans="1:14">
      <c r="A4566" s="1">
        <f>'Raw Sensor Data'!A4566</f>
        <v>45809.0444444444</v>
      </c>
      <c r="B4566" t="str">
        <f>'Raw Sensor Data'!B4566</f>
        <v>M46</v>
      </c>
      <c r="C4566">
        <f>'Raw Sensor Data'!C4566</f>
        <v>61.62</v>
      </c>
      <c r="D4566">
        <f>'Raw Sensor Data'!D4566</f>
        <v>4.61</v>
      </c>
      <c r="E4566">
        <f>'Raw Sensor Data'!E4566</f>
        <v>5.44</v>
      </c>
      <c r="F4566" t="str">
        <f>'Raw Sensor Data'!F4566</f>
        <v>Running</v>
      </c>
      <c r="G4566">
        <f t="shared" si="498"/>
        <v>61.62</v>
      </c>
      <c r="H4566">
        <f t="shared" si="499"/>
        <v>4.61</v>
      </c>
      <c r="I4566">
        <f t="shared" si="497"/>
        <v>5.44</v>
      </c>
      <c r="J4566" t="str">
        <f t="shared" si="500"/>
        <v>Normal</v>
      </c>
      <c r="K4566">
        <f>AVERAGEIFS(C$2:C4566,B$2:B4566,B4566,A$2:A4566,"&lt;="&amp;A4566)</f>
        <v>65.7223076923077</v>
      </c>
      <c r="L4566">
        <f t="shared" si="501"/>
        <v>27.663</v>
      </c>
      <c r="M4566" t="str">
        <f t="shared" si="502"/>
        <v>Low</v>
      </c>
      <c r="N4566" t="str">
        <f t="shared" si="503"/>
        <v>No</v>
      </c>
    </row>
    <row r="4567" spans="1:14">
      <c r="A4567" s="1">
        <f>'Raw Sensor Data'!A4567</f>
        <v>45809.0451388889</v>
      </c>
      <c r="B4567" t="str">
        <f>'Raw Sensor Data'!B4567</f>
        <v>M46</v>
      </c>
      <c r="C4567">
        <f>'Raw Sensor Data'!C4567</f>
        <v>60.92</v>
      </c>
      <c r="D4567">
        <f>'Raw Sensor Data'!D4567</f>
        <v>1.47</v>
      </c>
      <c r="E4567">
        <f>'Raw Sensor Data'!E4567</f>
        <v>7.46</v>
      </c>
      <c r="F4567" t="str">
        <f>'Raw Sensor Data'!F4567</f>
        <v>Running</v>
      </c>
      <c r="G4567">
        <f t="shared" si="498"/>
        <v>60.92</v>
      </c>
      <c r="H4567">
        <f t="shared" si="499"/>
        <v>1.47</v>
      </c>
      <c r="I4567">
        <f t="shared" si="497"/>
        <v>7.46</v>
      </c>
      <c r="J4567" t="str">
        <f t="shared" si="500"/>
        <v>Normal</v>
      </c>
      <c r="K4567">
        <f>AVERAGEIFS(C$2:C4567,B$2:B4567,B4567,A$2:A4567,"&lt;="&amp;A4567)</f>
        <v>65.6495454545454</v>
      </c>
      <c r="L4567">
        <f t="shared" si="501"/>
        <v>27.047</v>
      </c>
      <c r="M4567" t="str">
        <f t="shared" si="502"/>
        <v>Low</v>
      </c>
      <c r="N4567" t="str">
        <f t="shared" si="503"/>
        <v>No</v>
      </c>
    </row>
    <row r="4568" spans="1:14">
      <c r="A4568" s="1">
        <f>'Raw Sensor Data'!A4568</f>
        <v>45809.0458333333</v>
      </c>
      <c r="B4568" t="str">
        <f>'Raw Sensor Data'!B4568</f>
        <v>M46</v>
      </c>
      <c r="C4568">
        <f>'Raw Sensor Data'!C4568</f>
        <v>65.23</v>
      </c>
      <c r="D4568">
        <f>'Raw Sensor Data'!D4568</f>
        <v>3.53</v>
      </c>
      <c r="E4568">
        <f>'Raw Sensor Data'!E4568</f>
        <v>7.95</v>
      </c>
      <c r="F4568" t="str">
        <f>'Raw Sensor Data'!F4568</f>
        <v>Running</v>
      </c>
      <c r="G4568">
        <f t="shared" si="498"/>
        <v>65.23</v>
      </c>
      <c r="H4568">
        <f t="shared" si="499"/>
        <v>3.53</v>
      </c>
      <c r="I4568">
        <f t="shared" si="497"/>
        <v>7.95</v>
      </c>
      <c r="J4568" t="str">
        <f t="shared" si="500"/>
        <v>Normal</v>
      </c>
      <c r="K4568">
        <f>AVERAGEIFS(C$2:C4568,B$2:B4568,B4568,A$2:A4568,"&lt;="&amp;A4568)</f>
        <v>65.6432835820895</v>
      </c>
      <c r="L4568">
        <f t="shared" si="501"/>
        <v>29.536</v>
      </c>
      <c r="M4568" t="str">
        <f t="shared" si="502"/>
        <v>Low</v>
      </c>
      <c r="N4568" t="str">
        <f t="shared" si="503"/>
        <v>No</v>
      </c>
    </row>
    <row r="4569" spans="1:14">
      <c r="A4569" s="1">
        <f>'Raw Sensor Data'!A4569</f>
        <v>45809.0465277778</v>
      </c>
      <c r="B4569" t="str">
        <f>'Raw Sensor Data'!B4569</f>
        <v>M46</v>
      </c>
      <c r="C4569">
        <f>'Raw Sensor Data'!C4569</f>
        <v>63.02</v>
      </c>
      <c r="D4569">
        <f>'Raw Sensor Data'!D4569</f>
        <v>2.7</v>
      </c>
      <c r="E4569">
        <f>'Raw Sensor Data'!E4569</f>
        <v>8.43</v>
      </c>
      <c r="F4569" t="str">
        <f>'Raw Sensor Data'!F4569</f>
        <v>Running</v>
      </c>
      <c r="G4569">
        <f t="shared" si="498"/>
        <v>63.02</v>
      </c>
      <c r="H4569">
        <f t="shared" si="499"/>
        <v>2.7</v>
      </c>
      <c r="I4569">
        <f t="shared" si="497"/>
        <v>8.43</v>
      </c>
      <c r="J4569" t="str">
        <f t="shared" si="500"/>
        <v>Normal</v>
      </c>
      <c r="K4569">
        <f>AVERAGEIFS(C$2:C4569,B$2:B4569,B4569,A$2:A4569,"&lt;="&amp;A4569)</f>
        <v>65.6047058823529</v>
      </c>
      <c r="L4569">
        <f t="shared" si="501"/>
        <v>28.547</v>
      </c>
      <c r="M4569" t="str">
        <f t="shared" si="502"/>
        <v>Low</v>
      </c>
      <c r="N4569" t="str">
        <f t="shared" si="503"/>
        <v>No</v>
      </c>
    </row>
    <row r="4570" spans="1:14">
      <c r="A4570" s="1">
        <f>'Raw Sensor Data'!A4570</f>
        <v>45809.0472222222</v>
      </c>
      <c r="B4570" t="str">
        <f>'Raw Sensor Data'!B4570</f>
        <v>M46</v>
      </c>
      <c r="C4570">
        <f>'Raw Sensor Data'!C4570</f>
        <v>60.73</v>
      </c>
      <c r="D4570">
        <f>'Raw Sensor Data'!D4570</f>
        <v>2.05</v>
      </c>
      <c r="E4570">
        <f>'Raw Sensor Data'!E4570</f>
        <v>6.3</v>
      </c>
      <c r="F4570" t="str">
        <f>'Raw Sensor Data'!F4570</f>
        <v>Running</v>
      </c>
      <c r="G4570">
        <f t="shared" si="498"/>
        <v>60.73</v>
      </c>
      <c r="H4570">
        <f t="shared" si="499"/>
        <v>2.05</v>
      </c>
      <c r="I4570">
        <f t="shared" si="497"/>
        <v>6.3</v>
      </c>
      <c r="J4570" t="str">
        <f t="shared" si="500"/>
        <v>Normal</v>
      </c>
      <c r="K4570">
        <f>AVERAGEIFS(C$2:C4570,B$2:B4570,B4570,A$2:A4570,"&lt;="&amp;A4570)</f>
        <v>65.5340579710145</v>
      </c>
      <c r="L4570">
        <f t="shared" si="501"/>
        <v>26.797</v>
      </c>
      <c r="M4570" t="str">
        <f t="shared" si="502"/>
        <v>Low</v>
      </c>
      <c r="N4570" t="str">
        <f t="shared" si="503"/>
        <v>No</v>
      </c>
    </row>
    <row r="4571" spans="1:14">
      <c r="A4571" s="1">
        <f>'Raw Sensor Data'!A4571</f>
        <v>45809.0479166667</v>
      </c>
      <c r="B4571" t="str">
        <f>'Raw Sensor Data'!B4571</f>
        <v>M46</v>
      </c>
      <c r="C4571">
        <f>'Raw Sensor Data'!C4571</f>
        <v>62.54</v>
      </c>
      <c r="D4571">
        <f>'Raw Sensor Data'!D4571</f>
        <v>3.3</v>
      </c>
      <c r="E4571">
        <f>'Raw Sensor Data'!E4571</f>
        <v>8.73</v>
      </c>
      <c r="F4571" t="str">
        <f>'Raw Sensor Data'!F4571</f>
        <v>Running</v>
      </c>
      <c r="G4571">
        <f t="shared" si="498"/>
        <v>62.54</v>
      </c>
      <c r="H4571">
        <f t="shared" si="499"/>
        <v>3.3</v>
      </c>
      <c r="I4571">
        <f t="shared" si="497"/>
        <v>8.73</v>
      </c>
      <c r="J4571" t="str">
        <f t="shared" si="500"/>
        <v>Normal</v>
      </c>
      <c r="K4571">
        <f>AVERAGEIFS(C$2:C4571,B$2:B4571,B4571,A$2:A4571,"&lt;="&amp;A4571)</f>
        <v>65.4912857142857</v>
      </c>
      <c r="L4571">
        <f t="shared" si="501"/>
        <v>28.625</v>
      </c>
      <c r="M4571" t="str">
        <f t="shared" si="502"/>
        <v>Low</v>
      </c>
      <c r="N4571" t="str">
        <f t="shared" si="503"/>
        <v>No</v>
      </c>
    </row>
    <row r="4572" spans="1:14">
      <c r="A4572" s="1">
        <f>'Raw Sensor Data'!A4572</f>
        <v>45809.0486111111</v>
      </c>
      <c r="B4572" t="str">
        <f>'Raw Sensor Data'!B4572</f>
        <v>M46</v>
      </c>
      <c r="C4572">
        <f>'Raw Sensor Data'!C4572</f>
        <v>64.4</v>
      </c>
      <c r="D4572">
        <f>'Raw Sensor Data'!D4572</f>
        <v>2.78</v>
      </c>
      <c r="E4572">
        <f>'Raw Sensor Data'!E4572</f>
        <v>8.29</v>
      </c>
      <c r="F4572" t="str">
        <f>'Raw Sensor Data'!F4572</f>
        <v>Running</v>
      </c>
      <c r="G4572">
        <f t="shared" si="498"/>
        <v>64.4</v>
      </c>
      <c r="H4572">
        <f t="shared" si="499"/>
        <v>2.78</v>
      </c>
      <c r="I4572">
        <f t="shared" si="497"/>
        <v>8.29</v>
      </c>
      <c r="J4572" t="str">
        <f t="shared" si="500"/>
        <v>Normal</v>
      </c>
      <c r="K4572">
        <f>AVERAGEIFS(C$2:C4572,B$2:B4572,B4572,A$2:A4572,"&lt;="&amp;A4572)</f>
        <v>65.4759154929577</v>
      </c>
      <c r="L4572">
        <f t="shared" si="501"/>
        <v>29.081</v>
      </c>
      <c r="M4572" t="str">
        <f t="shared" si="502"/>
        <v>Low</v>
      </c>
      <c r="N4572" t="str">
        <f t="shared" si="503"/>
        <v>No</v>
      </c>
    </row>
    <row r="4573" spans="1:14">
      <c r="A4573" s="1">
        <f>'Raw Sensor Data'!A4573</f>
        <v>45809.0493055556</v>
      </c>
      <c r="B4573" t="str">
        <f>'Raw Sensor Data'!B4573</f>
        <v>M46</v>
      </c>
      <c r="C4573">
        <f>'Raw Sensor Data'!C4573</f>
        <v>63.44</v>
      </c>
      <c r="D4573">
        <f>'Raw Sensor Data'!D4573</f>
        <v>1.29</v>
      </c>
      <c r="E4573">
        <f>'Raw Sensor Data'!E4573</f>
        <v>7.24</v>
      </c>
      <c r="F4573" t="str">
        <f>'Raw Sensor Data'!F4573</f>
        <v>Running</v>
      </c>
      <c r="G4573">
        <f t="shared" si="498"/>
        <v>63.44</v>
      </c>
      <c r="H4573">
        <f t="shared" si="499"/>
        <v>1.29</v>
      </c>
      <c r="I4573">
        <f t="shared" si="497"/>
        <v>7.24</v>
      </c>
      <c r="J4573" t="str">
        <f t="shared" si="500"/>
        <v>Normal</v>
      </c>
      <c r="K4573">
        <f>AVERAGEIFS(C$2:C4573,B$2:B4573,B4573,A$2:A4573,"&lt;="&amp;A4573)</f>
        <v>65.4476388888889</v>
      </c>
      <c r="L4573">
        <f t="shared" si="501"/>
        <v>27.935</v>
      </c>
      <c r="M4573" t="str">
        <f t="shared" si="502"/>
        <v>Low</v>
      </c>
      <c r="N4573" t="str">
        <f t="shared" si="503"/>
        <v>No</v>
      </c>
    </row>
    <row r="4574" spans="1:14">
      <c r="A4574" s="1">
        <f>'Raw Sensor Data'!A4574</f>
        <v>45809.05</v>
      </c>
      <c r="B4574" t="str">
        <f>'Raw Sensor Data'!B4574</f>
        <v>M46</v>
      </c>
      <c r="C4574">
        <f>'Raw Sensor Data'!C4574</f>
        <v>68.19</v>
      </c>
      <c r="D4574">
        <f>'Raw Sensor Data'!D4574</f>
        <v>0.58</v>
      </c>
      <c r="E4574">
        <f>'Raw Sensor Data'!E4574</f>
        <v>7.64</v>
      </c>
      <c r="F4574" t="str">
        <f>'Raw Sensor Data'!F4574</f>
        <v>Warning</v>
      </c>
      <c r="G4574">
        <f t="shared" si="498"/>
        <v>68.19</v>
      </c>
      <c r="H4574" t="str">
        <f t="shared" si="499"/>
        <v/>
      </c>
      <c r="I4574">
        <f t="shared" si="497"/>
        <v>7.64</v>
      </c>
      <c r="J4574" t="str">
        <f t="shared" si="500"/>
        <v>Normal</v>
      </c>
      <c r="K4574">
        <f>AVERAGEIFS(C$2:C4574,B$2:B4574,B4574,A$2:A4574,"&lt;="&amp;A4574)</f>
        <v>65.485205479452</v>
      </c>
      <c r="L4574">
        <f t="shared" si="501"/>
        <v>29.742</v>
      </c>
      <c r="M4574" t="str">
        <f t="shared" si="502"/>
        <v>Low</v>
      </c>
      <c r="N4574" t="str">
        <f t="shared" si="503"/>
        <v>No</v>
      </c>
    </row>
    <row r="4575" spans="1:14">
      <c r="A4575" s="1">
        <f>'Raw Sensor Data'!A4575</f>
        <v>45809.0506944444</v>
      </c>
      <c r="B4575" t="str">
        <f>'Raw Sensor Data'!B4575</f>
        <v>M46</v>
      </c>
      <c r="C4575">
        <f>'Raw Sensor Data'!C4575</f>
        <v>74.55</v>
      </c>
      <c r="D4575">
        <f>'Raw Sensor Data'!D4575</f>
        <v>3.6</v>
      </c>
      <c r="E4575">
        <f>'Raw Sensor Data'!E4575</f>
        <v>9.2</v>
      </c>
      <c r="F4575" t="str">
        <f>'Raw Sensor Data'!F4575</f>
        <v>Failure</v>
      </c>
      <c r="G4575">
        <f t="shared" si="498"/>
        <v>74.55</v>
      </c>
      <c r="H4575">
        <f t="shared" si="499"/>
        <v>3.6</v>
      </c>
      <c r="I4575">
        <f t="shared" si="497"/>
        <v>9.2</v>
      </c>
      <c r="J4575" t="str">
        <f t="shared" si="500"/>
        <v>Normal</v>
      </c>
      <c r="K4575">
        <f>AVERAGEIFS(C$2:C4575,B$2:B4575,B4575,A$2:A4575,"&lt;="&amp;A4575)</f>
        <v>65.6077027027027</v>
      </c>
      <c r="L4575">
        <f t="shared" si="501"/>
        <v>33.66</v>
      </c>
      <c r="M4575" t="str">
        <f t="shared" si="502"/>
        <v>Low</v>
      </c>
      <c r="N4575" t="str">
        <f t="shared" si="503"/>
        <v>Yes</v>
      </c>
    </row>
    <row r="4576" spans="1:14">
      <c r="A4576" s="1">
        <f>'Raw Sensor Data'!A4576</f>
        <v>45809.0513888889</v>
      </c>
      <c r="B4576" t="str">
        <f>'Raw Sensor Data'!B4576</f>
        <v>M46</v>
      </c>
      <c r="C4576">
        <f>'Raw Sensor Data'!C4576</f>
        <v>64.18</v>
      </c>
      <c r="D4576">
        <f>'Raw Sensor Data'!D4576</f>
        <v>2.1</v>
      </c>
      <c r="E4576">
        <f>'Raw Sensor Data'!E4576</f>
        <v>7.59</v>
      </c>
      <c r="F4576" t="str">
        <f>'Raw Sensor Data'!F4576</f>
        <v>Running</v>
      </c>
      <c r="G4576">
        <f t="shared" si="498"/>
        <v>64.18</v>
      </c>
      <c r="H4576">
        <f t="shared" si="499"/>
        <v>2.1</v>
      </c>
      <c r="I4576">
        <f t="shared" si="497"/>
        <v>7.59</v>
      </c>
      <c r="J4576" t="str">
        <f t="shared" si="500"/>
        <v>Normal</v>
      </c>
      <c r="K4576">
        <f>AVERAGEIFS(C$2:C4576,B$2:B4576,B4576,A$2:A4576,"&lt;="&amp;A4576)</f>
        <v>65.5886666666667</v>
      </c>
      <c r="L4576">
        <f t="shared" si="501"/>
        <v>28.579</v>
      </c>
      <c r="M4576" t="str">
        <f t="shared" si="502"/>
        <v>Low</v>
      </c>
      <c r="N4576" t="str">
        <f t="shared" si="503"/>
        <v>No</v>
      </c>
    </row>
    <row r="4577" spans="1:14">
      <c r="A4577" s="1">
        <f>'Raw Sensor Data'!A4577</f>
        <v>45809.0520833333</v>
      </c>
      <c r="B4577" t="str">
        <f>'Raw Sensor Data'!B4577</f>
        <v>M46</v>
      </c>
      <c r="C4577">
        <f>'Raw Sensor Data'!C4577</f>
        <v>67.4</v>
      </c>
      <c r="D4577">
        <f>'Raw Sensor Data'!D4577</f>
        <v>2.29</v>
      </c>
      <c r="E4577">
        <f>'Raw Sensor Data'!E4577</f>
        <v>9.63</v>
      </c>
      <c r="F4577" t="str">
        <f>'Raw Sensor Data'!F4577</f>
        <v>Warning</v>
      </c>
      <c r="G4577">
        <f t="shared" si="498"/>
        <v>67.4</v>
      </c>
      <c r="H4577">
        <f t="shared" si="499"/>
        <v>2.29</v>
      </c>
      <c r="I4577">
        <f t="shared" si="497"/>
        <v>9.63</v>
      </c>
      <c r="J4577" t="str">
        <f t="shared" si="500"/>
        <v>Normal</v>
      </c>
      <c r="K4577">
        <f>AVERAGEIFS(C$2:C4577,B$2:B4577,B4577,A$2:A4577,"&lt;="&amp;A4577)</f>
        <v>65.6125</v>
      </c>
      <c r="L4577">
        <f t="shared" si="501"/>
        <v>30.536</v>
      </c>
      <c r="M4577" t="str">
        <f t="shared" si="502"/>
        <v>Low</v>
      </c>
      <c r="N4577" t="str">
        <f t="shared" si="503"/>
        <v>No</v>
      </c>
    </row>
    <row r="4578" spans="1:14">
      <c r="A4578" s="1">
        <f>'Raw Sensor Data'!A4578</f>
        <v>45809.0527777778</v>
      </c>
      <c r="B4578" t="str">
        <f>'Raw Sensor Data'!B4578</f>
        <v>M46</v>
      </c>
      <c r="C4578">
        <f>'Raw Sensor Data'!C4578</f>
        <v>69.49</v>
      </c>
      <c r="D4578">
        <f>'Raw Sensor Data'!D4578</f>
        <v>4.62</v>
      </c>
      <c r="E4578">
        <f>'Raw Sensor Data'!E4578</f>
        <v>9.1</v>
      </c>
      <c r="F4578" t="str">
        <f>'Raw Sensor Data'!F4578</f>
        <v>Warning</v>
      </c>
      <c r="G4578">
        <f t="shared" si="498"/>
        <v>69.49</v>
      </c>
      <c r="H4578">
        <f t="shared" si="499"/>
        <v>4.62</v>
      </c>
      <c r="I4578">
        <f t="shared" si="497"/>
        <v>9.1</v>
      </c>
      <c r="J4578" t="str">
        <f t="shared" si="500"/>
        <v>Normal</v>
      </c>
      <c r="K4578">
        <f>AVERAGEIFS(C$2:C4578,B$2:B4578,B4578,A$2:A4578,"&lt;="&amp;A4578)</f>
        <v>65.6628571428571</v>
      </c>
      <c r="L4578">
        <f t="shared" si="501"/>
        <v>31.912</v>
      </c>
      <c r="M4578" t="str">
        <f t="shared" si="502"/>
        <v>Low</v>
      </c>
      <c r="N4578" t="str">
        <f t="shared" si="503"/>
        <v>No</v>
      </c>
    </row>
    <row r="4579" spans="1:14">
      <c r="A4579" s="1">
        <f>'Raw Sensor Data'!A4579</f>
        <v>45809.0534722222</v>
      </c>
      <c r="B4579" t="str">
        <f>'Raw Sensor Data'!B4579</f>
        <v>M46</v>
      </c>
      <c r="C4579">
        <f>'Raw Sensor Data'!C4579</f>
        <v>63.32</v>
      </c>
      <c r="D4579">
        <f>'Raw Sensor Data'!D4579</f>
        <v>2.79</v>
      </c>
      <c r="E4579">
        <f>'Raw Sensor Data'!E4579</f>
        <v>7.81</v>
      </c>
      <c r="F4579" t="str">
        <f>'Raw Sensor Data'!F4579</f>
        <v>Running</v>
      </c>
      <c r="G4579">
        <f t="shared" si="498"/>
        <v>63.32</v>
      </c>
      <c r="H4579">
        <f t="shared" si="499"/>
        <v>2.79</v>
      </c>
      <c r="I4579">
        <f t="shared" si="497"/>
        <v>7.81</v>
      </c>
      <c r="J4579" t="str">
        <f t="shared" si="500"/>
        <v>Normal</v>
      </c>
      <c r="K4579">
        <f>AVERAGEIFS(C$2:C4579,B$2:B4579,B4579,A$2:A4579,"&lt;="&amp;A4579)</f>
        <v>65.6328205128205</v>
      </c>
      <c r="L4579">
        <f t="shared" si="501"/>
        <v>28.508</v>
      </c>
      <c r="M4579" t="str">
        <f t="shared" si="502"/>
        <v>Low</v>
      </c>
      <c r="N4579" t="str">
        <f t="shared" si="503"/>
        <v>No</v>
      </c>
    </row>
    <row r="4580" spans="1:14">
      <c r="A4580" s="1">
        <f>'Raw Sensor Data'!A4580</f>
        <v>45809.0541666667</v>
      </c>
      <c r="B4580" t="str">
        <f>'Raw Sensor Data'!B4580</f>
        <v>M46</v>
      </c>
      <c r="C4580">
        <f>'Raw Sensor Data'!C4580</f>
        <v>68.81</v>
      </c>
      <c r="D4580">
        <f>'Raw Sensor Data'!D4580</f>
        <v>4.69</v>
      </c>
      <c r="E4580">
        <f>'Raw Sensor Data'!E4580</f>
        <v>9.48</v>
      </c>
      <c r="F4580" t="str">
        <f>'Raw Sensor Data'!F4580</f>
        <v>Warning</v>
      </c>
      <c r="G4580">
        <f t="shared" si="498"/>
        <v>68.81</v>
      </c>
      <c r="H4580">
        <f t="shared" si="499"/>
        <v>4.69</v>
      </c>
      <c r="I4580">
        <f t="shared" si="497"/>
        <v>9.48</v>
      </c>
      <c r="J4580" t="str">
        <f t="shared" si="500"/>
        <v>Normal</v>
      </c>
      <c r="K4580">
        <f>AVERAGEIFS(C$2:C4580,B$2:B4580,B4580,A$2:A4580,"&lt;="&amp;A4580)</f>
        <v>65.6730379746835</v>
      </c>
      <c r="L4580">
        <f t="shared" si="501"/>
        <v>31.775</v>
      </c>
      <c r="M4580" t="str">
        <f t="shared" si="502"/>
        <v>Low</v>
      </c>
      <c r="N4580" t="str">
        <f t="shared" si="503"/>
        <v>No</v>
      </c>
    </row>
    <row r="4581" spans="1:14">
      <c r="A4581" s="1">
        <f>'Raw Sensor Data'!A4581</f>
        <v>45809.0548611111</v>
      </c>
      <c r="B4581" t="str">
        <f>'Raw Sensor Data'!B4581</f>
        <v>M46</v>
      </c>
      <c r="C4581">
        <f>'Raw Sensor Data'!C4581</f>
        <v>60.6</v>
      </c>
      <c r="D4581">
        <f>'Raw Sensor Data'!D4581</f>
        <v>3.91</v>
      </c>
      <c r="E4581">
        <f>'Raw Sensor Data'!E4581</f>
        <v>8.09</v>
      </c>
      <c r="F4581" t="str">
        <f>'Raw Sensor Data'!F4581</f>
        <v>Running</v>
      </c>
      <c r="G4581">
        <f t="shared" si="498"/>
        <v>60.6</v>
      </c>
      <c r="H4581">
        <f t="shared" si="499"/>
        <v>3.91</v>
      </c>
      <c r="I4581">
        <f t="shared" si="497"/>
        <v>8.09</v>
      </c>
      <c r="J4581" t="str">
        <f t="shared" si="500"/>
        <v>Normal</v>
      </c>
      <c r="K4581">
        <f>AVERAGEIFS(C$2:C4581,B$2:B4581,B4581,A$2:A4581,"&lt;="&amp;A4581)</f>
        <v>65.609625</v>
      </c>
      <c r="L4581">
        <f t="shared" si="501"/>
        <v>27.84</v>
      </c>
      <c r="M4581" t="str">
        <f t="shared" si="502"/>
        <v>Low</v>
      </c>
      <c r="N4581" t="str">
        <f t="shared" si="503"/>
        <v>No</v>
      </c>
    </row>
    <row r="4582" spans="1:14">
      <c r="A4582" s="1">
        <f>'Raw Sensor Data'!A4582</f>
        <v>45809.0555555555</v>
      </c>
      <c r="B4582" t="str">
        <f>'Raw Sensor Data'!B4582</f>
        <v>M46</v>
      </c>
      <c r="C4582">
        <f>'Raw Sensor Data'!C4582</f>
        <v>51.24</v>
      </c>
      <c r="D4582">
        <f>'Raw Sensor Data'!D4582</f>
        <v>1.46</v>
      </c>
      <c r="E4582">
        <f>'Raw Sensor Data'!E4582</f>
        <v>7.83</v>
      </c>
      <c r="F4582" t="str">
        <f>'Raw Sensor Data'!F4582</f>
        <v>Running</v>
      </c>
      <c r="G4582">
        <f t="shared" si="498"/>
        <v>51.24</v>
      </c>
      <c r="H4582">
        <f t="shared" si="499"/>
        <v>1.46</v>
      </c>
      <c r="I4582">
        <f t="shared" si="497"/>
        <v>7.83</v>
      </c>
      <c r="J4582" t="str">
        <f t="shared" si="500"/>
        <v>Normal</v>
      </c>
      <c r="K4582">
        <f>AVERAGEIFS(C$2:C4582,B$2:B4582,B4582,A$2:A4582,"&lt;="&amp;A4582)</f>
        <v>65.4322222222222</v>
      </c>
      <c r="L4582">
        <f t="shared" si="501"/>
        <v>23.283</v>
      </c>
      <c r="M4582" t="str">
        <f t="shared" si="502"/>
        <v>Low</v>
      </c>
      <c r="N4582" t="str">
        <f t="shared" si="503"/>
        <v>No</v>
      </c>
    </row>
    <row r="4583" spans="1:14">
      <c r="A4583" s="1">
        <f>'Raw Sensor Data'!A4583</f>
        <v>45809.05625</v>
      </c>
      <c r="B4583" t="str">
        <f>'Raw Sensor Data'!B4583</f>
        <v>M46</v>
      </c>
      <c r="C4583">
        <f>'Raw Sensor Data'!C4583</f>
        <v>70.59</v>
      </c>
      <c r="D4583">
        <f>'Raw Sensor Data'!D4583</f>
        <v>3.76</v>
      </c>
      <c r="E4583">
        <f>'Raw Sensor Data'!E4583</f>
        <v>7.99</v>
      </c>
      <c r="F4583" t="str">
        <f>'Raw Sensor Data'!F4583</f>
        <v>Failure</v>
      </c>
      <c r="G4583">
        <f t="shared" si="498"/>
        <v>70.59</v>
      </c>
      <c r="H4583">
        <f t="shared" si="499"/>
        <v>3.76</v>
      </c>
      <c r="I4583">
        <f t="shared" si="497"/>
        <v>7.99</v>
      </c>
      <c r="J4583" t="str">
        <f t="shared" si="500"/>
        <v>Normal</v>
      </c>
      <c r="K4583">
        <f>AVERAGEIFS(C$2:C4583,B$2:B4583,B4583,A$2:A4583,"&lt;="&amp;A4583)</f>
        <v>65.4951219512195</v>
      </c>
      <c r="L4583">
        <f t="shared" si="501"/>
        <v>31.761</v>
      </c>
      <c r="M4583" t="str">
        <f t="shared" si="502"/>
        <v>Low</v>
      </c>
      <c r="N4583" t="str">
        <f t="shared" si="503"/>
        <v>Yes</v>
      </c>
    </row>
    <row r="4584" spans="1:14">
      <c r="A4584" s="1">
        <f>'Raw Sensor Data'!A4584</f>
        <v>45809.0569444444</v>
      </c>
      <c r="B4584" t="str">
        <f>'Raw Sensor Data'!B4584</f>
        <v>M46</v>
      </c>
      <c r="C4584">
        <f>'Raw Sensor Data'!C4584</f>
        <v>70.97</v>
      </c>
      <c r="D4584">
        <f>'Raw Sensor Data'!D4584</f>
        <v>4.21</v>
      </c>
      <c r="E4584">
        <f>'Raw Sensor Data'!E4584</f>
        <v>7.67</v>
      </c>
      <c r="F4584" t="str">
        <f>'Raw Sensor Data'!F4584</f>
        <v>Failure</v>
      </c>
      <c r="G4584">
        <f t="shared" si="498"/>
        <v>70.97</v>
      </c>
      <c r="H4584">
        <f t="shared" si="499"/>
        <v>4.21</v>
      </c>
      <c r="I4584">
        <f t="shared" si="497"/>
        <v>7.67</v>
      </c>
      <c r="J4584" t="str">
        <f t="shared" si="500"/>
        <v>Normal</v>
      </c>
      <c r="K4584">
        <f>AVERAGEIFS(C$2:C4584,B$2:B4584,B4584,A$2:A4584,"&lt;="&amp;A4584)</f>
        <v>65.5610843373494</v>
      </c>
      <c r="L4584">
        <f t="shared" si="501"/>
        <v>31.952</v>
      </c>
      <c r="M4584" t="str">
        <f t="shared" si="502"/>
        <v>Low</v>
      </c>
      <c r="N4584" t="str">
        <f t="shared" si="503"/>
        <v>Yes</v>
      </c>
    </row>
    <row r="4585" spans="1:14">
      <c r="A4585" s="1">
        <f>'Raw Sensor Data'!A4585</f>
        <v>45809.0576388889</v>
      </c>
      <c r="B4585" t="str">
        <f>'Raw Sensor Data'!B4585</f>
        <v>M46</v>
      </c>
      <c r="C4585">
        <f>'Raw Sensor Data'!C4585</f>
        <v>59.95</v>
      </c>
      <c r="D4585">
        <f>'Raw Sensor Data'!D4585</f>
        <v>5.61</v>
      </c>
      <c r="E4585">
        <f>'Raw Sensor Data'!E4585</f>
        <v>8.1</v>
      </c>
      <c r="F4585" t="str">
        <f>'Raw Sensor Data'!F4585</f>
        <v>Warning</v>
      </c>
      <c r="G4585">
        <f t="shared" si="498"/>
        <v>59.95</v>
      </c>
      <c r="H4585">
        <f t="shared" si="499"/>
        <v>5.61</v>
      </c>
      <c r="I4585">
        <f t="shared" si="497"/>
        <v>8.1</v>
      </c>
      <c r="J4585" t="str">
        <f t="shared" si="500"/>
        <v>Normal</v>
      </c>
      <c r="K4585">
        <f>AVERAGEIFS(C$2:C4585,B$2:B4585,B4585,A$2:A4585,"&lt;="&amp;A4585)</f>
        <v>65.4942857142857</v>
      </c>
      <c r="L4585">
        <f t="shared" si="501"/>
        <v>28.093</v>
      </c>
      <c r="M4585" t="str">
        <f t="shared" si="502"/>
        <v>Low</v>
      </c>
      <c r="N4585" t="str">
        <f t="shared" si="503"/>
        <v>No</v>
      </c>
    </row>
    <row r="4586" spans="1:14">
      <c r="A4586" s="1">
        <f>'Raw Sensor Data'!A4586</f>
        <v>45809.0583333333</v>
      </c>
      <c r="B4586" t="str">
        <f>'Raw Sensor Data'!B4586</f>
        <v>M46</v>
      </c>
      <c r="C4586">
        <f>'Raw Sensor Data'!C4586</f>
        <v>58.83</v>
      </c>
      <c r="D4586">
        <f>'Raw Sensor Data'!D4586</f>
        <v>4.62</v>
      </c>
      <c r="E4586">
        <f>'Raw Sensor Data'!E4586</f>
        <v>7.52</v>
      </c>
      <c r="F4586" t="str">
        <f>'Raw Sensor Data'!F4586</f>
        <v>Running</v>
      </c>
      <c r="G4586">
        <f t="shared" si="498"/>
        <v>58.83</v>
      </c>
      <c r="H4586">
        <f t="shared" si="499"/>
        <v>4.62</v>
      </c>
      <c r="I4586">
        <f t="shared" si="497"/>
        <v>7.52</v>
      </c>
      <c r="J4586" t="str">
        <f t="shared" si="500"/>
        <v>Normal</v>
      </c>
      <c r="K4586">
        <f>AVERAGEIFS(C$2:C4586,B$2:B4586,B4586,A$2:A4586,"&lt;="&amp;A4586)</f>
        <v>65.4158823529412</v>
      </c>
      <c r="L4586">
        <f t="shared" si="501"/>
        <v>27.174</v>
      </c>
      <c r="M4586" t="str">
        <f t="shared" si="502"/>
        <v>Low</v>
      </c>
      <c r="N4586" t="str">
        <f t="shared" si="503"/>
        <v>No</v>
      </c>
    </row>
    <row r="4587" spans="1:14">
      <c r="A4587" s="1">
        <f>'Raw Sensor Data'!A4587</f>
        <v>45809.0590277778</v>
      </c>
      <c r="B4587" t="str">
        <f>'Raw Sensor Data'!B4587</f>
        <v>M46</v>
      </c>
      <c r="C4587">
        <f>'Raw Sensor Data'!C4587</f>
        <v>69.54</v>
      </c>
      <c r="D4587">
        <f>'Raw Sensor Data'!D4587</f>
        <v>4.31</v>
      </c>
      <c r="E4587">
        <f>'Raw Sensor Data'!E4587</f>
        <v>6.48</v>
      </c>
      <c r="F4587" t="str">
        <f>'Raw Sensor Data'!F4587</f>
        <v>Warning</v>
      </c>
      <c r="G4587">
        <f t="shared" si="498"/>
        <v>69.54</v>
      </c>
      <c r="H4587">
        <f t="shared" si="499"/>
        <v>4.31</v>
      </c>
      <c r="I4587">
        <f t="shared" si="497"/>
        <v>6.48</v>
      </c>
      <c r="J4587" t="str">
        <f t="shared" si="500"/>
        <v>Normal</v>
      </c>
      <c r="K4587">
        <f>AVERAGEIFS(C$2:C4587,B$2:B4587,B4587,A$2:A4587,"&lt;="&amp;A4587)</f>
        <v>65.4638372093023</v>
      </c>
      <c r="L4587">
        <f t="shared" si="501"/>
        <v>31.053</v>
      </c>
      <c r="M4587" t="str">
        <f t="shared" si="502"/>
        <v>Low</v>
      </c>
      <c r="N4587" t="str">
        <f t="shared" si="503"/>
        <v>No</v>
      </c>
    </row>
    <row r="4588" spans="1:14">
      <c r="A4588" s="1">
        <f>'Raw Sensor Data'!A4588</f>
        <v>45809.0597222222</v>
      </c>
      <c r="B4588" t="str">
        <f>'Raw Sensor Data'!B4588</f>
        <v>M46</v>
      </c>
      <c r="C4588">
        <f>'Raw Sensor Data'!C4588</f>
        <v>63.8</v>
      </c>
      <c r="D4588">
        <f>'Raw Sensor Data'!D4588</f>
        <v>4.6</v>
      </c>
      <c r="E4588">
        <f>'Raw Sensor Data'!E4588</f>
        <v>7.01</v>
      </c>
      <c r="F4588" t="str">
        <f>'Raw Sensor Data'!F4588</f>
        <v>Running</v>
      </c>
      <c r="G4588">
        <f t="shared" si="498"/>
        <v>63.8</v>
      </c>
      <c r="H4588">
        <f t="shared" si="499"/>
        <v>4.6</v>
      </c>
      <c r="I4588">
        <f t="shared" si="497"/>
        <v>7.01</v>
      </c>
      <c r="J4588" t="str">
        <f t="shared" si="500"/>
        <v>Normal</v>
      </c>
      <c r="K4588">
        <f>AVERAGEIFS(C$2:C4588,B$2:B4588,B4588,A$2:A4588,"&lt;="&amp;A4588)</f>
        <v>65.4447126436781</v>
      </c>
      <c r="L4588">
        <f t="shared" si="501"/>
        <v>29.003</v>
      </c>
      <c r="M4588" t="str">
        <f t="shared" si="502"/>
        <v>Low</v>
      </c>
      <c r="N4588" t="str">
        <f t="shared" si="503"/>
        <v>No</v>
      </c>
    </row>
    <row r="4589" spans="1:14">
      <c r="A4589" s="1">
        <f>'Raw Sensor Data'!A4589</f>
        <v>45809.0604166667</v>
      </c>
      <c r="B4589" t="str">
        <f>'Raw Sensor Data'!B4589</f>
        <v>M46</v>
      </c>
      <c r="C4589">
        <f>'Raw Sensor Data'!C4589</f>
        <v>72.01</v>
      </c>
      <c r="D4589">
        <f>'Raw Sensor Data'!D4589</f>
        <v>3.89</v>
      </c>
      <c r="E4589">
        <f>'Raw Sensor Data'!E4589</f>
        <v>7.5</v>
      </c>
      <c r="F4589" t="str">
        <f>'Raw Sensor Data'!F4589</f>
        <v>Failure</v>
      </c>
      <c r="G4589">
        <f t="shared" si="498"/>
        <v>72.01</v>
      </c>
      <c r="H4589">
        <f t="shared" si="499"/>
        <v>3.89</v>
      </c>
      <c r="I4589">
        <f t="shared" si="497"/>
        <v>7.5</v>
      </c>
      <c r="J4589" t="str">
        <f t="shared" si="500"/>
        <v>Normal</v>
      </c>
      <c r="K4589">
        <f>AVERAGEIFS(C$2:C4589,B$2:B4589,B4589,A$2:A4589,"&lt;="&amp;A4589)</f>
        <v>65.5193181818182</v>
      </c>
      <c r="L4589">
        <f t="shared" si="501"/>
        <v>32.221</v>
      </c>
      <c r="M4589" t="str">
        <f t="shared" si="502"/>
        <v>Low</v>
      </c>
      <c r="N4589" t="str">
        <f t="shared" si="503"/>
        <v>Yes</v>
      </c>
    </row>
    <row r="4590" spans="1:14">
      <c r="A4590" s="1">
        <f>'Raw Sensor Data'!A4590</f>
        <v>45809.0611111111</v>
      </c>
      <c r="B4590" t="str">
        <f>'Raw Sensor Data'!B4590</f>
        <v>M46</v>
      </c>
      <c r="C4590">
        <f>'Raw Sensor Data'!C4590</f>
        <v>61.37</v>
      </c>
      <c r="D4590">
        <f>'Raw Sensor Data'!D4590</f>
        <v>7.6</v>
      </c>
      <c r="E4590">
        <f>'Raw Sensor Data'!E4590</f>
        <v>7.99</v>
      </c>
      <c r="F4590" t="str">
        <f>'Raw Sensor Data'!F4590</f>
        <v>Failure</v>
      </c>
      <c r="G4590">
        <f t="shared" si="498"/>
        <v>61.37</v>
      </c>
      <c r="H4590" t="str">
        <f t="shared" si="499"/>
        <v/>
      </c>
      <c r="I4590">
        <f t="shared" si="497"/>
        <v>7.99</v>
      </c>
      <c r="J4590" t="str">
        <f t="shared" si="500"/>
        <v>Anomaly</v>
      </c>
      <c r="K4590">
        <f>AVERAGEIFS(C$2:C4590,B$2:B4590,B4590,A$2:A4590,"&lt;="&amp;A4590)</f>
        <v>65.4726966292135</v>
      </c>
      <c r="L4590">
        <f t="shared" si="501"/>
        <v>29.225</v>
      </c>
      <c r="M4590" t="str">
        <f t="shared" si="502"/>
        <v>Low</v>
      </c>
      <c r="N4590" t="str">
        <f t="shared" si="503"/>
        <v>Yes</v>
      </c>
    </row>
    <row r="4591" spans="1:14">
      <c r="A4591" s="1">
        <f>'Raw Sensor Data'!A4591</f>
        <v>45809.0618055556</v>
      </c>
      <c r="B4591" t="str">
        <f>'Raw Sensor Data'!B4591</f>
        <v>M46</v>
      </c>
      <c r="C4591">
        <f>'Raw Sensor Data'!C4591</f>
        <v>68.15</v>
      </c>
      <c r="D4591">
        <f>'Raw Sensor Data'!D4591</f>
        <v>4.19</v>
      </c>
      <c r="E4591">
        <f>'Raw Sensor Data'!E4591</f>
        <v>7.48</v>
      </c>
      <c r="F4591" t="str">
        <f>'Raw Sensor Data'!F4591</f>
        <v>Warning</v>
      </c>
      <c r="G4591">
        <f t="shared" si="498"/>
        <v>68.15</v>
      </c>
      <c r="H4591">
        <f t="shared" si="499"/>
        <v>4.19</v>
      </c>
      <c r="I4591">
        <f t="shared" si="497"/>
        <v>7.48</v>
      </c>
      <c r="J4591" t="str">
        <f t="shared" si="500"/>
        <v>Normal</v>
      </c>
      <c r="K4591">
        <f>AVERAGEIFS(C$2:C4591,B$2:B4591,B4591,A$2:A4591,"&lt;="&amp;A4591)</f>
        <v>65.5024444444444</v>
      </c>
      <c r="L4591">
        <f t="shared" si="501"/>
        <v>30.761</v>
      </c>
      <c r="M4591" t="str">
        <f t="shared" si="502"/>
        <v>Low</v>
      </c>
      <c r="N4591" t="str">
        <f t="shared" si="503"/>
        <v>No</v>
      </c>
    </row>
    <row r="4592" spans="1:14">
      <c r="A4592" s="1">
        <f>'Raw Sensor Data'!A4592</f>
        <v>45809.0625</v>
      </c>
      <c r="B4592" t="str">
        <f>'Raw Sensor Data'!B4592</f>
        <v>M46</v>
      </c>
      <c r="C4592">
        <f>'Raw Sensor Data'!C4592</f>
        <v>56.14</v>
      </c>
      <c r="D4592">
        <f>'Raw Sensor Data'!D4592</f>
        <v>2.71</v>
      </c>
      <c r="E4592">
        <f>'Raw Sensor Data'!E4592</f>
        <v>8.02</v>
      </c>
      <c r="F4592" t="str">
        <f>'Raw Sensor Data'!F4592</f>
        <v>Running</v>
      </c>
      <c r="G4592">
        <f t="shared" si="498"/>
        <v>56.14</v>
      </c>
      <c r="H4592">
        <f t="shared" si="499"/>
        <v>2.71</v>
      </c>
      <c r="I4592">
        <f t="shared" si="497"/>
        <v>8.02</v>
      </c>
      <c r="J4592" t="str">
        <f t="shared" si="500"/>
        <v>Normal</v>
      </c>
      <c r="K4592">
        <f>AVERAGEIFS(C$2:C4592,B$2:B4592,B4592,A$2:A4592,"&lt;="&amp;A4592)</f>
        <v>65.3995604395604</v>
      </c>
      <c r="L4592">
        <f t="shared" si="501"/>
        <v>25.675</v>
      </c>
      <c r="M4592" t="str">
        <f t="shared" si="502"/>
        <v>Low</v>
      </c>
      <c r="N4592" t="str">
        <f t="shared" si="503"/>
        <v>No</v>
      </c>
    </row>
    <row r="4593" spans="1:14">
      <c r="A4593" s="1">
        <f>'Raw Sensor Data'!A4593</f>
        <v>45809.0631944444</v>
      </c>
      <c r="B4593" t="str">
        <f>'Raw Sensor Data'!B4593</f>
        <v>M46</v>
      </c>
      <c r="C4593">
        <f>'Raw Sensor Data'!C4593</f>
        <v>60.89</v>
      </c>
      <c r="D4593">
        <f>'Raw Sensor Data'!D4593</f>
        <v>3.93</v>
      </c>
      <c r="E4593">
        <f>'Raw Sensor Data'!E4593</f>
        <v>8.69</v>
      </c>
      <c r="F4593" t="str">
        <f>'Raw Sensor Data'!F4593</f>
        <v>Running</v>
      </c>
      <c r="G4593">
        <f t="shared" si="498"/>
        <v>60.89</v>
      </c>
      <c r="H4593">
        <f t="shared" si="499"/>
        <v>3.93</v>
      </c>
      <c r="I4593">
        <f t="shared" si="497"/>
        <v>8.69</v>
      </c>
      <c r="J4593" t="str">
        <f t="shared" si="500"/>
        <v>Normal</v>
      </c>
      <c r="K4593">
        <f>AVERAGEIFS(C$2:C4593,B$2:B4593,B4593,A$2:A4593,"&lt;="&amp;A4593)</f>
        <v>65.3505434782609</v>
      </c>
      <c r="L4593">
        <f t="shared" si="501"/>
        <v>28.142</v>
      </c>
      <c r="M4593" t="str">
        <f t="shared" si="502"/>
        <v>Low</v>
      </c>
      <c r="N4593" t="str">
        <f t="shared" si="503"/>
        <v>No</v>
      </c>
    </row>
    <row r="4594" spans="1:14">
      <c r="A4594" s="1">
        <f>'Raw Sensor Data'!A4594</f>
        <v>45809.0638888889</v>
      </c>
      <c r="B4594" t="str">
        <f>'Raw Sensor Data'!B4594</f>
        <v>M46</v>
      </c>
      <c r="C4594">
        <f>'Raw Sensor Data'!C4594</f>
        <v>64.06</v>
      </c>
      <c r="D4594">
        <f>'Raw Sensor Data'!D4594</f>
        <v>4.06</v>
      </c>
      <c r="E4594">
        <f>'Raw Sensor Data'!E4594</f>
        <v>6.64</v>
      </c>
      <c r="F4594" t="str">
        <f>'Raw Sensor Data'!F4594</f>
        <v>Running</v>
      </c>
      <c r="G4594">
        <f t="shared" si="498"/>
        <v>64.06</v>
      </c>
      <c r="H4594">
        <f t="shared" si="499"/>
        <v>4.06</v>
      </c>
      <c r="I4594">
        <f t="shared" si="497"/>
        <v>6.64</v>
      </c>
      <c r="J4594" t="str">
        <f t="shared" si="500"/>
        <v>Normal</v>
      </c>
      <c r="K4594">
        <f>AVERAGEIFS(C$2:C4594,B$2:B4594,B4594,A$2:A4594,"&lt;="&amp;A4594)</f>
        <v>65.3366666666667</v>
      </c>
      <c r="L4594">
        <f t="shared" si="501"/>
        <v>28.834</v>
      </c>
      <c r="M4594" t="str">
        <f t="shared" si="502"/>
        <v>Low</v>
      </c>
      <c r="N4594" t="str">
        <f t="shared" si="503"/>
        <v>No</v>
      </c>
    </row>
    <row r="4595" spans="1:14">
      <c r="A4595" s="1">
        <f>'Raw Sensor Data'!A4595</f>
        <v>45809.0645833333</v>
      </c>
      <c r="B4595" t="str">
        <f>'Raw Sensor Data'!B4595</f>
        <v>M46</v>
      </c>
      <c r="C4595">
        <f>'Raw Sensor Data'!C4595</f>
        <v>58.58</v>
      </c>
      <c r="D4595">
        <f>'Raw Sensor Data'!D4595</f>
        <v>3.6</v>
      </c>
      <c r="E4595">
        <f>'Raw Sensor Data'!E4595</f>
        <v>7.1</v>
      </c>
      <c r="F4595" t="str">
        <f>'Raw Sensor Data'!F4595</f>
        <v>Running</v>
      </c>
      <c r="G4595">
        <f t="shared" si="498"/>
        <v>58.58</v>
      </c>
      <c r="H4595">
        <f t="shared" si="499"/>
        <v>3.6</v>
      </c>
      <c r="I4595">
        <f t="shared" ref="I4595:I4658" si="504">IF(AND(ISNUMBER(E4595),E4595&gt;=5,E4595&lt;=12),E4595,"")</f>
        <v>7.1</v>
      </c>
      <c r="J4595" t="str">
        <f t="shared" si="500"/>
        <v>Normal</v>
      </c>
      <c r="K4595">
        <f>AVERAGEIFS(C$2:C4595,B$2:B4595,B4595,A$2:A4595,"&lt;="&amp;A4595)</f>
        <v>65.2647872340425</v>
      </c>
      <c r="L4595">
        <f t="shared" si="501"/>
        <v>26.642</v>
      </c>
      <c r="M4595" t="str">
        <f t="shared" si="502"/>
        <v>Low</v>
      </c>
      <c r="N4595" t="str">
        <f t="shared" si="503"/>
        <v>No</v>
      </c>
    </row>
    <row r="4596" spans="1:14">
      <c r="A4596" s="1">
        <f>'Raw Sensor Data'!A4596</f>
        <v>45809.0652777778</v>
      </c>
      <c r="B4596" t="str">
        <f>'Raw Sensor Data'!B4596</f>
        <v>M46</v>
      </c>
      <c r="C4596">
        <f>'Raw Sensor Data'!C4596</f>
        <v>63.1</v>
      </c>
      <c r="D4596">
        <f>'Raw Sensor Data'!D4596</f>
        <v>5.4</v>
      </c>
      <c r="E4596">
        <f>'Raw Sensor Data'!E4596</f>
        <v>7.07</v>
      </c>
      <c r="F4596" t="str">
        <f>'Raw Sensor Data'!F4596</f>
        <v>Warning</v>
      </c>
      <c r="G4596">
        <f t="shared" ref="G4596:G4659" si="505">IF(AND(ISNUMBER(C4596),C4596&gt;=30,C4596&lt;=80),C4596,"")</f>
        <v>63.1</v>
      </c>
      <c r="H4596">
        <f t="shared" si="499"/>
        <v>5.4</v>
      </c>
      <c r="I4596">
        <f t="shared" si="504"/>
        <v>7.07</v>
      </c>
      <c r="J4596" t="str">
        <f t="shared" si="500"/>
        <v>Normal</v>
      </c>
      <c r="K4596">
        <f>AVERAGEIFS(C$2:C4596,B$2:B4596,B4596,A$2:A4596,"&lt;="&amp;A4596)</f>
        <v>65.242</v>
      </c>
      <c r="L4596">
        <f t="shared" si="501"/>
        <v>28.981</v>
      </c>
      <c r="M4596" t="str">
        <f t="shared" si="502"/>
        <v>Low</v>
      </c>
      <c r="N4596" t="str">
        <f t="shared" si="503"/>
        <v>No</v>
      </c>
    </row>
    <row r="4597" spans="1:14">
      <c r="A4597" s="1">
        <f>'Raw Sensor Data'!A4597</f>
        <v>45809.0659722222</v>
      </c>
      <c r="B4597" t="str">
        <f>'Raw Sensor Data'!B4597</f>
        <v>M46</v>
      </c>
      <c r="C4597">
        <f>'Raw Sensor Data'!C4597</f>
        <v>62.8</v>
      </c>
      <c r="D4597">
        <f>'Raw Sensor Data'!D4597</f>
        <v>5.13</v>
      </c>
      <c r="E4597">
        <f>'Raw Sensor Data'!E4597</f>
        <v>8.64</v>
      </c>
      <c r="F4597" t="str">
        <f>'Raw Sensor Data'!F4597</f>
        <v>Warning</v>
      </c>
      <c r="G4597">
        <f t="shared" si="505"/>
        <v>62.8</v>
      </c>
      <c r="H4597">
        <f t="shared" si="499"/>
        <v>5.13</v>
      </c>
      <c r="I4597">
        <f t="shared" si="504"/>
        <v>8.64</v>
      </c>
      <c r="J4597" t="str">
        <f t="shared" si="500"/>
        <v>Normal</v>
      </c>
      <c r="K4597">
        <f>AVERAGEIFS(C$2:C4597,B$2:B4597,B4597,A$2:A4597,"&lt;="&amp;A4597)</f>
        <v>65.2165625</v>
      </c>
      <c r="L4597">
        <f t="shared" si="501"/>
        <v>29.251</v>
      </c>
      <c r="M4597" t="str">
        <f t="shared" si="502"/>
        <v>Low</v>
      </c>
      <c r="N4597" t="str">
        <f t="shared" si="503"/>
        <v>No</v>
      </c>
    </row>
    <row r="4598" spans="1:14">
      <c r="A4598" s="1">
        <f>'Raw Sensor Data'!A4598</f>
        <v>45809.0666666667</v>
      </c>
      <c r="B4598" t="str">
        <f>'Raw Sensor Data'!B4598</f>
        <v>M46</v>
      </c>
      <c r="C4598">
        <f>'Raw Sensor Data'!C4598</f>
        <v>66.53</v>
      </c>
      <c r="D4598">
        <f>'Raw Sensor Data'!D4598</f>
        <v>3.41</v>
      </c>
      <c r="E4598">
        <f>'Raw Sensor Data'!E4598</f>
        <v>6.88</v>
      </c>
      <c r="F4598" t="str">
        <f>'Raw Sensor Data'!F4598</f>
        <v>Running</v>
      </c>
      <c r="G4598">
        <f t="shared" si="505"/>
        <v>66.53</v>
      </c>
      <c r="H4598">
        <f t="shared" si="499"/>
        <v>3.41</v>
      </c>
      <c r="I4598">
        <f t="shared" si="504"/>
        <v>6.88</v>
      </c>
      <c r="J4598" t="str">
        <f t="shared" si="500"/>
        <v>Normal</v>
      </c>
      <c r="K4598">
        <f>AVERAGEIFS(C$2:C4598,B$2:B4598,B4598,A$2:A4598,"&lt;="&amp;A4598)</f>
        <v>65.2301030927835</v>
      </c>
      <c r="L4598">
        <f t="shared" si="501"/>
        <v>29.699</v>
      </c>
      <c r="M4598" t="str">
        <f t="shared" si="502"/>
        <v>Low</v>
      </c>
      <c r="N4598" t="str">
        <f t="shared" si="503"/>
        <v>No</v>
      </c>
    </row>
    <row r="4599" spans="1:14">
      <c r="A4599" s="1">
        <f>'Raw Sensor Data'!A4599</f>
        <v>45809.0673611111</v>
      </c>
      <c r="B4599" t="str">
        <f>'Raw Sensor Data'!B4599</f>
        <v>M46</v>
      </c>
      <c r="C4599">
        <f>'Raw Sensor Data'!C4599</f>
        <v>63.46</v>
      </c>
      <c r="D4599">
        <f>'Raw Sensor Data'!D4599</f>
        <v>3.1</v>
      </c>
      <c r="E4599">
        <f>'Raw Sensor Data'!E4599</f>
        <v>8.09</v>
      </c>
      <c r="F4599" t="str">
        <f>'Raw Sensor Data'!F4599</f>
        <v>Running</v>
      </c>
      <c r="G4599">
        <f t="shared" si="505"/>
        <v>63.46</v>
      </c>
      <c r="H4599">
        <f t="shared" si="499"/>
        <v>3.1</v>
      </c>
      <c r="I4599">
        <f t="shared" si="504"/>
        <v>8.09</v>
      </c>
      <c r="J4599" t="str">
        <f t="shared" si="500"/>
        <v>Normal</v>
      </c>
      <c r="K4599">
        <f>AVERAGEIFS(C$2:C4599,B$2:B4599,B4599,A$2:A4599,"&lt;="&amp;A4599)</f>
        <v>65.2120408163265</v>
      </c>
      <c r="L4599">
        <f t="shared" si="501"/>
        <v>28.741</v>
      </c>
      <c r="M4599" t="str">
        <f t="shared" si="502"/>
        <v>Low</v>
      </c>
      <c r="N4599" t="str">
        <f t="shared" si="503"/>
        <v>No</v>
      </c>
    </row>
    <row r="4600" spans="1:14">
      <c r="A4600" s="1">
        <f>'Raw Sensor Data'!A4600</f>
        <v>45809.0680555556</v>
      </c>
      <c r="B4600" t="str">
        <f>'Raw Sensor Data'!B4600</f>
        <v>M46</v>
      </c>
      <c r="C4600">
        <f>'Raw Sensor Data'!C4600</f>
        <v>70.67</v>
      </c>
      <c r="D4600">
        <f>'Raw Sensor Data'!D4600</f>
        <v>1.23</v>
      </c>
      <c r="E4600">
        <f>'Raw Sensor Data'!E4600</f>
        <v>7.97</v>
      </c>
      <c r="F4600" t="str">
        <f>'Raw Sensor Data'!F4600</f>
        <v>Failure</v>
      </c>
      <c r="G4600">
        <f t="shared" si="505"/>
        <v>70.67</v>
      </c>
      <c r="H4600">
        <f t="shared" si="499"/>
        <v>1.23</v>
      </c>
      <c r="I4600">
        <f t="shared" si="504"/>
        <v>7.97</v>
      </c>
      <c r="J4600" t="str">
        <f t="shared" si="500"/>
        <v>Normal</v>
      </c>
      <c r="K4600">
        <f>AVERAGEIFS(C$2:C4600,B$2:B4600,B4600,A$2:A4600,"&lt;="&amp;A4600)</f>
        <v>65.2671717171717</v>
      </c>
      <c r="L4600">
        <f t="shared" si="501"/>
        <v>31.028</v>
      </c>
      <c r="M4600" t="str">
        <f t="shared" si="502"/>
        <v>Low</v>
      </c>
      <c r="N4600" t="str">
        <f t="shared" si="503"/>
        <v>Yes</v>
      </c>
    </row>
    <row r="4601" spans="1:14">
      <c r="A4601" s="1">
        <f>'Raw Sensor Data'!A4601</f>
        <v>45809.06875</v>
      </c>
      <c r="B4601" t="str">
        <f>'Raw Sensor Data'!B4601</f>
        <v>M46</v>
      </c>
      <c r="C4601">
        <f>'Raw Sensor Data'!C4601</f>
        <v>70.55</v>
      </c>
      <c r="D4601">
        <f>'Raw Sensor Data'!D4601</f>
        <v>3.13</v>
      </c>
      <c r="E4601">
        <f>'Raw Sensor Data'!E4601</f>
        <v>7.61</v>
      </c>
      <c r="F4601" t="str">
        <f>'Raw Sensor Data'!F4601</f>
        <v>Failure</v>
      </c>
      <c r="G4601">
        <f t="shared" si="505"/>
        <v>70.55</v>
      </c>
      <c r="H4601">
        <f t="shared" si="499"/>
        <v>3.13</v>
      </c>
      <c r="I4601">
        <f t="shared" si="504"/>
        <v>7.61</v>
      </c>
      <c r="J4601" t="str">
        <f t="shared" si="500"/>
        <v>Normal</v>
      </c>
      <c r="K4601">
        <f>AVERAGEIFS(C$2:C4601,B$2:B4601,B4601,A$2:A4601,"&lt;="&amp;A4601)</f>
        <v>65.32</v>
      </c>
      <c r="L4601">
        <f t="shared" si="501"/>
        <v>31.442</v>
      </c>
      <c r="M4601" t="str">
        <f t="shared" si="502"/>
        <v>Low</v>
      </c>
      <c r="N4601" t="str">
        <f t="shared" si="503"/>
        <v>Yes</v>
      </c>
    </row>
    <row r="4602" spans="1:14">
      <c r="A4602" s="1">
        <f>'Raw Sensor Data'!A4602</f>
        <v>45809</v>
      </c>
      <c r="B4602" t="str">
        <f>'Raw Sensor Data'!B4602</f>
        <v>M47</v>
      </c>
      <c r="C4602">
        <f>'Raw Sensor Data'!C4602</f>
        <v>71.33</v>
      </c>
      <c r="D4602">
        <f>'Raw Sensor Data'!D4602</f>
        <v>3.68</v>
      </c>
      <c r="E4602">
        <f>'Raw Sensor Data'!E4602</f>
        <v>9.36</v>
      </c>
      <c r="F4602" t="str">
        <f>'Raw Sensor Data'!F4602</f>
        <v>Failure</v>
      </c>
      <c r="G4602">
        <f t="shared" si="505"/>
        <v>71.33</v>
      </c>
      <c r="H4602">
        <f t="shared" si="499"/>
        <v>3.68</v>
      </c>
      <c r="I4602">
        <f t="shared" si="504"/>
        <v>9.36</v>
      </c>
      <c r="J4602" t="str">
        <f t="shared" si="500"/>
        <v>Normal</v>
      </c>
      <c r="K4602">
        <f>AVERAGEIFS(C$2:C4602,B$2:B4602,B4602,A$2:A4602,"&lt;="&amp;A4602)</f>
        <v>71.33</v>
      </c>
      <c r="L4602">
        <f t="shared" si="501"/>
        <v>32.444</v>
      </c>
      <c r="M4602" t="str">
        <f t="shared" si="502"/>
        <v>Low</v>
      </c>
      <c r="N4602" t="str">
        <f t="shared" si="503"/>
        <v>Yes</v>
      </c>
    </row>
    <row r="4603" spans="1:14">
      <c r="A4603" s="1">
        <f>'Raw Sensor Data'!A4603</f>
        <v>45809.0006944444</v>
      </c>
      <c r="B4603" t="str">
        <f>'Raw Sensor Data'!B4603</f>
        <v>M47</v>
      </c>
      <c r="C4603">
        <f>'Raw Sensor Data'!C4603</f>
        <v>66.62</v>
      </c>
      <c r="D4603">
        <f>'Raw Sensor Data'!D4603</f>
        <v>4.33</v>
      </c>
      <c r="E4603">
        <f>'Raw Sensor Data'!E4603</f>
        <v>8.66</v>
      </c>
      <c r="F4603" t="str">
        <f>'Raw Sensor Data'!F4603</f>
        <v>Running</v>
      </c>
      <c r="G4603">
        <f t="shared" si="505"/>
        <v>66.62</v>
      </c>
      <c r="H4603">
        <f t="shared" si="499"/>
        <v>4.33</v>
      </c>
      <c r="I4603">
        <f t="shared" si="504"/>
        <v>8.66</v>
      </c>
      <c r="J4603" t="str">
        <f t="shared" si="500"/>
        <v>Normal</v>
      </c>
      <c r="K4603">
        <f>AVERAGEIFS(C$2:C4603,B$2:B4603,B4603,A$2:A4603,"&lt;="&amp;A4603)</f>
        <v>68.975</v>
      </c>
      <c r="L4603">
        <f t="shared" si="501"/>
        <v>30.545</v>
      </c>
      <c r="M4603" t="str">
        <f t="shared" si="502"/>
        <v>Low</v>
      </c>
      <c r="N4603" t="str">
        <f t="shared" si="503"/>
        <v>No</v>
      </c>
    </row>
    <row r="4604" spans="1:14">
      <c r="A4604" s="1">
        <f>'Raw Sensor Data'!A4604</f>
        <v>45809.0013888889</v>
      </c>
      <c r="B4604" t="str">
        <f>'Raw Sensor Data'!B4604</f>
        <v>M47</v>
      </c>
      <c r="C4604">
        <f>'Raw Sensor Data'!C4604</f>
        <v>63.91</v>
      </c>
      <c r="D4604">
        <f>'Raw Sensor Data'!D4604</f>
        <v>3.64</v>
      </c>
      <c r="E4604">
        <f>'Raw Sensor Data'!E4604</f>
        <v>7.63</v>
      </c>
      <c r="F4604" t="str">
        <f>'Raw Sensor Data'!F4604</f>
        <v>Running</v>
      </c>
      <c r="G4604">
        <f t="shared" si="505"/>
        <v>63.91</v>
      </c>
      <c r="H4604">
        <f t="shared" si="499"/>
        <v>3.64</v>
      </c>
      <c r="I4604">
        <f t="shared" si="504"/>
        <v>7.63</v>
      </c>
      <c r="J4604" t="str">
        <f t="shared" si="500"/>
        <v>Normal</v>
      </c>
      <c r="K4604">
        <f>AVERAGEIFS(C$2:C4604,B$2:B4604,B4604,A$2:A4604,"&lt;="&amp;A4604)</f>
        <v>67.2866666666667</v>
      </c>
      <c r="L4604">
        <f t="shared" si="501"/>
        <v>28.945</v>
      </c>
      <c r="M4604" t="str">
        <f t="shared" si="502"/>
        <v>Low</v>
      </c>
      <c r="N4604" t="str">
        <f t="shared" si="503"/>
        <v>No</v>
      </c>
    </row>
    <row r="4605" spans="1:14">
      <c r="A4605" s="1">
        <f>'Raw Sensor Data'!A4605</f>
        <v>45809.0020833333</v>
      </c>
      <c r="B4605" t="str">
        <f>'Raw Sensor Data'!B4605</f>
        <v>M47</v>
      </c>
      <c r="C4605">
        <f>'Raw Sensor Data'!C4605</f>
        <v>68.8</v>
      </c>
      <c r="D4605">
        <f>'Raw Sensor Data'!D4605</f>
        <v>6.17</v>
      </c>
      <c r="E4605">
        <f>'Raw Sensor Data'!E4605</f>
        <v>7.6</v>
      </c>
      <c r="F4605" t="str">
        <f>'Raw Sensor Data'!F4605</f>
        <v>Failure</v>
      </c>
      <c r="G4605">
        <f t="shared" si="505"/>
        <v>68.8</v>
      </c>
      <c r="H4605">
        <f t="shared" si="499"/>
        <v>6.17</v>
      </c>
      <c r="I4605">
        <f t="shared" si="504"/>
        <v>7.6</v>
      </c>
      <c r="J4605" t="str">
        <f t="shared" si="500"/>
        <v>Normal</v>
      </c>
      <c r="K4605">
        <f>AVERAGEIFS(C$2:C4605,B$2:B4605,B4605,A$2:A4605,"&lt;="&amp;A4605)</f>
        <v>67.665</v>
      </c>
      <c r="L4605">
        <f t="shared" si="501"/>
        <v>31.651</v>
      </c>
      <c r="M4605" t="str">
        <f t="shared" si="502"/>
        <v>Low</v>
      </c>
      <c r="N4605" t="str">
        <f t="shared" si="503"/>
        <v>Yes</v>
      </c>
    </row>
    <row r="4606" spans="1:14">
      <c r="A4606" s="1">
        <f>'Raw Sensor Data'!A4606</f>
        <v>45809.0027777778</v>
      </c>
      <c r="B4606" t="str">
        <f>'Raw Sensor Data'!B4606</f>
        <v>M47</v>
      </c>
      <c r="C4606">
        <f>'Raw Sensor Data'!C4606</f>
        <v>74.77</v>
      </c>
      <c r="D4606">
        <f>'Raw Sensor Data'!D4606</f>
        <v>3.14</v>
      </c>
      <c r="E4606">
        <f>'Raw Sensor Data'!E4606</f>
        <v>8.73</v>
      </c>
      <c r="F4606" t="str">
        <f>'Raw Sensor Data'!F4606</f>
        <v>Failure</v>
      </c>
      <c r="G4606">
        <f t="shared" si="505"/>
        <v>74.77</v>
      </c>
      <c r="H4606">
        <f t="shared" si="499"/>
        <v>3.14</v>
      </c>
      <c r="I4606">
        <f t="shared" si="504"/>
        <v>8.73</v>
      </c>
      <c r="J4606" t="str">
        <f t="shared" si="500"/>
        <v>Normal</v>
      </c>
      <c r="K4606">
        <f>AVERAGEIFS(C$2:C4606,B$2:B4606,B4606,A$2:A4606,"&lt;="&amp;A4606)</f>
        <v>69.086</v>
      </c>
      <c r="L4606">
        <f t="shared" si="501"/>
        <v>33.469</v>
      </c>
      <c r="M4606" t="str">
        <f t="shared" si="502"/>
        <v>Low</v>
      </c>
      <c r="N4606" t="str">
        <f t="shared" si="503"/>
        <v>Yes</v>
      </c>
    </row>
    <row r="4607" spans="1:14">
      <c r="A4607" s="1">
        <f>'Raw Sensor Data'!A4607</f>
        <v>45809.0034722222</v>
      </c>
      <c r="B4607" t="str">
        <f>'Raw Sensor Data'!B4607</f>
        <v>M47</v>
      </c>
      <c r="C4607">
        <f>'Raw Sensor Data'!C4607</f>
        <v>73.69</v>
      </c>
      <c r="D4607">
        <f>'Raw Sensor Data'!D4607</f>
        <v>4.87</v>
      </c>
      <c r="E4607">
        <f>'Raw Sensor Data'!E4607</f>
        <v>5.82</v>
      </c>
      <c r="F4607" t="str">
        <f>'Raw Sensor Data'!F4607</f>
        <v>Failure</v>
      </c>
      <c r="G4607">
        <f t="shared" si="505"/>
        <v>73.69</v>
      </c>
      <c r="H4607">
        <f t="shared" si="499"/>
        <v>4.87</v>
      </c>
      <c r="I4607">
        <f t="shared" si="504"/>
        <v>5.82</v>
      </c>
      <c r="J4607" t="str">
        <f t="shared" si="500"/>
        <v>Normal</v>
      </c>
      <c r="K4607">
        <f>AVERAGEIFS(C$2:C4607,B$2:B4607,B4607,A$2:A4607,"&lt;="&amp;A4607)</f>
        <v>69.8533333333333</v>
      </c>
      <c r="L4607">
        <f t="shared" si="501"/>
        <v>32.683</v>
      </c>
      <c r="M4607" t="str">
        <f t="shared" si="502"/>
        <v>Low</v>
      </c>
      <c r="N4607" t="str">
        <f t="shared" si="503"/>
        <v>Yes</v>
      </c>
    </row>
    <row r="4608" spans="1:14">
      <c r="A4608" s="1">
        <f>'Raw Sensor Data'!A4608</f>
        <v>45809.0041666667</v>
      </c>
      <c r="B4608" t="str">
        <f>'Raw Sensor Data'!B4608</f>
        <v>M47</v>
      </c>
      <c r="C4608">
        <f>'Raw Sensor Data'!C4608</f>
        <v>58.12</v>
      </c>
      <c r="D4608">
        <f>'Raw Sensor Data'!D4608</f>
        <v>3.95</v>
      </c>
      <c r="E4608">
        <f>'Raw Sensor Data'!E4608</f>
        <v>8.26</v>
      </c>
      <c r="F4608" t="str">
        <f>'Raw Sensor Data'!F4608</f>
        <v>Running</v>
      </c>
      <c r="G4608">
        <f t="shared" si="505"/>
        <v>58.12</v>
      </c>
      <c r="H4608">
        <f t="shared" si="499"/>
        <v>3.95</v>
      </c>
      <c r="I4608">
        <f t="shared" si="504"/>
        <v>8.26</v>
      </c>
      <c r="J4608" t="str">
        <f t="shared" si="500"/>
        <v>Normal</v>
      </c>
      <c r="K4608">
        <f>AVERAGEIFS(C$2:C4608,B$2:B4608,B4608,A$2:A4608,"&lt;="&amp;A4608)</f>
        <v>68.1771428571429</v>
      </c>
      <c r="L4608">
        <f t="shared" si="501"/>
        <v>26.911</v>
      </c>
      <c r="M4608" t="str">
        <f t="shared" si="502"/>
        <v>Low</v>
      </c>
      <c r="N4608" t="str">
        <f t="shared" si="503"/>
        <v>No</v>
      </c>
    </row>
    <row r="4609" spans="1:14">
      <c r="A4609" s="1">
        <f>'Raw Sensor Data'!A4609</f>
        <v>45809.0048611111</v>
      </c>
      <c r="B4609" t="str">
        <f>'Raw Sensor Data'!B4609</f>
        <v>M47</v>
      </c>
      <c r="C4609">
        <f>'Raw Sensor Data'!C4609</f>
        <v>57.56</v>
      </c>
      <c r="D4609">
        <f>'Raw Sensor Data'!D4609</f>
        <v>3.55</v>
      </c>
      <c r="E4609">
        <f>'Raw Sensor Data'!E4609</f>
        <v>7.62</v>
      </c>
      <c r="F4609" t="str">
        <f>'Raw Sensor Data'!F4609</f>
        <v>Running</v>
      </c>
      <c r="G4609">
        <f t="shared" si="505"/>
        <v>57.56</v>
      </c>
      <c r="H4609">
        <f t="shared" si="499"/>
        <v>3.55</v>
      </c>
      <c r="I4609">
        <f t="shared" si="504"/>
        <v>7.62</v>
      </c>
      <c r="J4609" t="str">
        <f t="shared" si="500"/>
        <v>Normal</v>
      </c>
      <c r="K4609">
        <f>AVERAGEIFS(C$2:C4609,B$2:B4609,B4609,A$2:A4609,"&lt;="&amp;A4609)</f>
        <v>66.85</v>
      </c>
      <c r="L4609">
        <f t="shared" si="501"/>
        <v>26.375</v>
      </c>
      <c r="M4609" t="str">
        <f t="shared" si="502"/>
        <v>Low</v>
      </c>
      <c r="N4609" t="str">
        <f t="shared" si="503"/>
        <v>No</v>
      </c>
    </row>
    <row r="4610" spans="1:14">
      <c r="A4610" s="1">
        <f>'Raw Sensor Data'!A4610</f>
        <v>45809.0055555556</v>
      </c>
      <c r="B4610" t="str">
        <f>'Raw Sensor Data'!B4610</f>
        <v>M47</v>
      </c>
      <c r="C4610">
        <f>'Raw Sensor Data'!C4610</f>
        <v>65.25</v>
      </c>
      <c r="D4610">
        <f>'Raw Sensor Data'!D4610</f>
        <v>5.45</v>
      </c>
      <c r="E4610">
        <f>'Raw Sensor Data'!E4610</f>
        <v>8.6</v>
      </c>
      <c r="F4610" t="str">
        <f>'Raw Sensor Data'!F4610</f>
        <v>Warning</v>
      </c>
      <c r="G4610">
        <f t="shared" si="505"/>
        <v>65.25</v>
      </c>
      <c r="H4610">
        <f t="shared" si="499"/>
        <v>5.45</v>
      </c>
      <c r="I4610">
        <f t="shared" si="504"/>
        <v>8.6</v>
      </c>
      <c r="J4610" t="str">
        <f t="shared" si="500"/>
        <v>Normal</v>
      </c>
      <c r="K4610">
        <f>AVERAGEIFS(C$2:C4610,B$2:B4610,B4610,A$2:A4610,"&lt;="&amp;A4610)</f>
        <v>66.6722222222222</v>
      </c>
      <c r="L4610">
        <f t="shared" si="501"/>
        <v>30.315</v>
      </c>
      <c r="M4610" t="str">
        <f t="shared" si="502"/>
        <v>Low</v>
      </c>
      <c r="N4610" t="str">
        <f t="shared" si="503"/>
        <v>No</v>
      </c>
    </row>
    <row r="4611" spans="1:14">
      <c r="A4611" s="1">
        <f>'Raw Sensor Data'!A4611</f>
        <v>45809.00625</v>
      </c>
      <c r="B4611" t="str">
        <f>'Raw Sensor Data'!B4611</f>
        <v>M47</v>
      </c>
      <c r="C4611">
        <f>'Raw Sensor Data'!C4611</f>
        <v>75.03</v>
      </c>
      <c r="D4611">
        <f>'Raw Sensor Data'!D4611</f>
        <v>4.77</v>
      </c>
      <c r="E4611">
        <f>'Raw Sensor Data'!E4611</f>
        <v>6.47</v>
      </c>
      <c r="F4611" t="str">
        <f>'Raw Sensor Data'!F4611</f>
        <v>Failure</v>
      </c>
      <c r="G4611">
        <f t="shared" si="505"/>
        <v>75.03</v>
      </c>
      <c r="H4611">
        <f t="shared" ref="H4611:H4674" si="506">IF(AND(ISNUMBER(D4611),D4611&gt;=1,D4611&lt;=7),D4611,"")</f>
        <v>4.77</v>
      </c>
      <c r="I4611">
        <f t="shared" si="504"/>
        <v>6.47</v>
      </c>
      <c r="J4611" t="str">
        <f t="shared" ref="J4611:J4674" si="507">IF(OR(C4611&gt;75,D4611&gt;7,E4611&gt;12),"Anomaly","Normal")</f>
        <v>Anomaly</v>
      </c>
      <c r="K4611">
        <f>AVERAGEIFS(C$2:C4611,B$2:B4611,B4611,A$2:A4611,"&lt;="&amp;A4611)</f>
        <v>67.508</v>
      </c>
      <c r="L4611">
        <f t="shared" ref="L4611:L4674" si="508">0.4*C4611+0.3*D4611+0.3*E4611</f>
        <v>33.384</v>
      </c>
      <c r="M4611" t="str">
        <f t="shared" ref="M4611:M4674" si="509">IF(L4611&gt;80,"High",IF(L4611&gt;70,"Medium","Low"))</f>
        <v>Low</v>
      </c>
      <c r="N4611" t="str">
        <f t="shared" ref="N4611:N4674" si="510">IF(F4611="Failure","Yes","No")</f>
        <v>Yes</v>
      </c>
    </row>
    <row r="4612" spans="1:14">
      <c r="A4612" s="1">
        <f>'Raw Sensor Data'!A4612</f>
        <v>45809.0069444445</v>
      </c>
      <c r="B4612" t="str">
        <f>'Raw Sensor Data'!B4612</f>
        <v>M47</v>
      </c>
      <c r="C4612">
        <f>'Raw Sensor Data'!C4612</f>
        <v>60.82</v>
      </c>
      <c r="D4612">
        <f>'Raw Sensor Data'!D4612</f>
        <v>3.51</v>
      </c>
      <c r="E4612">
        <f>'Raw Sensor Data'!E4612</f>
        <v>7.75</v>
      </c>
      <c r="F4612" t="str">
        <f>'Raw Sensor Data'!F4612</f>
        <v>Running</v>
      </c>
      <c r="G4612">
        <f t="shared" si="505"/>
        <v>60.82</v>
      </c>
      <c r="H4612">
        <f t="shared" si="506"/>
        <v>3.51</v>
      </c>
      <c r="I4612">
        <f t="shared" si="504"/>
        <v>7.75</v>
      </c>
      <c r="J4612" t="str">
        <f t="shared" si="507"/>
        <v>Normal</v>
      </c>
      <c r="K4612">
        <f>AVERAGEIFS(C$2:C4612,B$2:B4612,B4612,A$2:A4612,"&lt;="&amp;A4612)</f>
        <v>66.9</v>
      </c>
      <c r="L4612">
        <f t="shared" si="508"/>
        <v>27.706</v>
      </c>
      <c r="M4612" t="str">
        <f t="shared" si="509"/>
        <v>Low</v>
      </c>
      <c r="N4612" t="str">
        <f t="shared" si="510"/>
        <v>No</v>
      </c>
    </row>
    <row r="4613" spans="1:14">
      <c r="A4613" s="1">
        <f>'Raw Sensor Data'!A4613</f>
        <v>45809.0076388889</v>
      </c>
      <c r="B4613" t="str">
        <f>'Raw Sensor Data'!B4613</f>
        <v>M47</v>
      </c>
      <c r="C4613">
        <f>'Raw Sensor Data'!C4613</f>
        <v>69.3</v>
      </c>
      <c r="D4613">
        <f>'Raw Sensor Data'!D4613</f>
        <v>5.41</v>
      </c>
      <c r="E4613">
        <f>'Raw Sensor Data'!E4613</f>
        <v>9.57</v>
      </c>
      <c r="F4613" t="str">
        <f>'Raw Sensor Data'!F4613</f>
        <v>Warning</v>
      </c>
      <c r="G4613">
        <f t="shared" si="505"/>
        <v>69.3</v>
      </c>
      <c r="H4613">
        <f t="shared" si="506"/>
        <v>5.41</v>
      </c>
      <c r="I4613">
        <f t="shared" si="504"/>
        <v>9.57</v>
      </c>
      <c r="J4613" t="str">
        <f t="shared" si="507"/>
        <v>Normal</v>
      </c>
      <c r="K4613">
        <f>AVERAGEIFS(C$2:C4613,B$2:B4613,B4613,A$2:A4613,"&lt;="&amp;A4613)</f>
        <v>67.1</v>
      </c>
      <c r="L4613">
        <f t="shared" si="508"/>
        <v>32.214</v>
      </c>
      <c r="M4613" t="str">
        <f t="shared" si="509"/>
        <v>Low</v>
      </c>
      <c r="N4613" t="str">
        <f t="shared" si="510"/>
        <v>No</v>
      </c>
    </row>
    <row r="4614" spans="1:14">
      <c r="A4614" s="1">
        <f>'Raw Sensor Data'!A4614</f>
        <v>45809.0083333333</v>
      </c>
      <c r="B4614" t="str">
        <f>'Raw Sensor Data'!B4614</f>
        <v>M47</v>
      </c>
      <c r="C4614">
        <f>'Raw Sensor Data'!C4614</f>
        <v>66.28</v>
      </c>
      <c r="D4614">
        <f>'Raw Sensor Data'!D4614</f>
        <v>5.31</v>
      </c>
      <c r="E4614">
        <f>'Raw Sensor Data'!E4614</f>
        <v>8</v>
      </c>
      <c r="F4614" t="str">
        <f>'Raw Sensor Data'!F4614</f>
        <v>Warning</v>
      </c>
      <c r="G4614">
        <f t="shared" si="505"/>
        <v>66.28</v>
      </c>
      <c r="H4614">
        <f t="shared" si="506"/>
        <v>5.31</v>
      </c>
      <c r="I4614">
        <f t="shared" si="504"/>
        <v>8</v>
      </c>
      <c r="J4614" t="str">
        <f t="shared" si="507"/>
        <v>Normal</v>
      </c>
      <c r="K4614">
        <f>AVERAGEIFS(C$2:C4614,B$2:B4614,B4614,A$2:A4614,"&lt;="&amp;A4614)</f>
        <v>67.0369230769231</v>
      </c>
      <c r="L4614">
        <f t="shared" si="508"/>
        <v>30.505</v>
      </c>
      <c r="M4614" t="str">
        <f t="shared" si="509"/>
        <v>Low</v>
      </c>
      <c r="N4614" t="str">
        <f t="shared" si="510"/>
        <v>No</v>
      </c>
    </row>
    <row r="4615" spans="1:14">
      <c r="A4615" s="1">
        <f>'Raw Sensor Data'!A4615</f>
        <v>45809.0090277778</v>
      </c>
      <c r="B4615" t="str">
        <f>'Raw Sensor Data'!B4615</f>
        <v>M47</v>
      </c>
      <c r="C4615">
        <f>'Raw Sensor Data'!C4615</f>
        <v>67.24</v>
      </c>
      <c r="D4615">
        <f>'Raw Sensor Data'!D4615</f>
        <v>1.2</v>
      </c>
      <c r="E4615">
        <f>'Raw Sensor Data'!E4615</f>
        <v>7.74</v>
      </c>
      <c r="F4615" t="str">
        <f>'Raw Sensor Data'!F4615</f>
        <v>Warning</v>
      </c>
      <c r="G4615">
        <f t="shared" si="505"/>
        <v>67.24</v>
      </c>
      <c r="H4615">
        <f t="shared" si="506"/>
        <v>1.2</v>
      </c>
      <c r="I4615">
        <f t="shared" si="504"/>
        <v>7.74</v>
      </c>
      <c r="J4615" t="str">
        <f t="shared" si="507"/>
        <v>Normal</v>
      </c>
      <c r="K4615">
        <f>AVERAGEIFS(C$2:C4615,B$2:B4615,B4615,A$2:A4615,"&lt;="&amp;A4615)</f>
        <v>67.0514285714286</v>
      </c>
      <c r="L4615">
        <f t="shared" si="508"/>
        <v>29.578</v>
      </c>
      <c r="M4615" t="str">
        <f t="shared" si="509"/>
        <v>Low</v>
      </c>
      <c r="N4615" t="str">
        <f t="shared" si="510"/>
        <v>No</v>
      </c>
    </row>
    <row r="4616" spans="1:14">
      <c r="A4616" s="1">
        <f>'Raw Sensor Data'!A4616</f>
        <v>45809.0097222222</v>
      </c>
      <c r="B4616" t="str">
        <f>'Raw Sensor Data'!B4616</f>
        <v>M47</v>
      </c>
      <c r="C4616">
        <f>'Raw Sensor Data'!C4616</f>
        <v>69.67</v>
      </c>
      <c r="D4616">
        <f>'Raw Sensor Data'!D4616</f>
        <v>5.23</v>
      </c>
      <c r="E4616">
        <f>'Raw Sensor Data'!E4616</f>
        <v>7.28</v>
      </c>
      <c r="F4616" t="str">
        <f>'Raw Sensor Data'!F4616</f>
        <v>Warning</v>
      </c>
      <c r="G4616">
        <f t="shared" si="505"/>
        <v>69.67</v>
      </c>
      <c r="H4616">
        <f t="shared" si="506"/>
        <v>5.23</v>
      </c>
      <c r="I4616">
        <f t="shared" si="504"/>
        <v>7.28</v>
      </c>
      <c r="J4616" t="str">
        <f t="shared" si="507"/>
        <v>Normal</v>
      </c>
      <c r="K4616">
        <f>AVERAGEIFS(C$2:C4616,B$2:B4616,B4616,A$2:A4616,"&lt;="&amp;A4616)</f>
        <v>67.226</v>
      </c>
      <c r="L4616">
        <f t="shared" si="508"/>
        <v>31.621</v>
      </c>
      <c r="M4616" t="str">
        <f t="shared" si="509"/>
        <v>Low</v>
      </c>
      <c r="N4616" t="str">
        <f t="shared" si="510"/>
        <v>No</v>
      </c>
    </row>
    <row r="4617" spans="1:14">
      <c r="A4617" s="1">
        <f>'Raw Sensor Data'!A4617</f>
        <v>45809.0104166667</v>
      </c>
      <c r="B4617" t="str">
        <f>'Raw Sensor Data'!B4617</f>
        <v>M47</v>
      </c>
      <c r="C4617">
        <f>'Raw Sensor Data'!C4617</f>
        <v>65.54</v>
      </c>
      <c r="D4617">
        <f>'Raw Sensor Data'!D4617</f>
        <v>2.28</v>
      </c>
      <c r="E4617">
        <f>'Raw Sensor Data'!E4617</f>
        <v>7.15</v>
      </c>
      <c r="F4617" t="str">
        <f>'Raw Sensor Data'!F4617</f>
        <v>Running</v>
      </c>
      <c r="G4617">
        <f t="shared" si="505"/>
        <v>65.54</v>
      </c>
      <c r="H4617">
        <f t="shared" si="506"/>
        <v>2.28</v>
      </c>
      <c r="I4617">
        <f t="shared" si="504"/>
        <v>7.15</v>
      </c>
      <c r="J4617" t="str">
        <f t="shared" si="507"/>
        <v>Normal</v>
      </c>
      <c r="K4617">
        <f>AVERAGEIFS(C$2:C4617,B$2:B4617,B4617,A$2:A4617,"&lt;="&amp;A4617)</f>
        <v>67.120625</v>
      </c>
      <c r="L4617">
        <f t="shared" si="508"/>
        <v>29.045</v>
      </c>
      <c r="M4617" t="str">
        <f t="shared" si="509"/>
        <v>Low</v>
      </c>
      <c r="N4617" t="str">
        <f t="shared" si="510"/>
        <v>No</v>
      </c>
    </row>
    <row r="4618" spans="1:14">
      <c r="A4618" s="1">
        <f>'Raw Sensor Data'!A4618</f>
        <v>45809.0111111111</v>
      </c>
      <c r="B4618" t="str">
        <f>'Raw Sensor Data'!B4618</f>
        <v>M47</v>
      </c>
      <c r="C4618">
        <f>'Raw Sensor Data'!C4618</f>
        <v>59.55</v>
      </c>
      <c r="D4618">
        <f>'Raw Sensor Data'!D4618</f>
        <v>1.66</v>
      </c>
      <c r="E4618">
        <f>'Raw Sensor Data'!E4618</f>
        <v>10.28</v>
      </c>
      <c r="F4618" t="str">
        <f>'Raw Sensor Data'!F4618</f>
        <v>Running</v>
      </c>
      <c r="G4618">
        <f t="shared" si="505"/>
        <v>59.55</v>
      </c>
      <c r="H4618">
        <f t="shared" si="506"/>
        <v>1.66</v>
      </c>
      <c r="I4618">
        <f t="shared" si="504"/>
        <v>10.28</v>
      </c>
      <c r="J4618" t="str">
        <f t="shared" si="507"/>
        <v>Normal</v>
      </c>
      <c r="K4618">
        <f>AVERAGEIFS(C$2:C4618,B$2:B4618,B4618,A$2:A4618,"&lt;="&amp;A4618)</f>
        <v>66.675294117647</v>
      </c>
      <c r="L4618">
        <f t="shared" si="508"/>
        <v>27.402</v>
      </c>
      <c r="M4618" t="str">
        <f t="shared" si="509"/>
        <v>Low</v>
      </c>
      <c r="N4618" t="str">
        <f t="shared" si="510"/>
        <v>No</v>
      </c>
    </row>
    <row r="4619" spans="1:14">
      <c r="A4619" s="1">
        <f>'Raw Sensor Data'!A4619</f>
        <v>45809.0118055556</v>
      </c>
      <c r="B4619" t="str">
        <f>'Raw Sensor Data'!B4619</f>
        <v>M47</v>
      </c>
      <c r="C4619">
        <f>'Raw Sensor Data'!C4619</f>
        <v>63.68</v>
      </c>
      <c r="D4619">
        <f>'Raw Sensor Data'!D4619</f>
        <v>3.65</v>
      </c>
      <c r="E4619">
        <f>'Raw Sensor Data'!E4619</f>
        <v>8.47</v>
      </c>
      <c r="F4619" t="str">
        <f>'Raw Sensor Data'!F4619</f>
        <v>Running</v>
      </c>
      <c r="G4619">
        <f t="shared" si="505"/>
        <v>63.68</v>
      </c>
      <c r="H4619">
        <f t="shared" si="506"/>
        <v>3.65</v>
      </c>
      <c r="I4619">
        <f t="shared" si="504"/>
        <v>8.47</v>
      </c>
      <c r="J4619" t="str">
        <f t="shared" si="507"/>
        <v>Normal</v>
      </c>
      <c r="K4619">
        <f>AVERAGEIFS(C$2:C4619,B$2:B4619,B4619,A$2:A4619,"&lt;="&amp;A4619)</f>
        <v>66.5088888888889</v>
      </c>
      <c r="L4619">
        <f t="shared" si="508"/>
        <v>29.108</v>
      </c>
      <c r="M4619" t="str">
        <f t="shared" si="509"/>
        <v>Low</v>
      </c>
      <c r="N4619" t="str">
        <f t="shared" si="510"/>
        <v>No</v>
      </c>
    </row>
    <row r="4620" spans="1:14">
      <c r="A4620" s="1">
        <f>'Raw Sensor Data'!A4620</f>
        <v>45809.0125</v>
      </c>
      <c r="B4620" t="str">
        <f>'Raw Sensor Data'!B4620</f>
        <v>M47</v>
      </c>
      <c r="C4620">
        <f>'Raw Sensor Data'!C4620</f>
        <v>61.07</v>
      </c>
      <c r="D4620">
        <f>'Raw Sensor Data'!D4620</f>
        <v>3.7</v>
      </c>
      <c r="E4620">
        <f>'Raw Sensor Data'!E4620</f>
        <v>9.18</v>
      </c>
      <c r="F4620" t="str">
        <f>'Raw Sensor Data'!F4620</f>
        <v>Running</v>
      </c>
      <c r="G4620">
        <f t="shared" si="505"/>
        <v>61.07</v>
      </c>
      <c r="H4620">
        <f t="shared" si="506"/>
        <v>3.7</v>
      </c>
      <c r="I4620">
        <f t="shared" si="504"/>
        <v>9.18</v>
      </c>
      <c r="J4620" t="str">
        <f t="shared" si="507"/>
        <v>Normal</v>
      </c>
      <c r="K4620">
        <f>AVERAGEIFS(C$2:C4620,B$2:B4620,B4620,A$2:A4620,"&lt;="&amp;A4620)</f>
        <v>66.2226315789474</v>
      </c>
      <c r="L4620">
        <f t="shared" si="508"/>
        <v>28.292</v>
      </c>
      <c r="M4620" t="str">
        <f t="shared" si="509"/>
        <v>Low</v>
      </c>
      <c r="N4620" t="str">
        <f t="shared" si="510"/>
        <v>No</v>
      </c>
    </row>
    <row r="4621" spans="1:14">
      <c r="A4621" s="1">
        <f>'Raw Sensor Data'!A4621</f>
        <v>45809.0131944444</v>
      </c>
      <c r="B4621" t="str">
        <f>'Raw Sensor Data'!B4621</f>
        <v>M47</v>
      </c>
      <c r="C4621">
        <f>'Raw Sensor Data'!C4621</f>
        <v>59.35</v>
      </c>
      <c r="D4621">
        <f>'Raw Sensor Data'!D4621</f>
        <v>3.65</v>
      </c>
      <c r="E4621">
        <f>'Raw Sensor Data'!E4621</f>
        <v>8.23</v>
      </c>
      <c r="F4621" t="str">
        <f>'Raw Sensor Data'!F4621</f>
        <v>Running</v>
      </c>
      <c r="G4621">
        <f t="shared" si="505"/>
        <v>59.35</v>
      </c>
      <c r="H4621">
        <f t="shared" si="506"/>
        <v>3.65</v>
      </c>
      <c r="I4621">
        <f t="shared" si="504"/>
        <v>8.23</v>
      </c>
      <c r="J4621" t="str">
        <f t="shared" si="507"/>
        <v>Normal</v>
      </c>
      <c r="K4621">
        <f>AVERAGEIFS(C$2:C4621,B$2:B4621,B4621,A$2:A4621,"&lt;="&amp;A4621)</f>
        <v>65.879</v>
      </c>
      <c r="L4621">
        <f t="shared" si="508"/>
        <v>27.304</v>
      </c>
      <c r="M4621" t="str">
        <f t="shared" si="509"/>
        <v>Low</v>
      </c>
      <c r="N4621" t="str">
        <f t="shared" si="510"/>
        <v>No</v>
      </c>
    </row>
    <row r="4622" spans="1:14">
      <c r="A4622" s="1">
        <f>'Raw Sensor Data'!A4622</f>
        <v>45809.0138888889</v>
      </c>
      <c r="B4622" t="str">
        <f>'Raw Sensor Data'!B4622</f>
        <v>M47</v>
      </c>
      <c r="C4622">
        <f>'Raw Sensor Data'!C4622</f>
        <v>69</v>
      </c>
      <c r="D4622">
        <f>'Raw Sensor Data'!D4622</f>
        <v>-0.15</v>
      </c>
      <c r="E4622">
        <f>'Raw Sensor Data'!E4622</f>
        <v>9.26</v>
      </c>
      <c r="F4622" t="str">
        <f>'Raw Sensor Data'!F4622</f>
        <v>Warning</v>
      </c>
      <c r="G4622">
        <f t="shared" si="505"/>
        <v>69</v>
      </c>
      <c r="H4622" t="str">
        <f t="shared" si="506"/>
        <v/>
      </c>
      <c r="I4622">
        <f t="shared" si="504"/>
        <v>9.26</v>
      </c>
      <c r="J4622" t="str">
        <f t="shared" si="507"/>
        <v>Normal</v>
      </c>
      <c r="K4622">
        <f>AVERAGEIFS(C$2:C4622,B$2:B4622,B4622,A$2:A4622,"&lt;="&amp;A4622)</f>
        <v>66.027619047619</v>
      </c>
      <c r="L4622">
        <f t="shared" si="508"/>
        <v>30.333</v>
      </c>
      <c r="M4622" t="str">
        <f t="shared" si="509"/>
        <v>Low</v>
      </c>
      <c r="N4622" t="str">
        <f t="shared" si="510"/>
        <v>No</v>
      </c>
    </row>
    <row r="4623" spans="1:14">
      <c r="A4623" s="1">
        <f>'Raw Sensor Data'!A4623</f>
        <v>45809.0145833333</v>
      </c>
      <c r="B4623" t="str">
        <f>'Raw Sensor Data'!B4623</f>
        <v>M47</v>
      </c>
      <c r="C4623">
        <f>'Raw Sensor Data'!C4623</f>
        <v>63.36</v>
      </c>
      <c r="D4623">
        <f>'Raw Sensor Data'!D4623</f>
        <v>6.1</v>
      </c>
      <c r="E4623">
        <f>'Raw Sensor Data'!E4623</f>
        <v>8.59</v>
      </c>
      <c r="F4623" t="str">
        <f>'Raw Sensor Data'!F4623</f>
        <v>Failure</v>
      </c>
      <c r="G4623">
        <f t="shared" si="505"/>
        <v>63.36</v>
      </c>
      <c r="H4623">
        <f t="shared" si="506"/>
        <v>6.1</v>
      </c>
      <c r="I4623">
        <f t="shared" si="504"/>
        <v>8.59</v>
      </c>
      <c r="J4623" t="str">
        <f t="shared" si="507"/>
        <v>Normal</v>
      </c>
      <c r="K4623">
        <f>AVERAGEIFS(C$2:C4623,B$2:B4623,B4623,A$2:A4623,"&lt;="&amp;A4623)</f>
        <v>65.9063636363636</v>
      </c>
      <c r="L4623">
        <f t="shared" si="508"/>
        <v>29.751</v>
      </c>
      <c r="M4623" t="str">
        <f t="shared" si="509"/>
        <v>Low</v>
      </c>
      <c r="N4623" t="str">
        <f t="shared" si="510"/>
        <v>Yes</v>
      </c>
    </row>
    <row r="4624" spans="1:14">
      <c r="A4624" s="1">
        <f>'Raw Sensor Data'!A4624</f>
        <v>45809.0152777778</v>
      </c>
      <c r="B4624" t="str">
        <f>'Raw Sensor Data'!B4624</f>
        <v>M47</v>
      </c>
      <c r="C4624">
        <f>'Raw Sensor Data'!C4624</f>
        <v>66.61</v>
      </c>
      <c r="D4624">
        <f>'Raw Sensor Data'!D4624</f>
        <v>2.82</v>
      </c>
      <c r="E4624">
        <f>'Raw Sensor Data'!E4624</f>
        <v>9.74</v>
      </c>
      <c r="F4624" t="str">
        <f>'Raw Sensor Data'!F4624</f>
        <v>Running</v>
      </c>
      <c r="G4624">
        <f t="shared" si="505"/>
        <v>66.61</v>
      </c>
      <c r="H4624">
        <f t="shared" si="506"/>
        <v>2.82</v>
      </c>
      <c r="I4624">
        <f t="shared" si="504"/>
        <v>9.74</v>
      </c>
      <c r="J4624" t="str">
        <f t="shared" si="507"/>
        <v>Normal</v>
      </c>
      <c r="K4624">
        <f>AVERAGEIFS(C$2:C4624,B$2:B4624,B4624,A$2:A4624,"&lt;="&amp;A4624)</f>
        <v>65.9369565217391</v>
      </c>
      <c r="L4624">
        <f t="shared" si="508"/>
        <v>30.412</v>
      </c>
      <c r="M4624" t="str">
        <f t="shared" si="509"/>
        <v>Low</v>
      </c>
      <c r="N4624" t="str">
        <f t="shared" si="510"/>
        <v>No</v>
      </c>
    </row>
    <row r="4625" spans="1:14">
      <c r="A4625" s="1">
        <f>'Raw Sensor Data'!A4625</f>
        <v>45809.0159722222</v>
      </c>
      <c r="B4625" t="str">
        <f>'Raw Sensor Data'!B4625</f>
        <v>M47</v>
      </c>
      <c r="C4625">
        <f>'Raw Sensor Data'!C4625</f>
        <v>61.5</v>
      </c>
      <c r="D4625">
        <f>'Raw Sensor Data'!D4625</f>
        <v>5.97</v>
      </c>
      <c r="E4625">
        <f>'Raw Sensor Data'!E4625</f>
        <v>8.81</v>
      </c>
      <c r="F4625" t="str">
        <f>'Raw Sensor Data'!F4625</f>
        <v>Warning</v>
      </c>
      <c r="G4625">
        <f t="shared" si="505"/>
        <v>61.5</v>
      </c>
      <c r="H4625">
        <f t="shared" si="506"/>
        <v>5.97</v>
      </c>
      <c r="I4625">
        <f t="shared" si="504"/>
        <v>8.81</v>
      </c>
      <c r="J4625" t="str">
        <f t="shared" si="507"/>
        <v>Normal</v>
      </c>
      <c r="K4625">
        <f>AVERAGEIFS(C$2:C4625,B$2:B4625,B4625,A$2:A4625,"&lt;="&amp;A4625)</f>
        <v>65.7520833333333</v>
      </c>
      <c r="L4625">
        <f t="shared" si="508"/>
        <v>29.034</v>
      </c>
      <c r="M4625" t="str">
        <f t="shared" si="509"/>
        <v>Low</v>
      </c>
      <c r="N4625" t="str">
        <f t="shared" si="510"/>
        <v>No</v>
      </c>
    </row>
    <row r="4626" spans="1:14">
      <c r="A4626" s="1">
        <f>'Raw Sensor Data'!A4626</f>
        <v>45809.0166666667</v>
      </c>
      <c r="B4626" t="str">
        <f>'Raw Sensor Data'!B4626</f>
        <v>M47</v>
      </c>
      <c r="C4626">
        <f>'Raw Sensor Data'!C4626</f>
        <v>65.18</v>
      </c>
      <c r="D4626">
        <f>'Raw Sensor Data'!D4626</f>
        <v>3.07</v>
      </c>
      <c r="E4626">
        <f>'Raw Sensor Data'!E4626</f>
        <v>8.08</v>
      </c>
      <c r="F4626" t="str">
        <f>'Raw Sensor Data'!F4626</f>
        <v>Running</v>
      </c>
      <c r="G4626">
        <f t="shared" si="505"/>
        <v>65.18</v>
      </c>
      <c r="H4626">
        <f t="shared" si="506"/>
        <v>3.07</v>
      </c>
      <c r="I4626">
        <f t="shared" si="504"/>
        <v>8.08</v>
      </c>
      <c r="J4626" t="str">
        <f t="shared" si="507"/>
        <v>Normal</v>
      </c>
      <c r="K4626">
        <f>AVERAGEIFS(C$2:C4626,B$2:B4626,B4626,A$2:A4626,"&lt;="&amp;A4626)</f>
        <v>65.7292</v>
      </c>
      <c r="L4626">
        <f t="shared" si="508"/>
        <v>29.417</v>
      </c>
      <c r="M4626" t="str">
        <f t="shared" si="509"/>
        <v>Low</v>
      </c>
      <c r="N4626" t="str">
        <f t="shared" si="510"/>
        <v>No</v>
      </c>
    </row>
    <row r="4627" spans="1:14">
      <c r="A4627" s="1">
        <f>'Raw Sensor Data'!A4627</f>
        <v>45809.0173611111</v>
      </c>
      <c r="B4627" t="str">
        <f>'Raw Sensor Data'!B4627</f>
        <v>M47</v>
      </c>
      <c r="C4627">
        <f>'Raw Sensor Data'!C4627</f>
        <v>64.86</v>
      </c>
      <c r="D4627">
        <f>'Raw Sensor Data'!D4627</f>
        <v>2.28</v>
      </c>
      <c r="E4627">
        <f>'Raw Sensor Data'!E4627</f>
        <v>7.77</v>
      </c>
      <c r="F4627" t="str">
        <f>'Raw Sensor Data'!F4627</f>
        <v>Running</v>
      </c>
      <c r="G4627">
        <f t="shared" si="505"/>
        <v>64.86</v>
      </c>
      <c r="H4627">
        <f t="shared" si="506"/>
        <v>2.28</v>
      </c>
      <c r="I4627">
        <f t="shared" si="504"/>
        <v>7.77</v>
      </c>
      <c r="J4627" t="str">
        <f t="shared" si="507"/>
        <v>Normal</v>
      </c>
      <c r="K4627">
        <f>AVERAGEIFS(C$2:C4627,B$2:B4627,B4627,A$2:A4627,"&lt;="&amp;A4627)</f>
        <v>65.6957692307692</v>
      </c>
      <c r="L4627">
        <f t="shared" si="508"/>
        <v>28.959</v>
      </c>
      <c r="M4627" t="str">
        <f t="shared" si="509"/>
        <v>Low</v>
      </c>
      <c r="N4627" t="str">
        <f t="shared" si="510"/>
        <v>No</v>
      </c>
    </row>
    <row r="4628" spans="1:14">
      <c r="A4628" s="1">
        <f>'Raw Sensor Data'!A4628</f>
        <v>45809.0180555556</v>
      </c>
      <c r="B4628" t="str">
        <f>'Raw Sensor Data'!B4628</f>
        <v>M47</v>
      </c>
      <c r="C4628">
        <f>'Raw Sensor Data'!C4628</f>
        <v>62.53</v>
      </c>
      <c r="D4628">
        <f>'Raw Sensor Data'!D4628</f>
        <v>2.16</v>
      </c>
      <c r="E4628">
        <f>'Raw Sensor Data'!E4628</f>
        <v>7.28</v>
      </c>
      <c r="F4628" t="str">
        <f>'Raw Sensor Data'!F4628</f>
        <v>Running</v>
      </c>
      <c r="G4628">
        <f t="shared" si="505"/>
        <v>62.53</v>
      </c>
      <c r="H4628">
        <f t="shared" si="506"/>
        <v>2.16</v>
      </c>
      <c r="I4628">
        <f t="shared" si="504"/>
        <v>7.28</v>
      </c>
      <c r="J4628" t="str">
        <f t="shared" si="507"/>
        <v>Normal</v>
      </c>
      <c r="K4628">
        <f>AVERAGEIFS(C$2:C4628,B$2:B4628,B4628,A$2:A4628,"&lt;="&amp;A4628)</f>
        <v>65.5785185185185</v>
      </c>
      <c r="L4628">
        <f t="shared" si="508"/>
        <v>27.844</v>
      </c>
      <c r="M4628" t="str">
        <f t="shared" si="509"/>
        <v>Low</v>
      </c>
      <c r="N4628" t="str">
        <f t="shared" si="510"/>
        <v>No</v>
      </c>
    </row>
    <row r="4629" spans="1:14">
      <c r="A4629" s="1">
        <f>'Raw Sensor Data'!A4629</f>
        <v>45809.01875</v>
      </c>
      <c r="B4629" t="str">
        <f>'Raw Sensor Data'!B4629</f>
        <v>M47</v>
      </c>
      <c r="C4629">
        <f>'Raw Sensor Data'!C4629</f>
        <v>69.73</v>
      </c>
      <c r="D4629">
        <f>'Raw Sensor Data'!D4629</f>
        <v>5.52</v>
      </c>
      <c r="E4629">
        <f>'Raw Sensor Data'!E4629</f>
        <v>6.81</v>
      </c>
      <c r="F4629" t="str">
        <f>'Raw Sensor Data'!F4629</f>
        <v>Warning</v>
      </c>
      <c r="G4629">
        <f t="shared" si="505"/>
        <v>69.73</v>
      </c>
      <c r="H4629">
        <f t="shared" si="506"/>
        <v>5.52</v>
      </c>
      <c r="I4629">
        <f t="shared" si="504"/>
        <v>6.81</v>
      </c>
      <c r="J4629" t="str">
        <f t="shared" si="507"/>
        <v>Normal</v>
      </c>
      <c r="K4629">
        <f>AVERAGEIFS(C$2:C4629,B$2:B4629,B4629,A$2:A4629,"&lt;="&amp;A4629)</f>
        <v>65.7267857142857</v>
      </c>
      <c r="L4629">
        <f t="shared" si="508"/>
        <v>31.591</v>
      </c>
      <c r="M4629" t="str">
        <f t="shared" si="509"/>
        <v>Low</v>
      </c>
      <c r="N4629" t="str">
        <f t="shared" si="510"/>
        <v>No</v>
      </c>
    </row>
    <row r="4630" spans="1:14">
      <c r="A4630" s="1">
        <f>'Raw Sensor Data'!A4630</f>
        <v>45809.0194444444</v>
      </c>
      <c r="B4630" t="str">
        <f>'Raw Sensor Data'!B4630</f>
        <v>M47</v>
      </c>
      <c r="C4630">
        <f>'Raw Sensor Data'!C4630</f>
        <v>70.05</v>
      </c>
      <c r="D4630">
        <f>'Raw Sensor Data'!D4630</f>
        <v>1.83</v>
      </c>
      <c r="E4630">
        <f>'Raw Sensor Data'!E4630</f>
        <v>7.37</v>
      </c>
      <c r="F4630" t="str">
        <f>'Raw Sensor Data'!F4630</f>
        <v>Failure</v>
      </c>
      <c r="G4630">
        <f t="shared" si="505"/>
        <v>70.05</v>
      </c>
      <c r="H4630">
        <f t="shared" si="506"/>
        <v>1.83</v>
      </c>
      <c r="I4630">
        <f t="shared" si="504"/>
        <v>7.37</v>
      </c>
      <c r="J4630" t="str">
        <f t="shared" si="507"/>
        <v>Normal</v>
      </c>
      <c r="K4630">
        <f>AVERAGEIFS(C$2:C4630,B$2:B4630,B4630,A$2:A4630,"&lt;="&amp;A4630)</f>
        <v>65.8758620689655</v>
      </c>
      <c r="L4630">
        <f t="shared" si="508"/>
        <v>30.78</v>
      </c>
      <c r="M4630" t="str">
        <f t="shared" si="509"/>
        <v>Low</v>
      </c>
      <c r="N4630" t="str">
        <f t="shared" si="510"/>
        <v>Yes</v>
      </c>
    </row>
    <row r="4631" spans="1:14">
      <c r="A4631" s="1">
        <f>'Raw Sensor Data'!A4631</f>
        <v>45809.0201388889</v>
      </c>
      <c r="B4631" t="str">
        <f>'Raw Sensor Data'!B4631</f>
        <v>M47</v>
      </c>
      <c r="C4631">
        <f>'Raw Sensor Data'!C4631</f>
        <v>66.2</v>
      </c>
      <c r="D4631">
        <f>'Raw Sensor Data'!D4631</f>
        <v>2.59</v>
      </c>
      <c r="E4631">
        <f>'Raw Sensor Data'!E4631</f>
        <v>8.09</v>
      </c>
      <c r="F4631" t="str">
        <f>'Raw Sensor Data'!F4631</f>
        <v>Running</v>
      </c>
      <c r="G4631">
        <f t="shared" si="505"/>
        <v>66.2</v>
      </c>
      <c r="H4631">
        <f t="shared" si="506"/>
        <v>2.59</v>
      </c>
      <c r="I4631">
        <f t="shared" si="504"/>
        <v>8.09</v>
      </c>
      <c r="J4631" t="str">
        <f t="shared" si="507"/>
        <v>Normal</v>
      </c>
      <c r="K4631">
        <f>AVERAGEIFS(C$2:C4631,B$2:B4631,B4631,A$2:A4631,"&lt;="&amp;A4631)</f>
        <v>65.8866666666666</v>
      </c>
      <c r="L4631">
        <f t="shared" si="508"/>
        <v>29.684</v>
      </c>
      <c r="M4631" t="str">
        <f t="shared" si="509"/>
        <v>Low</v>
      </c>
      <c r="N4631" t="str">
        <f t="shared" si="510"/>
        <v>No</v>
      </c>
    </row>
    <row r="4632" spans="1:14">
      <c r="A4632" s="1">
        <f>'Raw Sensor Data'!A4632</f>
        <v>45809.0208333333</v>
      </c>
      <c r="B4632" t="str">
        <f>'Raw Sensor Data'!B4632</f>
        <v>M47</v>
      </c>
      <c r="C4632">
        <f>'Raw Sensor Data'!C4632</f>
        <v>57</v>
      </c>
      <c r="D4632">
        <f>'Raw Sensor Data'!D4632</f>
        <v>5.13</v>
      </c>
      <c r="E4632">
        <f>'Raw Sensor Data'!E4632</f>
        <v>8.11</v>
      </c>
      <c r="F4632" t="str">
        <f>'Raw Sensor Data'!F4632</f>
        <v>Warning</v>
      </c>
      <c r="G4632">
        <f t="shared" si="505"/>
        <v>57</v>
      </c>
      <c r="H4632">
        <f t="shared" si="506"/>
        <v>5.13</v>
      </c>
      <c r="I4632">
        <f t="shared" si="504"/>
        <v>8.11</v>
      </c>
      <c r="J4632" t="str">
        <f t="shared" si="507"/>
        <v>Normal</v>
      </c>
      <c r="K4632">
        <f>AVERAGEIFS(C$2:C4632,B$2:B4632,B4632,A$2:A4632,"&lt;="&amp;A4632)</f>
        <v>65.6</v>
      </c>
      <c r="L4632">
        <f t="shared" si="508"/>
        <v>26.772</v>
      </c>
      <c r="M4632" t="str">
        <f t="shared" si="509"/>
        <v>Low</v>
      </c>
      <c r="N4632" t="str">
        <f t="shared" si="510"/>
        <v>No</v>
      </c>
    </row>
    <row r="4633" spans="1:14">
      <c r="A4633" s="1">
        <f>'Raw Sensor Data'!A4633</f>
        <v>45809.0215277778</v>
      </c>
      <c r="B4633" t="str">
        <f>'Raw Sensor Data'!B4633</f>
        <v>M47</v>
      </c>
      <c r="C4633">
        <f>'Raw Sensor Data'!C4633</f>
        <v>68.71</v>
      </c>
      <c r="D4633">
        <f>'Raw Sensor Data'!D4633</f>
        <v>4.22</v>
      </c>
      <c r="E4633">
        <f>'Raw Sensor Data'!E4633</f>
        <v>9.04</v>
      </c>
      <c r="F4633" t="str">
        <f>'Raw Sensor Data'!F4633</f>
        <v>Warning</v>
      </c>
      <c r="G4633">
        <f t="shared" si="505"/>
        <v>68.71</v>
      </c>
      <c r="H4633">
        <f t="shared" si="506"/>
        <v>4.22</v>
      </c>
      <c r="I4633">
        <f t="shared" si="504"/>
        <v>9.04</v>
      </c>
      <c r="J4633" t="str">
        <f t="shared" si="507"/>
        <v>Normal</v>
      </c>
      <c r="K4633">
        <f>AVERAGEIFS(C$2:C4633,B$2:B4633,B4633,A$2:A4633,"&lt;="&amp;A4633)</f>
        <v>65.6971875</v>
      </c>
      <c r="L4633">
        <f t="shared" si="508"/>
        <v>31.462</v>
      </c>
      <c r="M4633" t="str">
        <f t="shared" si="509"/>
        <v>Low</v>
      </c>
      <c r="N4633" t="str">
        <f t="shared" si="510"/>
        <v>No</v>
      </c>
    </row>
    <row r="4634" spans="1:14">
      <c r="A4634" s="1">
        <f>'Raw Sensor Data'!A4634</f>
        <v>45809.0222222222</v>
      </c>
      <c r="B4634" t="str">
        <f>'Raw Sensor Data'!B4634</f>
        <v>M47</v>
      </c>
      <c r="C4634">
        <f>'Raw Sensor Data'!C4634</f>
        <v>61.34</v>
      </c>
      <c r="D4634">
        <f>'Raw Sensor Data'!D4634</f>
        <v>3.45</v>
      </c>
      <c r="E4634">
        <f>'Raw Sensor Data'!E4634</f>
        <v>7.5</v>
      </c>
      <c r="F4634" t="str">
        <f>'Raw Sensor Data'!F4634</f>
        <v>Running</v>
      </c>
      <c r="G4634">
        <f t="shared" si="505"/>
        <v>61.34</v>
      </c>
      <c r="H4634">
        <f t="shared" si="506"/>
        <v>3.45</v>
      </c>
      <c r="I4634">
        <f t="shared" si="504"/>
        <v>7.5</v>
      </c>
      <c r="J4634" t="str">
        <f t="shared" si="507"/>
        <v>Normal</v>
      </c>
      <c r="K4634">
        <f>AVERAGEIFS(C$2:C4634,B$2:B4634,B4634,A$2:A4634,"&lt;="&amp;A4634)</f>
        <v>65.5651515151515</v>
      </c>
      <c r="L4634">
        <f t="shared" si="508"/>
        <v>27.821</v>
      </c>
      <c r="M4634" t="str">
        <f t="shared" si="509"/>
        <v>Low</v>
      </c>
      <c r="N4634" t="str">
        <f t="shared" si="510"/>
        <v>No</v>
      </c>
    </row>
    <row r="4635" spans="1:14">
      <c r="A4635" s="1">
        <f>'Raw Sensor Data'!A4635</f>
        <v>45809.0229166667</v>
      </c>
      <c r="B4635" t="str">
        <f>'Raw Sensor Data'!B4635</f>
        <v>M47</v>
      </c>
      <c r="C4635">
        <f>'Raw Sensor Data'!C4635</f>
        <v>62.42</v>
      </c>
      <c r="D4635">
        <f>'Raw Sensor Data'!D4635</f>
        <v>1.61</v>
      </c>
      <c r="E4635">
        <f>'Raw Sensor Data'!E4635</f>
        <v>8.93</v>
      </c>
      <c r="F4635" t="str">
        <f>'Raw Sensor Data'!F4635</f>
        <v>Running</v>
      </c>
      <c r="G4635">
        <f t="shared" si="505"/>
        <v>62.42</v>
      </c>
      <c r="H4635">
        <f t="shared" si="506"/>
        <v>1.61</v>
      </c>
      <c r="I4635">
        <f t="shared" si="504"/>
        <v>8.93</v>
      </c>
      <c r="J4635" t="str">
        <f t="shared" si="507"/>
        <v>Normal</v>
      </c>
      <c r="K4635">
        <f>AVERAGEIFS(C$2:C4635,B$2:B4635,B4635,A$2:A4635,"&lt;="&amp;A4635)</f>
        <v>65.4726470588235</v>
      </c>
      <c r="L4635">
        <f t="shared" si="508"/>
        <v>28.13</v>
      </c>
      <c r="M4635" t="str">
        <f t="shared" si="509"/>
        <v>Low</v>
      </c>
      <c r="N4635" t="str">
        <f t="shared" si="510"/>
        <v>No</v>
      </c>
    </row>
    <row r="4636" spans="1:14">
      <c r="A4636" s="1">
        <f>'Raw Sensor Data'!A4636</f>
        <v>45809.0236111111</v>
      </c>
      <c r="B4636" t="str">
        <f>'Raw Sensor Data'!B4636</f>
        <v>M47</v>
      </c>
      <c r="C4636">
        <f>'Raw Sensor Data'!C4636</f>
        <v>71.09</v>
      </c>
      <c r="D4636">
        <f>'Raw Sensor Data'!D4636</f>
        <v>5.54</v>
      </c>
      <c r="E4636">
        <f>'Raw Sensor Data'!E4636</f>
        <v>8.02</v>
      </c>
      <c r="F4636" t="str">
        <f>'Raw Sensor Data'!F4636</f>
        <v>Failure</v>
      </c>
      <c r="G4636">
        <f t="shared" si="505"/>
        <v>71.09</v>
      </c>
      <c r="H4636">
        <f t="shared" si="506"/>
        <v>5.54</v>
      </c>
      <c r="I4636">
        <f t="shared" si="504"/>
        <v>8.02</v>
      </c>
      <c r="J4636" t="str">
        <f t="shared" si="507"/>
        <v>Normal</v>
      </c>
      <c r="K4636">
        <f>AVERAGEIFS(C$2:C4636,B$2:B4636,B4636,A$2:A4636,"&lt;="&amp;A4636)</f>
        <v>65.6331428571429</v>
      </c>
      <c r="L4636">
        <f t="shared" si="508"/>
        <v>32.504</v>
      </c>
      <c r="M4636" t="str">
        <f t="shared" si="509"/>
        <v>Low</v>
      </c>
      <c r="N4636" t="str">
        <f t="shared" si="510"/>
        <v>Yes</v>
      </c>
    </row>
    <row r="4637" spans="1:14">
      <c r="A4637" s="1">
        <f>'Raw Sensor Data'!A4637</f>
        <v>45809.0243055555</v>
      </c>
      <c r="B4637" t="str">
        <f>'Raw Sensor Data'!B4637</f>
        <v>M47</v>
      </c>
      <c r="C4637">
        <f>'Raw Sensor Data'!C4637</f>
        <v>54.55</v>
      </c>
      <c r="D4637">
        <f>'Raw Sensor Data'!D4637</f>
        <v>2.35</v>
      </c>
      <c r="E4637">
        <f>'Raw Sensor Data'!E4637</f>
        <v>7.54</v>
      </c>
      <c r="F4637" t="str">
        <f>'Raw Sensor Data'!F4637</f>
        <v>Running</v>
      </c>
      <c r="G4637">
        <f t="shared" si="505"/>
        <v>54.55</v>
      </c>
      <c r="H4637">
        <f t="shared" si="506"/>
        <v>2.35</v>
      </c>
      <c r="I4637">
        <f t="shared" si="504"/>
        <v>7.54</v>
      </c>
      <c r="J4637" t="str">
        <f t="shared" si="507"/>
        <v>Normal</v>
      </c>
      <c r="K4637">
        <f>AVERAGEIFS(C$2:C4637,B$2:B4637,B4637,A$2:A4637,"&lt;="&amp;A4637)</f>
        <v>65.3252777777778</v>
      </c>
      <c r="L4637">
        <f t="shared" si="508"/>
        <v>24.787</v>
      </c>
      <c r="M4637" t="str">
        <f t="shared" si="509"/>
        <v>Low</v>
      </c>
      <c r="N4637" t="str">
        <f t="shared" si="510"/>
        <v>No</v>
      </c>
    </row>
    <row r="4638" spans="1:14">
      <c r="A4638" s="1">
        <f>'Raw Sensor Data'!A4638</f>
        <v>45809.025</v>
      </c>
      <c r="B4638" t="str">
        <f>'Raw Sensor Data'!B4638</f>
        <v>M47</v>
      </c>
      <c r="C4638">
        <f>'Raw Sensor Data'!C4638</f>
        <v>62.67</v>
      </c>
      <c r="D4638">
        <f>'Raw Sensor Data'!D4638</f>
        <v>1.58</v>
      </c>
      <c r="E4638">
        <f>'Raw Sensor Data'!E4638</f>
        <v>9.24</v>
      </c>
      <c r="F4638" t="str">
        <f>'Raw Sensor Data'!F4638</f>
        <v>Running</v>
      </c>
      <c r="G4638">
        <f t="shared" si="505"/>
        <v>62.67</v>
      </c>
      <c r="H4638">
        <f t="shared" si="506"/>
        <v>1.58</v>
      </c>
      <c r="I4638">
        <f t="shared" si="504"/>
        <v>9.24</v>
      </c>
      <c r="J4638" t="str">
        <f t="shared" si="507"/>
        <v>Normal</v>
      </c>
      <c r="K4638">
        <f>AVERAGEIFS(C$2:C4638,B$2:B4638,B4638,A$2:A4638,"&lt;="&amp;A4638)</f>
        <v>65.2535135135135</v>
      </c>
      <c r="L4638">
        <f t="shared" si="508"/>
        <v>28.314</v>
      </c>
      <c r="M4638" t="str">
        <f t="shared" si="509"/>
        <v>Low</v>
      </c>
      <c r="N4638" t="str">
        <f t="shared" si="510"/>
        <v>No</v>
      </c>
    </row>
    <row r="4639" spans="1:14">
      <c r="A4639" s="1">
        <f>'Raw Sensor Data'!A4639</f>
        <v>45809.0256944444</v>
      </c>
      <c r="B4639" t="str">
        <f>'Raw Sensor Data'!B4639</f>
        <v>M47</v>
      </c>
      <c r="C4639">
        <f>'Raw Sensor Data'!C4639</f>
        <v>58.77</v>
      </c>
      <c r="D4639">
        <f>'Raw Sensor Data'!D4639</f>
        <v>3.71</v>
      </c>
      <c r="E4639">
        <f>'Raw Sensor Data'!E4639</f>
        <v>7.11</v>
      </c>
      <c r="F4639" t="str">
        <f>'Raw Sensor Data'!F4639</f>
        <v>Running</v>
      </c>
      <c r="G4639">
        <f t="shared" si="505"/>
        <v>58.77</v>
      </c>
      <c r="H4639">
        <f t="shared" si="506"/>
        <v>3.71</v>
      </c>
      <c r="I4639">
        <f t="shared" si="504"/>
        <v>7.11</v>
      </c>
      <c r="J4639" t="str">
        <f t="shared" si="507"/>
        <v>Normal</v>
      </c>
      <c r="K4639">
        <f>AVERAGEIFS(C$2:C4639,B$2:B4639,B4639,A$2:A4639,"&lt;="&amp;A4639)</f>
        <v>65.0828947368421</v>
      </c>
      <c r="L4639">
        <f t="shared" si="508"/>
        <v>26.754</v>
      </c>
      <c r="M4639" t="str">
        <f t="shared" si="509"/>
        <v>Low</v>
      </c>
      <c r="N4639" t="str">
        <f t="shared" si="510"/>
        <v>No</v>
      </c>
    </row>
    <row r="4640" spans="1:14">
      <c r="A4640" s="1">
        <f>'Raw Sensor Data'!A4640</f>
        <v>45809.0263888889</v>
      </c>
      <c r="B4640" t="str">
        <f>'Raw Sensor Data'!B4640</f>
        <v>M47</v>
      </c>
      <c r="C4640">
        <f>'Raw Sensor Data'!C4640</f>
        <v>61.31</v>
      </c>
      <c r="D4640">
        <f>'Raw Sensor Data'!D4640</f>
        <v>6.31</v>
      </c>
      <c r="E4640">
        <f>'Raw Sensor Data'!E4640</f>
        <v>8.56</v>
      </c>
      <c r="F4640" t="str">
        <f>'Raw Sensor Data'!F4640</f>
        <v>Failure</v>
      </c>
      <c r="G4640">
        <f t="shared" si="505"/>
        <v>61.31</v>
      </c>
      <c r="H4640">
        <f t="shared" si="506"/>
        <v>6.31</v>
      </c>
      <c r="I4640">
        <f t="shared" si="504"/>
        <v>8.56</v>
      </c>
      <c r="J4640" t="str">
        <f t="shared" si="507"/>
        <v>Normal</v>
      </c>
      <c r="K4640">
        <f>AVERAGEIFS(C$2:C4640,B$2:B4640,B4640,A$2:A4640,"&lt;="&amp;A4640)</f>
        <v>64.9861538461538</v>
      </c>
      <c r="L4640">
        <f t="shared" si="508"/>
        <v>28.985</v>
      </c>
      <c r="M4640" t="str">
        <f t="shared" si="509"/>
        <v>Low</v>
      </c>
      <c r="N4640" t="str">
        <f t="shared" si="510"/>
        <v>Yes</v>
      </c>
    </row>
    <row r="4641" spans="1:14">
      <c r="A4641" s="1">
        <f>'Raw Sensor Data'!A4641</f>
        <v>45809.0270833333</v>
      </c>
      <c r="B4641" t="str">
        <f>'Raw Sensor Data'!B4641</f>
        <v>M47</v>
      </c>
      <c r="C4641">
        <f>'Raw Sensor Data'!C4641</f>
        <v>72.25</v>
      </c>
      <c r="D4641">
        <f>'Raw Sensor Data'!D4641</f>
        <v>5.04</v>
      </c>
      <c r="E4641">
        <f>'Raw Sensor Data'!E4641</f>
        <v>7.87</v>
      </c>
      <c r="F4641" t="str">
        <f>'Raw Sensor Data'!F4641</f>
        <v>Failure</v>
      </c>
      <c r="G4641">
        <f t="shared" si="505"/>
        <v>72.25</v>
      </c>
      <c r="H4641">
        <f t="shared" si="506"/>
        <v>5.04</v>
      </c>
      <c r="I4641">
        <f t="shared" si="504"/>
        <v>7.87</v>
      </c>
      <c r="J4641" t="str">
        <f t="shared" si="507"/>
        <v>Normal</v>
      </c>
      <c r="K4641">
        <f>AVERAGEIFS(C$2:C4641,B$2:B4641,B4641,A$2:A4641,"&lt;="&amp;A4641)</f>
        <v>65.16775</v>
      </c>
      <c r="L4641">
        <f t="shared" si="508"/>
        <v>32.773</v>
      </c>
      <c r="M4641" t="str">
        <f t="shared" si="509"/>
        <v>Low</v>
      </c>
      <c r="N4641" t="str">
        <f t="shared" si="510"/>
        <v>Yes</v>
      </c>
    </row>
    <row r="4642" spans="1:14">
      <c r="A4642" s="1">
        <f>'Raw Sensor Data'!A4642</f>
        <v>45809.0277777778</v>
      </c>
      <c r="B4642" t="str">
        <f>'Raw Sensor Data'!B4642</f>
        <v>M47</v>
      </c>
      <c r="C4642">
        <f>'Raw Sensor Data'!C4642</f>
        <v>58</v>
      </c>
      <c r="D4642">
        <f>'Raw Sensor Data'!D4642</f>
        <v>1.46</v>
      </c>
      <c r="E4642">
        <f>'Raw Sensor Data'!E4642</f>
        <v>9.81</v>
      </c>
      <c r="F4642" t="str">
        <f>'Raw Sensor Data'!F4642</f>
        <v>Running</v>
      </c>
      <c r="G4642">
        <f t="shared" si="505"/>
        <v>58</v>
      </c>
      <c r="H4642">
        <f t="shared" si="506"/>
        <v>1.46</v>
      </c>
      <c r="I4642">
        <f t="shared" si="504"/>
        <v>9.81</v>
      </c>
      <c r="J4642" t="str">
        <f t="shared" si="507"/>
        <v>Normal</v>
      </c>
      <c r="K4642">
        <f>AVERAGEIFS(C$2:C4642,B$2:B4642,B4642,A$2:A4642,"&lt;="&amp;A4642)</f>
        <v>64.9929268292683</v>
      </c>
      <c r="L4642">
        <f t="shared" si="508"/>
        <v>26.581</v>
      </c>
      <c r="M4642" t="str">
        <f t="shared" si="509"/>
        <v>Low</v>
      </c>
      <c r="N4642" t="str">
        <f t="shared" si="510"/>
        <v>No</v>
      </c>
    </row>
    <row r="4643" spans="1:14">
      <c r="A4643" s="1">
        <f>'Raw Sensor Data'!A4643</f>
        <v>45809.0284722222</v>
      </c>
      <c r="B4643" t="str">
        <f>'Raw Sensor Data'!B4643</f>
        <v>M47</v>
      </c>
      <c r="C4643">
        <f>'Raw Sensor Data'!C4643</f>
        <v>64.2</v>
      </c>
      <c r="D4643">
        <f>'Raw Sensor Data'!D4643</f>
        <v>2.98</v>
      </c>
      <c r="E4643">
        <f>'Raw Sensor Data'!E4643</f>
        <v>8.89</v>
      </c>
      <c r="F4643" t="str">
        <f>'Raw Sensor Data'!F4643</f>
        <v>Running</v>
      </c>
      <c r="G4643">
        <f t="shared" si="505"/>
        <v>64.2</v>
      </c>
      <c r="H4643">
        <f t="shared" si="506"/>
        <v>2.98</v>
      </c>
      <c r="I4643">
        <f t="shared" si="504"/>
        <v>8.89</v>
      </c>
      <c r="J4643" t="str">
        <f t="shared" si="507"/>
        <v>Normal</v>
      </c>
      <c r="K4643">
        <f>AVERAGEIFS(C$2:C4643,B$2:B4643,B4643,A$2:A4643,"&lt;="&amp;A4643)</f>
        <v>64.9740476190476</v>
      </c>
      <c r="L4643">
        <f t="shared" si="508"/>
        <v>29.241</v>
      </c>
      <c r="M4643" t="str">
        <f t="shared" si="509"/>
        <v>Low</v>
      </c>
      <c r="N4643" t="str">
        <f t="shared" si="510"/>
        <v>No</v>
      </c>
    </row>
    <row r="4644" spans="1:14">
      <c r="A4644" s="1">
        <f>'Raw Sensor Data'!A4644</f>
        <v>45809.0291666667</v>
      </c>
      <c r="B4644" t="str">
        <f>'Raw Sensor Data'!B4644</f>
        <v>M47</v>
      </c>
      <c r="C4644">
        <f>'Raw Sensor Data'!C4644</f>
        <v>64.76</v>
      </c>
      <c r="D4644">
        <f>'Raw Sensor Data'!D4644</f>
        <v>1.43</v>
      </c>
      <c r="E4644">
        <f>'Raw Sensor Data'!E4644</f>
        <v>9.91</v>
      </c>
      <c r="F4644" t="str">
        <f>'Raw Sensor Data'!F4644</f>
        <v>Running</v>
      </c>
      <c r="G4644">
        <f t="shared" si="505"/>
        <v>64.76</v>
      </c>
      <c r="H4644">
        <f t="shared" si="506"/>
        <v>1.43</v>
      </c>
      <c r="I4644">
        <f t="shared" si="504"/>
        <v>9.91</v>
      </c>
      <c r="J4644" t="str">
        <f t="shared" si="507"/>
        <v>Normal</v>
      </c>
      <c r="K4644">
        <f>AVERAGEIFS(C$2:C4644,B$2:B4644,B4644,A$2:A4644,"&lt;="&amp;A4644)</f>
        <v>64.9690697674419</v>
      </c>
      <c r="L4644">
        <f t="shared" si="508"/>
        <v>29.306</v>
      </c>
      <c r="M4644" t="str">
        <f t="shared" si="509"/>
        <v>Low</v>
      </c>
      <c r="N4644" t="str">
        <f t="shared" si="510"/>
        <v>No</v>
      </c>
    </row>
    <row r="4645" spans="1:14">
      <c r="A4645" s="1">
        <f>'Raw Sensor Data'!A4645</f>
        <v>45809.0298611111</v>
      </c>
      <c r="B4645" t="str">
        <f>'Raw Sensor Data'!B4645</f>
        <v>M47</v>
      </c>
      <c r="C4645">
        <f>'Raw Sensor Data'!C4645</f>
        <v>67.27</v>
      </c>
      <c r="D4645">
        <f>'Raw Sensor Data'!D4645</f>
        <v>5.33</v>
      </c>
      <c r="E4645">
        <f>'Raw Sensor Data'!E4645</f>
        <v>7.9</v>
      </c>
      <c r="F4645" t="str">
        <f>'Raw Sensor Data'!F4645</f>
        <v>Warning</v>
      </c>
      <c r="G4645">
        <f t="shared" si="505"/>
        <v>67.27</v>
      </c>
      <c r="H4645">
        <f t="shared" si="506"/>
        <v>5.33</v>
      </c>
      <c r="I4645">
        <f t="shared" si="504"/>
        <v>7.9</v>
      </c>
      <c r="J4645" t="str">
        <f t="shared" si="507"/>
        <v>Normal</v>
      </c>
      <c r="K4645">
        <f>AVERAGEIFS(C$2:C4645,B$2:B4645,B4645,A$2:A4645,"&lt;="&amp;A4645)</f>
        <v>65.0213636363636</v>
      </c>
      <c r="L4645">
        <f t="shared" si="508"/>
        <v>30.877</v>
      </c>
      <c r="M4645" t="str">
        <f t="shared" si="509"/>
        <v>Low</v>
      </c>
      <c r="N4645" t="str">
        <f t="shared" si="510"/>
        <v>No</v>
      </c>
    </row>
    <row r="4646" spans="1:14">
      <c r="A4646" s="1">
        <f>'Raw Sensor Data'!A4646</f>
        <v>45809.0305555556</v>
      </c>
      <c r="B4646" t="str">
        <f>'Raw Sensor Data'!B4646</f>
        <v>M47</v>
      </c>
      <c r="C4646">
        <f>'Raw Sensor Data'!C4646</f>
        <v>66.46</v>
      </c>
      <c r="D4646">
        <f>'Raw Sensor Data'!D4646</f>
        <v>4.97</v>
      </c>
      <c r="E4646">
        <f>'Raw Sensor Data'!E4646</f>
        <v>9.45</v>
      </c>
      <c r="F4646" t="str">
        <f>'Raw Sensor Data'!F4646</f>
        <v>Running</v>
      </c>
      <c r="G4646">
        <f t="shared" si="505"/>
        <v>66.46</v>
      </c>
      <c r="H4646">
        <f t="shared" si="506"/>
        <v>4.97</v>
      </c>
      <c r="I4646">
        <f t="shared" si="504"/>
        <v>9.45</v>
      </c>
      <c r="J4646" t="str">
        <f t="shared" si="507"/>
        <v>Normal</v>
      </c>
      <c r="K4646">
        <f>AVERAGEIFS(C$2:C4646,B$2:B4646,B4646,A$2:A4646,"&lt;="&amp;A4646)</f>
        <v>65.0533333333333</v>
      </c>
      <c r="L4646">
        <f t="shared" si="508"/>
        <v>30.91</v>
      </c>
      <c r="M4646" t="str">
        <f t="shared" si="509"/>
        <v>Low</v>
      </c>
      <c r="N4646" t="str">
        <f t="shared" si="510"/>
        <v>No</v>
      </c>
    </row>
    <row r="4647" spans="1:14">
      <c r="A4647" s="1">
        <f>'Raw Sensor Data'!A4647</f>
        <v>45809.03125</v>
      </c>
      <c r="B4647" t="str">
        <f>'Raw Sensor Data'!B4647</f>
        <v>M47</v>
      </c>
      <c r="C4647">
        <f>'Raw Sensor Data'!C4647</f>
        <v>57.71</v>
      </c>
      <c r="D4647">
        <f>'Raw Sensor Data'!D4647</f>
        <v>5.51</v>
      </c>
      <c r="E4647">
        <f>'Raw Sensor Data'!E4647</f>
        <v>5.59</v>
      </c>
      <c r="F4647" t="str">
        <f>'Raw Sensor Data'!F4647</f>
        <v>Warning</v>
      </c>
      <c r="G4647">
        <f t="shared" si="505"/>
        <v>57.71</v>
      </c>
      <c r="H4647">
        <f t="shared" si="506"/>
        <v>5.51</v>
      </c>
      <c r="I4647">
        <f t="shared" si="504"/>
        <v>5.59</v>
      </c>
      <c r="J4647" t="str">
        <f t="shared" si="507"/>
        <v>Normal</v>
      </c>
      <c r="K4647">
        <f>AVERAGEIFS(C$2:C4647,B$2:B4647,B4647,A$2:A4647,"&lt;="&amp;A4647)</f>
        <v>64.8936956521739</v>
      </c>
      <c r="L4647">
        <f t="shared" si="508"/>
        <v>26.414</v>
      </c>
      <c r="M4647" t="str">
        <f t="shared" si="509"/>
        <v>Low</v>
      </c>
      <c r="N4647" t="str">
        <f t="shared" si="510"/>
        <v>No</v>
      </c>
    </row>
    <row r="4648" spans="1:14">
      <c r="A4648" s="1">
        <f>'Raw Sensor Data'!A4648</f>
        <v>45809.0319444444</v>
      </c>
      <c r="B4648" t="str">
        <f>'Raw Sensor Data'!B4648</f>
        <v>M47</v>
      </c>
      <c r="C4648">
        <f>'Raw Sensor Data'!C4648</f>
        <v>64.07</v>
      </c>
      <c r="D4648">
        <f>'Raw Sensor Data'!D4648</f>
        <v>3.47</v>
      </c>
      <c r="E4648">
        <f>'Raw Sensor Data'!E4648</f>
        <v>8.47</v>
      </c>
      <c r="F4648" t="str">
        <f>'Raw Sensor Data'!F4648</f>
        <v>Running</v>
      </c>
      <c r="G4648">
        <f t="shared" si="505"/>
        <v>64.07</v>
      </c>
      <c r="H4648">
        <f t="shared" si="506"/>
        <v>3.47</v>
      </c>
      <c r="I4648">
        <f t="shared" si="504"/>
        <v>8.47</v>
      </c>
      <c r="J4648" t="str">
        <f t="shared" si="507"/>
        <v>Normal</v>
      </c>
      <c r="K4648">
        <f>AVERAGEIFS(C$2:C4648,B$2:B4648,B4648,A$2:A4648,"&lt;="&amp;A4648)</f>
        <v>64.876170212766</v>
      </c>
      <c r="L4648">
        <f t="shared" si="508"/>
        <v>29.21</v>
      </c>
      <c r="M4648" t="str">
        <f t="shared" si="509"/>
        <v>Low</v>
      </c>
      <c r="N4648" t="str">
        <f t="shared" si="510"/>
        <v>No</v>
      </c>
    </row>
    <row r="4649" spans="1:14">
      <c r="A4649" s="1">
        <f>'Raw Sensor Data'!A4649</f>
        <v>45809.0326388889</v>
      </c>
      <c r="B4649" t="str">
        <f>'Raw Sensor Data'!B4649</f>
        <v>M47</v>
      </c>
      <c r="C4649">
        <f>'Raw Sensor Data'!C4649</f>
        <v>64.9</v>
      </c>
      <c r="D4649">
        <f>'Raw Sensor Data'!D4649</f>
        <v>4.3</v>
      </c>
      <c r="E4649">
        <f>'Raw Sensor Data'!E4649</f>
        <v>7.5</v>
      </c>
      <c r="F4649" t="str">
        <f>'Raw Sensor Data'!F4649</f>
        <v>Running</v>
      </c>
      <c r="G4649">
        <f t="shared" si="505"/>
        <v>64.9</v>
      </c>
      <c r="H4649">
        <f t="shared" si="506"/>
        <v>4.3</v>
      </c>
      <c r="I4649">
        <f t="shared" si="504"/>
        <v>7.5</v>
      </c>
      <c r="J4649" t="str">
        <f t="shared" si="507"/>
        <v>Normal</v>
      </c>
      <c r="K4649">
        <f>AVERAGEIFS(C$2:C4649,B$2:B4649,B4649,A$2:A4649,"&lt;="&amp;A4649)</f>
        <v>64.8766666666667</v>
      </c>
      <c r="L4649">
        <f t="shared" si="508"/>
        <v>29.5</v>
      </c>
      <c r="M4649" t="str">
        <f t="shared" si="509"/>
        <v>Low</v>
      </c>
      <c r="N4649" t="str">
        <f t="shared" si="510"/>
        <v>No</v>
      </c>
    </row>
    <row r="4650" spans="1:14">
      <c r="A4650" s="1">
        <f>'Raw Sensor Data'!A4650</f>
        <v>45809.0333333333</v>
      </c>
      <c r="B4650" t="str">
        <f>'Raw Sensor Data'!B4650</f>
        <v>M47</v>
      </c>
      <c r="C4650">
        <f>'Raw Sensor Data'!C4650</f>
        <v>57.93</v>
      </c>
      <c r="D4650">
        <f>'Raw Sensor Data'!D4650</f>
        <v>2.82</v>
      </c>
      <c r="E4650">
        <f>'Raw Sensor Data'!E4650</f>
        <v>7</v>
      </c>
      <c r="F4650" t="str">
        <f>'Raw Sensor Data'!F4650</f>
        <v>Running</v>
      </c>
      <c r="G4650">
        <f t="shared" si="505"/>
        <v>57.93</v>
      </c>
      <c r="H4650">
        <f t="shared" si="506"/>
        <v>2.82</v>
      </c>
      <c r="I4650">
        <f t="shared" si="504"/>
        <v>7</v>
      </c>
      <c r="J4650" t="str">
        <f t="shared" si="507"/>
        <v>Normal</v>
      </c>
      <c r="K4650">
        <f>AVERAGEIFS(C$2:C4650,B$2:B4650,B4650,A$2:A4650,"&lt;="&amp;A4650)</f>
        <v>64.7348979591837</v>
      </c>
      <c r="L4650">
        <f t="shared" si="508"/>
        <v>26.118</v>
      </c>
      <c r="M4650" t="str">
        <f t="shared" si="509"/>
        <v>Low</v>
      </c>
      <c r="N4650" t="str">
        <f t="shared" si="510"/>
        <v>No</v>
      </c>
    </row>
    <row r="4651" spans="1:14">
      <c r="A4651" s="1">
        <f>'Raw Sensor Data'!A4651</f>
        <v>45809.0340277778</v>
      </c>
      <c r="B4651" t="str">
        <f>'Raw Sensor Data'!B4651</f>
        <v>M47</v>
      </c>
      <c r="C4651">
        <f>'Raw Sensor Data'!C4651</f>
        <v>62.05</v>
      </c>
      <c r="D4651">
        <f>'Raw Sensor Data'!D4651</f>
        <v>4.78</v>
      </c>
      <c r="E4651">
        <f>'Raw Sensor Data'!E4651</f>
        <v>7.87</v>
      </c>
      <c r="F4651" t="str">
        <f>'Raw Sensor Data'!F4651</f>
        <v>Running</v>
      </c>
      <c r="G4651">
        <f t="shared" si="505"/>
        <v>62.05</v>
      </c>
      <c r="H4651">
        <f t="shared" si="506"/>
        <v>4.78</v>
      </c>
      <c r="I4651">
        <f t="shared" si="504"/>
        <v>7.87</v>
      </c>
      <c r="J4651" t="str">
        <f t="shared" si="507"/>
        <v>Normal</v>
      </c>
      <c r="K4651">
        <f>AVERAGEIFS(C$2:C4651,B$2:B4651,B4651,A$2:A4651,"&lt;="&amp;A4651)</f>
        <v>64.6812</v>
      </c>
      <c r="L4651">
        <f t="shared" si="508"/>
        <v>28.615</v>
      </c>
      <c r="M4651" t="str">
        <f t="shared" si="509"/>
        <v>Low</v>
      </c>
      <c r="N4651" t="str">
        <f t="shared" si="510"/>
        <v>No</v>
      </c>
    </row>
    <row r="4652" spans="1:14">
      <c r="A4652" s="1">
        <f>'Raw Sensor Data'!A4652</f>
        <v>45809.0347222222</v>
      </c>
      <c r="B4652" t="str">
        <f>'Raw Sensor Data'!B4652</f>
        <v>M47</v>
      </c>
      <c r="C4652">
        <f>'Raw Sensor Data'!C4652</f>
        <v>70.83</v>
      </c>
      <c r="D4652">
        <f>'Raw Sensor Data'!D4652</f>
        <v>7.12</v>
      </c>
      <c r="E4652">
        <f>'Raw Sensor Data'!E4652</f>
        <v>7.8</v>
      </c>
      <c r="F4652" t="str">
        <f>'Raw Sensor Data'!F4652</f>
        <v>Failure</v>
      </c>
      <c r="G4652">
        <f t="shared" si="505"/>
        <v>70.83</v>
      </c>
      <c r="H4652" t="str">
        <f t="shared" si="506"/>
        <v/>
      </c>
      <c r="I4652">
        <f t="shared" si="504"/>
        <v>7.8</v>
      </c>
      <c r="J4652" t="str">
        <f t="shared" si="507"/>
        <v>Anomaly</v>
      </c>
      <c r="K4652">
        <f>AVERAGEIFS(C$2:C4652,B$2:B4652,B4652,A$2:A4652,"&lt;="&amp;A4652)</f>
        <v>64.8017647058824</v>
      </c>
      <c r="L4652">
        <f t="shared" si="508"/>
        <v>32.808</v>
      </c>
      <c r="M4652" t="str">
        <f t="shared" si="509"/>
        <v>Low</v>
      </c>
      <c r="N4652" t="str">
        <f t="shared" si="510"/>
        <v>Yes</v>
      </c>
    </row>
    <row r="4653" spans="1:14">
      <c r="A4653" s="1">
        <f>'Raw Sensor Data'!A4653</f>
        <v>45809.0354166667</v>
      </c>
      <c r="B4653" t="str">
        <f>'Raw Sensor Data'!B4653</f>
        <v>M47</v>
      </c>
      <c r="C4653">
        <f>'Raw Sensor Data'!C4653</f>
        <v>71.62</v>
      </c>
      <c r="D4653">
        <f>'Raw Sensor Data'!D4653</f>
        <v>5.96</v>
      </c>
      <c r="E4653">
        <f>'Raw Sensor Data'!E4653</f>
        <v>7.64</v>
      </c>
      <c r="F4653" t="str">
        <f>'Raw Sensor Data'!F4653</f>
        <v>Failure</v>
      </c>
      <c r="G4653">
        <f t="shared" si="505"/>
        <v>71.62</v>
      </c>
      <c r="H4653">
        <f t="shared" si="506"/>
        <v>5.96</v>
      </c>
      <c r="I4653">
        <f t="shared" si="504"/>
        <v>7.64</v>
      </c>
      <c r="J4653" t="str">
        <f t="shared" si="507"/>
        <v>Normal</v>
      </c>
      <c r="K4653">
        <f>AVERAGEIFS(C$2:C4653,B$2:B4653,B4653,A$2:A4653,"&lt;="&amp;A4653)</f>
        <v>64.9328846153846</v>
      </c>
      <c r="L4653">
        <f t="shared" si="508"/>
        <v>32.728</v>
      </c>
      <c r="M4653" t="str">
        <f t="shared" si="509"/>
        <v>Low</v>
      </c>
      <c r="N4653" t="str">
        <f t="shared" si="510"/>
        <v>Yes</v>
      </c>
    </row>
    <row r="4654" spans="1:14">
      <c r="A4654" s="1">
        <f>'Raw Sensor Data'!A4654</f>
        <v>45809.0361111111</v>
      </c>
      <c r="B4654" t="str">
        <f>'Raw Sensor Data'!B4654</f>
        <v>M47</v>
      </c>
      <c r="C4654">
        <f>'Raw Sensor Data'!C4654</f>
        <v>77.45</v>
      </c>
      <c r="D4654">
        <f>'Raw Sensor Data'!D4654</f>
        <v>4.92</v>
      </c>
      <c r="E4654">
        <f>'Raw Sensor Data'!E4654</f>
        <v>9.61</v>
      </c>
      <c r="F4654" t="str">
        <f>'Raw Sensor Data'!F4654</f>
        <v>Failure</v>
      </c>
      <c r="G4654">
        <f t="shared" si="505"/>
        <v>77.45</v>
      </c>
      <c r="H4654">
        <f t="shared" si="506"/>
        <v>4.92</v>
      </c>
      <c r="I4654">
        <f t="shared" si="504"/>
        <v>9.61</v>
      </c>
      <c r="J4654" t="str">
        <f t="shared" si="507"/>
        <v>Anomaly</v>
      </c>
      <c r="K4654">
        <f>AVERAGEIFS(C$2:C4654,B$2:B4654,B4654,A$2:A4654,"&lt;="&amp;A4654)</f>
        <v>65.1690566037736</v>
      </c>
      <c r="L4654">
        <f t="shared" si="508"/>
        <v>35.339</v>
      </c>
      <c r="M4654" t="str">
        <f t="shared" si="509"/>
        <v>Low</v>
      </c>
      <c r="N4654" t="str">
        <f t="shared" si="510"/>
        <v>Yes</v>
      </c>
    </row>
    <row r="4655" spans="1:14">
      <c r="A4655" s="1">
        <f>'Raw Sensor Data'!A4655</f>
        <v>45809.0368055556</v>
      </c>
      <c r="B4655" t="str">
        <f>'Raw Sensor Data'!B4655</f>
        <v>M47</v>
      </c>
      <c r="C4655">
        <f>'Raw Sensor Data'!C4655</f>
        <v>61.17</v>
      </c>
      <c r="D4655">
        <f>'Raw Sensor Data'!D4655</f>
        <v>5.44</v>
      </c>
      <c r="E4655">
        <f>'Raw Sensor Data'!E4655</f>
        <v>8.71</v>
      </c>
      <c r="F4655" t="str">
        <f>'Raw Sensor Data'!F4655</f>
        <v>Warning</v>
      </c>
      <c r="G4655">
        <f t="shared" si="505"/>
        <v>61.17</v>
      </c>
      <c r="H4655">
        <f t="shared" si="506"/>
        <v>5.44</v>
      </c>
      <c r="I4655">
        <f t="shared" si="504"/>
        <v>8.71</v>
      </c>
      <c r="J4655" t="str">
        <f t="shared" si="507"/>
        <v>Normal</v>
      </c>
      <c r="K4655">
        <f>AVERAGEIFS(C$2:C4655,B$2:B4655,B4655,A$2:A4655,"&lt;="&amp;A4655)</f>
        <v>65.095</v>
      </c>
      <c r="L4655">
        <f t="shared" si="508"/>
        <v>28.713</v>
      </c>
      <c r="M4655" t="str">
        <f t="shared" si="509"/>
        <v>Low</v>
      </c>
      <c r="N4655" t="str">
        <f t="shared" si="510"/>
        <v>No</v>
      </c>
    </row>
    <row r="4656" spans="1:14">
      <c r="A4656" s="1">
        <f>'Raw Sensor Data'!A4656</f>
        <v>45809.0375</v>
      </c>
      <c r="B4656" t="str">
        <f>'Raw Sensor Data'!B4656</f>
        <v>M47</v>
      </c>
      <c r="C4656">
        <f>'Raw Sensor Data'!C4656</f>
        <v>66.22</v>
      </c>
      <c r="D4656">
        <f>'Raw Sensor Data'!D4656</f>
        <v>3.31</v>
      </c>
      <c r="E4656">
        <f>'Raw Sensor Data'!E4656</f>
        <v>9.46</v>
      </c>
      <c r="F4656" t="str">
        <f>'Raw Sensor Data'!F4656</f>
        <v>Running</v>
      </c>
      <c r="G4656">
        <f t="shared" si="505"/>
        <v>66.22</v>
      </c>
      <c r="H4656">
        <f t="shared" si="506"/>
        <v>3.31</v>
      </c>
      <c r="I4656">
        <f t="shared" si="504"/>
        <v>9.46</v>
      </c>
      <c r="J4656" t="str">
        <f t="shared" si="507"/>
        <v>Normal</v>
      </c>
      <c r="K4656">
        <f>AVERAGEIFS(C$2:C4656,B$2:B4656,B4656,A$2:A4656,"&lt;="&amp;A4656)</f>
        <v>65.1154545454545</v>
      </c>
      <c r="L4656">
        <f t="shared" si="508"/>
        <v>30.319</v>
      </c>
      <c r="M4656" t="str">
        <f t="shared" si="509"/>
        <v>Low</v>
      </c>
      <c r="N4656" t="str">
        <f t="shared" si="510"/>
        <v>No</v>
      </c>
    </row>
    <row r="4657" spans="1:14">
      <c r="A4657" s="1">
        <f>'Raw Sensor Data'!A4657</f>
        <v>45809.0381944445</v>
      </c>
      <c r="B4657" t="str">
        <f>'Raw Sensor Data'!B4657</f>
        <v>M47</v>
      </c>
      <c r="C4657">
        <f>'Raw Sensor Data'!C4657</f>
        <v>65.19</v>
      </c>
      <c r="D4657">
        <f>'Raw Sensor Data'!D4657</f>
        <v>2.2</v>
      </c>
      <c r="E4657">
        <f>'Raw Sensor Data'!E4657</f>
        <v>7.34</v>
      </c>
      <c r="F4657" t="str">
        <f>'Raw Sensor Data'!F4657</f>
        <v>Running</v>
      </c>
      <c r="G4657">
        <f t="shared" si="505"/>
        <v>65.19</v>
      </c>
      <c r="H4657">
        <f t="shared" si="506"/>
        <v>2.2</v>
      </c>
      <c r="I4657">
        <f t="shared" si="504"/>
        <v>7.34</v>
      </c>
      <c r="J4657" t="str">
        <f t="shared" si="507"/>
        <v>Normal</v>
      </c>
      <c r="K4657">
        <f>AVERAGEIFS(C$2:C4657,B$2:B4657,B4657,A$2:A4657,"&lt;="&amp;A4657)</f>
        <v>65.1167857142857</v>
      </c>
      <c r="L4657">
        <f t="shared" si="508"/>
        <v>28.938</v>
      </c>
      <c r="M4657" t="str">
        <f t="shared" si="509"/>
        <v>Low</v>
      </c>
      <c r="N4657" t="str">
        <f t="shared" si="510"/>
        <v>No</v>
      </c>
    </row>
    <row r="4658" spans="1:14">
      <c r="A4658" s="1">
        <f>'Raw Sensor Data'!A4658</f>
        <v>45809.0388888889</v>
      </c>
      <c r="B4658" t="str">
        <f>'Raw Sensor Data'!B4658</f>
        <v>M47</v>
      </c>
      <c r="C4658">
        <f>'Raw Sensor Data'!C4658</f>
        <v>64.66</v>
      </c>
      <c r="D4658">
        <f>'Raw Sensor Data'!D4658</f>
        <v>3.43</v>
      </c>
      <c r="E4658">
        <f>'Raw Sensor Data'!E4658</f>
        <v>7.92</v>
      </c>
      <c r="F4658" t="str">
        <f>'Raw Sensor Data'!F4658</f>
        <v>Running</v>
      </c>
      <c r="G4658">
        <f t="shared" si="505"/>
        <v>64.66</v>
      </c>
      <c r="H4658">
        <f t="shared" si="506"/>
        <v>3.43</v>
      </c>
      <c r="I4658">
        <f t="shared" si="504"/>
        <v>7.92</v>
      </c>
      <c r="J4658" t="str">
        <f t="shared" si="507"/>
        <v>Normal</v>
      </c>
      <c r="K4658">
        <f>AVERAGEIFS(C$2:C4658,B$2:B4658,B4658,A$2:A4658,"&lt;="&amp;A4658)</f>
        <v>65.1087719298246</v>
      </c>
      <c r="L4658">
        <f t="shared" si="508"/>
        <v>29.269</v>
      </c>
      <c r="M4658" t="str">
        <f t="shared" si="509"/>
        <v>Low</v>
      </c>
      <c r="N4658" t="str">
        <f t="shared" si="510"/>
        <v>No</v>
      </c>
    </row>
    <row r="4659" spans="1:14">
      <c r="A4659" s="1">
        <f>'Raw Sensor Data'!A4659</f>
        <v>45809.0395833333</v>
      </c>
      <c r="B4659" t="str">
        <f>'Raw Sensor Data'!B4659</f>
        <v>M47</v>
      </c>
      <c r="C4659">
        <f>'Raw Sensor Data'!C4659</f>
        <v>69.72</v>
      </c>
      <c r="D4659">
        <f>'Raw Sensor Data'!D4659</f>
        <v>3.42</v>
      </c>
      <c r="E4659">
        <f>'Raw Sensor Data'!E4659</f>
        <v>8.28</v>
      </c>
      <c r="F4659" t="str">
        <f>'Raw Sensor Data'!F4659</f>
        <v>Warning</v>
      </c>
      <c r="G4659">
        <f t="shared" si="505"/>
        <v>69.72</v>
      </c>
      <c r="H4659">
        <f t="shared" si="506"/>
        <v>3.42</v>
      </c>
      <c r="I4659">
        <f t="shared" ref="I4659:I4722" si="511">IF(AND(ISNUMBER(E4659),E4659&gt;=5,E4659&lt;=12),E4659,"")</f>
        <v>8.28</v>
      </c>
      <c r="J4659" t="str">
        <f t="shared" si="507"/>
        <v>Normal</v>
      </c>
      <c r="K4659">
        <f>AVERAGEIFS(C$2:C4659,B$2:B4659,B4659,A$2:A4659,"&lt;="&amp;A4659)</f>
        <v>65.188275862069</v>
      </c>
      <c r="L4659">
        <f t="shared" si="508"/>
        <v>31.398</v>
      </c>
      <c r="M4659" t="str">
        <f t="shared" si="509"/>
        <v>Low</v>
      </c>
      <c r="N4659" t="str">
        <f t="shared" si="510"/>
        <v>No</v>
      </c>
    </row>
    <row r="4660" spans="1:14">
      <c r="A4660" s="1">
        <f>'Raw Sensor Data'!A4660</f>
        <v>45809.0402777778</v>
      </c>
      <c r="B4660" t="str">
        <f>'Raw Sensor Data'!B4660</f>
        <v>M47</v>
      </c>
      <c r="C4660">
        <f>'Raw Sensor Data'!C4660</f>
        <v>64.8</v>
      </c>
      <c r="D4660">
        <f>'Raw Sensor Data'!D4660</f>
        <v>5.4</v>
      </c>
      <c r="E4660">
        <f>'Raw Sensor Data'!E4660</f>
        <v>6.82</v>
      </c>
      <c r="F4660" t="str">
        <f>'Raw Sensor Data'!F4660</f>
        <v>Warning</v>
      </c>
      <c r="G4660">
        <f t="shared" ref="G4660:G4723" si="512">IF(AND(ISNUMBER(C4660),C4660&gt;=30,C4660&lt;=80),C4660,"")</f>
        <v>64.8</v>
      </c>
      <c r="H4660">
        <f t="shared" si="506"/>
        <v>5.4</v>
      </c>
      <c r="I4660">
        <f t="shared" si="511"/>
        <v>6.82</v>
      </c>
      <c r="J4660" t="str">
        <f t="shared" si="507"/>
        <v>Normal</v>
      </c>
      <c r="K4660">
        <f>AVERAGEIFS(C$2:C4660,B$2:B4660,B4660,A$2:A4660,"&lt;="&amp;A4660)</f>
        <v>65.1816949152542</v>
      </c>
      <c r="L4660">
        <f t="shared" si="508"/>
        <v>29.586</v>
      </c>
      <c r="M4660" t="str">
        <f t="shared" si="509"/>
        <v>Low</v>
      </c>
      <c r="N4660" t="str">
        <f t="shared" si="510"/>
        <v>No</v>
      </c>
    </row>
    <row r="4661" spans="1:14">
      <c r="A4661" s="1">
        <f>'Raw Sensor Data'!A4661</f>
        <v>45809.0409722222</v>
      </c>
      <c r="B4661" t="str">
        <f>'Raw Sensor Data'!B4661</f>
        <v>M47</v>
      </c>
      <c r="C4661">
        <f>'Raw Sensor Data'!C4661</f>
        <v>57.36</v>
      </c>
      <c r="D4661">
        <f>'Raw Sensor Data'!D4661</f>
        <v>5.3</v>
      </c>
      <c r="E4661">
        <f>'Raw Sensor Data'!E4661</f>
        <v>7.21</v>
      </c>
      <c r="F4661" t="str">
        <f>'Raw Sensor Data'!F4661</f>
        <v>Warning</v>
      </c>
      <c r="G4661">
        <f t="shared" si="512"/>
        <v>57.36</v>
      </c>
      <c r="H4661">
        <f t="shared" si="506"/>
        <v>5.3</v>
      </c>
      <c r="I4661">
        <f t="shared" si="511"/>
        <v>7.21</v>
      </c>
      <c r="J4661" t="str">
        <f t="shared" si="507"/>
        <v>Normal</v>
      </c>
      <c r="K4661">
        <f>AVERAGEIFS(C$2:C4661,B$2:B4661,B4661,A$2:A4661,"&lt;="&amp;A4661)</f>
        <v>65.0513333333333</v>
      </c>
      <c r="L4661">
        <f t="shared" si="508"/>
        <v>26.697</v>
      </c>
      <c r="M4661" t="str">
        <f t="shared" si="509"/>
        <v>Low</v>
      </c>
      <c r="N4661" t="str">
        <f t="shared" si="510"/>
        <v>No</v>
      </c>
    </row>
    <row r="4662" spans="1:14">
      <c r="A4662" s="1">
        <f>'Raw Sensor Data'!A4662</f>
        <v>45809.0416666667</v>
      </c>
      <c r="B4662" t="str">
        <f>'Raw Sensor Data'!B4662</f>
        <v>M47</v>
      </c>
      <c r="C4662">
        <f>'Raw Sensor Data'!C4662</f>
        <v>76.63</v>
      </c>
      <c r="D4662">
        <f>'Raw Sensor Data'!D4662</f>
        <v>4.86</v>
      </c>
      <c r="E4662">
        <f>'Raw Sensor Data'!E4662</f>
        <v>6.37</v>
      </c>
      <c r="F4662" t="str">
        <f>'Raw Sensor Data'!F4662</f>
        <v>Failure</v>
      </c>
      <c r="G4662">
        <f t="shared" si="512"/>
        <v>76.63</v>
      </c>
      <c r="H4662">
        <f t="shared" si="506"/>
        <v>4.86</v>
      </c>
      <c r="I4662">
        <f t="shared" si="511"/>
        <v>6.37</v>
      </c>
      <c r="J4662" t="str">
        <f t="shared" si="507"/>
        <v>Anomaly</v>
      </c>
      <c r="K4662">
        <f>AVERAGEIFS(C$2:C4662,B$2:B4662,B4662,A$2:A4662,"&lt;="&amp;A4662)</f>
        <v>65.2411475409836</v>
      </c>
      <c r="L4662">
        <f t="shared" si="508"/>
        <v>34.021</v>
      </c>
      <c r="M4662" t="str">
        <f t="shared" si="509"/>
        <v>Low</v>
      </c>
      <c r="N4662" t="str">
        <f t="shared" si="510"/>
        <v>Yes</v>
      </c>
    </row>
    <row r="4663" spans="1:14">
      <c r="A4663" s="1">
        <f>'Raw Sensor Data'!A4663</f>
        <v>45809.0423611111</v>
      </c>
      <c r="B4663" t="str">
        <f>'Raw Sensor Data'!B4663</f>
        <v>M47</v>
      </c>
      <c r="C4663">
        <f>'Raw Sensor Data'!C4663</f>
        <v>66.57</v>
      </c>
      <c r="D4663">
        <f>'Raw Sensor Data'!D4663</f>
        <v>3.42</v>
      </c>
      <c r="E4663">
        <f>'Raw Sensor Data'!E4663</f>
        <v>7.72</v>
      </c>
      <c r="F4663" t="str">
        <f>'Raw Sensor Data'!F4663</f>
        <v>Running</v>
      </c>
      <c r="G4663">
        <f t="shared" si="512"/>
        <v>66.57</v>
      </c>
      <c r="H4663">
        <f t="shared" si="506"/>
        <v>3.42</v>
      </c>
      <c r="I4663">
        <f t="shared" si="511"/>
        <v>7.72</v>
      </c>
      <c r="J4663" t="str">
        <f t="shared" si="507"/>
        <v>Normal</v>
      </c>
      <c r="K4663">
        <f>AVERAGEIFS(C$2:C4663,B$2:B4663,B4663,A$2:A4663,"&lt;="&amp;A4663)</f>
        <v>65.2625806451613</v>
      </c>
      <c r="L4663">
        <f t="shared" si="508"/>
        <v>29.97</v>
      </c>
      <c r="M4663" t="str">
        <f t="shared" si="509"/>
        <v>Low</v>
      </c>
      <c r="N4663" t="str">
        <f t="shared" si="510"/>
        <v>No</v>
      </c>
    </row>
    <row r="4664" spans="1:14">
      <c r="A4664" s="1">
        <f>'Raw Sensor Data'!A4664</f>
        <v>45809.0430555556</v>
      </c>
      <c r="B4664" t="str">
        <f>'Raw Sensor Data'!B4664</f>
        <v>M47</v>
      </c>
      <c r="C4664">
        <f>'Raw Sensor Data'!C4664</f>
        <v>70.39</v>
      </c>
      <c r="D4664">
        <f>'Raw Sensor Data'!D4664</f>
        <v>3.19</v>
      </c>
      <c r="E4664">
        <f>'Raw Sensor Data'!E4664</f>
        <v>8.3</v>
      </c>
      <c r="F4664" t="str">
        <f>'Raw Sensor Data'!F4664</f>
        <v>Failure</v>
      </c>
      <c r="G4664">
        <f t="shared" si="512"/>
        <v>70.39</v>
      </c>
      <c r="H4664">
        <f t="shared" si="506"/>
        <v>3.19</v>
      </c>
      <c r="I4664">
        <f t="shared" si="511"/>
        <v>8.3</v>
      </c>
      <c r="J4664" t="str">
        <f t="shared" si="507"/>
        <v>Normal</v>
      </c>
      <c r="K4664">
        <f>AVERAGEIFS(C$2:C4664,B$2:B4664,B4664,A$2:A4664,"&lt;="&amp;A4664)</f>
        <v>65.3439682539683</v>
      </c>
      <c r="L4664">
        <f t="shared" si="508"/>
        <v>31.603</v>
      </c>
      <c r="M4664" t="str">
        <f t="shared" si="509"/>
        <v>Low</v>
      </c>
      <c r="N4664" t="str">
        <f t="shared" si="510"/>
        <v>Yes</v>
      </c>
    </row>
    <row r="4665" spans="1:14">
      <c r="A4665" s="1">
        <f>'Raw Sensor Data'!A4665</f>
        <v>45809.04375</v>
      </c>
      <c r="B4665" t="str">
        <f>'Raw Sensor Data'!B4665</f>
        <v>M47</v>
      </c>
      <c r="C4665">
        <f>'Raw Sensor Data'!C4665</f>
        <v>54.59</v>
      </c>
      <c r="D4665">
        <f>'Raw Sensor Data'!D4665</f>
        <v>7.82</v>
      </c>
      <c r="E4665">
        <f>'Raw Sensor Data'!E4665</f>
        <v>7.99</v>
      </c>
      <c r="F4665" t="str">
        <f>'Raw Sensor Data'!F4665</f>
        <v>Failure</v>
      </c>
      <c r="G4665">
        <f t="shared" si="512"/>
        <v>54.59</v>
      </c>
      <c r="H4665" t="str">
        <f t="shared" si="506"/>
        <v/>
      </c>
      <c r="I4665">
        <f t="shared" si="511"/>
        <v>7.99</v>
      </c>
      <c r="J4665" t="str">
        <f t="shared" si="507"/>
        <v>Anomaly</v>
      </c>
      <c r="K4665">
        <f>AVERAGEIFS(C$2:C4665,B$2:B4665,B4665,A$2:A4665,"&lt;="&amp;A4665)</f>
        <v>65.1759375</v>
      </c>
      <c r="L4665">
        <f t="shared" si="508"/>
        <v>26.579</v>
      </c>
      <c r="M4665" t="str">
        <f t="shared" si="509"/>
        <v>Low</v>
      </c>
      <c r="N4665" t="str">
        <f t="shared" si="510"/>
        <v>Yes</v>
      </c>
    </row>
    <row r="4666" spans="1:14">
      <c r="A4666" s="1">
        <f>'Raw Sensor Data'!A4666</f>
        <v>45809.0444444444</v>
      </c>
      <c r="B4666" t="str">
        <f>'Raw Sensor Data'!B4666</f>
        <v>M47</v>
      </c>
      <c r="C4666">
        <f>'Raw Sensor Data'!C4666</f>
        <v>62.16</v>
      </c>
      <c r="D4666">
        <f>'Raw Sensor Data'!D4666</f>
        <v>3.83</v>
      </c>
      <c r="E4666">
        <f>'Raw Sensor Data'!E4666</f>
        <v>8.73</v>
      </c>
      <c r="F4666" t="str">
        <f>'Raw Sensor Data'!F4666</f>
        <v>Running</v>
      </c>
      <c r="G4666">
        <f t="shared" si="512"/>
        <v>62.16</v>
      </c>
      <c r="H4666">
        <f t="shared" si="506"/>
        <v>3.83</v>
      </c>
      <c r="I4666">
        <f t="shared" si="511"/>
        <v>8.73</v>
      </c>
      <c r="J4666" t="str">
        <f t="shared" si="507"/>
        <v>Normal</v>
      </c>
      <c r="K4666">
        <f>AVERAGEIFS(C$2:C4666,B$2:B4666,B4666,A$2:A4666,"&lt;="&amp;A4666)</f>
        <v>65.1295384615385</v>
      </c>
      <c r="L4666">
        <f t="shared" si="508"/>
        <v>28.632</v>
      </c>
      <c r="M4666" t="str">
        <f t="shared" si="509"/>
        <v>Low</v>
      </c>
      <c r="N4666" t="str">
        <f t="shared" si="510"/>
        <v>No</v>
      </c>
    </row>
    <row r="4667" spans="1:14">
      <c r="A4667" s="1">
        <f>'Raw Sensor Data'!A4667</f>
        <v>45809.0451388889</v>
      </c>
      <c r="B4667" t="str">
        <f>'Raw Sensor Data'!B4667</f>
        <v>M47</v>
      </c>
      <c r="C4667">
        <f>'Raw Sensor Data'!C4667</f>
        <v>59.6</v>
      </c>
      <c r="D4667">
        <f>'Raw Sensor Data'!D4667</f>
        <v>5.55</v>
      </c>
      <c r="E4667">
        <f>'Raw Sensor Data'!E4667</f>
        <v>9.02</v>
      </c>
      <c r="F4667" t="str">
        <f>'Raw Sensor Data'!F4667</f>
        <v>Warning</v>
      </c>
      <c r="G4667">
        <f t="shared" si="512"/>
        <v>59.6</v>
      </c>
      <c r="H4667">
        <f t="shared" si="506"/>
        <v>5.55</v>
      </c>
      <c r="I4667">
        <f t="shared" si="511"/>
        <v>9.02</v>
      </c>
      <c r="J4667" t="str">
        <f t="shared" si="507"/>
        <v>Normal</v>
      </c>
      <c r="K4667">
        <f>AVERAGEIFS(C$2:C4667,B$2:B4667,B4667,A$2:A4667,"&lt;="&amp;A4667)</f>
        <v>65.0457575757576</v>
      </c>
      <c r="L4667">
        <f t="shared" si="508"/>
        <v>28.211</v>
      </c>
      <c r="M4667" t="str">
        <f t="shared" si="509"/>
        <v>Low</v>
      </c>
      <c r="N4667" t="str">
        <f t="shared" si="510"/>
        <v>No</v>
      </c>
    </row>
    <row r="4668" spans="1:14">
      <c r="A4668" s="1">
        <f>'Raw Sensor Data'!A4668</f>
        <v>45809.0458333333</v>
      </c>
      <c r="B4668" t="str">
        <f>'Raw Sensor Data'!B4668</f>
        <v>M47</v>
      </c>
      <c r="C4668">
        <f>'Raw Sensor Data'!C4668</f>
        <v>63.01</v>
      </c>
      <c r="D4668">
        <f>'Raw Sensor Data'!D4668</f>
        <v>4.17</v>
      </c>
      <c r="E4668">
        <f>'Raw Sensor Data'!E4668</f>
        <v>7.58</v>
      </c>
      <c r="F4668" t="str">
        <f>'Raw Sensor Data'!F4668</f>
        <v>Running</v>
      </c>
      <c r="G4668">
        <f t="shared" si="512"/>
        <v>63.01</v>
      </c>
      <c r="H4668">
        <f t="shared" si="506"/>
        <v>4.17</v>
      </c>
      <c r="I4668">
        <f t="shared" si="511"/>
        <v>7.58</v>
      </c>
      <c r="J4668" t="str">
        <f t="shared" si="507"/>
        <v>Normal</v>
      </c>
      <c r="K4668">
        <f>AVERAGEIFS(C$2:C4668,B$2:B4668,B4668,A$2:A4668,"&lt;="&amp;A4668)</f>
        <v>65.0153731343284</v>
      </c>
      <c r="L4668">
        <f t="shared" si="508"/>
        <v>28.729</v>
      </c>
      <c r="M4668" t="str">
        <f t="shared" si="509"/>
        <v>Low</v>
      </c>
      <c r="N4668" t="str">
        <f t="shared" si="510"/>
        <v>No</v>
      </c>
    </row>
    <row r="4669" spans="1:14">
      <c r="A4669" s="1">
        <f>'Raw Sensor Data'!A4669</f>
        <v>45809.0465277778</v>
      </c>
      <c r="B4669" t="str">
        <f>'Raw Sensor Data'!B4669</f>
        <v>M47</v>
      </c>
      <c r="C4669">
        <f>'Raw Sensor Data'!C4669</f>
        <v>57.75</v>
      </c>
      <c r="D4669">
        <f>'Raw Sensor Data'!D4669</f>
        <v>3.52</v>
      </c>
      <c r="E4669">
        <f>'Raw Sensor Data'!E4669</f>
        <v>8.58</v>
      </c>
      <c r="F4669" t="str">
        <f>'Raw Sensor Data'!F4669</f>
        <v>Running</v>
      </c>
      <c r="G4669">
        <f t="shared" si="512"/>
        <v>57.75</v>
      </c>
      <c r="H4669">
        <f t="shared" si="506"/>
        <v>3.52</v>
      </c>
      <c r="I4669">
        <f t="shared" si="511"/>
        <v>8.58</v>
      </c>
      <c r="J4669" t="str">
        <f t="shared" si="507"/>
        <v>Normal</v>
      </c>
      <c r="K4669">
        <f>AVERAGEIFS(C$2:C4669,B$2:B4669,B4669,A$2:A4669,"&lt;="&amp;A4669)</f>
        <v>64.9085294117647</v>
      </c>
      <c r="L4669">
        <f t="shared" si="508"/>
        <v>26.73</v>
      </c>
      <c r="M4669" t="str">
        <f t="shared" si="509"/>
        <v>Low</v>
      </c>
      <c r="N4669" t="str">
        <f t="shared" si="510"/>
        <v>No</v>
      </c>
    </row>
    <row r="4670" spans="1:14">
      <c r="A4670" s="1">
        <f>'Raw Sensor Data'!A4670</f>
        <v>45809.0472222222</v>
      </c>
      <c r="B4670" t="str">
        <f>'Raw Sensor Data'!B4670</f>
        <v>M47</v>
      </c>
      <c r="C4670">
        <f>'Raw Sensor Data'!C4670</f>
        <v>65.81</v>
      </c>
      <c r="D4670">
        <f>'Raw Sensor Data'!D4670</f>
        <v>4.42</v>
      </c>
      <c r="E4670">
        <f>'Raw Sensor Data'!E4670</f>
        <v>8.09</v>
      </c>
      <c r="F4670" t="str">
        <f>'Raw Sensor Data'!F4670</f>
        <v>Running</v>
      </c>
      <c r="G4670">
        <f t="shared" si="512"/>
        <v>65.81</v>
      </c>
      <c r="H4670">
        <f t="shared" si="506"/>
        <v>4.42</v>
      </c>
      <c r="I4670">
        <f t="shared" si="511"/>
        <v>8.09</v>
      </c>
      <c r="J4670" t="str">
        <f t="shared" si="507"/>
        <v>Normal</v>
      </c>
      <c r="K4670">
        <f>AVERAGEIFS(C$2:C4670,B$2:B4670,B4670,A$2:A4670,"&lt;="&amp;A4670)</f>
        <v>64.9215942028986</v>
      </c>
      <c r="L4670">
        <f t="shared" si="508"/>
        <v>30.077</v>
      </c>
      <c r="M4670" t="str">
        <f t="shared" si="509"/>
        <v>Low</v>
      </c>
      <c r="N4670" t="str">
        <f t="shared" si="510"/>
        <v>No</v>
      </c>
    </row>
    <row r="4671" spans="1:14">
      <c r="A4671" s="1">
        <f>'Raw Sensor Data'!A4671</f>
        <v>45809.0479166667</v>
      </c>
      <c r="B4671" t="str">
        <f>'Raw Sensor Data'!B4671</f>
        <v>M47</v>
      </c>
      <c r="C4671">
        <f>'Raw Sensor Data'!C4671</f>
        <v>67.66</v>
      </c>
      <c r="D4671">
        <f>'Raw Sensor Data'!D4671</f>
        <v>5.3</v>
      </c>
      <c r="E4671">
        <f>'Raw Sensor Data'!E4671</f>
        <v>6.53</v>
      </c>
      <c r="F4671" t="str">
        <f>'Raw Sensor Data'!F4671</f>
        <v>Warning</v>
      </c>
      <c r="G4671">
        <f t="shared" si="512"/>
        <v>67.66</v>
      </c>
      <c r="H4671">
        <f t="shared" si="506"/>
        <v>5.3</v>
      </c>
      <c r="I4671">
        <f t="shared" si="511"/>
        <v>6.53</v>
      </c>
      <c r="J4671" t="str">
        <f t="shared" si="507"/>
        <v>Normal</v>
      </c>
      <c r="K4671">
        <f>AVERAGEIFS(C$2:C4671,B$2:B4671,B4671,A$2:A4671,"&lt;="&amp;A4671)</f>
        <v>64.9607142857143</v>
      </c>
      <c r="L4671">
        <f t="shared" si="508"/>
        <v>30.613</v>
      </c>
      <c r="M4671" t="str">
        <f t="shared" si="509"/>
        <v>Low</v>
      </c>
      <c r="N4671" t="str">
        <f t="shared" si="510"/>
        <v>No</v>
      </c>
    </row>
    <row r="4672" spans="1:14">
      <c r="A4672" s="1">
        <f>'Raw Sensor Data'!A4672</f>
        <v>45809.0486111111</v>
      </c>
      <c r="B4672" t="str">
        <f>'Raw Sensor Data'!B4672</f>
        <v>M47</v>
      </c>
      <c r="C4672">
        <f>'Raw Sensor Data'!C4672</f>
        <v>61.13</v>
      </c>
      <c r="D4672">
        <f>'Raw Sensor Data'!D4672</f>
        <v>4.15</v>
      </c>
      <c r="E4672">
        <f>'Raw Sensor Data'!E4672</f>
        <v>10.57</v>
      </c>
      <c r="F4672" t="str">
        <f>'Raw Sensor Data'!F4672</f>
        <v>Running</v>
      </c>
      <c r="G4672">
        <f t="shared" si="512"/>
        <v>61.13</v>
      </c>
      <c r="H4672">
        <f t="shared" si="506"/>
        <v>4.15</v>
      </c>
      <c r="I4672">
        <f t="shared" si="511"/>
        <v>10.57</v>
      </c>
      <c r="J4672" t="str">
        <f t="shared" si="507"/>
        <v>Normal</v>
      </c>
      <c r="K4672">
        <f>AVERAGEIFS(C$2:C4672,B$2:B4672,B4672,A$2:A4672,"&lt;="&amp;A4672)</f>
        <v>64.9067605633803</v>
      </c>
      <c r="L4672">
        <f t="shared" si="508"/>
        <v>28.868</v>
      </c>
      <c r="M4672" t="str">
        <f t="shared" si="509"/>
        <v>Low</v>
      </c>
      <c r="N4672" t="str">
        <f t="shared" si="510"/>
        <v>No</v>
      </c>
    </row>
    <row r="4673" spans="1:14">
      <c r="A4673" s="1">
        <f>'Raw Sensor Data'!A4673</f>
        <v>45809.0493055556</v>
      </c>
      <c r="B4673" t="str">
        <f>'Raw Sensor Data'!B4673</f>
        <v>M47</v>
      </c>
      <c r="C4673">
        <f>'Raw Sensor Data'!C4673</f>
        <v>72.57</v>
      </c>
      <c r="D4673">
        <f>'Raw Sensor Data'!D4673</f>
        <v>3.93</v>
      </c>
      <c r="E4673">
        <f>'Raw Sensor Data'!E4673</f>
        <v>7.54</v>
      </c>
      <c r="F4673" t="str">
        <f>'Raw Sensor Data'!F4673</f>
        <v>Failure</v>
      </c>
      <c r="G4673">
        <f t="shared" si="512"/>
        <v>72.57</v>
      </c>
      <c r="H4673">
        <f t="shared" si="506"/>
        <v>3.93</v>
      </c>
      <c r="I4673">
        <f t="shared" si="511"/>
        <v>7.54</v>
      </c>
      <c r="J4673" t="str">
        <f t="shared" si="507"/>
        <v>Normal</v>
      </c>
      <c r="K4673">
        <f>AVERAGEIFS(C$2:C4673,B$2:B4673,B4673,A$2:A4673,"&lt;="&amp;A4673)</f>
        <v>65.0131944444445</v>
      </c>
      <c r="L4673">
        <f t="shared" si="508"/>
        <v>32.469</v>
      </c>
      <c r="M4673" t="str">
        <f t="shared" si="509"/>
        <v>Low</v>
      </c>
      <c r="N4673" t="str">
        <f t="shared" si="510"/>
        <v>Yes</v>
      </c>
    </row>
    <row r="4674" spans="1:14">
      <c r="A4674" s="1">
        <f>'Raw Sensor Data'!A4674</f>
        <v>45809.05</v>
      </c>
      <c r="B4674" t="str">
        <f>'Raw Sensor Data'!B4674</f>
        <v>M47</v>
      </c>
      <c r="C4674">
        <f>'Raw Sensor Data'!C4674</f>
        <v>55.56</v>
      </c>
      <c r="D4674">
        <f>'Raw Sensor Data'!D4674</f>
        <v>3.02</v>
      </c>
      <c r="E4674">
        <f>'Raw Sensor Data'!E4674</f>
        <v>7.04</v>
      </c>
      <c r="F4674" t="str">
        <f>'Raw Sensor Data'!F4674</f>
        <v>Running</v>
      </c>
      <c r="G4674">
        <f t="shared" si="512"/>
        <v>55.56</v>
      </c>
      <c r="H4674">
        <f t="shared" si="506"/>
        <v>3.02</v>
      </c>
      <c r="I4674">
        <f t="shared" si="511"/>
        <v>7.04</v>
      </c>
      <c r="J4674" t="str">
        <f t="shared" si="507"/>
        <v>Normal</v>
      </c>
      <c r="K4674">
        <f>AVERAGEIFS(C$2:C4674,B$2:B4674,B4674,A$2:A4674,"&lt;="&amp;A4674)</f>
        <v>64.883698630137</v>
      </c>
      <c r="L4674">
        <f t="shared" si="508"/>
        <v>25.242</v>
      </c>
      <c r="M4674" t="str">
        <f t="shared" si="509"/>
        <v>Low</v>
      </c>
      <c r="N4674" t="str">
        <f t="shared" si="510"/>
        <v>No</v>
      </c>
    </row>
    <row r="4675" spans="1:14">
      <c r="A4675" s="1">
        <f>'Raw Sensor Data'!A4675</f>
        <v>45809.0506944444</v>
      </c>
      <c r="B4675" t="str">
        <f>'Raw Sensor Data'!B4675</f>
        <v>M47</v>
      </c>
      <c r="C4675">
        <f>'Raw Sensor Data'!C4675</f>
        <v>61.92</v>
      </c>
      <c r="D4675">
        <f>'Raw Sensor Data'!D4675</f>
        <v>6.97</v>
      </c>
      <c r="E4675">
        <f>'Raw Sensor Data'!E4675</f>
        <v>7</v>
      </c>
      <c r="F4675" t="str">
        <f>'Raw Sensor Data'!F4675</f>
        <v>Failure</v>
      </c>
      <c r="G4675">
        <f t="shared" si="512"/>
        <v>61.92</v>
      </c>
      <c r="H4675">
        <f t="shared" ref="H4675:H4738" si="513">IF(AND(ISNUMBER(D4675),D4675&gt;=1,D4675&lt;=7),D4675,"")</f>
        <v>6.97</v>
      </c>
      <c r="I4675">
        <f t="shared" si="511"/>
        <v>7</v>
      </c>
      <c r="J4675" t="str">
        <f t="shared" ref="J4675:J4738" si="514">IF(OR(C4675&gt;75,D4675&gt;7,E4675&gt;12),"Anomaly","Normal")</f>
        <v>Normal</v>
      </c>
      <c r="K4675">
        <f>AVERAGEIFS(C$2:C4675,B$2:B4675,B4675,A$2:A4675,"&lt;="&amp;A4675)</f>
        <v>64.8436486486487</v>
      </c>
      <c r="L4675">
        <f t="shared" ref="L4675:L4738" si="515">0.4*C4675+0.3*D4675+0.3*E4675</f>
        <v>28.959</v>
      </c>
      <c r="M4675" t="str">
        <f t="shared" ref="M4675:M4738" si="516">IF(L4675&gt;80,"High",IF(L4675&gt;70,"Medium","Low"))</f>
        <v>Low</v>
      </c>
      <c r="N4675" t="str">
        <f t="shared" ref="N4675:N4738" si="517">IF(F4675="Failure","Yes","No")</f>
        <v>Yes</v>
      </c>
    </row>
    <row r="4676" spans="1:14">
      <c r="A4676" s="1">
        <f>'Raw Sensor Data'!A4676</f>
        <v>45809.0513888889</v>
      </c>
      <c r="B4676" t="str">
        <f>'Raw Sensor Data'!B4676</f>
        <v>M47</v>
      </c>
      <c r="C4676">
        <f>'Raw Sensor Data'!C4676</f>
        <v>71.65</v>
      </c>
      <c r="D4676">
        <f>'Raw Sensor Data'!D4676</f>
        <v>4.66</v>
      </c>
      <c r="E4676">
        <f>'Raw Sensor Data'!E4676</f>
        <v>8.47</v>
      </c>
      <c r="F4676" t="str">
        <f>'Raw Sensor Data'!F4676</f>
        <v>Failure</v>
      </c>
      <c r="G4676">
        <f t="shared" si="512"/>
        <v>71.65</v>
      </c>
      <c r="H4676">
        <f t="shared" si="513"/>
        <v>4.66</v>
      </c>
      <c r="I4676">
        <f t="shared" si="511"/>
        <v>8.47</v>
      </c>
      <c r="J4676" t="str">
        <f t="shared" si="514"/>
        <v>Normal</v>
      </c>
      <c r="K4676">
        <f>AVERAGEIFS(C$2:C4676,B$2:B4676,B4676,A$2:A4676,"&lt;="&amp;A4676)</f>
        <v>64.9344</v>
      </c>
      <c r="L4676">
        <f t="shared" si="515"/>
        <v>32.599</v>
      </c>
      <c r="M4676" t="str">
        <f t="shared" si="516"/>
        <v>Low</v>
      </c>
      <c r="N4676" t="str">
        <f t="shared" si="517"/>
        <v>Yes</v>
      </c>
    </row>
    <row r="4677" spans="1:14">
      <c r="A4677" s="1">
        <f>'Raw Sensor Data'!A4677</f>
        <v>45809.0520833333</v>
      </c>
      <c r="B4677" t="str">
        <f>'Raw Sensor Data'!B4677</f>
        <v>M47</v>
      </c>
      <c r="C4677">
        <f>'Raw Sensor Data'!C4677</f>
        <v>55.15</v>
      </c>
      <c r="D4677">
        <f>'Raw Sensor Data'!D4677</f>
        <v>5.1</v>
      </c>
      <c r="E4677">
        <f>'Raw Sensor Data'!E4677</f>
        <v>8</v>
      </c>
      <c r="F4677" t="str">
        <f>'Raw Sensor Data'!F4677</f>
        <v>Warning</v>
      </c>
      <c r="G4677">
        <f t="shared" si="512"/>
        <v>55.15</v>
      </c>
      <c r="H4677">
        <f t="shared" si="513"/>
        <v>5.1</v>
      </c>
      <c r="I4677">
        <f t="shared" si="511"/>
        <v>8</v>
      </c>
      <c r="J4677" t="str">
        <f t="shared" si="514"/>
        <v>Normal</v>
      </c>
      <c r="K4677">
        <f>AVERAGEIFS(C$2:C4677,B$2:B4677,B4677,A$2:A4677,"&lt;="&amp;A4677)</f>
        <v>64.8056578947369</v>
      </c>
      <c r="L4677">
        <f t="shared" si="515"/>
        <v>25.99</v>
      </c>
      <c r="M4677" t="str">
        <f t="shared" si="516"/>
        <v>Low</v>
      </c>
      <c r="N4677" t="str">
        <f t="shared" si="517"/>
        <v>No</v>
      </c>
    </row>
    <row r="4678" spans="1:14">
      <c r="A4678" s="1">
        <f>'Raw Sensor Data'!A4678</f>
        <v>45809.0527777778</v>
      </c>
      <c r="B4678" t="str">
        <f>'Raw Sensor Data'!B4678</f>
        <v>M47</v>
      </c>
      <c r="C4678">
        <f>'Raw Sensor Data'!C4678</f>
        <v>61.81</v>
      </c>
      <c r="D4678">
        <f>'Raw Sensor Data'!D4678</f>
        <v>3.57</v>
      </c>
      <c r="E4678">
        <f>'Raw Sensor Data'!E4678</f>
        <v>8.09</v>
      </c>
      <c r="F4678" t="str">
        <f>'Raw Sensor Data'!F4678</f>
        <v>Running</v>
      </c>
      <c r="G4678">
        <f t="shared" si="512"/>
        <v>61.81</v>
      </c>
      <c r="H4678">
        <f t="shared" si="513"/>
        <v>3.57</v>
      </c>
      <c r="I4678">
        <f t="shared" si="511"/>
        <v>8.09</v>
      </c>
      <c r="J4678" t="str">
        <f t="shared" si="514"/>
        <v>Normal</v>
      </c>
      <c r="K4678">
        <f>AVERAGEIFS(C$2:C4678,B$2:B4678,B4678,A$2:A4678,"&lt;="&amp;A4678)</f>
        <v>64.7667532467533</v>
      </c>
      <c r="L4678">
        <f t="shared" si="515"/>
        <v>28.222</v>
      </c>
      <c r="M4678" t="str">
        <f t="shared" si="516"/>
        <v>Low</v>
      </c>
      <c r="N4678" t="str">
        <f t="shared" si="517"/>
        <v>No</v>
      </c>
    </row>
    <row r="4679" spans="1:14">
      <c r="A4679" s="1">
        <f>'Raw Sensor Data'!A4679</f>
        <v>45809.0534722222</v>
      </c>
      <c r="B4679" t="str">
        <f>'Raw Sensor Data'!B4679</f>
        <v>M47</v>
      </c>
      <c r="C4679">
        <f>'Raw Sensor Data'!C4679</f>
        <v>62.84</v>
      </c>
      <c r="D4679">
        <f>'Raw Sensor Data'!D4679</f>
        <v>1.47</v>
      </c>
      <c r="E4679">
        <f>'Raw Sensor Data'!E4679</f>
        <v>6.97</v>
      </c>
      <c r="F4679" t="str">
        <f>'Raw Sensor Data'!F4679</f>
        <v>Running</v>
      </c>
      <c r="G4679">
        <f t="shared" si="512"/>
        <v>62.84</v>
      </c>
      <c r="H4679">
        <f t="shared" si="513"/>
        <v>1.47</v>
      </c>
      <c r="I4679">
        <f t="shared" si="511"/>
        <v>6.97</v>
      </c>
      <c r="J4679" t="str">
        <f t="shared" si="514"/>
        <v>Normal</v>
      </c>
      <c r="K4679">
        <f>AVERAGEIFS(C$2:C4679,B$2:B4679,B4679,A$2:A4679,"&lt;="&amp;A4679)</f>
        <v>64.7420512820513</v>
      </c>
      <c r="L4679">
        <f t="shared" si="515"/>
        <v>27.668</v>
      </c>
      <c r="M4679" t="str">
        <f t="shared" si="516"/>
        <v>Low</v>
      </c>
      <c r="N4679" t="str">
        <f t="shared" si="517"/>
        <v>No</v>
      </c>
    </row>
    <row r="4680" spans="1:14">
      <c r="A4680" s="1">
        <f>'Raw Sensor Data'!A4680</f>
        <v>45809.0541666667</v>
      </c>
      <c r="B4680" t="str">
        <f>'Raw Sensor Data'!B4680</f>
        <v>M47</v>
      </c>
      <c r="C4680">
        <f>'Raw Sensor Data'!C4680</f>
        <v>64.38</v>
      </c>
      <c r="D4680">
        <f>'Raw Sensor Data'!D4680</f>
        <v>4.15</v>
      </c>
      <c r="E4680">
        <f>'Raw Sensor Data'!E4680</f>
        <v>8.59</v>
      </c>
      <c r="F4680" t="str">
        <f>'Raw Sensor Data'!F4680</f>
        <v>Running</v>
      </c>
      <c r="G4680">
        <f t="shared" si="512"/>
        <v>64.38</v>
      </c>
      <c r="H4680">
        <f t="shared" si="513"/>
        <v>4.15</v>
      </c>
      <c r="I4680">
        <f t="shared" si="511"/>
        <v>8.59</v>
      </c>
      <c r="J4680" t="str">
        <f t="shared" si="514"/>
        <v>Normal</v>
      </c>
      <c r="K4680">
        <f>AVERAGEIFS(C$2:C4680,B$2:B4680,B4680,A$2:A4680,"&lt;="&amp;A4680)</f>
        <v>64.7374683544304</v>
      </c>
      <c r="L4680">
        <f t="shared" si="515"/>
        <v>29.574</v>
      </c>
      <c r="M4680" t="str">
        <f t="shared" si="516"/>
        <v>Low</v>
      </c>
      <c r="N4680" t="str">
        <f t="shared" si="517"/>
        <v>No</v>
      </c>
    </row>
    <row r="4681" spans="1:14">
      <c r="A4681" s="1">
        <f>'Raw Sensor Data'!A4681</f>
        <v>45809.0548611111</v>
      </c>
      <c r="B4681" t="str">
        <f>'Raw Sensor Data'!B4681</f>
        <v>M47</v>
      </c>
      <c r="C4681">
        <f>'Raw Sensor Data'!C4681</f>
        <v>73.65</v>
      </c>
      <c r="D4681">
        <f>'Raw Sensor Data'!D4681</f>
        <v>8.05</v>
      </c>
      <c r="E4681">
        <f>'Raw Sensor Data'!E4681</f>
        <v>5.74</v>
      </c>
      <c r="F4681" t="str">
        <f>'Raw Sensor Data'!F4681</f>
        <v>Failure</v>
      </c>
      <c r="G4681">
        <f t="shared" si="512"/>
        <v>73.65</v>
      </c>
      <c r="H4681" t="str">
        <f t="shared" si="513"/>
        <v/>
      </c>
      <c r="I4681">
        <f t="shared" si="511"/>
        <v>5.74</v>
      </c>
      <c r="J4681" t="str">
        <f t="shared" si="514"/>
        <v>Anomaly</v>
      </c>
      <c r="K4681">
        <f>AVERAGEIFS(C$2:C4681,B$2:B4681,B4681,A$2:A4681,"&lt;="&amp;A4681)</f>
        <v>64.848875</v>
      </c>
      <c r="L4681">
        <f t="shared" si="515"/>
        <v>33.597</v>
      </c>
      <c r="M4681" t="str">
        <f t="shared" si="516"/>
        <v>Low</v>
      </c>
      <c r="N4681" t="str">
        <f t="shared" si="517"/>
        <v>Yes</v>
      </c>
    </row>
    <row r="4682" spans="1:14">
      <c r="A4682" s="1">
        <f>'Raw Sensor Data'!A4682</f>
        <v>45809.0555555555</v>
      </c>
      <c r="B4682" t="str">
        <f>'Raw Sensor Data'!B4682</f>
        <v>M47</v>
      </c>
      <c r="C4682">
        <f>'Raw Sensor Data'!C4682</f>
        <v>63.91</v>
      </c>
      <c r="D4682">
        <f>'Raw Sensor Data'!D4682</f>
        <v>4.19</v>
      </c>
      <c r="E4682">
        <f>'Raw Sensor Data'!E4682</f>
        <v>11.38</v>
      </c>
      <c r="F4682" t="str">
        <f>'Raw Sensor Data'!F4682</f>
        <v>Running</v>
      </c>
      <c r="G4682">
        <f t="shared" si="512"/>
        <v>63.91</v>
      </c>
      <c r="H4682">
        <f t="shared" si="513"/>
        <v>4.19</v>
      </c>
      <c r="I4682">
        <f t="shared" si="511"/>
        <v>11.38</v>
      </c>
      <c r="J4682" t="str">
        <f t="shared" si="514"/>
        <v>Normal</v>
      </c>
      <c r="K4682">
        <f>AVERAGEIFS(C$2:C4682,B$2:B4682,B4682,A$2:A4682,"&lt;="&amp;A4682)</f>
        <v>64.8372839506173</v>
      </c>
      <c r="L4682">
        <f t="shared" si="515"/>
        <v>30.235</v>
      </c>
      <c r="M4682" t="str">
        <f t="shared" si="516"/>
        <v>Low</v>
      </c>
      <c r="N4682" t="str">
        <f t="shared" si="517"/>
        <v>No</v>
      </c>
    </row>
    <row r="4683" spans="1:14">
      <c r="A4683" s="1">
        <f>'Raw Sensor Data'!A4683</f>
        <v>45809.05625</v>
      </c>
      <c r="B4683" t="str">
        <f>'Raw Sensor Data'!B4683</f>
        <v>M47</v>
      </c>
      <c r="C4683">
        <f>'Raw Sensor Data'!C4683</f>
        <v>70.64</v>
      </c>
      <c r="D4683">
        <f>'Raw Sensor Data'!D4683</f>
        <v>4.49</v>
      </c>
      <c r="E4683">
        <f>'Raw Sensor Data'!E4683</f>
        <v>8.91</v>
      </c>
      <c r="F4683" t="str">
        <f>'Raw Sensor Data'!F4683</f>
        <v>Failure</v>
      </c>
      <c r="G4683">
        <f t="shared" si="512"/>
        <v>70.64</v>
      </c>
      <c r="H4683">
        <f t="shared" si="513"/>
        <v>4.49</v>
      </c>
      <c r="I4683">
        <f t="shared" si="511"/>
        <v>8.91</v>
      </c>
      <c r="J4683" t="str">
        <f t="shared" si="514"/>
        <v>Normal</v>
      </c>
      <c r="K4683">
        <f>AVERAGEIFS(C$2:C4683,B$2:B4683,B4683,A$2:A4683,"&lt;="&amp;A4683)</f>
        <v>64.9080487804878</v>
      </c>
      <c r="L4683">
        <f t="shared" si="515"/>
        <v>32.276</v>
      </c>
      <c r="M4683" t="str">
        <f t="shared" si="516"/>
        <v>Low</v>
      </c>
      <c r="N4683" t="str">
        <f t="shared" si="517"/>
        <v>Yes</v>
      </c>
    </row>
    <row r="4684" spans="1:14">
      <c r="A4684" s="1">
        <f>'Raw Sensor Data'!A4684</f>
        <v>45809.0569444444</v>
      </c>
      <c r="B4684" t="str">
        <f>'Raw Sensor Data'!B4684</f>
        <v>M47</v>
      </c>
      <c r="C4684">
        <f>'Raw Sensor Data'!C4684</f>
        <v>58.19</v>
      </c>
      <c r="D4684">
        <f>'Raw Sensor Data'!D4684</f>
        <v>4.74</v>
      </c>
      <c r="E4684">
        <f>'Raw Sensor Data'!E4684</f>
        <v>7.4</v>
      </c>
      <c r="F4684" t="str">
        <f>'Raw Sensor Data'!F4684</f>
        <v>Running</v>
      </c>
      <c r="G4684">
        <f t="shared" si="512"/>
        <v>58.19</v>
      </c>
      <c r="H4684">
        <f t="shared" si="513"/>
        <v>4.74</v>
      </c>
      <c r="I4684">
        <f t="shared" si="511"/>
        <v>7.4</v>
      </c>
      <c r="J4684" t="str">
        <f t="shared" si="514"/>
        <v>Normal</v>
      </c>
      <c r="K4684">
        <f>AVERAGEIFS(C$2:C4684,B$2:B4684,B4684,A$2:A4684,"&lt;="&amp;A4684)</f>
        <v>64.8271084337349</v>
      </c>
      <c r="L4684">
        <f t="shared" si="515"/>
        <v>26.918</v>
      </c>
      <c r="M4684" t="str">
        <f t="shared" si="516"/>
        <v>Low</v>
      </c>
      <c r="N4684" t="str">
        <f t="shared" si="517"/>
        <v>No</v>
      </c>
    </row>
    <row r="4685" spans="1:14">
      <c r="A4685" s="1">
        <f>'Raw Sensor Data'!A4685</f>
        <v>45809.0576388889</v>
      </c>
      <c r="B4685" t="str">
        <f>'Raw Sensor Data'!B4685</f>
        <v>M47</v>
      </c>
      <c r="C4685">
        <f>'Raw Sensor Data'!C4685</f>
        <v>61.88</v>
      </c>
      <c r="D4685">
        <f>'Raw Sensor Data'!D4685</f>
        <v>4.86</v>
      </c>
      <c r="E4685">
        <f>'Raw Sensor Data'!E4685</f>
        <v>7.07</v>
      </c>
      <c r="F4685" t="str">
        <f>'Raw Sensor Data'!F4685</f>
        <v>Running</v>
      </c>
      <c r="G4685">
        <f t="shared" si="512"/>
        <v>61.88</v>
      </c>
      <c r="H4685">
        <f t="shared" si="513"/>
        <v>4.86</v>
      </c>
      <c r="I4685">
        <f t="shared" si="511"/>
        <v>7.07</v>
      </c>
      <c r="J4685" t="str">
        <f t="shared" si="514"/>
        <v>Normal</v>
      </c>
      <c r="K4685">
        <f>AVERAGEIFS(C$2:C4685,B$2:B4685,B4685,A$2:A4685,"&lt;="&amp;A4685)</f>
        <v>64.7920238095238</v>
      </c>
      <c r="L4685">
        <f t="shared" si="515"/>
        <v>28.331</v>
      </c>
      <c r="M4685" t="str">
        <f t="shared" si="516"/>
        <v>Low</v>
      </c>
      <c r="N4685" t="str">
        <f t="shared" si="517"/>
        <v>No</v>
      </c>
    </row>
    <row r="4686" spans="1:14">
      <c r="A4686" s="1">
        <f>'Raw Sensor Data'!A4686</f>
        <v>45809.0583333333</v>
      </c>
      <c r="B4686" t="str">
        <f>'Raw Sensor Data'!B4686</f>
        <v>M47</v>
      </c>
      <c r="C4686">
        <f>'Raw Sensor Data'!C4686</f>
        <v>57.21</v>
      </c>
      <c r="D4686">
        <f>'Raw Sensor Data'!D4686</f>
        <v>2.63</v>
      </c>
      <c r="E4686">
        <f>'Raw Sensor Data'!E4686</f>
        <v>9.33</v>
      </c>
      <c r="F4686" t="str">
        <f>'Raw Sensor Data'!F4686</f>
        <v>Running</v>
      </c>
      <c r="G4686">
        <f t="shared" si="512"/>
        <v>57.21</v>
      </c>
      <c r="H4686">
        <f t="shared" si="513"/>
        <v>2.63</v>
      </c>
      <c r="I4686">
        <f t="shared" si="511"/>
        <v>9.33</v>
      </c>
      <c r="J4686" t="str">
        <f t="shared" si="514"/>
        <v>Normal</v>
      </c>
      <c r="K4686">
        <f>AVERAGEIFS(C$2:C4686,B$2:B4686,B4686,A$2:A4686,"&lt;="&amp;A4686)</f>
        <v>64.7028235294118</v>
      </c>
      <c r="L4686">
        <f t="shared" si="515"/>
        <v>26.472</v>
      </c>
      <c r="M4686" t="str">
        <f t="shared" si="516"/>
        <v>Low</v>
      </c>
      <c r="N4686" t="str">
        <f t="shared" si="517"/>
        <v>No</v>
      </c>
    </row>
    <row r="4687" spans="1:14">
      <c r="A4687" s="1">
        <f>'Raw Sensor Data'!A4687</f>
        <v>45809.0590277778</v>
      </c>
      <c r="B4687" t="str">
        <f>'Raw Sensor Data'!B4687</f>
        <v>M47</v>
      </c>
      <c r="C4687">
        <f>'Raw Sensor Data'!C4687</f>
        <v>62.13</v>
      </c>
      <c r="D4687">
        <f>'Raw Sensor Data'!D4687</f>
        <v>4.94</v>
      </c>
      <c r="E4687">
        <f>'Raw Sensor Data'!E4687</f>
        <v>8.01</v>
      </c>
      <c r="F4687" t="str">
        <f>'Raw Sensor Data'!F4687</f>
        <v>Running</v>
      </c>
      <c r="G4687">
        <f t="shared" si="512"/>
        <v>62.13</v>
      </c>
      <c r="H4687">
        <f t="shared" si="513"/>
        <v>4.94</v>
      </c>
      <c r="I4687">
        <f t="shared" si="511"/>
        <v>8.01</v>
      </c>
      <c r="J4687" t="str">
        <f t="shared" si="514"/>
        <v>Normal</v>
      </c>
      <c r="K4687">
        <f>AVERAGEIFS(C$2:C4687,B$2:B4687,B4687,A$2:A4687,"&lt;="&amp;A4687)</f>
        <v>64.6729069767442</v>
      </c>
      <c r="L4687">
        <f t="shared" si="515"/>
        <v>28.737</v>
      </c>
      <c r="M4687" t="str">
        <f t="shared" si="516"/>
        <v>Low</v>
      </c>
      <c r="N4687" t="str">
        <f t="shared" si="517"/>
        <v>No</v>
      </c>
    </row>
    <row r="4688" spans="1:14">
      <c r="A4688" s="1">
        <f>'Raw Sensor Data'!A4688</f>
        <v>45809.0597222222</v>
      </c>
      <c r="B4688" t="str">
        <f>'Raw Sensor Data'!B4688</f>
        <v>M47</v>
      </c>
      <c r="C4688">
        <f>'Raw Sensor Data'!C4688</f>
        <v>74.8</v>
      </c>
      <c r="D4688">
        <f>'Raw Sensor Data'!D4688</f>
        <v>2.4</v>
      </c>
      <c r="E4688">
        <f>'Raw Sensor Data'!E4688</f>
        <v>8.25</v>
      </c>
      <c r="F4688" t="str">
        <f>'Raw Sensor Data'!F4688</f>
        <v>Failure</v>
      </c>
      <c r="G4688">
        <f t="shared" si="512"/>
        <v>74.8</v>
      </c>
      <c r="H4688">
        <f t="shared" si="513"/>
        <v>2.4</v>
      </c>
      <c r="I4688">
        <f t="shared" si="511"/>
        <v>8.25</v>
      </c>
      <c r="J4688" t="str">
        <f t="shared" si="514"/>
        <v>Normal</v>
      </c>
      <c r="K4688">
        <f>AVERAGEIFS(C$2:C4688,B$2:B4688,B4688,A$2:A4688,"&lt;="&amp;A4688)</f>
        <v>64.7893103448276</v>
      </c>
      <c r="L4688">
        <f t="shared" si="515"/>
        <v>33.115</v>
      </c>
      <c r="M4688" t="str">
        <f t="shared" si="516"/>
        <v>Low</v>
      </c>
      <c r="N4688" t="str">
        <f t="shared" si="517"/>
        <v>Yes</v>
      </c>
    </row>
    <row r="4689" spans="1:14">
      <c r="A4689" s="1">
        <f>'Raw Sensor Data'!A4689</f>
        <v>45809.0604166667</v>
      </c>
      <c r="B4689" t="str">
        <f>'Raw Sensor Data'!B4689</f>
        <v>M47</v>
      </c>
      <c r="C4689">
        <f>'Raw Sensor Data'!C4689</f>
        <v>62.58</v>
      </c>
      <c r="D4689">
        <f>'Raw Sensor Data'!D4689</f>
        <v>4</v>
      </c>
      <c r="E4689">
        <f>'Raw Sensor Data'!E4689</f>
        <v>7.89</v>
      </c>
      <c r="F4689" t="str">
        <f>'Raw Sensor Data'!F4689</f>
        <v>Running</v>
      </c>
      <c r="G4689">
        <f t="shared" si="512"/>
        <v>62.58</v>
      </c>
      <c r="H4689">
        <f t="shared" si="513"/>
        <v>4</v>
      </c>
      <c r="I4689">
        <f t="shared" si="511"/>
        <v>7.89</v>
      </c>
      <c r="J4689" t="str">
        <f t="shared" si="514"/>
        <v>Normal</v>
      </c>
      <c r="K4689">
        <f>AVERAGEIFS(C$2:C4689,B$2:B4689,B4689,A$2:A4689,"&lt;="&amp;A4689)</f>
        <v>64.7642045454546</v>
      </c>
      <c r="L4689">
        <f t="shared" si="515"/>
        <v>28.599</v>
      </c>
      <c r="M4689" t="str">
        <f t="shared" si="516"/>
        <v>Low</v>
      </c>
      <c r="N4689" t="str">
        <f t="shared" si="517"/>
        <v>No</v>
      </c>
    </row>
    <row r="4690" spans="1:14">
      <c r="A4690" s="1">
        <f>'Raw Sensor Data'!A4690</f>
        <v>45809.0611111111</v>
      </c>
      <c r="B4690" t="str">
        <f>'Raw Sensor Data'!B4690</f>
        <v>M47</v>
      </c>
      <c r="C4690">
        <f>'Raw Sensor Data'!C4690</f>
        <v>64.85</v>
      </c>
      <c r="D4690">
        <f>'Raw Sensor Data'!D4690</f>
        <v>4.83</v>
      </c>
      <c r="E4690">
        <f>'Raw Sensor Data'!E4690</f>
        <v>7.35</v>
      </c>
      <c r="F4690" t="str">
        <f>'Raw Sensor Data'!F4690</f>
        <v>Running</v>
      </c>
      <c r="G4690">
        <f t="shared" si="512"/>
        <v>64.85</v>
      </c>
      <c r="H4690">
        <f t="shared" si="513"/>
        <v>4.83</v>
      </c>
      <c r="I4690">
        <f t="shared" si="511"/>
        <v>7.35</v>
      </c>
      <c r="J4690" t="str">
        <f t="shared" si="514"/>
        <v>Normal</v>
      </c>
      <c r="K4690">
        <f>AVERAGEIFS(C$2:C4690,B$2:B4690,B4690,A$2:A4690,"&lt;="&amp;A4690)</f>
        <v>64.7651685393259</v>
      </c>
      <c r="L4690">
        <f t="shared" si="515"/>
        <v>29.594</v>
      </c>
      <c r="M4690" t="str">
        <f t="shared" si="516"/>
        <v>Low</v>
      </c>
      <c r="N4690" t="str">
        <f t="shared" si="517"/>
        <v>No</v>
      </c>
    </row>
    <row r="4691" spans="1:14">
      <c r="A4691" s="1">
        <f>'Raw Sensor Data'!A4691</f>
        <v>45809.0618055556</v>
      </c>
      <c r="B4691" t="str">
        <f>'Raw Sensor Data'!B4691</f>
        <v>M47</v>
      </c>
      <c r="C4691">
        <f>'Raw Sensor Data'!C4691</f>
        <v>65.23</v>
      </c>
      <c r="D4691">
        <f>'Raw Sensor Data'!D4691</f>
        <v>4.19</v>
      </c>
      <c r="E4691">
        <f>'Raw Sensor Data'!E4691</f>
        <v>6.62</v>
      </c>
      <c r="F4691" t="str">
        <f>'Raw Sensor Data'!F4691</f>
        <v>Running</v>
      </c>
      <c r="G4691">
        <f t="shared" si="512"/>
        <v>65.23</v>
      </c>
      <c r="H4691">
        <f t="shared" si="513"/>
        <v>4.19</v>
      </c>
      <c r="I4691">
        <f t="shared" si="511"/>
        <v>6.62</v>
      </c>
      <c r="J4691" t="str">
        <f t="shared" si="514"/>
        <v>Normal</v>
      </c>
      <c r="K4691">
        <f>AVERAGEIFS(C$2:C4691,B$2:B4691,B4691,A$2:A4691,"&lt;="&amp;A4691)</f>
        <v>64.7703333333333</v>
      </c>
      <c r="L4691">
        <f t="shared" si="515"/>
        <v>29.335</v>
      </c>
      <c r="M4691" t="str">
        <f t="shared" si="516"/>
        <v>Low</v>
      </c>
      <c r="N4691" t="str">
        <f t="shared" si="517"/>
        <v>No</v>
      </c>
    </row>
    <row r="4692" spans="1:14">
      <c r="A4692" s="1">
        <f>'Raw Sensor Data'!A4692</f>
        <v>45809.0625</v>
      </c>
      <c r="B4692" t="str">
        <f>'Raw Sensor Data'!B4692</f>
        <v>M47</v>
      </c>
      <c r="C4692">
        <f>'Raw Sensor Data'!C4692</f>
        <v>61.96</v>
      </c>
      <c r="D4692">
        <f>'Raw Sensor Data'!D4692</f>
        <v>2.42</v>
      </c>
      <c r="E4692">
        <f>'Raw Sensor Data'!E4692</f>
        <v>6.8</v>
      </c>
      <c r="F4692" t="str">
        <f>'Raw Sensor Data'!F4692</f>
        <v>Running</v>
      </c>
      <c r="G4692">
        <f t="shared" si="512"/>
        <v>61.96</v>
      </c>
      <c r="H4692">
        <f t="shared" si="513"/>
        <v>2.42</v>
      </c>
      <c r="I4692">
        <f t="shared" si="511"/>
        <v>6.8</v>
      </c>
      <c r="J4692" t="str">
        <f t="shared" si="514"/>
        <v>Normal</v>
      </c>
      <c r="K4692">
        <f>AVERAGEIFS(C$2:C4692,B$2:B4692,B4692,A$2:A4692,"&lt;="&amp;A4692)</f>
        <v>64.7394505494506</v>
      </c>
      <c r="L4692">
        <f t="shared" si="515"/>
        <v>27.55</v>
      </c>
      <c r="M4692" t="str">
        <f t="shared" si="516"/>
        <v>Low</v>
      </c>
      <c r="N4692" t="str">
        <f t="shared" si="517"/>
        <v>No</v>
      </c>
    </row>
    <row r="4693" spans="1:14">
      <c r="A4693" s="1">
        <f>'Raw Sensor Data'!A4693</f>
        <v>45809.0631944444</v>
      </c>
      <c r="B4693" t="str">
        <f>'Raw Sensor Data'!B4693</f>
        <v>M47</v>
      </c>
      <c r="C4693">
        <f>'Raw Sensor Data'!C4693</f>
        <v>62.54</v>
      </c>
      <c r="D4693">
        <f>'Raw Sensor Data'!D4693</f>
        <v>4.62</v>
      </c>
      <c r="E4693">
        <f>'Raw Sensor Data'!E4693</f>
        <v>8.37</v>
      </c>
      <c r="F4693" t="str">
        <f>'Raw Sensor Data'!F4693</f>
        <v>Running</v>
      </c>
      <c r="G4693">
        <f t="shared" si="512"/>
        <v>62.54</v>
      </c>
      <c r="H4693">
        <f t="shared" si="513"/>
        <v>4.62</v>
      </c>
      <c r="I4693">
        <f t="shared" si="511"/>
        <v>8.37</v>
      </c>
      <c r="J4693" t="str">
        <f t="shared" si="514"/>
        <v>Normal</v>
      </c>
      <c r="K4693">
        <f>AVERAGEIFS(C$2:C4693,B$2:B4693,B4693,A$2:A4693,"&lt;="&amp;A4693)</f>
        <v>64.7155434782609</v>
      </c>
      <c r="L4693">
        <f t="shared" si="515"/>
        <v>28.913</v>
      </c>
      <c r="M4693" t="str">
        <f t="shared" si="516"/>
        <v>Low</v>
      </c>
      <c r="N4693" t="str">
        <f t="shared" si="517"/>
        <v>No</v>
      </c>
    </row>
    <row r="4694" spans="1:14">
      <c r="A4694" s="1">
        <f>'Raw Sensor Data'!A4694</f>
        <v>45809.0638888889</v>
      </c>
      <c r="B4694" t="str">
        <f>'Raw Sensor Data'!B4694</f>
        <v>M47</v>
      </c>
      <c r="C4694">
        <f>'Raw Sensor Data'!C4694</f>
        <v>70.56</v>
      </c>
      <c r="D4694">
        <f>'Raw Sensor Data'!D4694</f>
        <v>4.22</v>
      </c>
      <c r="E4694">
        <f>'Raw Sensor Data'!E4694</f>
        <v>7.48</v>
      </c>
      <c r="F4694" t="str">
        <f>'Raw Sensor Data'!F4694</f>
        <v>Failure</v>
      </c>
      <c r="G4694">
        <f t="shared" si="512"/>
        <v>70.56</v>
      </c>
      <c r="H4694">
        <f t="shared" si="513"/>
        <v>4.22</v>
      </c>
      <c r="I4694">
        <f t="shared" si="511"/>
        <v>7.48</v>
      </c>
      <c r="J4694" t="str">
        <f t="shared" si="514"/>
        <v>Normal</v>
      </c>
      <c r="K4694">
        <f>AVERAGEIFS(C$2:C4694,B$2:B4694,B4694,A$2:A4694,"&lt;="&amp;A4694)</f>
        <v>64.7783870967742</v>
      </c>
      <c r="L4694">
        <f t="shared" si="515"/>
        <v>31.734</v>
      </c>
      <c r="M4694" t="str">
        <f t="shared" si="516"/>
        <v>Low</v>
      </c>
      <c r="N4694" t="str">
        <f t="shared" si="517"/>
        <v>Yes</v>
      </c>
    </row>
    <row r="4695" spans="1:14">
      <c r="A4695" s="1">
        <f>'Raw Sensor Data'!A4695</f>
        <v>45809.0645833333</v>
      </c>
      <c r="B4695" t="str">
        <f>'Raw Sensor Data'!B4695</f>
        <v>M47</v>
      </c>
      <c r="C4695">
        <f>'Raw Sensor Data'!C4695</f>
        <v>62.84</v>
      </c>
      <c r="D4695">
        <f>'Raw Sensor Data'!D4695</f>
        <v>1.49</v>
      </c>
      <c r="E4695">
        <f>'Raw Sensor Data'!E4695</f>
        <v>7.99</v>
      </c>
      <c r="F4695" t="str">
        <f>'Raw Sensor Data'!F4695</f>
        <v>Running</v>
      </c>
      <c r="G4695">
        <f t="shared" si="512"/>
        <v>62.84</v>
      </c>
      <c r="H4695">
        <f t="shared" si="513"/>
        <v>1.49</v>
      </c>
      <c r="I4695">
        <f t="shared" si="511"/>
        <v>7.99</v>
      </c>
      <c r="J4695" t="str">
        <f t="shared" si="514"/>
        <v>Normal</v>
      </c>
      <c r="K4695">
        <f>AVERAGEIFS(C$2:C4695,B$2:B4695,B4695,A$2:A4695,"&lt;="&amp;A4695)</f>
        <v>64.7577659574468</v>
      </c>
      <c r="L4695">
        <f t="shared" si="515"/>
        <v>27.98</v>
      </c>
      <c r="M4695" t="str">
        <f t="shared" si="516"/>
        <v>Low</v>
      </c>
      <c r="N4695" t="str">
        <f t="shared" si="517"/>
        <v>No</v>
      </c>
    </row>
    <row r="4696" spans="1:14">
      <c r="A4696" s="1">
        <f>'Raw Sensor Data'!A4696</f>
        <v>45809.0652777778</v>
      </c>
      <c r="B4696" t="str">
        <f>'Raw Sensor Data'!B4696</f>
        <v>M47</v>
      </c>
      <c r="C4696">
        <f>'Raw Sensor Data'!C4696</f>
        <v>57.11</v>
      </c>
      <c r="D4696">
        <f>'Raw Sensor Data'!D4696</f>
        <v>3.34</v>
      </c>
      <c r="E4696">
        <f>'Raw Sensor Data'!E4696</f>
        <v>9.21</v>
      </c>
      <c r="F4696" t="str">
        <f>'Raw Sensor Data'!F4696</f>
        <v>Running</v>
      </c>
      <c r="G4696">
        <f t="shared" si="512"/>
        <v>57.11</v>
      </c>
      <c r="H4696">
        <f t="shared" si="513"/>
        <v>3.34</v>
      </c>
      <c r="I4696">
        <f t="shared" si="511"/>
        <v>9.21</v>
      </c>
      <c r="J4696" t="str">
        <f t="shared" si="514"/>
        <v>Normal</v>
      </c>
      <c r="K4696">
        <f>AVERAGEIFS(C$2:C4696,B$2:B4696,B4696,A$2:A4696,"&lt;="&amp;A4696)</f>
        <v>64.6772631578947</v>
      </c>
      <c r="L4696">
        <f t="shared" si="515"/>
        <v>26.609</v>
      </c>
      <c r="M4696" t="str">
        <f t="shared" si="516"/>
        <v>Low</v>
      </c>
      <c r="N4696" t="str">
        <f t="shared" si="517"/>
        <v>No</v>
      </c>
    </row>
    <row r="4697" spans="1:14">
      <c r="A4697" s="1">
        <f>'Raw Sensor Data'!A4697</f>
        <v>45809.0659722222</v>
      </c>
      <c r="B4697" t="str">
        <f>'Raw Sensor Data'!B4697</f>
        <v>M47</v>
      </c>
      <c r="C4697">
        <f>'Raw Sensor Data'!C4697</f>
        <v>65.15</v>
      </c>
      <c r="D4697">
        <f>'Raw Sensor Data'!D4697</f>
        <v>5.45</v>
      </c>
      <c r="E4697">
        <f>'Raw Sensor Data'!E4697</f>
        <v>9.08</v>
      </c>
      <c r="F4697" t="str">
        <f>'Raw Sensor Data'!F4697</f>
        <v>Warning</v>
      </c>
      <c r="G4697">
        <f t="shared" si="512"/>
        <v>65.15</v>
      </c>
      <c r="H4697">
        <f t="shared" si="513"/>
        <v>5.45</v>
      </c>
      <c r="I4697">
        <f t="shared" si="511"/>
        <v>9.08</v>
      </c>
      <c r="J4697" t="str">
        <f t="shared" si="514"/>
        <v>Normal</v>
      </c>
      <c r="K4697">
        <f>AVERAGEIFS(C$2:C4697,B$2:B4697,B4697,A$2:A4697,"&lt;="&amp;A4697)</f>
        <v>64.6821875</v>
      </c>
      <c r="L4697">
        <f t="shared" si="515"/>
        <v>30.419</v>
      </c>
      <c r="M4697" t="str">
        <f t="shared" si="516"/>
        <v>Low</v>
      </c>
      <c r="N4697" t="str">
        <f t="shared" si="517"/>
        <v>No</v>
      </c>
    </row>
    <row r="4698" spans="1:14">
      <c r="A4698" s="1">
        <f>'Raw Sensor Data'!A4698</f>
        <v>45809.0666666667</v>
      </c>
      <c r="B4698" t="str">
        <f>'Raw Sensor Data'!B4698</f>
        <v>M47</v>
      </c>
      <c r="C4698">
        <f>'Raw Sensor Data'!C4698</f>
        <v>65.37</v>
      </c>
      <c r="D4698">
        <f>'Raw Sensor Data'!D4698</f>
        <v>4.08</v>
      </c>
      <c r="E4698">
        <f>'Raw Sensor Data'!E4698</f>
        <v>9.37</v>
      </c>
      <c r="F4698" t="str">
        <f>'Raw Sensor Data'!F4698</f>
        <v>Running</v>
      </c>
      <c r="G4698">
        <f t="shared" si="512"/>
        <v>65.37</v>
      </c>
      <c r="H4698">
        <f t="shared" si="513"/>
        <v>4.08</v>
      </c>
      <c r="I4698">
        <f t="shared" si="511"/>
        <v>9.37</v>
      </c>
      <c r="J4698" t="str">
        <f t="shared" si="514"/>
        <v>Normal</v>
      </c>
      <c r="K4698">
        <f>AVERAGEIFS(C$2:C4698,B$2:B4698,B4698,A$2:A4698,"&lt;="&amp;A4698)</f>
        <v>64.6892783505155</v>
      </c>
      <c r="L4698">
        <f t="shared" si="515"/>
        <v>30.183</v>
      </c>
      <c r="M4698" t="str">
        <f t="shared" si="516"/>
        <v>Low</v>
      </c>
      <c r="N4698" t="str">
        <f t="shared" si="517"/>
        <v>No</v>
      </c>
    </row>
    <row r="4699" spans="1:14">
      <c r="A4699" s="1">
        <f>'Raw Sensor Data'!A4699</f>
        <v>45809.0673611111</v>
      </c>
      <c r="B4699" t="str">
        <f>'Raw Sensor Data'!B4699</f>
        <v>M47</v>
      </c>
      <c r="C4699">
        <f>'Raw Sensor Data'!C4699</f>
        <v>71.16</v>
      </c>
      <c r="D4699">
        <f>'Raw Sensor Data'!D4699</f>
        <v>5.93</v>
      </c>
      <c r="E4699">
        <f>'Raw Sensor Data'!E4699</f>
        <v>10.26</v>
      </c>
      <c r="F4699" t="str">
        <f>'Raw Sensor Data'!F4699</f>
        <v>Failure</v>
      </c>
      <c r="G4699">
        <f t="shared" si="512"/>
        <v>71.16</v>
      </c>
      <c r="H4699">
        <f t="shared" si="513"/>
        <v>5.93</v>
      </c>
      <c r="I4699">
        <f t="shared" si="511"/>
        <v>10.26</v>
      </c>
      <c r="J4699" t="str">
        <f t="shared" si="514"/>
        <v>Normal</v>
      </c>
      <c r="K4699">
        <f>AVERAGEIFS(C$2:C4699,B$2:B4699,B4699,A$2:A4699,"&lt;="&amp;A4699)</f>
        <v>64.755306122449</v>
      </c>
      <c r="L4699">
        <f t="shared" si="515"/>
        <v>33.321</v>
      </c>
      <c r="M4699" t="str">
        <f t="shared" si="516"/>
        <v>Low</v>
      </c>
      <c r="N4699" t="str">
        <f t="shared" si="517"/>
        <v>Yes</v>
      </c>
    </row>
    <row r="4700" spans="1:14">
      <c r="A4700" s="1">
        <f>'Raw Sensor Data'!A4700</f>
        <v>45809.0680555556</v>
      </c>
      <c r="B4700" t="str">
        <f>'Raw Sensor Data'!B4700</f>
        <v>M47</v>
      </c>
      <c r="C4700">
        <f>'Raw Sensor Data'!C4700</f>
        <v>69.67</v>
      </c>
      <c r="D4700">
        <f>'Raw Sensor Data'!D4700</f>
        <v>6.03</v>
      </c>
      <c r="E4700">
        <f>'Raw Sensor Data'!E4700</f>
        <v>8.45</v>
      </c>
      <c r="F4700" t="str">
        <f>'Raw Sensor Data'!F4700</f>
        <v>Failure</v>
      </c>
      <c r="G4700">
        <f t="shared" si="512"/>
        <v>69.67</v>
      </c>
      <c r="H4700">
        <f t="shared" si="513"/>
        <v>6.03</v>
      </c>
      <c r="I4700">
        <f t="shared" si="511"/>
        <v>8.45</v>
      </c>
      <c r="J4700" t="str">
        <f t="shared" si="514"/>
        <v>Normal</v>
      </c>
      <c r="K4700">
        <f>AVERAGEIFS(C$2:C4700,B$2:B4700,B4700,A$2:A4700,"&lt;="&amp;A4700)</f>
        <v>64.8049494949495</v>
      </c>
      <c r="L4700">
        <f t="shared" si="515"/>
        <v>32.212</v>
      </c>
      <c r="M4700" t="str">
        <f t="shared" si="516"/>
        <v>Low</v>
      </c>
      <c r="N4700" t="str">
        <f t="shared" si="517"/>
        <v>Yes</v>
      </c>
    </row>
    <row r="4701" spans="1:14">
      <c r="A4701" s="1">
        <f>'Raw Sensor Data'!A4701</f>
        <v>45809.06875</v>
      </c>
      <c r="B4701" t="str">
        <f>'Raw Sensor Data'!B4701</f>
        <v>M47</v>
      </c>
      <c r="C4701">
        <f>'Raw Sensor Data'!C4701</f>
        <v>70.92</v>
      </c>
      <c r="D4701">
        <f>'Raw Sensor Data'!D4701</f>
        <v>3.41</v>
      </c>
      <c r="E4701">
        <f>'Raw Sensor Data'!E4701</f>
        <v>8.97</v>
      </c>
      <c r="F4701" t="str">
        <f>'Raw Sensor Data'!F4701</f>
        <v>Failure</v>
      </c>
      <c r="G4701">
        <f t="shared" si="512"/>
        <v>70.92</v>
      </c>
      <c r="H4701">
        <f t="shared" si="513"/>
        <v>3.41</v>
      </c>
      <c r="I4701">
        <f t="shared" si="511"/>
        <v>8.97</v>
      </c>
      <c r="J4701" t="str">
        <f t="shared" si="514"/>
        <v>Normal</v>
      </c>
      <c r="K4701">
        <f>AVERAGEIFS(C$2:C4701,B$2:B4701,B4701,A$2:A4701,"&lt;="&amp;A4701)</f>
        <v>64.8661</v>
      </c>
      <c r="L4701">
        <f t="shared" si="515"/>
        <v>32.082</v>
      </c>
      <c r="M4701" t="str">
        <f t="shared" si="516"/>
        <v>Low</v>
      </c>
      <c r="N4701" t="str">
        <f t="shared" si="517"/>
        <v>Yes</v>
      </c>
    </row>
    <row r="4702" spans="1:14">
      <c r="A4702" s="1">
        <f>'Raw Sensor Data'!A4702</f>
        <v>45809</v>
      </c>
      <c r="B4702" t="str">
        <f>'Raw Sensor Data'!B4702</f>
        <v>M48</v>
      </c>
      <c r="C4702">
        <f>'Raw Sensor Data'!C4702</f>
        <v>68.04</v>
      </c>
      <c r="D4702">
        <f>'Raw Sensor Data'!D4702</f>
        <v>2.86</v>
      </c>
      <c r="E4702">
        <f>'Raw Sensor Data'!E4702</f>
        <v>7.23</v>
      </c>
      <c r="F4702" t="str">
        <f>'Raw Sensor Data'!F4702</f>
        <v>Warning</v>
      </c>
      <c r="G4702">
        <f t="shared" si="512"/>
        <v>68.04</v>
      </c>
      <c r="H4702">
        <f t="shared" si="513"/>
        <v>2.86</v>
      </c>
      <c r="I4702">
        <f t="shared" si="511"/>
        <v>7.23</v>
      </c>
      <c r="J4702" t="str">
        <f t="shared" si="514"/>
        <v>Normal</v>
      </c>
      <c r="K4702">
        <f>AVERAGEIFS(C$2:C4702,B$2:B4702,B4702,A$2:A4702,"&lt;="&amp;A4702)</f>
        <v>68.04</v>
      </c>
      <c r="L4702">
        <f t="shared" si="515"/>
        <v>30.243</v>
      </c>
      <c r="M4702" t="str">
        <f t="shared" si="516"/>
        <v>Low</v>
      </c>
      <c r="N4702" t="str">
        <f t="shared" si="517"/>
        <v>No</v>
      </c>
    </row>
    <row r="4703" spans="1:14">
      <c r="A4703" s="1">
        <f>'Raw Sensor Data'!A4703</f>
        <v>45809.0006944444</v>
      </c>
      <c r="B4703" t="str">
        <f>'Raw Sensor Data'!B4703</f>
        <v>M48</v>
      </c>
      <c r="C4703">
        <f>'Raw Sensor Data'!C4703</f>
        <v>58.51</v>
      </c>
      <c r="D4703">
        <f>'Raw Sensor Data'!D4703</f>
        <v>2.65</v>
      </c>
      <c r="E4703">
        <f>'Raw Sensor Data'!E4703</f>
        <v>8.31</v>
      </c>
      <c r="F4703" t="str">
        <f>'Raw Sensor Data'!F4703</f>
        <v>Running</v>
      </c>
      <c r="G4703">
        <f t="shared" si="512"/>
        <v>58.51</v>
      </c>
      <c r="H4703">
        <f t="shared" si="513"/>
        <v>2.65</v>
      </c>
      <c r="I4703">
        <f t="shared" si="511"/>
        <v>8.31</v>
      </c>
      <c r="J4703" t="str">
        <f t="shared" si="514"/>
        <v>Normal</v>
      </c>
      <c r="K4703">
        <f>AVERAGEIFS(C$2:C4703,B$2:B4703,B4703,A$2:A4703,"&lt;="&amp;A4703)</f>
        <v>63.275</v>
      </c>
      <c r="L4703">
        <f t="shared" si="515"/>
        <v>26.692</v>
      </c>
      <c r="M4703" t="str">
        <f t="shared" si="516"/>
        <v>Low</v>
      </c>
      <c r="N4703" t="str">
        <f t="shared" si="517"/>
        <v>No</v>
      </c>
    </row>
    <row r="4704" spans="1:14">
      <c r="A4704" s="1">
        <f>'Raw Sensor Data'!A4704</f>
        <v>45809.0013888889</v>
      </c>
      <c r="B4704" t="str">
        <f>'Raw Sensor Data'!B4704</f>
        <v>M48</v>
      </c>
      <c r="C4704">
        <f>'Raw Sensor Data'!C4704</f>
        <v>61.36</v>
      </c>
      <c r="D4704">
        <f>'Raw Sensor Data'!D4704</f>
        <v>4.73</v>
      </c>
      <c r="E4704">
        <f>'Raw Sensor Data'!E4704</f>
        <v>8.99</v>
      </c>
      <c r="F4704" t="str">
        <f>'Raw Sensor Data'!F4704</f>
        <v>Running</v>
      </c>
      <c r="G4704">
        <f t="shared" si="512"/>
        <v>61.36</v>
      </c>
      <c r="H4704">
        <f t="shared" si="513"/>
        <v>4.73</v>
      </c>
      <c r="I4704">
        <f t="shared" si="511"/>
        <v>8.99</v>
      </c>
      <c r="J4704" t="str">
        <f t="shared" si="514"/>
        <v>Normal</v>
      </c>
      <c r="K4704">
        <f>AVERAGEIFS(C$2:C4704,B$2:B4704,B4704,A$2:A4704,"&lt;="&amp;A4704)</f>
        <v>62.6366666666667</v>
      </c>
      <c r="L4704">
        <f t="shared" si="515"/>
        <v>28.66</v>
      </c>
      <c r="M4704" t="str">
        <f t="shared" si="516"/>
        <v>Low</v>
      </c>
      <c r="N4704" t="str">
        <f t="shared" si="517"/>
        <v>No</v>
      </c>
    </row>
    <row r="4705" spans="1:14">
      <c r="A4705" s="1">
        <f>'Raw Sensor Data'!A4705</f>
        <v>45809.0020833333</v>
      </c>
      <c r="B4705" t="str">
        <f>'Raw Sensor Data'!B4705</f>
        <v>M48</v>
      </c>
      <c r="C4705">
        <f>'Raw Sensor Data'!C4705</f>
        <v>51.88</v>
      </c>
      <c r="D4705">
        <f>'Raw Sensor Data'!D4705</f>
        <v>5.54</v>
      </c>
      <c r="E4705">
        <f>'Raw Sensor Data'!E4705</f>
        <v>8.68</v>
      </c>
      <c r="F4705" t="str">
        <f>'Raw Sensor Data'!F4705</f>
        <v>Warning</v>
      </c>
      <c r="G4705">
        <f t="shared" si="512"/>
        <v>51.88</v>
      </c>
      <c r="H4705">
        <f t="shared" si="513"/>
        <v>5.54</v>
      </c>
      <c r="I4705">
        <f t="shared" si="511"/>
        <v>8.68</v>
      </c>
      <c r="J4705" t="str">
        <f t="shared" si="514"/>
        <v>Normal</v>
      </c>
      <c r="K4705">
        <f>AVERAGEIFS(C$2:C4705,B$2:B4705,B4705,A$2:A4705,"&lt;="&amp;A4705)</f>
        <v>59.9475</v>
      </c>
      <c r="L4705">
        <f t="shared" si="515"/>
        <v>25.018</v>
      </c>
      <c r="M4705" t="str">
        <f t="shared" si="516"/>
        <v>Low</v>
      </c>
      <c r="N4705" t="str">
        <f t="shared" si="517"/>
        <v>No</v>
      </c>
    </row>
    <row r="4706" spans="1:14">
      <c r="A4706" s="1">
        <f>'Raw Sensor Data'!A4706</f>
        <v>45809.0027777778</v>
      </c>
      <c r="B4706" t="str">
        <f>'Raw Sensor Data'!B4706</f>
        <v>M48</v>
      </c>
      <c r="C4706">
        <f>'Raw Sensor Data'!C4706</f>
        <v>67.73</v>
      </c>
      <c r="D4706">
        <f>'Raw Sensor Data'!D4706</f>
        <v>4.64</v>
      </c>
      <c r="E4706">
        <f>'Raw Sensor Data'!E4706</f>
        <v>8.52</v>
      </c>
      <c r="F4706" t="str">
        <f>'Raw Sensor Data'!F4706</f>
        <v>Warning</v>
      </c>
      <c r="G4706">
        <f t="shared" si="512"/>
        <v>67.73</v>
      </c>
      <c r="H4706">
        <f t="shared" si="513"/>
        <v>4.64</v>
      </c>
      <c r="I4706">
        <f t="shared" si="511"/>
        <v>8.52</v>
      </c>
      <c r="J4706" t="str">
        <f t="shared" si="514"/>
        <v>Normal</v>
      </c>
      <c r="K4706">
        <f>AVERAGEIFS(C$2:C4706,B$2:B4706,B4706,A$2:A4706,"&lt;="&amp;A4706)</f>
        <v>61.504</v>
      </c>
      <c r="L4706">
        <f t="shared" si="515"/>
        <v>31.04</v>
      </c>
      <c r="M4706" t="str">
        <f t="shared" si="516"/>
        <v>Low</v>
      </c>
      <c r="N4706" t="str">
        <f t="shared" si="517"/>
        <v>No</v>
      </c>
    </row>
    <row r="4707" spans="1:14">
      <c r="A4707" s="1">
        <f>'Raw Sensor Data'!A4707</f>
        <v>45809.0034722222</v>
      </c>
      <c r="B4707" t="str">
        <f>'Raw Sensor Data'!B4707</f>
        <v>M48</v>
      </c>
      <c r="C4707">
        <f>'Raw Sensor Data'!C4707</f>
        <v>57.13</v>
      </c>
      <c r="D4707">
        <f>'Raw Sensor Data'!D4707</f>
        <v>2.27</v>
      </c>
      <c r="E4707">
        <f>'Raw Sensor Data'!E4707</f>
        <v>7.81</v>
      </c>
      <c r="F4707" t="str">
        <f>'Raw Sensor Data'!F4707</f>
        <v>Running</v>
      </c>
      <c r="G4707">
        <f t="shared" si="512"/>
        <v>57.13</v>
      </c>
      <c r="H4707">
        <f t="shared" si="513"/>
        <v>2.27</v>
      </c>
      <c r="I4707">
        <f t="shared" si="511"/>
        <v>7.81</v>
      </c>
      <c r="J4707" t="str">
        <f t="shared" si="514"/>
        <v>Normal</v>
      </c>
      <c r="K4707">
        <f>AVERAGEIFS(C$2:C4707,B$2:B4707,B4707,A$2:A4707,"&lt;="&amp;A4707)</f>
        <v>60.775</v>
      </c>
      <c r="L4707">
        <f t="shared" si="515"/>
        <v>25.876</v>
      </c>
      <c r="M4707" t="str">
        <f t="shared" si="516"/>
        <v>Low</v>
      </c>
      <c r="N4707" t="str">
        <f t="shared" si="517"/>
        <v>No</v>
      </c>
    </row>
    <row r="4708" spans="1:14">
      <c r="A4708" s="1">
        <f>'Raw Sensor Data'!A4708</f>
        <v>45809.0041666667</v>
      </c>
      <c r="B4708" t="str">
        <f>'Raw Sensor Data'!B4708</f>
        <v>M48</v>
      </c>
      <c r="C4708">
        <f>'Raw Sensor Data'!C4708</f>
        <v>58.35</v>
      </c>
      <c r="D4708">
        <f>'Raw Sensor Data'!D4708</f>
        <v>4.56</v>
      </c>
      <c r="E4708">
        <f>'Raw Sensor Data'!E4708</f>
        <v>7.03</v>
      </c>
      <c r="F4708" t="str">
        <f>'Raw Sensor Data'!F4708</f>
        <v>Running</v>
      </c>
      <c r="G4708">
        <f t="shared" si="512"/>
        <v>58.35</v>
      </c>
      <c r="H4708">
        <f t="shared" si="513"/>
        <v>4.56</v>
      </c>
      <c r="I4708">
        <f t="shared" si="511"/>
        <v>7.03</v>
      </c>
      <c r="J4708" t="str">
        <f t="shared" si="514"/>
        <v>Normal</v>
      </c>
      <c r="K4708">
        <f>AVERAGEIFS(C$2:C4708,B$2:B4708,B4708,A$2:A4708,"&lt;="&amp;A4708)</f>
        <v>60.4285714285714</v>
      </c>
      <c r="L4708">
        <f t="shared" si="515"/>
        <v>26.817</v>
      </c>
      <c r="M4708" t="str">
        <f t="shared" si="516"/>
        <v>Low</v>
      </c>
      <c r="N4708" t="str">
        <f t="shared" si="517"/>
        <v>No</v>
      </c>
    </row>
    <row r="4709" spans="1:14">
      <c r="A4709" s="1">
        <f>'Raw Sensor Data'!A4709</f>
        <v>45809.0048611111</v>
      </c>
      <c r="B4709" t="str">
        <f>'Raw Sensor Data'!B4709</f>
        <v>M48</v>
      </c>
      <c r="C4709">
        <f>'Raw Sensor Data'!C4709</f>
        <v>62.77</v>
      </c>
      <c r="D4709">
        <f>'Raw Sensor Data'!D4709</f>
        <v>4.92</v>
      </c>
      <c r="E4709">
        <f>'Raw Sensor Data'!E4709</f>
        <v>6.64</v>
      </c>
      <c r="F4709" t="str">
        <f>'Raw Sensor Data'!F4709</f>
        <v>Running</v>
      </c>
      <c r="G4709">
        <f t="shared" si="512"/>
        <v>62.77</v>
      </c>
      <c r="H4709">
        <f t="shared" si="513"/>
        <v>4.92</v>
      </c>
      <c r="I4709">
        <f t="shared" si="511"/>
        <v>6.64</v>
      </c>
      <c r="J4709" t="str">
        <f t="shared" si="514"/>
        <v>Normal</v>
      </c>
      <c r="K4709">
        <f>AVERAGEIFS(C$2:C4709,B$2:B4709,B4709,A$2:A4709,"&lt;="&amp;A4709)</f>
        <v>60.72125</v>
      </c>
      <c r="L4709">
        <f t="shared" si="515"/>
        <v>28.576</v>
      </c>
      <c r="M4709" t="str">
        <f t="shared" si="516"/>
        <v>Low</v>
      </c>
      <c r="N4709" t="str">
        <f t="shared" si="517"/>
        <v>No</v>
      </c>
    </row>
    <row r="4710" spans="1:14">
      <c r="A4710" s="1">
        <f>'Raw Sensor Data'!A4710</f>
        <v>45809.0055555556</v>
      </c>
      <c r="B4710" t="str">
        <f>'Raw Sensor Data'!B4710</f>
        <v>M48</v>
      </c>
      <c r="C4710">
        <f>'Raw Sensor Data'!C4710</f>
        <v>65.43</v>
      </c>
      <c r="D4710">
        <f>'Raw Sensor Data'!D4710</f>
        <v>4.56</v>
      </c>
      <c r="E4710">
        <f>'Raw Sensor Data'!E4710</f>
        <v>8.95</v>
      </c>
      <c r="F4710" t="str">
        <f>'Raw Sensor Data'!F4710</f>
        <v>Running</v>
      </c>
      <c r="G4710">
        <f t="shared" si="512"/>
        <v>65.43</v>
      </c>
      <c r="H4710">
        <f t="shared" si="513"/>
        <v>4.56</v>
      </c>
      <c r="I4710">
        <f t="shared" si="511"/>
        <v>8.95</v>
      </c>
      <c r="J4710" t="str">
        <f t="shared" si="514"/>
        <v>Normal</v>
      </c>
      <c r="K4710">
        <f>AVERAGEIFS(C$2:C4710,B$2:B4710,B4710,A$2:A4710,"&lt;="&amp;A4710)</f>
        <v>61.2444444444444</v>
      </c>
      <c r="L4710">
        <f t="shared" si="515"/>
        <v>30.225</v>
      </c>
      <c r="M4710" t="str">
        <f t="shared" si="516"/>
        <v>Low</v>
      </c>
      <c r="N4710" t="str">
        <f t="shared" si="517"/>
        <v>No</v>
      </c>
    </row>
    <row r="4711" spans="1:14">
      <c r="A4711" s="1">
        <f>'Raw Sensor Data'!A4711</f>
        <v>45809.00625</v>
      </c>
      <c r="B4711" t="str">
        <f>'Raw Sensor Data'!B4711</f>
        <v>M48</v>
      </c>
      <c r="C4711">
        <f>'Raw Sensor Data'!C4711</f>
        <v>61.92</v>
      </c>
      <c r="D4711">
        <f>'Raw Sensor Data'!D4711</f>
        <v>3.09</v>
      </c>
      <c r="E4711">
        <f>'Raw Sensor Data'!E4711</f>
        <v>10.05</v>
      </c>
      <c r="F4711" t="str">
        <f>'Raw Sensor Data'!F4711</f>
        <v>Running</v>
      </c>
      <c r="G4711">
        <f t="shared" si="512"/>
        <v>61.92</v>
      </c>
      <c r="H4711">
        <f t="shared" si="513"/>
        <v>3.09</v>
      </c>
      <c r="I4711">
        <f t="shared" si="511"/>
        <v>10.05</v>
      </c>
      <c r="J4711" t="str">
        <f t="shared" si="514"/>
        <v>Normal</v>
      </c>
      <c r="K4711">
        <f>AVERAGEIFS(C$2:C4711,B$2:B4711,B4711,A$2:A4711,"&lt;="&amp;A4711)</f>
        <v>61.312</v>
      </c>
      <c r="L4711">
        <f t="shared" si="515"/>
        <v>28.71</v>
      </c>
      <c r="M4711" t="str">
        <f t="shared" si="516"/>
        <v>Low</v>
      </c>
      <c r="N4711" t="str">
        <f t="shared" si="517"/>
        <v>No</v>
      </c>
    </row>
    <row r="4712" spans="1:14">
      <c r="A4712" s="1">
        <f>'Raw Sensor Data'!A4712</f>
        <v>45809.0069444445</v>
      </c>
      <c r="B4712" t="str">
        <f>'Raw Sensor Data'!B4712</f>
        <v>M48</v>
      </c>
      <c r="C4712">
        <f>'Raw Sensor Data'!C4712</f>
        <v>66.05</v>
      </c>
      <c r="D4712">
        <f>'Raw Sensor Data'!D4712</f>
        <v>3.02</v>
      </c>
      <c r="E4712">
        <f>'Raw Sensor Data'!E4712</f>
        <v>7.64</v>
      </c>
      <c r="F4712" t="str">
        <f>'Raw Sensor Data'!F4712</f>
        <v>Running</v>
      </c>
      <c r="G4712">
        <f t="shared" si="512"/>
        <v>66.05</v>
      </c>
      <c r="H4712">
        <f t="shared" si="513"/>
        <v>3.02</v>
      </c>
      <c r="I4712">
        <f t="shared" si="511"/>
        <v>7.64</v>
      </c>
      <c r="J4712" t="str">
        <f t="shared" si="514"/>
        <v>Normal</v>
      </c>
      <c r="K4712">
        <f>AVERAGEIFS(C$2:C4712,B$2:B4712,B4712,A$2:A4712,"&lt;="&amp;A4712)</f>
        <v>61.7427272727273</v>
      </c>
      <c r="L4712">
        <f t="shared" si="515"/>
        <v>29.618</v>
      </c>
      <c r="M4712" t="str">
        <f t="shared" si="516"/>
        <v>Low</v>
      </c>
      <c r="N4712" t="str">
        <f t="shared" si="517"/>
        <v>No</v>
      </c>
    </row>
    <row r="4713" spans="1:14">
      <c r="A4713" s="1">
        <f>'Raw Sensor Data'!A4713</f>
        <v>45809.0076388889</v>
      </c>
      <c r="B4713" t="str">
        <f>'Raw Sensor Data'!B4713</f>
        <v>M48</v>
      </c>
      <c r="C4713">
        <f>'Raw Sensor Data'!C4713</f>
        <v>69.68</v>
      </c>
      <c r="D4713">
        <f>'Raw Sensor Data'!D4713</f>
        <v>5.82</v>
      </c>
      <c r="E4713">
        <f>'Raw Sensor Data'!E4713</f>
        <v>6.35</v>
      </c>
      <c r="F4713" t="str">
        <f>'Raw Sensor Data'!F4713</f>
        <v>Warning</v>
      </c>
      <c r="G4713">
        <f t="shared" si="512"/>
        <v>69.68</v>
      </c>
      <c r="H4713">
        <f t="shared" si="513"/>
        <v>5.82</v>
      </c>
      <c r="I4713">
        <f t="shared" si="511"/>
        <v>6.35</v>
      </c>
      <c r="J4713" t="str">
        <f t="shared" si="514"/>
        <v>Normal</v>
      </c>
      <c r="K4713">
        <f>AVERAGEIFS(C$2:C4713,B$2:B4713,B4713,A$2:A4713,"&lt;="&amp;A4713)</f>
        <v>62.4041666666667</v>
      </c>
      <c r="L4713">
        <f t="shared" si="515"/>
        <v>31.523</v>
      </c>
      <c r="M4713" t="str">
        <f t="shared" si="516"/>
        <v>Low</v>
      </c>
      <c r="N4713" t="str">
        <f t="shared" si="517"/>
        <v>No</v>
      </c>
    </row>
    <row r="4714" spans="1:14">
      <c r="A4714" s="1">
        <f>'Raw Sensor Data'!A4714</f>
        <v>45809.0083333333</v>
      </c>
      <c r="B4714" t="str">
        <f>'Raw Sensor Data'!B4714</f>
        <v>M48</v>
      </c>
      <c r="C4714">
        <f>'Raw Sensor Data'!C4714</f>
        <v>64.28</v>
      </c>
      <c r="D4714">
        <f>'Raw Sensor Data'!D4714</f>
        <v>3.92</v>
      </c>
      <c r="E4714">
        <f>'Raw Sensor Data'!E4714</f>
        <v>8.19</v>
      </c>
      <c r="F4714" t="str">
        <f>'Raw Sensor Data'!F4714</f>
        <v>Running</v>
      </c>
      <c r="G4714">
        <f t="shared" si="512"/>
        <v>64.28</v>
      </c>
      <c r="H4714">
        <f t="shared" si="513"/>
        <v>3.92</v>
      </c>
      <c r="I4714">
        <f t="shared" si="511"/>
        <v>8.19</v>
      </c>
      <c r="J4714" t="str">
        <f t="shared" si="514"/>
        <v>Normal</v>
      </c>
      <c r="K4714">
        <f>AVERAGEIFS(C$2:C4714,B$2:B4714,B4714,A$2:A4714,"&lt;="&amp;A4714)</f>
        <v>62.5484615384615</v>
      </c>
      <c r="L4714">
        <f t="shared" si="515"/>
        <v>29.345</v>
      </c>
      <c r="M4714" t="str">
        <f t="shared" si="516"/>
        <v>Low</v>
      </c>
      <c r="N4714" t="str">
        <f t="shared" si="517"/>
        <v>No</v>
      </c>
    </row>
    <row r="4715" spans="1:14">
      <c r="A4715" s="1">
        <f>'Raw Sensor Data'!A4715</f>
        <v>45809.0090277778</v>
      </c>
      <c r="B4715" t="str">
        <f>'Raw Sensor Data'!B4715</f>
        <v>M48</v>
      </c>
      <c r="C4715">
        <f>'Raw Sensor Data'!C4715</f>
        <v>68.4</v>
      </c>
      <c r="D4715">
        <f>'Raw Sensor Data'!D4715</f>
        <v>3.63</v>
      </c>
      <c r="E4715">
        <f>'Raw Sensor Data'!E4715</f>
        <v>9.25</v>
      </c>
      <c r="F4715" t="str">
        <f>'Raw Sensor Data'!F4715</f>
        <v>Warning</v>
      </c>
      <c r="G4715">
        <f t="shared" si="512"/>
        <v>68.4</v>
      </c>
      <c r="H4715">
        <f t="shared" si="513"/>
        <v>3.63</v>
      </c>
      <c r="I4715">
        <f t="shared" si="511"/>
        <v>9.25</v>
      </c>
      <c r="J4715" t="str">
        <f t="shared" si="514"/>
        <v>Normal</v>
      </c>
      <c r="K4715">
        <f>AVERAGEIFS(C$2:C4715,B$2:B4715,B4715,A$2:A4715,"&lt;="&amp;A4715)</f>
        <v>62.9664285714286</v>
      </c>
      <c r="L4715">
        <f t="shared" si="515"/>
        <v>31.224</v>
      </c>
      <c r="M4715" t="str">
        <f t="shared" si="516"/>
        <v>Low</v>
      </c>
      <c r="N4715" t="str">
        <f t="shared" si="517"/>
        <v>No</v>
      </c>
    </row>
    <row r="4716" spans="1:14">
      <c r="A4716" s="1">
        <f>'Raw Sensor Data'!A4716</f>
        <v>45809.0097222222</v>
      </c>
      <c r="B4716" t="str">
        <f>'Raw Sensor Data'!B4716</f>
        <v>M48</v>
      </c>
      <c r="C4716">
        <f>'Raw Sensor Data'!C4716</f>
        <v>59.98</v>
      </c>
      <c r="D4716">
        <f>'Raw Sensor Data'!D4716</f>
        <v>3.43</v>
      </c>
      <c r="E4716">
        <f>'Raw Sensor Data'!E4716</f>
        <v>7.62</v>
      </c>
      <c r="F4716" t="str">
        <f>'Raw Sensor Data'!F4716</f>
        <v>Running</v>
      </c>
      <c r="G4716">
        <f t="shared" si="512"/>
        <v>59.98</v>
      </c>
      <c r="H4716">
        <f t="shared" si="513"/>
        <v>3.43</v>
      </c>
      <c r="I4716">
        <f t="shared" si="511"/>
        <v>7.62</v>
      </c>
      <c r="J4716" t="str">
        <f t="shared" si="514"/>
        <v>Normal</v>
      </c>
      <c r="K4716">
        <f>AVERAGEIFS(C$2:C4716,B$2:B4716,B4716,A$2:A4716,"&lt;="&amp;A4716)</f>
        <v>62.7673333333333</v>
      </c>
      <c r="L4716">
        <f t="shared" si="515"/>
        <v>27.307</v>
      </c>
      <c r="M4716" t="str">
        <f t="shared" si="516"/>
        <v>Low</v>
      </c>
      <c r="N4716" t="str">
        <f t="shared" si="517"/>
        <v>No</v>
      </c>
    </row>
    <row r="4717" spans="1:14">
      <c r="A4717" s="1">
        <f>'Raw Sensor Data'!A4717</f>
        <v>45809.0104166667</v>
      </c>
      <c r="B4717" t="str">
        <f>'Raw Sensor Data'!B4717</f>
        <v>M48</v>
      </c>
      <c r="C4717">
        <f>'Raw Sensor Data'!C4717</f>
        <v>65.13</v>
      </c>
      <c r="D4717">
        <f>'Raw Sensor Data'!D4717</f>
        <v>3.81</v>
      </c>
      <c r="E4717">
        <f>'Raw Sensor Data'!E4717</f>
        <v>7.31</v>
      </c>
      <c r="F4717" t="str">
        <f>'Raw Sensor Data'!F4717</f>
        <v>Running</v>
      </c>
      <c r="G4717">
        <f t="shared" si="512"/>
        <v>65.13</v>
      </c>
      <c r="H4717">
        <f t="shared" si="513"/>
        <v>3.81</v>
      </c>
      <c r="I4717">
        <f t="shared" si="511"/>
        <v>7.31</v>
      </c>
      <c r="J4717" t="str">
        <f t="shared" si="514"/>
        <v>Normal</v>
      </c>
      <c r="K4717">
        <f>AVERAGEIFS(C$2:C4717,B$2:B4717,B4717,A$2:A4717,"&lt;="&amp;A4717)</f>
        <v>62.915</v>
      </c>
      <c r="L4717">
        <f t="shared" si="515"/>
        <v>29.388</v>
      </c>
      <c r="M4717" t="str">
        <f t="shared" si="516"/>
        <v>Low</v>
      </c>
      <c r="N4717" t="str">
        <f t="shared" si="517"/>
        <v>No</v>
      </c>
    </row>
    <row r="4718" spans="1:14">
      <c r="A4718" s="1">
        <f>'Raw Sensor Data'!A4718</f>
        <v>45809.0111111111</v>
      </c>
      <c r="B4718" t="str">
        <f>'Raw Sensor Data'!B4718</f>
        <v>M48</v>
      </c>
      <c r="C4718">
        <f>'Raw Sensor Data'!C4718</f>
        <v>59.79</v>
      </c>
      <c r="D4718">
        <f>'Raw Sensor Data'!D4718</f>
        <v>2.59</v>
      </c>
      <c r="E4718">
        <f>'Raw Sensor Data'!E4718</f>
        <v>8.58</v>
      </c>
      <c r="F4718" t="str">
        <f>'Raw Sensor Data'!F4718</f>
        <v>Running</v>
      </c>
      <c r="G4718">
        <f t="shared" si="512"/>
        <v>59.79</v>
      </c>
      <c r="H4718">
        <f t="shared" si="513"/>
        <v>2.59</v>
      </c>
      <c r="I4718">
        <f t="shared" si="511"/>
        <v>8.58</v>
      </c>
      <c r="J4718" t="str">
        <f t="shared" si="514"/>
        <v>Normal</v>
      </c>
      <c r="K4718">
        <f>AVERAGEIFS(C$2:C4718,B$2:B4718,B4718,A$2:A4718,"&lt;="&amp;A4718)</f>
        <v>62.7311764705882</v>
      </c>
      <c r="L4718">
        <f t="shared" si="515"/>
        <v>27.267</v>
      </c>
      <c r="M4718" t="str">
        <f t="shared" si="516"/>
        <v>Low</v>
      </c>
      <c r="N4718" t="str">
        <f t="shared" si="517"/>
        <v>No</v>
      </c>
    </row>
    <row r="4719" spans="1:14">
      <c r="A4719" s="1">
        <f>'Raw Sensor Data'!A4719</f>
        <v>45809.0118055556</v>
      </c>
      <c r="B4719" t="str">
        <f>'Raw Sensor Data'!B4719</f>
        <v>M48</v>
      </c>
      <c r="C4719">
        <f>'Raw Sensor Data'!C4719</f>
        <v>66.24</v>
      </c>
      <c r="D4719">
        <f>'Raw Sensor Data'!D4719</f>
        <v>4.1</v>
      </c>
      <c r="E4719">
        <f>'Raw Sensor Data'!E4719</f>
        <v>6.67</v>
      </c>
      <c r="F4719" t="str">
        <f>'Raw Sensor Data'!F4719</f>
        <v>Running</v>
      </c>
      <c r="G4719">
        <f t="shared" si="512"/>
        <v>66.24</v>
      </c>
      <c r="H4719">
        <f t="shared" si="513"/>
        <v>4.1</v>
      </c>
      <c r="I4719">
        <f t="shared" si="511"/>
        <v>6.67</v>
      </c>
      <c r="J4719" t="str">
        <f t="shared" si="514"/>
        <v>Normal</v>
      </c>
      <c r="K4719">
        <f>AVERAGEIFS(C$2:C4719,B$2:B4719,B4719,A$2:A4719,"&lt;="&amp;A4719)</f>
        <v>62.9261111111111</v>
      </c>
      <c r="L4719">
        <f t="shared" si="515"/>
        <v>29.727</v>
      </c>
      <c r="M4719" t="str">
        <f t="shared" si="516"/>
        <v>Low</v>
      </c>
      <c r="N4719" t="str">
        <f t="shared" si="517"/>
        <v>No</v>
      </c>
    </row>
    <row r="4720" spans="1:14">
      <c r="A4720" s="1">
        <f>'Raw Sensor Data'!A4720</f>
        <v>45809.0125</v>
      </c>
      <c r="B4720" t="str">
        <f>'Raw Sensor Data'!B4720</f>
        <v>M48</v>
      </c>
      <c r="C4720">
        <f>'Raw Sensor Data'!C4720</f>
        <v>61.86</v>
      </c>
      <c r="D4720">
        <f>'Raw Sensor Data'!D4720</f>
        <v>3.41</v>
      </c>
      <c r="E4720">
        <f>'Raw Sensor Data'!E4720</f>
        <v>10.45</v>
      </c>
      <c r="F4720" t="str">
        <f>'Raw Sensor Data'!F4720</f>
        <v>Running</v>
      </c>
      <c r="G4720">
        <f t="shared" si="512"/>
        <v>61.86</v>
      </c>
      <c r="H4720">
        <f t="shared" si="513"/>
        <v>3.41</v>
      </c>
      <c r="I4720">
        <f t="shared" si="511"/>
        <v>10.45</v>
      </c>
      <c r="J4720" t="str">
        <f t="shared" si="514"/>
        <v>Normal</v>
      </c>
      <c r="K4720">
        <f>AVERAGEIFS(C$2:C4720,B$2:B4720,B4720,A$2:A4720,"&lt;="&amp;A4720)</f>
        <v>62.87</v>
      </c>
      <c r="L4720">
        <f t="shared" si="515"/>
        <v>28.902</v>
      </c>
      <c r="M4720" t="str">
        <f t="shared" si="516"/>
        <v>Low</v>
      </c>
      <c r="N4720" t="str">
        <f t="shared" si="517"/>
        <v>No</v>
      </c>
    </row>
    <row r="4721" spans="1:14">
      <c r="A4721" s="1">
        <f>'Raw Sensor Data'!A4721</f>
        <v>45809.0131944444</v>
      </c>
      <c r="B4721" t="str">
        <f>'Raw Sensor Data'!B4721</f>
        <v>M48</v>
      </c>
      <c r="C4721">
        <f>'Raw Sensor Data'!C4721</f>
        <v>70.44</v>
      </c>
      <c r="D4721">
        <f>'Raw Sensor Data'!D4721</f>
        <v>4.32</v>
      </c>
      <c r="E4721">
        <f>'Raw Sensor Data'!E4721</f>
        <v>7.7</v>
      </c>
      <c r="F4721" t="str">
        <f>'Raw Sensor Data'!F4721</f>
        <v>Failure</v>
      </c>
      <c r="G4721">
        <f t="shared" si="512"/>
        <v>70.44</v>
      </c>
      <c r="H4721">
        <f t="shared" si="513"/>
        <v>4.32</v>
      </c>
      <c r="I4721">
        <f t="shared" si="511"/>
        <v>7.7</v>
      </c>
      <c r="J4721" t="str">
        <f t="shared" si="514"/>
        <v>Normal</v>
      </c>
      <c r="K4721">
        <f>AVERAGEIFS(C$2:C4721,B$2:B4721,B4721,A$2:A4721,"&lt;="&amp;A4721)</f>
        <v>63.2485</v>
      </c>
      <c r="L4721">
        <f t="shared" si="515"/>
        <v>31.782</v>
      </c>
      <c r="M4721" t="str">
        <f t="shared" si="516"/>
        <v>Low</v>
      </c>
      <c r="N4721" t="str">
        <f t="shared" si="517"/>
        <v>Yes</v>
      </c>
    </row>
    <row r="4722" spans="1:14">
      <c r="A4722" s="1">
        <f>'Raw Sensor Data'!A4722</f>
        <v>45809.0138888889</v>
      </c>
      <c r="B4722" t="str">
        <f>'Raw Sensor Data'!B4722</f>
        <v>M48</v>
      </c>
      <c r="C4722">
        <f>'Raw Sensor Data'!C4722</f>
        <v>69.08</v>
      </c>
      <c r="D4722">
        <f>'Raw Sensor Data'!D4722</f>
        <v>2.44</v>
      </c>
      <c r="E4722">
        <f>'Raw Sensor Data'!E4722</f>
        <v>8.05</v>
      </c>
      <c r="F4722" t="str">
        <f>'Raw Sensor Data'!F4722</f>
        <v>Warning</v>
      </c>
      <c r="G4722">
        <f t="shared" si="512"/>
        <v>69.08</v>
      </c>
      <c r="H4722">
        <f t="shared" si="513"/>
        <v>2.44</v>
      </c>
      <c r="I4722">
        <f t="shared" si="511"/>
        <v>8.05</v>
      </c>
      <c r="J4722" t="str">
        <f t="shared" si="514"/>
        <v>Normal</v>
      </c>
      <c r="K4722">
        <f>AVERAGEIFS(C$2:C4722,B$2:B4722,B4722,A$2:A4722,"&lt;="&amp;A4722)</f>
        <v>63.5261904761905</v>
      </c>
      <c r="L4722">
        <f t="shared" si="515"/>
        <v>30.779</v>
      </c>
      <c r="M4722" t="str">
        <f t="shared" si="516"/>
        <v>Low</v>
      </c>
      <c r="N4722" t="str">
        <f t="shared" si="517"/>
        <v>No</v>
      </c>
    </row>
    <row r="4723" spans="1:14">
      <c r="A4723" s="1">
        <f>'Raw Sensor Data'!A4723</f>
        <v>45809.0145833333</v>
      </c>
      <c r="B4723" t="str">
        <f>'Raw Sensor Data'!B4723</f>
        <v>M48</v>
      </c>
      <c r="C4723">
        <f>'Raw Sensor Data'!C4723</f>
        <v>59.74</v>
      </c>
      <c r="D4723">
        <f>'Raw Sensor Data'!D4723</f>
        <v>3.54</v>
      </c>
      <c r="E4723">
        <f>'Raw Sensor Data'!E4723</f>
        <v>8.61</v>
      </c>
      <c r="F4723" t="str">
        <f>'Raw Sensor Data'!F4723</f>
        <v>Running</v>
      </c>
      <c r="G4723">
        <f t="shared" si="512"/>
        <v>59.74</v>
      </c>
      <c r="H4723">
        <f t="shared" si="513"/>
        <v>3.54</v>
      </c>
      <c r="I4723">
        <f t="shared" ref="I4723:I4786" si="518">IF(AND(ISNUMBER(E4723),E4723&gt;=5,E4723&lt;=12),E4723,"")</f>
        <v>8.61</v>
      </c>
      <c r="J4723" t="str">
        <f t="shared" si="514"/>
        <v>Normal</v>
      </c>
      <c r="K4723">
        <f>AVERAGEIFS(C$2:C4723,B$2:B4723,B4723,A$2:A4723,"&lt;="&amp;A4723)</f>
        <v>63.3540909090909</v>
      </c>
      <c r="L4723">
        <f t="shared" si="515"/>
        <v>27.541</v>
      </c>
      <c r="M4723" t="str">
        <f t="shared" si="516"/>
        <v>Low</v>
      </c>
      <c r="N4723" t="str">
        <f t="shared" si="517"/>
        <v>No</v>
      </c>
    </row>
    <row r="4724" spans="1:14">
      <c r="A4724" s="1">
        <f>'Raw Sensor Data'!A4724</f>
        <v>45809.0152777778</v>
      </c>
      <c r="B4724" t="str">
        <f>'Raw Sensor Data'!B4724</f>
        <v>M48</v>
      </c>
      <c r="C4724">
        <f>'Raw Sensor Data'!C4724</f>
        <v>66.08</v>
      </c>
      <c r="D4724">
        <f>'Raw Sensor Data'!D4724</f>
        <v>3.96</v>
      </c>
      <c r="E4724">
        <f>'Raw Sensor Data'!E4724</f>
        <v>7.89</v>
      </c>
      <c r="F4724" t="str">
        <f>'Raw Sensor Data'!F4724</f>
        <v>Running</v>
      </c>
      <c r="G4724">
        <f t="shared" ref="G4724:G4787" si="519">IF(AND(ISNUMBER(C4724),C4724&gt;=30,C4724&lt;=80),C4724,"")</f>
        <v>66.08</v>
      </c>
      <c r="H4724">
        <f t="shared" si="513"/>
        <v>3.96</v>
      </c>
      <c r="I4724">
        <f t="shared" si="518"/>
        <v>7.89</v>
      </c>
      <c r="J4724" t="str">
        <f t="shared" si="514"/>
        <v>Normal</v>
      </c>
      <c r="K4724">
        <f>AVERAGEIFS(C$2:C4724,B$2:B4724,B4724,A$2:A4724,"&lt;="&amp;A4724)</f>
        <v>63.4726086956522</v>
      </c>
      <c r="L4724">
        <f t="shared" si="515"/>
        <v>29.987</v>
      </c>
      <c r="M4724" t="str">
        <f t="shared" si="516"/>
        <v>Low</v>
      </c>
      <c r="N4724" t="str">
        <f t="shared" si="517"/>
        <v>No</v>
      </c>
    </row>
    <row r="4725" spans="1:14">
      <c r="A4725" s="1">
        <f>'Raw Sensor Data'!A4725</f>
        <v>45809.0159722222</v>
      </c>
      <c r="B4725" t="str">
        <f>'Raw Sensor Data'!B4725</f>
        <v>M48</v>
      </c>
      <c r="C4725">
        <f>'Raw Sensor Data'!C4725</f>
        <v>69.84</v>
      </c>
      <c r="D4725">
        <f>'Raw Sensor Data'!D4725</f>
        <v>3.47</v>
      </c>
      <c r="E4725">
        <f>'Raw Sensor Data'!E4725</f>
        <v>9.48</v>
      </c>
      <c r="F4725" t="str">
        <f>'Raw Sensor Data'!F4725</f>
        <v>Warning</v>
      </c>
      <c r="G4725">
        <f t="shared" si="519"/>
        <v>69.84</v>
      </c>
      <c r="H4725">
        <f t="shared" si="513"/>
        <v>3.47</v>
      </c>
      <c r="I4725">
        <f t="shared" si="518"/>
        <v>9.48</v>
      </c>
      <c r="J4725" t="str">
        <f t="shared" si="514"/>
        <v>Normal</v>
      </c>
      <c r="K4725">
        <f>AVERAGEIFS(C$2:C4725,B$2:B4725,B4725,A$2:A4725,"&lt;="&amp;A4725)</f>
        <v>63.7379166666666</v>
      </c>
      <c r="L4725">
        <f t="shared" si="515"/>
        <v>31.821</v>
      </c>
      <c r="M4725" t="str">
        <f t="shared" si="516"/>
        <v>Low</v>
      </c>
      <c r="N4725" t="str">
        <f t="shared" si="517"/>
        <v>No</v>
      </c>
    </row>
    <row r="4726" spans="1:14">
      <c r="A4726" s="1">
        <f>'Raw Sensor Data'!A4726</f>
        <v>45809.0166666667</v>
      </c>
      <c r="B4726" t="str">
        <f>'Raw Sensor Data'!B4726</f>
        <v>M48</v>
      </c>
      <c r="C4726">
        <f>'Raw Sensor Data'!C4726</f>
        <v>62.57</v>
      </c>
      <c r="D4726">
        <f>'Raw Sensor Data'!D4726</f>
        <v>2.13</v>
      </c>
      <c r="E4726">
        <f>'Raw Sensor Data'!E4726</f>
        <v>9.1</v>
      </c>
      <c r="F4726" t="str">
        <f>'Raw Sensor Data'!F4726</f>
        <v>Running</v>
      </c>
      <c r="G4726">
        <f t="shared" si="519"/>
        <v>62.57</v>
      </c>
      <c r="H4726">
        <f t="shared" si="513"/>
        <v>2.13</v>
      </c>
      <c r="I4726">
        <f t="shared" si="518"/>
        <v>9.1</v>
      </c>
      <c r="J4726" t="str">
        <f t="shared" si="514"/>
        <v>Normal</v>
      </c>
      <c r="K4726">
        <f>AVERAGEIFS(C$2:C4726,B$2:B4726,B4726,A$2:A4726,"&lt;="&amp;A4726)</f>
        <v>63.6912</v>
      </c>
      <c r="L4726">
        <f t="shared" si="515"/>
        <v>28.397</v>
      </c>
      <c r="M4726" t="str">
        <f t="shared" si="516"/>
        <v>Low</v>
      </c>
      <c r="N4726" t="str">
        <f t="shared" si="517"/>
        <v>No</v>
      </c>
    </row>
    <row r="4727" spans="1:14">
      <c r="A4727" s="1">
        <f>'Raw Sensor Data'!A4727</f>
        <v>45809.0173611111</v>
      </c>
      <c r="B4727" t="str">
        <f>'Raw Sensor Data'!B4727</f>
        <v>M48</v>
      </c>
      <c r="C4727">
        <f>'Raw Sensor Data'!C4727</f>
        <v>70.9</v>
      </c>
      <c r="D4727">
        <f>'Raw Sensor Data'!D4727</f>
        <v>5.27</v>
      </c>
      <c r="E4727">
        <f>'Raw Sensor Data'!E4727</f>
        <v>8.06</v>
      </c>
      <c r="F4727" t="str">
        <f>'Raw Sensor Data'!F4727</f>
        <v>Failure</v>
      </c>
      <c r="G4727">
        <f t="shared" si="519"/>
        <v>70.9</v>
      </c>
      <c r="H4727">
        <f t="shared" si="513"/>
        <v>5.27</v>
      </c>
      <c r="I4727">
        <f t="shared" si="518"/>
        <v>8.06</v>
      </c>
      <c r="J4727" t="str">
        <f t="shared" si="514"/>
        <v>Normal</v>
      </c>
      <c r="K4727">
        <f>AVERAGEIFS(C$2:C4727,B$2:B4727,B4727,A$2:A4727,"&lt;="&amp;A4727)</f>
        <v>63.9684615384615</v>
      </c>
      <c r="L4727">
        <f t="shared" si="515"/>
        <v>32.359</v>
      </c>
      <c r="M4727" t="str">
        <f t="shared" si="516"/>
        <v>Low</v>
      </c>
      <c r="N4727" t="str">
        <f t="shared" si="517"/>
        <v>Yes</v>
      </c>
    </row>
    <row r="4728" spans="1:14">
      <c r="A4728" s="1">
        <f>'Raw Sensor Data'!A4728</f>
        <v>45809.0180555556</v>
      </c>
      <c r="B4728" t="str">
        <f>'Raw Sensor Data'!B4728</f>
        <v>M48</v>
      </c>
      <c r="C4728">
        <f>'Raw Sensor Data'!C4728</f>
        <v>59.06</v>
      </c>
      <c r="D4728">
        <f>'Raw Sensor Data'!D4728</f>
        <v>3.88</v>
      </c>
      <c r="E4728">
        <f>'Raw Sensor Data'!E4728</f>
        <v>6.75</v>
      </c>
      <c r="F4728" t="str">
        <f>'Raw Sensor Data'!F4728</f>
        <v>Running</v>
      </c>
      <c r="G4728">
        <f t="shared" si="519"/>
        <v>59.06</v>
      </c>
      <c r="H4728">
        <f t="shared" si="513"/>
        <v>3.88</v>
      </c>
      <c r="I4728">
        <f t="shared" si="518"/>
        <v>6.75</v>
      </c>
      <c r="J4728" t="str">
        <f t="shared" si="514"/>
        <v>Normal</v>
      </c>
      <c r="K4728">
        <f>AVERAGEIFS(C$2:C4728,B$2:B4728,B4728,A$2:A4728,"&lt;="&amp;A4728)</f>
        <v>63.7866666666666</v>
      </c>
      <c r="L4728">
        <f t="shared" si="515"/>
        <v>26.813</v>
      </c>
      <c r="M4728" t="str">
        <f t="shared" si="516"/>
        <v>Low</v>
      </c>
      <c r="N4728" t="str">
        <f t="shared" si="517"/>
        <v>No</v>
      </c>
    </row>
    <row r="4729" spans="1:14">
      <c r="A4729" s="1">
        <f>'Raw Sensor Data'!A4729</f>
        <v>45809.01875</v>
      </c>
      <c r="B4729" t="str">
        <f>'Raw Sensor Data'!B4729</f>
        <v>M48</v>
      </c>
      <c r="C4729">
        <f>'Raw Sensor Data'!C4729</f>
        <v>61.38</v>
      </c>
      <c r="D4729">
        <f>'Raw Sensor Data'!D4729</f>
        <v>2.67</v>
      </c>
      <c r="E4729">
        <f>'Raw Sensor Data'!E4729</f>
        <v>8.33</v>
      </c>
      <c r="F4729" t="str">
        <f>'Raw Sensor Data'!F4729</f>
        <v>Running</v>
      </c>
      <c r="G4729">
        <f t="shared" si="519"/>
        <v>61.38</v>
      </c>
      <c r="H4729">
        <f t="shared" si="513"/>
        <v>2.67</v>
      </c>
      <c r="I4729">
        <f t="shared" si="518"/>
        <v>8.33</v>
      </c>
      <c r="J4729" t="str">
        <f t="shared" si="514"/>
        <v>Normal</v>
      </c>
      <c r="K4729">
        <f>AVERAGEIFS(C$2:C4729,B$2:B4729,B4729,A$2:A4729,"&lt;="&amp;A4729)</f>
        <v>63.7007142857143</v>
      </c>
      <c r="L4729">
        <f t="shared" si="515"/>
        <v>27.852</v>
      </c>
      <c r="M4729" t="str">
        <f t="shared" si="516"/>
        <v>Low</v>
      </c>
      <c r="N4729" t="str">
        <f t="shared" si="517"/>
        <v>No</v>
      </c>
    </row>
    <row r="4730" spans="1:14">
      <c r="A4730" s="1">
        <f>'Raw Sensor Data'!A4730</f>
        <v>45809.0194444444</v>
      </c>
      <c r="B4730" t="str">
        <f>'Raw Sensor Data'!B4730</f>
        <v>M48</v>
      </c>
      <c r="C4730">
        <f>'Raw Sensor Data'!C4730</f>
        <v>62.2</v>
      </c>
      <c r="D4730">
        <f>'Raw Sensor Data'!D4730</f>
        <v>4.67</v>
      </c>
      <c r="E4730">
        <f>'Raw Sensor Data'!E4730</f>
        <v>8.57</v>
      </c>
      <c r="F4730" t="str">
        <f>'Raw Sensor Data'!F4730</f>
        <v>Running</v>
      </c>
      <c r="G4730">
        <f t="shared" si="519"/>
        <v>62.2</v>
      </c>
      <c r="H4730">
        <f t="shared" si="513"/>
        <v>4.67</v>
      </c>
      <c r="I4730">
        <f t="shared" si="518"/>
        <v>8.57</v>
      </c>
      <c r="J4730" t="str">
        <f t="shared" si="514"/>
        <v>Normal</v>
      </c>
      <c r="K4730">
        <f>AVERAGEIFS(C$2:C4730,B$2:B4730,B4730,A$2:A4730,"&lt;="&amp;A4730)</f>
        <v>63.6489655172414</v>
      </c>
      <c r="L4730">
        <f t="shared" si="515"/>
        <v>28.852</v>
      </c>
      <c r="M4730" t="str">
        <f t="shared" si="516"/>
        <v>Low</v>
      </c>
      <c r="N4730" t="str">
        <f t="shared" si="517"/>
        <v>No</v>
      </c>
    </row>
    <row r="4731" spans="1:14">
      <c r="A4731" s="1">
        <f>'Raw Sensor Data'!A4731</f>
        <v>45809.0201388889</v>
      </c>
      <c r="B4731" t="str">
        <f>'Raw Sensor Data'!B4731</f>
        <v>M48</v>
      </c>
      <c r="C4731">
        <f>'Raw Sensor Data'!C4731</f>
        <v>68.63</v>
      </c>
      <c r="D4731">
        <f>'Raw Sensor Data'!D4731</f>
        <v>5.13</v>
      </c>
      <c r="E4731">
        <f>'Raw Sensor Data'!E4731</f>
        <v>7.15</v>
      </c>
      <c r="F4731" t="str">
        <f>'Raw Sensor Data'!F4731</f>
        <v>Warning</v>
      </c>
      <c r="G4731">
        <f t="shared" si="519"/>
        <v>68.63</v>
      </c>
      <c r="H4731">
        <f t="shared" si="513"/>
        <v>5.13</v>
      </c>
      <c r="I4731">
        <f t="shared" si="518"/>
        <v>7.15</v>
      </c>
      <c r="J4731" t="str">
        <f t="shared" si="514"/>
        <v>Normal</v>
      </c>
      <c r="K4731">
        <f>AVERAGEIFS(C$2:C4731,B$2:B4731,B4731,A$2:A4731,"&lt;="&amp;A4731)</f>
        <v>63.815</v>
      </c>
      <c r="L4731">
        <f t="shared" si="515"/>
        <v>31.136</v>
      </c>
      <c r="M4731" t="str">
        <f t="shared" si="516"/>
        <v>Low</v>
      </c>
      <c r="N4731" t="str">
        <f t="shared" si="517"/>
        <v>No</v>
      </c>
    </row>
    <row r="4732" spans="1:14">
      <c r="A4732" s="1">
        <f>'Raw Sensor Data'!A4732</f>
        <v>45809.0208333333</v>
      </c>
      <c r="B4732" t="str">
        <f>'Raw Sensor Data'!B4732</f>
        <v>M48</v>
      </c>
      <c r="C4732">
        <f>'Raw Sensor Data'!C4732</f>
        <v>66.95</v>
      </c>
      <c r="D4732">
        <f>'Raw Sensor Data'!D4732</f>
        <v>2.86</v>
      </c>
      <c r="E4732">
        <f>'Raw Sensor Data'!E4732</f>
        <v>9.62</v>
      </c>
      <c r="F4732" t="str">
        <f>'Raw Sensor Data'!F4732</f>
        <v>Running</v>
      </c>
      <c r="G4732">
        <f t="shared" si="519"/>
        <v>66.95</v>
      </c>
      <c r="H4732">
        <f t="shared" si="513"/>
        <v>2.86</v>
      </c>
      <c r="I4732">
        <f t="shared" si="518"/>
        <v>9.62</v>
      </c>
      <c r="J4732" t="str">
        <f t="shared" si="514"/>
        <v>Normal</v>
      </c>
      <c r="K4732">
        <f>AVERAGEIFS(C$2:C4732,B$2:B4732,B4732,A$2:A4732,"&lt;="&amp;A4732)</f>
        <v>63.9161290322581</v>
      </c>
      <c r="L4732">
        <f t="shared" si="515"/>
        <v>30.524</v>
      </c>
      <c r="M4732" t="str">
        <f t="shared" si="516"/>
        <v>Low</v>
      </c>
      <c r="N4732" t="str">
        <f t="shared" si="517"/>
        <v>No</v>
      </c>
    </row>
    <row r="4733" spans="1:14">
      <c r="A4733" s="1">
        <f>'Raw Sensor Data'!A4733</f>
        <v>45809.0215277778</v>
      </c>
      <c r="B4733" t="str">
        <f>'Raw Sensor Data'!B4733</f>
        <v>M48</v>
      </c>
      <c r="C4733">
        <f>'Raw Sensor Data'!C4733</f>
        <v>51.33</v>
      </c>
      <c r="D4733">
        <f>'Raw Sensor Data'!D4733</f>
        <v>2.37</v>
      </c>
      <c r="E4733">
        <f>'Raw Sensor Data'!E4733</f>
        <v>7.23</v>
      </c>
      <c r="F4733" t="str">
        <f>'Raw Sensor Data'!F4733</f>
        <v>Running</v>
      </c>
      <c r="G4733">
        <f t="shared" si="519"/>
        <v>51.33</v>
      </c>
      <c r="H4733">
        <f t="shared" si="513"/>
        <v>2.37</v>
      </c>
      <c r="I4733">
        <f t="shared" si="518"/>
        <v>7.23</v>
      </c>
      <c r="J4733" t="str">
        <f t="shared" si="514"/>
        <v>Normal</v>
      </c>
      <c r="K4733">
        <f>AVERAGEIFS(C$2:C4733,B$2:B4733,B4733,A$2:A4733,"&lt;="&amp;A4733)</f>
        <v>63.5228125</v>
      </c>
      <c r="L4733">
        <f t="shared" si="515"/>
        <v>23.412</v>
      </c>
      <c r="M4733" t="str">
        <f t="shared" si="516"/>
        <v>Low</v>
      </c>
      <c r="N4733" t="str">
        <f t="shared" si="517"/>
        <v>No</v>
      </c>
    </row>
    <row r="4734" spans="1:14">
      <c r="A4734" s="1">
        <f>'Raw Sensor Data'!A4734</f>
        <v>45809.0222222222</v>
      </c>
      <c r="B4734" t="str">
        <f>'Raw Sensor Data'!B4734</f>
        <v>M48</v>
      </c>
      <c r="C4734">
        <f>'Raw Sensor Data'!C4734</f>
        <v>63.03</v>
      </c>
      <c r="D4734">
        <f>'Raw Sensor Data'!D4734</f>
        <v>4.41</v>
      </c>
      <c r="E4734">
        <f>'Raw Sensor Data'!E4734</f>
        <v>9.7</v>
      </c>
      <c r="F4734" t="str">
        <f>'Raw Sensor Data'!F4734</f>
        <v>Running</v>
      </c>
      <c r="G4734">
        <f t="shared" si="519"/>
        <v>63.03</v>
      </c>
      <c r="H4734">
        <f t="shared" si="513"/>
        <v>4.41</v>
      </c>
      <c r="I4734">
        <f t="shared" si="518"/>
        <v>9.7</v>
      </c>
      <c r="J4734" t="str">
        <f t="shared" si="514"/>
        <v>Normal</v>
      </c>
      <c r="K4734">
        <f>AVERAGEIFS(C$2:C4734,B$2:B4734,B4734,A$2:A4734,"&lt;="&amp;A4734)</f>
        <v>63.5078787878788</v>
      </c>
      <c r="L4734">
        <f t="shared" si="515"/>
        <v>29.445</v>
      </c>
      <c r="M4734" t="str">
        <f t="shared" si="516"/>
        <v>Low</v>
      </c>
      <c r="N4734" t="str">
        <f t="shared" si="517"/>
        <v>No</v>
      </c>
    </row>
    <row r="4735" spans="1:14">
      <c r="A4735" s="1">
        <f>'Raw Sensor Data'!A4735</f>
        <v>45809.0229166667</v>
      </c>
      <c r="B4735" t="str">
        <f>'Raw Sensor Data'!B4735</f>
        <v>M48</v>
      </c>
      <c r="C4735">
        <f>'Raw Sensor Data'!C4735</f>
        <v>63.15</v>
      </c>
      <c r="D4735">
        <f>'Raw Sensor Data'!D4735</f>
        <v>4.93</v>
      </c>
      <c r="E4735">
        <f>'Raw Sensor Data'!E4735</f>
        <v>9.93</v>
      </c>
      <c r="F4735" t="str">
        <f>'Raw Sensor Data'!F4735</f>
        <v>Running</v>
      </c>
      <c r="G4735">
        <f t="shared" si="519"/>
        <v>63.15</v>
      </c>
      <c r="H4735">
        <f t="shared" si="513"/>
        <v>4.93</v>
      </c>
      <c r="I4735">
        <f t="shared" si="518"/>
        <v>9.93</v>
      </c>
      <c r="J4735" t="str">
        <f t="shared" si="514"/>
        <v>Normal</v>
      </c>
      <c r="K4735">
        <f>AVERAGEIFS(C$2:C4735,B$2:B4735,B4735,A$2:A4735,"&lt;="&amp;A4735)</f>
        <v>63.4973529411765</v>
      </c>
      <c r="L4735">
        <f t="shared" si="515"/>
        <v>29.718</v>
      </c>
      <c r="M4735" t="str">
        <f t="shared" si="516"/>
        <v>Low</v>
      </c>
      <c r="N4735" t="str">
        <f t="shared" si="517"/>
        <v>No</v>
      </c>
    </row>
    <row r="4736" spans="1:14">
      <c r="A4736" s="1">
        <f>'Raw Sensor Data'!A4736</f>
        <v>45809.0236111111</v>
      </c>
      <c r="B4736" t="str">
        <f>'Raw Sensor Data'!B4736</f>
        <v>M48</v>
      </c>
      <c r="C4736">
        <f>'Raw Sensor Data'!C4736</f>
        <v>62.75</v>
      </c>
      <c r="D4736">
        <f>'Raw Sensor Data'!D4736</f>
        <v>2.48</v>
      </c>
      <c r="E4736">
        <f>'Raw Sensor Data'!E4736</f>
        <v>6.74</v>
      </c>
      <c r="F4736" t="str">
        <f>'Raw Sensor Data'!F4736</f>
        <v>Running</v>
      </c>
      <c r="G4736">
        <f t="shared" si="519"/>
        <v>62.75</v>
      </c>
      <c r="H4736">
        <f t="shared" si="513"/>
        <v>2.48</v>
      </c>
      <c r="I4736">
        <f t="shared" si="518"/>
        <v>6.74</v>
      </c>
      <c r="J4736" t="str">
        <f t="shared" si="514"/>
        <v>Normal</v>
      </c>
      <c r="K4736">
        <f>AVERAGEIFS(C$2:C4736,B$2:B4736,B4736,A$2:A4736,"&lt;="&amp;A4736)</f>
        <v>63.476</v>
      </c>
      <c r="L4736">
        <f t="shared" si="515"/>
        <v>27.866</v>
      </c>
      <c r="M4736" t="str">
        <f t="shared" si="516"/>
        <v>Low</v>
      </c>
      <c r="N4736" t="str">
        <f t="shared" si="517"/>
        <v>No</v>
      </c>
    </row>
    <row r="4737" spans="1:14">
      <c r="A4737" s="1">
        <f>'Raw Sensor Data'!A4737</f>
        <v>45809.0243055555</v>
      </c>
      <c r="B4737" t="str">
        <f>'Raw Sensor Data'!B4737</f>
        <v>M48</v>
      </c>
      <c r="C4737">
        <f>'Raw Sensor Data'!C4737</f>
        <v>61.99</v>
      </c>
      <c r="D4737">
        <f>'Raw Sensor Data'!D4737</f>
        <v>1.62</v>
      </c>
      <c r="E4737">
        <f>'Raw Sensor Data'!E4737</f>
        <v>7.84</v>
      </c>
      <c r="F4737" t="str">
        <f>'Raw Sensor Data'!F4737</f>
        <v>Running</v>
      </c>
      <c r="G4737">
        <f t="shared" si="519"/>
        <v>61.99</v>
      </c>
      <c r="H4737">
        <f t="shared" si="513"/>
        <v>1.62</v>
      </c>
      <c r="I4737">
        <f t="shared" si="518"/>
        <v>7.84</v>
      </c>
      <c r="J4737" t="str">
        <f t="shared" si="514"/>
        <v>Normal</v>
      </c>
      <c r="K4737">
        <f>AVERAGEIFS(C$2:C4737,B$2:B4737,B4737,A$2:A4737,"&lt;="&amp;A4737)</f>
        <v>63.4347222222222</v>
      </c>
      <c r="L4737">
        <f t="shared" si="515"/>
        <v>27.634</v>
      </c>
      <c r="M4737" t="str">
        <f t="shared" si="516"/>
        <v>Low</v>
      </c>
      <c r="N4737" t="str">
        <f t="shared" si="517"/>
        <v>No</v>
      </c>
    </row>
    <row r="4738" spans="1:14">
      <c r="A4738" s="1">
        <f>'Raw Sensor Data'!A4738</f>
        <v>45809.025</v>
      </c>
      <c r="B4738" t="str">
        <f>'Raw Sensor Data'!B4738</f>
        <v>M48</v>
      </c>
      <c r="C4738">
        <f>'Raw Sensor Data'!C4738</f>
        <v>69.3</v>
      </c>
      <c r="D4738">
        <f>'Raw Sensor Data'!D4738</f>
        <v>4.77</v>
      </c>
      <c r="E4738">
        <f>'Raw Sensor Data'!E4738</f>
        <v>8.65</v>
      </c>
      <c r="F4738" t="str">
        <f>'Raw Sensor Data'!F4738</f>
        <v>Warning</v>
      </c>
      <c r="G4738">
        <f t="shared" si="519"/>
        <v>69.3</v>
      </c>
      <c r="H4738">
        <f t="shared" si="513"/>
        <v>4.77</v>
      </c>
      <c r="I4738">
        <f t="shared" si="518"/>
        <v>8.65</v>
      </c>
      <c r="J4738" t="str">
        <f t="shared" si="514"/>
        <v>Normal</v>
      </c>
      <c r="K4738">
        <f>AVERAGEIFS(C$2:C4738,B$2:B4738,B4738,A$2:A4738,"&lt;="&amp;A4738)</f>
        <v>63.5932432432432</v>
      </c>
      <c r="L4738">
        <f t="shared" si="515"/>
        <v>31.746</v>
      </c>
      <c r="M4738" t="str">
        <f t="shared" si="516"/>
        <v>Low</v>
      </c>
      <c r="N4738" t="str">
        <f t="shared" si="517"/>
        <v>No</v>
      </c>
    </row>
    <row r="4739" spans="1:14">
      <c r="A4739" s="1">
        <f>'Raw Sensor Data'!A4739</f>
        <v>45809.0256944444</v>
      </c>
      <c r="B4739" t="str">
        <f>'Raw Sensor Data'!B4739</f>
        <v>M48</v>
      </c>
      <c r="C4739">
        <f>'Raw Sensor Data'!C4739</f>
        <v>64.14</v>
      </c>
      <c r="D4739">
        <f>'Raw Sensor Data'!D4739</f>
        <v>4.75</v>
      </c>
      <c r="E4739">
        <f>'Raw Sensor Data'!E4739</f>
        <v>8.13</v>
      </c>
      <c r="F4739" t="str">
        <f>'Raw Sensor Data'!F4739</f>
        <v>Running</v>
      </c>
      <c r="G4739">
        <f t="shared" si="519"/>
        <v>64.14</v>
      </c>
      <c r="H4739">
        <f t="shared" ref="H4739:H4802" si="520">IF(AND(ISNUMBER(D4739),D4739&gt;=1,D4739&lt;=7),D4739,"")</f>
        <v>4.75</v>
      </c>
      <c r="I4739">
        <f t="shared" si="518"/>
        <v>8.13</v>
      </c>
      <c r="J4739" t="str">
        <f t="shared" ref="J4739:J4802" si="521">IF(OR(C4739&gt;75,D4739&gt;7,E4739&gt;12),"Anomaly","Normal")</f>
        <v>Normal</v>
      </c>
      <c r="K4739">
        <f>AVERAGEIFS(C$2:C4739,B$2:B4739,B4739,A$2:A4739,"&lt;="&amp;A4739)</f>
        <v>63.6076315789474</v>
      </c>
      <c r="L4739">
        <f t="shared" ref="L4739:L4802" si="522">0.4*C4739+0.3*D4739+0.3*E4739</f>
        <v>29.52</v>
      </c>
      <c r="M4739" t="str">
        <f t="shared" ref="M4739:M4802" si="523">IF(L4739&gt;80,"High",IF(L4739&gt;70,"Medium","Low"))</f>
        <v>Low</v>
      </c>
      <c r="N4739" t="str">
        <f t="shared" ref="N4739:N4802" si="524">IF(F4739="Failure","Yes","No")</f>
        <v>No</v>
      </c>
    </row>
    <row r="4740" spans="1:14">
      <c r="A4740" s="1">
        <f>'Raw Sensor Data'!A4740</f>
        <v>45809.0263888889</v>
      </c>
      <c r="B4740" t="str">
        <f>'Raw Sensor Data'!B4740</f>
        <v>M48</v>
      </c>
      <c r="C4740">
        <f>'Raw Sensor Data'!C4740</f>
        <v>66.78</v>
      </c>
      <c r="D4740">
        <f>'Raw Sensor Data'!D4740</f>
        <v>4.78</v>
      </c>
      <c r="E4740">
        <f>'Raw Sensor Data'!E4740</f>
        <v>7.8</v>
      </c>
      <c r="F4740" t="str">
        <f>'Raw Sensor Data'!F4740</f>
        <v>Running</v>
      </c>
      <c r="G4740">
        <f t="shared" si="519"/>
        <v>66.78</v>
      </c>
      <c r="H4740">
        <f t="shared" si="520"/>
        <v>4.78</v>
      </c>
      <c r="I4740">
        <f t="shared" si="518"/>
        <v>7.8</v>
      </c>
      <c r="J4740" t="str">
        <f t="shared" si="521"/>
        <v>Normal</v>
      </c>
      <c r="K4740">
        <f>AVERAGEIFS(C$2:C4740,B$2:B4740,B4740,A$2:A4740,"&lt;="&amp;A4740)</f>
        <v>63.6889743589744</v>
      </c>
      <c r="L4740">
        <f t="shared" si="522"/>
        <v>30.486</v>
      </c>
      <c r="M4740" t="str">
        <f t="shared" si="523"/>
        <v>Low</v>
      </c>
      <c r="N4740" t="str">
        <f t="shared" si="524"/>
        <v>No</v>
      </c>
    </row>
    <row r="4741" spans="1:14">
      <c r="A4741" s="1">
        <f>'Raw Sensor Data'!A4741</f>
        <v>45809.0270833333</v>
      </c>
      <c r="B4741" t="str">
        <f>'Raw Sensor Data'!B4741</f>
        <v>M48</v>
      </c>
      <c r="C4741">
        <f>'Raw Sensor Data'!C4741</f>
        <v>58.45</v>
      </c>
      <c r="D4741">
        <f>'Raw Sensor Data'!D4741</f>
        <v>3.68</v>
      </c>
      <c r="E4741">
        <f>'Raw Sensor Data'!E4741</f>
        <v>6.82</v>
      </c>
      <c r="F4741" t="str">
        <f>'Raw Sensor Data'!F4741</f>
        <v>Running</v>
      </c>
      <c r="G4741">
        <f t="shared" si="519"/>
        <v>58.45</v>
      </c>
      <c r="H4741">
        <f t="shared" si="520"/>
        <v>3.68</v>
      </c>
      <c r="I4741">
        <f t="shared" si="518"/>
        <v>6.82</v>
      </c>
      <c r="J4741" t="str">
        <f t="shared" si="521"/>
        <v>Normal</v>
      </c>
      <c r="K4741">
        <f>AVERAGEIFS(C$2:C4741,B$2:B4741,B4741,A$2:A4741,"&lt;="&amp;A4741)</f>
        <v>63.558</v>
      </c>
      <c r="L4741">
        <f t="shared" si="522"/>
        <v>26.53</v>
      </c>
      <c r="M4741" t="str">
        <f t="shared" si="523"/>
        <v>Low</v>
      </c>
      <c r="N4741" t="str">
        <f t="shared" si="524"/>
        <v>No</v>
      </c>
    </row>
    <row r="4742" spans="1:14">
      <c r="A4742" s="1">
        <f>'Raw Sensor Data'!A4742</f>
        <v>45809.0277777778</v>
      </c>
      <c r="B4742" t="str">
        <f>'Raw Sensor Data'!B4742</f>
        <v>M48</v>
      </c>
      <c r="C4742">
        <f>'Raw Sensor Data'!C4742</f>
        <v>69.79</v>
      </c>
      <c r="D4742">
        <f>'Raw Sensor Data'!D4742</f>
        <v>5.56</v>
      </c>
      <c r="E4742">
        <f>'Raw Sensor Data'!E4742</f>
        <v>7.98</v>
      </c>
      <c r="F4742" t="str">
        <f>'Raw Sensor Data'!F4742</f>
        <v>Warning</v>
      </c>
      <c r="G4742">
        <f t="shared" si="519"/>
        <v>69.79</v>
      </c>
      <c r="H4742">
        <f t="shared" si="520"/>
        <v>5.56</v>
      </c>
      <c r="I4742">
        <f t="shared" si="518"/>
        <v>7.98</v>
      </c>
      <c r="J4742" t="str">
        <f t="shared" si="521"/>
        <v>Normal</v>
      </c>
      <c r="K4742">
        <f>AVERAGEIFS(C$2:C4742,B$2:B4742,B4742,A$2:A4742,"&lt;="&amp;A4742)</f>
        <v>63.71</v>
      </c>
      <c r="L4742">
        <f t="shared" si="522"/>
        <v>31.978</v>
      </c>
      <c r="M4742" t="str">
        <f t="shared" si="523"/>
        <v>Low</v>
      </c>
      <c r="N4742" t="str">
        <f t="shared" si="524"/>
        <v>No</v>
      </c>
    </row>
    <row r="4743" spans="1:14">
      <c r="A4743" s="1">
        <f>'Raw Sensor Data'!A4743</f>
        <v>45809.0284722222</v>
      </c>
      <c r="B4743" t="str">
        <f>'Raw Sensor Data'!B4743</f>
        <v>M48</v>
      </c>
      <c r="C4743">
        <f>'Raw Sensor Data'!C4743</f>
        <v>62.92</v>
      </c>
      <c r="D4743">
        <f>'Raw Sensor Data'!D4743</f>
        <v>2.33</v>
      </c>
      <c r="E4743">
        <f>'Raw Sensor Data'!E4743</f>
        <v>9.46</v>
      </c>
      <c r="F4743" t="str">
        <f>'Raw Sensor Data'!F4743</f>
        <v>Running</v>
      </c>
      <c r="G4743">
        <f t="shared" si="519"/>
        <v>62.92</v>
      </c>
      <c r="H4743">
        <f t="shared" si="520"/>
        <v>2.33</v>
      </c>
      <c r="I4743">
        <f t="shared" si="518"/>
        <v>9.46</v>
      </c>
      <c r="J4743" t="str">
        <f t="shared" si="521"/>
        <v>Normal</v>
      </c>
      <c r="K4743">
        <f>AVERAGEIFS(C$2:C4743,B$2:B4743,B4743,A$2:A4743,"&lt;="&amp;A4743)</f>
        <v>63.6911904761905</v>
      </c>
      <c r="L4743">
        <f t="shared" si="522"/>
        <v>28.705</v>
      </c>
      <c r="M4743" t="str">
        <f t="shared" si="523"/>
        <v>Low</v>
      </c>
      <c r="N4743" t="str">
        <f t="shared" si="524"/>
        <v>No</v>
      </c>
    </row>
    <row r="4744" spans="1:14">
      <c r="A4744" s="1">
        <f>'Raw Sensor Data'!A4744</f>
        <v>45809.0291666667</v>
      </c>
      <c r="B4744" t="str">
        <f>'Raw Sensor Data'!B4744</f>
        <v>M48</v>
      </c>
      <c r="C4744">
        <f>'Raw Sensor Data'!C4744</f>
        <v>72.5</v>
      </c>
      <c r="D4744">
        <f>'Raw Sensor Data'!D4744</f>
        <v>0.97</v>
      </c>
      <c r="E4744">
        <f>'Raw Sensor Data'!E4744</f>
        <v>9.37</v>
      </c>
      <c r="F4744" t="str">
        <f>'Raw Sensor Data'!F4744</f>
        <v>Failure</v>
      </c>
      <c r="G4744">
        <f t="shared" si="519"/>
        <v>72.5</v>
      </c>
      <c r="H4744" t="str">
        <f t="shared" si="520"/>
        <v/>
      </c>
      <c r="I4744">
        <f t="shared" si="518"/>
        <v>9.37</v>
      </c>
      <c r="J4744" t="str">
        <f t="shared" si="521"/>
        <v>Normal</v>
      </c>
      <c r="K4744">
        <f>AVERAGEIFS(C$2:C4744,B$2:B4744,B4744,A$2:A4744,"&lt;="&amp;A4744)</f>
        <v>63.8960465116279</v>
      </c>
      <c r="L4744">
        <f t="shared" si="522"/>
        <v>32.102</v>
      </c>
      <c r="M4744" t="str">
        <f t="shared" si="523"/>
        <v>Low</v>
      </c>
      <c r="N4744" t="str">
        <f t="shared" si="524"/>
        <v>Yes</v>
      </c>
    </row>
    <row r="4745" spans="1:14">
      <c r="A4745" s="1">
        <f>'Raw Sensor Data'!A4745</f>
        <v>45809.0298611111</v>
      </c>
      <c r="B4745" t="str">
        <f>'Raw Sensor Data'!B4745</f>
        <v>M48</v>
      </c>
      <c r="C4745">
        <f>'Raw Sensor Data'!C4745</f>
        <v>55.62</v>
      </c>
      <c r="D4745">
        <f>'Raw Sensor Data'!D4745</f>
        <v>4.99</v>
      </c>
      <c r="E4745">
        <f>'Raw Sensor Data'!E4745</f>
        <v>8.52</v>
      </c>
      <c r="F4745" t="str">
        <f>'Raw Sensor Data'!F4745</f>
        <v>Running</v>
      </c>
      <c r="G4745">
        <f t="shared" si="519"/>
        <v>55.62</v>
      </c>
      <c r="H4745">
        <f t="shared" si="520"/>
        <v>4.99</v>
      </c>
      <c r="I4745">
        <f t="shared" si="518"/>
        <v>8.52</v>
      </c>
      <c r="J4745" t="str">
        <f t="shared" si="521"/>
        <v>Normal</v>
      </c>
      <c r="K4745">
        <f>AVERAGEIFS(C$2:C4745,B$2:B4745,B4745,A$2:A4745,"&lt;="&amp;A4745)</f>
        <v>63.7079545454545</v>
      </c>
      <c r="L4745">
        <f t="shared" si="522"/>
        <v>26.301</v>
      </c>
      <c r="M4745" t="str">
        <f t="shared" si="523"/>
        <v>Low</v>
      </c>
      <c r="N4745" t="str">
        <f t="shared" si="524"/>
        <v>No</v>
      </c>
    </row>
    <row r="4746" spans="1:14">
      <c r="A4746" s="1">
        <f>'Raw Sensor Data'!A4746</f>
        <v>45809.0305555556</v>
      </c>
      <c r="B4746" t="str">
        <f>'Raw Sensor Data'!B4746</f>
        <v>M48</v>
      </c>
      <c r="C4746">
        <f>'Raw Sensor Data'!C4746</f>
        <v>61.81</v>
      </c>
      <c r="D4746">
        <f>'Raw Sensor Data'!D4746</f>
        <v>3.18</v>
      </c>
      <c r="E4746">
        <f>'Raw Sensor Data'!E4746</f>
        <v>8.07</v>
      </c>
      <c r="F4746" t="str">
        <f>'Raw Sensor Data'!F4746</f>
        <v>Running</v>
      </c>
      <c r="G4746">
        <f t="shared" si="519"/>
        <v>61.81</v>
      </c>
      <c r="H4746">
        <f t="shared" si="520"/>
        <v>3.18</v>
      </c>
      <c r="I4746">
        <f t="shared" si="518"/>
        <v>8.07</v>
      </c>
      <c r="J4746" t="str">
        <f t="shared" si="521"/>
        <v>Normal</v>
      </c>
      <c r="K4746">
        <f>AVERAGEIFS(C$2:C4746,B$2:B4746,B4746,A$2:A4746,"&lt;="&amp;A4746)</f>
        <v>63.6657777777778</v>
      </c>
      <c r="L4746">
        <f t="shared" si="522"/>
        <v>28.099</v>
      </c>
      <c r="M4746" t="str">
        <f t="shared" si="523"/>
        <v>Low</v>
      </c>
      <c r="N4746" t="str">
        <f t="shared" si="524"/>
        <v>No</v>
      </c>
    </row>
    <row r="4747" spans="1:14">
      <c r="A4747" s="1">
        <f>'Raw Sensor Data'!A4747</f>
        <v>45809.03125</v>
      </c>
      <c r="B4747" t="str">
        <f>'Raw Sensor Data'!B4747</f>
        <v>M48</v>
      </c>
      <c r="C4747">
        <f>'Raw Sensor Data'!C4747</f>
        <v>65.57</v>
      </c>
      <c r="D4747">
        <f>'Raw Sensor Data'!D4747</f>
        <v>4.11</v>
      </c>
      <c r="E4747">
        <f>'Raw Sensor Data'!E4747</f>
        <v>6.93</v>
      </c>
      <c r="F4747" t="str">
        <f>'Raw Sensor Data'!F4747</f>
        <v>Running</v>
      </c>
      <c r="G4747">
        <f t="shared" si="519"/>
        <v>65.57</v>
      </c>
      <c r="H4747">
        <f t="shared" si="520"/>
        <v>4.11</v>
      </c>
      <c r="I4747">
        <f t="shared" si="518"/>
        <v>6.93</v>
      </c>
      <c r="J4747" t="str">
        <f t="shared" si="521"/>
        <v>Normal</v>
      </c>
      <c r="K4747">
        <f>AVERAGEIFS(C$2:C4747,B$2:B4747,B4747,A$2:A4747,"&lt;="&amp;A4747)</f>
        <v>63.7071739130435</v>
      </c>
      <c r="L4747">
        <f t="shared" si="522"/>
        <v>29.54</v>
      </c>
      <c r="M4747" t="str">
        <f t="shared" si="523"/>
        <v>Low</v>
      </c>
      <c r="N4747" t="str">
        <f t="shared" si="524"/>
        <v>No</v>
      </c>
    </row>
    <row r="4748" spans="1:14">
      <c r="A4748" s="1">
        <f>'Raw Sensor Data'!A4748</f>
        <v>45809.0319444444</v>
      </c>
      <c r="B4748" t="str">
        <f>'Raw Sensor Data'!B4748</f>
        <v>M48</v>
      </c>
      <c r="C4748">
        <f>'Raw Sensor Data'!C4748</f>
        <v>65.24</v>
      </c>
      <c r="D4748">
        <f>'Raw Sensor Data'!D4748</f>
        <v>5.02</v>
      </c>
      <c r="E4748">
        <f>'Raw Sensor Data'!E4748</f>
        <v>9.74</v>
      </c>
      <c r="F4748" t="str">
        <f>'Raw Sensor Data'!F4748</f>
        <v>Warning</v>
      </c>
      <c r="G4748">
        <f t="shared" si="519"/>
        <v>65.24</v>
      </c>
      <c r="H4748">
        <f t="shared" si="520"/>
        <v>5.02</v>
      </c>
      <c r="I4748">
        <f t="shared" si="518"/>
        <v>9.74</v>
      </c>
      <c r="J4748" t="str">
        <f t="shared" si="521"/>
        <v>Normal</v>
      </c>
      <c r="K4748">
        <f>AVERAGEIFS(C$2:C4748,B$2:B4748,B4748,A$2:A4748,"&lt;="&amp;A4748)</f>
        <v>63.7397872340425</v>
      </c>
      <c r="L4748">
        <f t="shared" si="522"/>
        <v>30.524</v>
      </c>
      <c r="M4748" t="str">
        <f t="shared" si="523"/>
        <v>Low</v>
      </c>
      <c r="N4748" t="str">
        <f t="shared" si="524"/>
        <v>No</v>
      </c>
    </row>
    <row r="4749" spans="1:14">
      <c r="A4749" s="1">
        <f>'Raw Sensor Data'!A4749</f>
        <v>45809.0326388889</v>
      </c>
      <c r="B4749" t="str">
        <f>'Raw Sensor Data'!B4749</f>
        <v>M48</v>
      </c>
      <c r="C4749">
        <f>'Raw Sensor Data'!C4749</f>
        <v>65.15</v>
      </c>
      <c r="D4749">
        <f>'Raw Sensor Data'!D4749</f>
        <v>4.52</v>
      </c>
      <c r="E4749">
        <f>'Raw Sensor Data'!E4749</f>
        <v>7.08</v>
      </c>
      <c r="F4749" t="str">
        <f>'Raw Sensor Data'!F4749</f>
        <v>Running</v>
      </c>
      <c r="G4749">
        <f t="shared" si="519"/>
        <v>65.15</v>
      </c>
      <c r="H4749">
        <f t="shared" si="520"/>
        <v>4.52</v>
      </c>
      <c r="I4749">
        <f t="shared" si="518"/>
        <v>7.08</v>
      </c>
      <c r="J4749" t="str">
        <f t="shared" si="521"/>
        <v>Normal</v>
      </c>
      <c r="K4749">
        <f>AVERAGEIFS(C$2:C4749,B$2:B4749,B4749,A$2:A4749,"&lt;="&amp;A4749)</f>
        <v>63.7691666666667</v>
      </c>
      <c r="L4749">
        <f t="shared" si="522"/>
        <v>29.54</v>
      </c>
      <c r="M4749" t="str">
        <f t="shared" si="523"/>
        <v>Low</v>
      </c>
      <c r="N4749" t="str">
        <f t="shared" si="524"/>
        <v>No</v>
      </c>
    </row>
    <row r="4750" spans="1:14">
      <c r="A4750" s="1">
        <f>'Raw Sensor Data'!A4750</f>
        <v>45809.0333333333</v>
      </c>
      <c r="B4750" t="str">
        <f>'Raw Sensor Data'!B4750</f>
        <v>M48</v>
      </c>
      <c r="C4750">
        <f>'Raw Sensor Data'!C4750</f>
        <v>62.53</v>
      </c>
      <c r="D4750">
        <f>'Raw Sensor Data'!D4750</f>
        <v>3.72</v>
      </c>
      <c r="E4750">
        <f>'Raw Sensor Data'!E4750</f>
        <v>6.85</v>
      </c>
      <c r="F4750" t="str">
        <f>'Raw Sensor Data'!F4750</f>
        <v>Running</v>
      </c>
      <c r="G4750">
        <f t="shared" si="519"/>
        <v>62.53</v>
      </c>
      <c r="H4750">
        <f t="shared" si="520"/>
        <v>3.72</v>
      </c>
      <c r="I4750">
        <f t="shared" si="518"/>
        <v>6.85</v>
      </c>
      <c r="J4750" t="str">
        <f t="shared" si="521"/>
        <v>Normal</v>
      </c>
      <c r="K4750">
        <f>AVERAGEIFS(C$2:C4750,B$2:B4750,B4750,A$2:A4750,"&lt;="&amp;A4750)</f>
        <v>63.7438775510204</v>
      </c>
      <c r="L4750">
        <f t="shared" si="522"/>
        <v>28.183</v>
      </c>
      <c r="M4750" t="str">
        <f t="shared" si="523"/>
        <v>Low</v>
      </c>
      <c r="N4750" t="str">
        <f t="shared" si="524"/>
        <v>No</v>
      </c>
    </row>
    <row r="4751" spans="1:14">
      <c r="A4751" s="1">
        <f>'Raw Sensor Data'!A4751</f>
        <v>45809.0340277778</v>
      </c>
      <c r="B4751" t="str">
        <f>'Raw Sensor Data'!B4751</f>
        <v>M48</v>
      </c>
      <c r="C4751">
        <f>'Raw Sensor Data'!C4751</f>
        <v>60.07</v>
      </c>
      <c r="D4751">
        <f>'Raw Sensor Data'!D4751</f>
        <v>4.6</v>
      </c>
      <c r="E4751">
        <f>'Raw Sensor Data'!E4751</f>
        <v>8.67</v>
      </c>
      <c r="F4751" t="str">
        <f>'Raw Sensor Data'!F4751</f>
        <v>Running</v>
      </c>
      <c r="G4751">
        <f t="shared" si="519"/>
        <v>60.07</v>
      </c>
      <c r="H4751">
        <f t="shared" si="520"/>
        <v>4.6</v>
      </c>
      <c r="I4751">
        <f t="shared" si="518"/>
        <v>8.67</v>
      </c>
      <c r="J4751" t="str">
        <f t="shared" si="521"/>
        <v>Normal</v>
      </c>
      <c r="K4751">
        <f>AVERAGEIFS(C$2:C4751,B$2:B4751,B4751,A$2:A4751,"&lt;="&amp;A4751)</f>
        <v>63.6704</v>
      </c>
      <c r="L4751">
        <f t="shared" si="522"/>
        <v>28.009</v>
      </c>
      <c r="M4751" t="str">
        <f t="shared" si="523"/>
        <v>Low</v>
      </c>
      <c r="N4751" t="str">
        <f t="shared" si="524"/>
        <v>No</v>
      </c>
    </row>
    <row r="4752" spans="1:14">
      <c r="A4752" s="1">
        <f>'Raw Sensor Data'!A4752</f>
        <v>45809.0347222222</v>
      </c>
      <c r="B4752" t="str">
        <f>'Raw Sensor Data'!B4752</f>
        <v>M48</v>
      </c>
      <c r="C4752">
        <f>'Raw Sensor Data'!C4752</f>
        <v>69.77</v>
      </c>
      <c r="D4752">
        <f>'Raw Sensor Data'!D4752</f>
        <v>3.39</v>
      </c>
      <c r="E4752">
        <f>'Raw Sensor Data'!E4752</f>
        <v>8.31</v>
      </c>
      <c r="F4752" t="str">
        <f>'Raw Sensor Data'!F4752</f>
        <v>Warning</v>
      </c>
      <c r="G4752">
        <f t="shared" si="519"/>
        <v>69.77</v>
      </c>
      <c r="H4752">
        <f t="shared" si="520"/>
        <v>3.39</v>
      </c>
      <c r="I4752">
        <f t="shared" si="518"/>
        <v>8.31</v>
      </c>
      <c r="J4752" t="str">
        <f t="shared" si="521"/>
        <v>Normal</v>
      </c>
      <c r="K4752">
        <f>AVERAGEIFS(C$2:C4752,B$2:B4752,B4752,A$2:A4752,"&lt;="&amp;A4752)</f>
        <v>63.79</v>
      </c>
      <c r="L4752">
        <f t="shared" si="522"/>
        <v>31.418</v>
      </c>
      <c r="M4752" t="str">
        <f t="shared" si="523"/>
        <v>Low</v>
      </c>
      <c r="N4752" t="str">
        <f t="shared" si="524"/>
        <v>No</v>
      </c>
    </row>
    <row r="4753" spans="1:14">
      <c r="A4753" s="1">
        <f>'Raw Sensor Data'!A4753</f>
        <v>45809.0354166667</v>
      </c>
      <c r="B4753" t="str">
        <f>'Raw Sensor Data'!B4753</f>
        <v>M48</v>
      </c>
      <c r="C4753">
        <f>'Raw Sensor Data'!C4753</f>
        <v>67.57</v>
      </c>
      <c r="D4753">
        <f>'Raw Sensor Data'!D4753</f>
        <v>5.93</v>
      </c>
      <c r="E4753">
        <f>'Raw Sensor Data'!E4753</f>
        <v>8.11</v>
      </c>
      <c r="F4753" t="str">
        <f>'Raw Sensor Data'!F4753</f>
        <v>Warning</v>
      </c>
      <c r="G4753">
        <f t="shared" si="519"/>
        <v>67.57</v>
      </c>
      <c r="H4753">
        <f t="shared" si="520"/>
        <v>5.93</v>
      </c>
      <c r="I4753">
        <f t="shared" si="518"/>
        <v>8.11</v>
      </c>
      <c r="J4753" t="str">
        <f t="shared" si="521"/>
        <v>Normal</v>
      </c>
      <c r="K4753">
        <f>AVERAGEIFS(C$2:C4753,B$2:B4753,B4753,A$2:A4753,"&lt;="&amp;A4753)</f>
        <v>63.8626923076923</v>
      </c>
      <c r="L4753">
        <f t="shared" si="522"/>
        <v>31.24</v>
      </c>
      <c r="M4753" t="str">
        <f t="shared" si="523"/>
        <v>Low</v>
      </c>
      <c r="N4753" t="str">
        <f t="shared" si="524"/>
        <v>No</v>
      </c>
    </row>
    <row r="4754" spans="1:14">
      <c r="A4754" s="1">
        <f>'Raw Sensor Data'!A4754</f>
        <v>45809.0361111111</v>
      </c>
      <c r="B4754" t="str">
        <f>'Raw Sensor Data'!B4754</f>
        <v>M48</v>
      </c>
      <c r="C4754">
        <f>'Raw Sensor Data'!C4754</f>
        <v>60.05</v>
      </c>
      <c r="D4754">
        <f>'Raw Sensor Data'!D4754</f>
        <v>5.33</v>
      </c>
      <c r="E4754">
        <f>'Raw Sensor Data'!E4754</f>
        <v>7.27</v>
      </c>
      <c r="F4754" t="str">
        <f>'Raw Sensor Data'!F4754</f>
        <v>Warning</v>
      </c>
      <c r="G4754">
        <f t="shared" si="519"/>
        <v>60.05</v>
      </c>
      <c r="H4754">
        <f t="shared" si="520"/>
        <v>5.33</v>
      </c>
      <c r="I4754">
        <f t="shared" si="518"/>
        <v>7.27</v>
      </c>
      <c r="J4754" t="str">
        <f t="shared" si="521"/>
        <v>Normal</v>
      </c>
      <c r="K4754">
        <f>AVERAGEIFS(C$2:C4754,B$2:B4754,B4754,A$2:A4754,"&lt;="&amp;A4754)</f>
        <v>63.7907547169811</v>
      </c>
      <c r="L4754">
        <f t="shared" si="522"/>
        <v>27.8</v>
      </c>
      <c r="M4754" t="str">
        <f t="shared" si="523"/>
        <v>Low</v>
      </c>
      <c r="N4754" t="str">
        <f t="shared" si="524"/>
        <v>No</v>
      </c>
    </row>
    <row r="4755" spans="1:14">
      <c r="A4755" s="1">
        <f>'Raw Sensor Data'!A4755</f>
        <v>45809.0368055556</v>
      </c>
      <c r="B4755" t="str">
        <f>'Raw Sensor Data'!B4755</f>
        <v>M48</v>
      </c>
      <c r="C4755">
        <f>'Raw Sensor Data'!C4755</f>
        <v>60.25</v>
      </c>
      <c r="D4755">
        <f>'Raw Sensor Data'!D4755</f>
        <v>3.46</v>
      </c>
      <c r="E4755">
        <f>'Raw Sensor Data'!E4755</f>
        <v>8.08</v>
      </c>
      <c r="F4755" t="str">
        <f>'Raw Sensor Data'!F4755</f>
        <v>Running</v>
      </c>
      <c r="G4755">
        <f t="shared" si="519"/>
        <v>60.25</v>
      </c>
      <c r="H4755">
        <f t="shared" si="520"/>
        <v>3.46</v>
      </c>
      <c r="I4755">
        <f t="shared" si="518"/>
        <v>8.08</v>
      </c>
      <c r="J4755" t="str">
        <f t="shared" si="521"/>
        <v>Normal</v>
      </c>
      <c r="K4755">
        <f>AVERAGEIFS(C$2:C4755,B$2:B4755,B4755,A$2:A4755,"&lt;="&amp;A4755)</f>
        <v>63.7251851851852</v>
      </c>
      <c r="L4755">
        <f t="shared" si="522"/>
        <v>27.562</v>
      </c>
      <c r="M4755" t="str">
        <f t="shared" si="523"/>
        <v>Low</v>
      </c>
      <c r="N4755" t="str">
        <f t="shared" si="524"/>
        <v>No</v>
      </c>
    </row>
    <row r="4756" spans="1:14">
      <c r="A4756" s="1">
        <f>'Raw Sensor Data'!A4756</f>
        <v>45809.0375</v>
      </c>
      <c r="B4756" t="str">
        <f>'Raw Sensor Data'!B4756</f>
        <v>M48</v>
      </c>
      <c r="C4756">
        <f>'Raw Sensor Data'!C4756</f>
        <v>64.73</v>
      </c>
      <c r="D4756">
        <f>'Raw Sensor Data'!D4756</f>
        <v>2.22</v>
      </c>
      <c r="E4756">
        <f>'Raw Sensor Data'!E4756</f>
        <v>7.28</v>
      </c>
      <c r="F4756" t="str">
        <f>'Raw Sensor Data'!F4756</f>
        <v>Running</v>
      </c>
      <c r="G4756">
        <f t="shared" si="519"/>
        <v>64.73</v>
      </c>
      <c r="H4756">
        <f t="shared" si="520"/>
        <v>2.22</v>
      </c>
      <c r="I4756">
        <f t="shared" si="518"/>
        <v>7.28</v>
      </c>
      <c r="J4756" t="str">
        <f t="shared" si="521"/>
        <v>Normal</v>
      </c>
      <c r="K4756">
        <f>AVERAGEIFS(C$2:C4756,B$2:B4756,B4756,A$2:A4756,"&lt;="&amp;A4756)</f>
        <v>63.7434545454546</v>
      </c>
      <c r="L4756">
        <f t="shared" si="522"/>
        <v>28.742</v>
      </c>
      <c r="M4756" t="str">
        <f t="shared" si="523"/>
        <v>Low</v>
      </c>
      <c r="N4756" t="str">
        <f t="shared" si="524"/>
        <v>No</v>
      </c>
    </row>
    <row r="4757" spans="1:14">
      <c r="A4757" s="1">
        <f>'Raw Sensor Data'!A4757</f>
        <v>45809.0381944445</v>
      </c>
      <c r="B4757" t="str">
        <f>'Raw Sensor Data'!B4757</f>
        <v>M48</v>
      </c>
      <c r="C4757">
        <f>'Raw Sensor Data'!C4757</f>
        <v>64.73</v>
      </c>
      <c r="D4757">
        <f>'Raw Sensor Data'!D4757</f>
        <v>2.71</v>
      </c>
      <c r="E4757">
        <f>'Raw Sensor Data'!E4757</f>
        <v>8</v>
      </c>
      <c r="F4757" t="str">
        <f>'Raw Sensor Data'!F4757</f>
        <v>Running</v>
      </c>
      <c r="G4757">
        <f t="shared" si="519"/>
        <v>64.73</v>
      </c>
      <c r="H4757">
        <f t="shared" si="520"/>
        <v>2.71</v>
      </c>
      <c r="I4757">
        <f t="shared" si="518"/>
        <v>8</v>
      </c>
      <c r="J4757" t="str">
        <f t="shared" si="521"/>
        <v>Normal</v>
      </c>
      <c r="K4757">
        <f>AVERAGEIFS(C$2:C4757,B$2:B4757,B4757,A$2:A4757,"&lt;="&amp;A4757)</f>
        <v>63.7610714285714</v>
      </c>
      <c r="L4757">
        <f t="shared" si="522"/>
        <v>29.105</v>
      </c>
      <c r="M4757" t="str">
        <f t="shared" si="523"/>
        <v>Low</v>
      </c>
      <c r="N4757" t="str">
        <f t="shared" si="524"/>
        <v>No</v>
      </c>
    </row>
    <row r="4758" spans="1:14">
      <c r="A4758" s="1">
        <f>'Raw Sensor Data'!A4758</f>
        <v>45809.0388888889</v>
      </c>
      <c r="B4758" t="str">
        <f>'Raw Sensor Data'!B4758</f>
        <v>M48</v>
      </c>
      <c r="C4758">
        <f>'Raw Sensor Data'!C4758</f>
        <v>68.84</v>
      </c>
      <c r="D4758">
        <f>'Raw Sensor Data'!D4758</f>
        <v>3.58</v>
      </c>
      <c r="E4758">
        <f>'Raw Sensor Data'!E4758</f>
        <v>7.36</v>
      </c>
      <c r="F4758" t="str">
        <f>'Raw Sensor Data'!F4758</f>
        <v>Warning</v>
      </c>
      <c r="G4758">
        <f t="shared" si="519"/>
        <v>68.84</v>
      </c>
      <c r="H4758">
        <f t="shared" si="520"/>
        <v>3.58</v>
      </c>
      <c r="I4758">
        <f t="shared" si="518"/>
        <v>7.36</v>
      </c>
      <c r="J4758" t="str">
        <f t="shared" si="521"/>
        <v>Normal</v>
      </c>
      <c r="K4758">
        <f>AVERAGEIFS(C$2:C4758,B$2:B4758,B4758,A$2:A4758,"&lt;="&amp;A4758)</f>
        <v>63.8501754385965</v>
      </c>
      <c r="L4758">
        <f t="shared" si="522"/>
        <v>30.818</v>
      </c>
      <c r="M4758" t="str">
        <f t="shared" si="523"/>
        <v>Low</v>
      </c>
      <c r="N4758" t="str">
        <f t="shared" si="524"/>
        <v>No</v>
      </c>
    </row>
    <row r="4759" spans="1:14">
      <c r="A4759" s="1">
        <f>'Raw Sensor Data'!A4759</f>
        <v>45809.0395833333</v>
      </c>
      <c r="B4759" t="str">
        <f>'Raw Sensor Data'!B4759</f>
        <v>M48</v>
      </c>
      <c r="C4759">
        <f>'Raw Sensor Data'!C4759</f>
        <v>66.5</v>
      </c>
      <c r="D4759">
        <f>'Raw Sensor Data'!D4759</f>
        <v>1.96</v>
      </c>
      <c r="E4759">
        <f>'Raw Sensor Data'!E4759</f>
        <v>9.21</v>
      </c>
      <c r="F4759" t="str">
        <f>'Raw Sensor Data'!F4759</f>
        <v>Running</v>
      </c>
      <c r="G4759">
        <f t="shared" si="519"/>
        <v>66.5</v>
      </c>
      <c r="H4759">
        <f t="shared" si="520"/>
        <v>1.96</v>
      </c>
      <c r="I4759">
        <f t="shared" si="518"/>
        <v>9.21</v>
      </c>
      <c r="J4759" t="str">
        <f t="shared" si="521"/>
        <v>Normal</v>
      </c>
      <c r="K4759">
        <f>AVERAGEIFS(C$2:C4759,B$2:B4759,B4759,A$2:A4759,"&lt;="&amp;A4759)</f>
        <v>63.8958620689655</v>
      </c>
      <c r="L4759">
        <f t="shared" si="522"/>
        <v>29.951</v>
      </c>
      <c r="M4759" t="str">
        <f t="shared" si="523"/>
        <v>Low</v>
      </c>
      <c r="N4759" t="str">
        <f t="shared" si="524"/>
        <v>No</v>
      </c>
    </row>
    <row r="4760" spans="1:14">
      <c r="A4760" s="1">
        <f>'Raw Sensor Data'!A4760</f>
        <v>45809.0402777778</v>
      </c>
      <c r="B4760" t="str">
        <f>'Raw Sensor Data'!B4760</f>
        <v>M48</v>
      </c>
      <c r="C4760">
        <f>'Raw Sensor Data'!C4760</f>
        <v>69.7</v>
      </c>
      <c r="D4760">
        <f>'Raw Sensor Data'!D4760</f>
        <v>1.96</v>
      </c>
      <c r="E4760">
        <f>'Raw Sensor Data'!E4760</f>
        <v>5.86</v>
      </c>
      <c r="F4760" t="str">
        <f>'Raw Sensor Data'!F4760</f>
        <v>Warning</v>
      </c>
      <c r="G4760">
        <f t="shared" si="519"/>
        <v>69.7</v>
      </c>
      <c r="H4760">
        <f t="shared" si="520"/>
        <v>1.96</v>
      </c>
      <c r="I4760">
        <f t="shared" si="518"/>
        <v>5.86</v>
      </c>
      <c r="J4760" t="str">
        <f t="shared" si="521"/>
        <v>Normal</v>
      </c>
      <c r="K4760">
        <f>AVERAGEIFS(C$2:C4760,B$2:B4760,B4760,A$2:A4760,"&lt;="&amp;A4760)</f>
        <v>63.9942372881356</v>
      </c>
      <c r="L4760">
        <f t="shared" si="522"/>
        <v>30.226</v>
      </c>
      <c r="M4760" t="str">
        <f t="shared" si="523"/>
        <v>Low</v>
      </c>
      <c r="N4760" t="str">
        <f t="shared" si="524"/>
        <v>No</v>
      </c>
    </row>
    <row r="4761" spans="1:14">
      <c r="A4761" s="1">
        <f>'Raw Sensor Data'!A4761</f>
        <v>45809.0409722222</v>
      </c>
      <c r="B4761" t="str">
        <f>'Raw Sensor Data'!B4761</f>
        <v>M48</v>
      </c>
      <c r="C4761">
        <f>'Raw Sensor Data'!C4761</f>
        <v>72.85</v>
      </c>
      <c r="D4761">
        <f>'Raw Sensor Data'!D4761</f>
        <v>7.78</v>
      </c>
      <c r="E4761">
        <f>'Raw Sensor Data'!E4761</f>
        <v>8.78</v>
      </c>
      <c r="F4761" t="str">
        <f>'Raw Sensor Data'!F4761</f>
        <v>Failure</v>
      </c>
      <c r="G4761">
        <f t="shared" si="519"/>
        <v>72.85</v>
      </c>
      <c r="H4761" t="str">
        <f t="shared" si="520"/>
        <v/>
      </c>
      <c r="I4761">
        <f t="shared" si="518"/>
        <v>8.78</v>
      </c>
      <c r="J4761" t="str">
        <f t="shared" si="521"/>
        <v>Anomaly</v>
      </c>
      <c r="K4761">
        <f>AVERAGEIFS(C$2:C4761,B$2:B4761,B4761,A$2:A4761,"&lt;="&amp;A4761)</f>
        <v>64.1418333333333</v>
      </c>
      <c r="L4761">
        <f t="shared" si="522"/>
        <v>34.108</v>
      </c>
      <c r="M4761" t="str">
        <f t="shared" si="523"/>
        <v>Low</v>
      </c>
      <c r="N4761" t="str">
        <f t="shared" si="524"/>
        <v>Yes</v>
      </c>
    </row>
    <row r="4762" spans="1:14">
      <c r="A4762" s="1">
        <f>'Raw Sensor Data'!A4762</f>
        <v>45809.0416666667</v>
      </c>
      <c r="B4762" t="str">
        <f>'Raw Sensor Data'!B4762</f>
        <v>M48</v>
      </c>
      <c r="C4762">
        <f>'Raw Sensor Data'!C4762</f>
        <v>54.15</v>
      </c>
      <c r="D4762">
        <f>'Raw Sensor Data'!D4762</f>
        <v>4.78</v>
      </c>
      <c r="E4762">
        <f>'Raw Sensor Data'!E4762</f>
        <v>9.3</v>
      </c>
      <c r="F4762" t="str">
        <f>'Raw Sensor Data'!F4762</f>
        <v>Running</v>
      </c>
      <c r="G4762">
        <f t="shared" si="519"/>
        <v>54.15</v>
      </c>
      <c r="H4762">
        <f t="shared" si="520"/>
        <v>4.78</v>
      </c>
      <c r="I4762">
        <f t="shared" si="518"/>
        <v>9.3</v>
      </c>
      <c r="J4762" t="str">
        <f t="shared" si="521"/>
        <v>Normal</v>
      </c>
      <c r="K4762">
        <f>AVERAGEIFS(C$2:C4762,B$2:B4762,B4762,A$2:A4762,"&lt;="&amp;A4762)</f>
        <v>63.9780327868853</v>
      </c>
      <c r="L4762">
        <f t="shared" si="522"/>
        <v>25.884</v>
      </c>
      <c r="M4762" t="str">
        <f t="shared" si="523"/>
        <v>Low</v>
      </c>
      <c r="N4762" t="str">
        <f t="shared" si="524"/>
        <v>No</v>
      </c>
    </row>
    <row r="4763" spans="1:14">
      <c r="A4763" s="1">
        <f>'Raw Sensor Data'!A4763</f>
        <v>45809.0423611111</v>
      </c>
      <c r="B4763" t="str">
        <f>'Raw Sensor Data'!B4763</f>
        <v>M48</v>
      </c>
      <c r="C4763">
        <f>'Raw Sensor Data'!C4763</f>
        <v>71.71</v>
      </c>
      <c r="D4763">
        <f>'Raw Sensor Data'!D4763</f>
        <v>2.66</v>
      </c>
      <c r="E4763">
        <f>'Raw Sensor Data'!E4763</f>
        <v>8.76</v>
      </c>
      <c r="F4763" t="str">
        <f>'Raw Sensor Data'!F4763</f>
        <v>Failure</v>
      </c>
      <c r="G4763">
        <f t="shared" si="519"/>
        <v>71.71</v>
      </c>
      <c r="H4763">
        <f t="shared" si="520"/>
        <v>2.66</v>
      </c>
      <c r="I4763">
        <f t="shared" si="518"/>
        <v>8.76</v>
      </c>
      <c r="J4763" t="str">
        <f t="shared" si="521"/>
        <v>Normal</v>
      </c>
      <c r="K4763">
        <f>AVERAGEIFS(C$2:C4763,B$2:B4763,B4763,A$2:A4763,"&lt;="&amp;A4763)</f>
        <v>64.1027419354839</v>
      </c>
      <c r="L4763">
        <f t="shared" si="522"/>
        <v>32.11</v>
      </c>
      <c r="M4763" t="str">
        <f t="shared" si="523"/>
        <v>Low</v>
      </c>
      <c r="N4763" t="str">
        <f t="shared" si="524"/>
        <v>Yes</v>
      </c>
    </row>
    <row r="4764" spans="1:14">
      <c r="A4764" s="1">
        <f>'Raw Sensor Data'!A4764</f>
        <v>45809.0430555556</v>
      </c>
      <c r="B4764" t="str">
        <f>'Raw Sensor Data'!B4764</f>
        <v>M48</v>
      </c>
      <c r="C4764">
        <f>'Raw Sensor Data'!C4764</f>
        <v>64.67</v>
      </c>
      <c r="D4764">
        <f>'Raw Sensor Data'!D4764</f>
        <v>4.92</v>
      </c>
      <c r="E4764">
        <f>'Raw Sensor Data'!E4764</f>
        <v>6.58</v>
      </c>
      <c r="F4764" t="str">
        <f>'Raw Sensor Data'!F4764</f>
        <v>Running</v>
      </c>
      <c r="G4764">
        <f t="shared" si="519"/>
        <v>64.67</v>
      </c>
      <c r="H4764">
        <f t="shared" si="520"/>
        <v>4.92</v>
      </c>
      <c r="I4764">
        <f t="shared" si="518"/>
        <v>6.58</v>
      </c>
      <c r="J4764" t="str">
        <f t="shared" si="521"/>
        <v>Normal</v>
      </c>
      <c r="K4764">
        <f>AVERAGEIFS(C$2:C4764,B$2:B4764,B4764,A$2:A4764,"&lt;="&amp;A4764)</f>
        <v>64.111746031746</v>
      </c>
      <c r="L4764">
        <f t="shared" si="522"/>
        <v>29.318</v>
      </c>
      <c r="M4764" t="str">
        <f t="shared" si="523"/>
        <v>Low</v>
      </c>
      <c r="N4764" t="str">
        <f t="shared" si="524"/>
        <v>No</v>
      </c>
    </row>
    <row r="4765" spans="1:14">
      <c r="A4765" s="1">
        <f>'Raw Sensor Data'!A4765</f>
        <v>45809.04375</v>
      </c>
      <c r="B4765" t="str">
        <f>'Raw Sensor Data'!B4765</f>
        <v>M48</v>
      </c>
      <c r="C4765">
        <f>'Raw Sensor Data'!C4765</f>
        <v>64.05</v>
      </c>
      <c r="D4765">
        <f>'Raw Sensor Data'!D4765</f>
        <v>4.43</v>
      </c>
      <c r="E4765">
        <f>'Raw Sensor Data'!E4765</f>
        <v>7.5</v>
      </c>
      <c r="F4765" t="str">
        <f>'Raw Sensor Data'!F4765</f>
        <v>Running</v>
      </c>
      <c r="G4765">
        <f t="shared" si="519"/>
        <v>64.05</v>
      </c>
      <c r="H4765">
        <f t="shared" si="520"/>
        <v>4.43</v>
      </c>
      <c r="I4765">
        <f t="shared" si="518"/>
        <v>7.5</v>
      </c>
      <c r="J4765" t="str">
        <f t="shared" si="521"/>
        <v>Normal</v>
      </c>
      <c r="K4765">
        <f>AVERAGEIFS(C$2:C4765,B$2:B4765,B4765,A$2:A4765,"&lt;="&amp;A4765)</f>
        <v>64.11078125</v>
      </c>
      <c r="L4765">
        <f t="shared" si="522"/>
        <v>29.199</v>
      </c>
      <c r="M4765" t="str">
        <f t="shared" si="523"/>
        <v>Low</v>
      </c>
      <c r="N4765" t="str">
        <f t="shared" si="524"/>
        <v>No</v>
      </c>
    </row>
    <row r="4766" spans="1:14">
      <c r="A4766" s="1">
        <f>'Raw Sensor Data'!A4766</f>
        <v>45809.0444444444</v>
      </c>
      <c r="B4766" t="str">
        <f>'Raw Sensor Data'!B4766</f>
        <v>M48</v>
      </c>
      <c r="C4766">
        <f>'Raw Sensor Data'!C4766</f>
        <v>68.68</v>
      </c>
      <c r="D4766">
        <f>'Raw Sensor Data'!D4766</f>
        <v>5.93</v>
      </c>
      <c r="E4766">
        <f>'Raw Sensor Data'!E4766</f>
        <v>7.27</v>
      </c>
      <c r="F4766" t="str">
        <f>'Raw Sensor Data'!F4766</f>
        <v>Warning</v>
      </c>
      <c r="G4766">
        <f t="shared" si="519"/>
        <v>68.68</v>
      </c>
      <c r="H4766">
        <f t="shared" si="520"/>
        <v>5.93</v>
      </c>
      <c r="I4766">
        <f t="shared" si="518"/>
        <v>7.27</v>
      </c>
      <c r="J4766" t="str">
        <f t="shared" si="521"/>
        <v>Normal</v>
      </c>
      <c r="K4766">
        <f>AVERAGEIFS(C$2:C4766,B$2:B4766,B4766,A$2:A4766,"&lt;="&amp;A4766)</f>
        <v>64.1810769230769</v>
      </c>
      <c r="L4766">
        <f t="shared" si="522"/>
        <v>31.432</v>
      </c>
      <c r="M4766" t="str">
        <f t="shared" si="523"/>
        <v>Low</v>
      </c>
      <c r="N4766" t="str">
        <f t="shared" si="524"/>
        <v>No</v>
      </c>
    </row>
    <row r="4767" spans="1:14">
      <c r="A4767" s="1">
        <f>'Raw Sensor Data'!A4767</f>
        <v>45809.0451388889</v>
      </c>
      <c r="B4767" t="str">
        <f>'Raw Sensor Data'!B4767</f>
        <v>M48</v>
      </c>
      <c r="C4767">
        <f>'Raw Sensor Data'!C4767</f>
        <v>67.18</v>
      </c>
      <c r="D4767">
        <f>'Raw Sensor Data'!D4767</f>
        <v>3.98</v>
      </c>
      <c r="E4767">
        <f>'Raw Sensor Data'!E4767</f>
        <v>8.45</v>
      </c>
      <c r="F4767" t="str">
        <f>'Raw Sensor Data'!F4767</f>
        <v>Warning</v>
      </c>
      <c r="G4767">
        <f t="shared" si="519"/>
        <v>67.18</v>
      </c>
      <c r="H4767">
        <f t="shared" si="520"/>
        <v>3.98</v>
      </c>
      <c r="I4767">
        <f t="shared" si="518"/>
        <v>8.45</v>
      </c>
      <c r="J4767" t="str">
        <f t="shared" si="521"/>
        <v>Normal</v>
      </c>
      <c r="K4767">
        <f>AVERAGEIFS(C$2:C4767,B$2:B4767,B4767,A$2:A4767,"&lt;="&amp;A4767)</f>
        <v>64.2265151515152</v>
      </c>
      <c r="L4767">
        <f t="shared" si="522"/>
        <v>30.601</v>
      </c>
      <c r="M4767" t="str">
        <f t="shared" si="523"/>
        <v>Low</v>
      </c>
      <c r="N4767" t="str">
        <f t="shared" si="524"/>
        <v>No</v>
      </c>
    </row>
    <row r="4768" spans="1:14">
      <c r="A4768" s="1">
        <f>'Raw Sensor Data'!A4768</f>
        <v>45809.0458333333</v>
      </c>
      <c r="B4768" t="str">
        <f>'Raw Sensor Data'!B4768</f>
        <v>M48</v>
      </c>
      <c r="C4768">
        <f>'Raw Sensor Data'!C4768</f>
        <v>55.91</v>
      </c>
      <c r="D4768">
        <f>'Raw Sensor Data'!D4768</f>
        <v>4.92</v>
      </c>
      <c r="E4768">
        <f>'Raw Sensor Data'!E4768</f>
        <v>7.54</v>
      </c>
      <c r="F4768" t="str">
        <f>'Raw Sensor Data'!F4768</f>
        <v>Running</v>
      </c>
      <c r="G4768">
        <f t="shared" si="519"/>
        <v>55.91</v>
      </c>
      <c r="H4768">
        <f t="shared" si="520"/>
        <v>4.92</v>
      </c>
      <c r="I4768">
        <f t="shared" si="518"/>
        <v>7.54</v>
      </c>
      <c r="J4768" t="str">
        <f t="shared" si="521"/>
        <v>Normal</v>
      </c>
      <c r="K4768">
        <f>AVERAGEIFS(C$2:C4768,B$2:B4768,B4768,A$2:A4768,"&lt;="&amp;A4768)</f>
        <v>64.1023880597015</v>
      </c>
      <c r="L4768">
        <f t="shared" si="522"/>
        <v>26.102</v>
      </c>
      <c r="M4768" t="str">
        <f t="shared" si="523"/>
        <v>Low</v>
      </c>
      <c r="N4768" t="str">
        <f t="shared" si="524"/>
        <v>No</v>
      </c>
    </row>
    <row r="4769" spans="1:14">
      <c r="A4769" s="1">
        <f>'Raw Sensor Data'!A4769</f>
        <v>45809.0465277778</v>
      </c>
      <c r="B4769" t="str">
        <f>'Raw Sensor Data'!B4769</f>
        <v>M48</v>
      </c>
      <c r="C4769">
        <f>'Raw Sensor Data'!C4769</f>
        <v>55.86</v>
      </c>
      <c r="D4769">
        <f>'Raw Sensor Data'!D4769</f>
        <v>3.49</v>
      </c>
      <c r="E4769">
        <f>'Raw Sensor Data'!E4769</f>
        <v>7.84</v>
      </c>
      <c r="F4769" t="str">
        <f>'Raw Sensor Data'!F4769</f>
        <v>Running</v>
      </c>
      <c r="G4769">
        <f t="shared" si="519"/>
        <v>55.86</v>
      </c>
      <c r="H4769">
        <f t="shared" si="520"/>
        <v>3.49</v>
      </c>
      <c r="I4769">
        <f t="shared" si="518"/>
        <v>7.84</v>
      </c>
      <c r="J4769" t="str">
        <f t="shared" si="521"/>
        <v>Normal</v>
      </c>
      <c r="K4769">
        <f>AVERAGEIFS(C$2:C4769,B$2:B4769,B4769,A$2:A4769,"&lt;="&amp;A4769)</f>
        <v>63.9811764705882</v>
      </c>
      <c r="L4769">
        <f t="shared" si="522"/>
        <v>25.743</v>
      </c>
      <c r="M4769" t="str">
        <f t="shared" si="523"/>
        <v>Low</v>
      </c>
      <c r="N4769" t="str">
        <f t="shared" si="524"/>
        <v>No</v>
      </c>
    </row>
    <row r="4770" spans="1:14">
      <c r="A4770" s="1">
        <f>'Raw Sensor Data'!A4770</f>
        <v>45809.0472222222</v>
      </c>
      <c r="B4770" t="str">
        <f>'Raw Sensor Data'!B4770</f>
        <v>M48</v>
      </c>
      <c r="C4770">
        <f>'Raw Sensor Data'!C4770</f>
        <v>62.15</v>
      </c>
      <c r="D4770">
        <f>'Raw Sensor Data'!D4770</f>
        <v>6.62</v>
      </c>
      <c r="E4770">
        <f>'Raw Sensor Data'!E4770</f>
        <v>6.86</v>
      </c>
      <c r="F4770" t="str">
        <f>'Raw Sensor Data'!F4770</f>
        <v>Failure</v>
      </c>
      <c r="G4770">
        <f t="shared" si="519"/>
        <v>62.15</v>
      </c>
      <c r="H4770">
        <f t="shared" si="520"/>
        <v>6.62</v>
      </c>
      <c r="I4770">
        <f t="shared" si="518"/>
        <v>6.86</v>
      </c>
      <c r="J4770" t="str">
        <f t="shared" si="521"/>
        <v>Normal</v>
      </c>
      <c r="K4770">
        <f>AVERAGEIFS(C$2:C4770,B$2:B4770,B4770,A$2:A4770,"&lt;="&amp;A4770)</f>
        <v>63.9546376811594</v>
      </c>
      <c r="L4770">
        <f t="shared" si="522"/>
        <v>28.904</v>
      </c>
      <c r="M4770" t="str">
        <f t="shared" si="523"/>
        <v>Low</v>
      </c>
      <c r="N4770" t="str">
        <f t="shared" si="524"/>
        <v>Yes</v>
      </c>
    </row>
    <row r="4771" spans="1:14">
      <c r="A4771" s="1">
        <f>'Raw Sensor Data'!A4771</f>
        <v>45809.0479166667</v>
      </c>
      <c r="B4771" t="str">
        <f>'Raw Sensor Data'!B4771</f>
        <v>M48</v>
      </c>
      <c r="C4771">
        <f>'Raw Sensor Data'!C4771</f>
        <v>61.72</v>
      </c>
      <c r="D4771">
        <f>'Raw Sensor Data'!D4771</f>
        <v>4.3</v>
      </c>
      <c r="E4771">
        <f>'Raw Sensor Data'!E4771</f>
        <v>8.57</v>
      </c>
      <c r="F4771" t="str">
        <f>'Raw Sensor Data'!F4771</f>
        <v>Running</v>
      </c>
      <c r="G4771">
        <f t="shared" si="519"/>
        <v>61.72</v>
      </c>
      <c r="H4771">
        <f t="shared" si="520"/>
        <v>4.3</v>
      </c>
      <c r="I4771">
        <f t="shared" si="518"/>
        <v>8.57</v>
      </c>
      <c r="J4771" t="str">
        <f t="shared" si="521"/>
        <v>Normal</v>
      </c>
      <c r="K4771">
        <f>AVERAGEIFS(C$2:C4771,B$2:B4771,B4771,A$2:A4771,"&lt;="&amp;A4771)</f>
        <v>63.9227142857143</v>
      </c>
      <c r="L4771">
        <f t="shared" si="522"/>
        <v>28.549</v>
      </c>
      <c r="M4771" t="str">
        <f t="shared" si="523"/>
        <v>Low</v>
      </c>
      <c r="N4771" t="str">
        <f t="shared" si="524"/>
        <v>No</v>
      </c>
    </row>
    <row r="4772" spans="1:14">
      <c r="A4772" s="1">
        <f>'Raw Sensor Data'!A4772</f>
        <v>45809.0486111111</v>
      </c>
      <c r="B4772" t="str">
        <f>'Raw Sensor Data'!B4772</f>
        <v>M48</v>
      </c>
      <c r="C4772">
        <f>'Raw Sensor Data'!C4772</f>
        <v>62.94</v>
      </c>
      <c r="D4772">
        <f>'Raw Sensor Data'!D4772</f>
        <v>5.55</v>
      </c>
      <c r="E4772">
        <f>'Raw Sensor Data'!E4772</f>
        <v>8.09</v>
      </c>
      <c r="F4772" t="str">
        <f>'Raw Sensor Data'!F4772</f>
        <v>Warning</v>
      </c>
      <c r="G4772">
        <f t="shared" si="519"/>
        <v>62.94</v>
      </c>
      <c r="H4772">
        <f t="shared" si="520"/>
        <v>5.55</v>
      </c>
      <c r="I4772">
        <f t="shared" si="518"/>
        <v>8.09</v>
      </c>
      <c r="J4772" t="str">
        <f t="shared" si="521"/>
        <v>Normal</v>
      </c>
      <c r="K4772">
        <f>AVERAGEIFS(C$2:C4772,B$2:B4772,B4772,A$2:A4772,"&lt;="&amp;A4772)</f>
        <v>63.9088732394366</v>
      </c>
      <c r="L4772">
        <f t="shared" si="522"/>
        <v>29.268</v>
      </c>
      <c r="M4772" t="str">
        <f t="shared" si="523"/>
        <v>Low</v>
      </c>
      <c r="N4772" t="str">
        <f t="shared" si="524"/>
        <v>No</v>
      </c>
    </row>
    <row r="4773" spans="1:14">
      <c r="A4773" s="1">
        <f>'Raw Sensor Data'!A4773</f>
        <v>45809.0493055556</v>
      </c>
      <c r="B4773" t="str">
        <f>'Raw Sensor Data'!B4773</f>
        <v>M48</v>
      </c>
      <c r="C4773">
        <f>'Raw Sensor Data'!C4773</f>
        <v>68.7</v>
      </c>
      <c r="D4773">
        <f>'Raw Sensor Data'!D4773</f>
        <v>2.81</v>
      </c>
      <c r="E4773">
        <f>'Raw Sensor Data'!E4773</f>
        <v>10.07</v>
      </c>
      <c r="F4773" t="str">
        <f>'Raw Sensor Data'!F4773</f>
        <v>Warning</v>
      </c>
      <c r="G4773">
        <f t="shared" si="519"/>
        <v>68.7</v>
      </c>
      <c r="H4773">
        <f t="shared" si="520"/>
        <v>2.81</v>
      </c>
      <c r="I4773">
        <f t="shared" si="518"/>
        <v>10.07</v>
      </c>
      <c r="J4773" t="str">
        <f t="shared" si="521"/>
        <v>Normal</v>
      </c>
      <c r="K4773">
        <f>AVERAGEIFS(C$2:C4773,B$2:B4773,B4773,A$2:A4773,"&lt;="&amp;A4773)</f>
        <v>63.9754166666667</v>
      </c>
      <c r="L4773">
        <f t="shared" si="522"/>
        <v>31.344</v>
      </c>
      <c r="M4773" t="str">
        <f t="shared" si="523"/>
        <v>Low</v>
      </c>
      <c r="N4773" t="str">
        <f t="shared" si="524"/>
        <v>No</v>
      </c>
    </row>
    <row r="4774" spans="1:14">
      <c r="A4774" s="1">
        <f>'Raw Sensor Data'!A4774</f>
        <v>45809.05</v>
      </c>
      <c r="B4774" t="str">
        <f>'Raw Sensor Data'!B4774</f>
        <v>M48</v>
      </c>
      <c r="C4774">
        <f>'Raw Sensor Data'!C4774</f>
        <v>64.63</v>
      </c>
      <c r="D4774">
        <f>'Raw Sensor Data'!D4774</f>
        <v>4.75</v>
      </c>
      <c r="E4774">
        <f>'Raw Sensor Data'!E4774</f>
        <v>8.48</v>
      </c>
      <c r="F4774" t="str">
        <f>'Raw Sensor Data'!F4774</f>
        <v>Running</v>
      </c>
      <c r="G4774">
        <f t="shared" si="519"/>
        <v>64.63</v>
      </c>
      <c r="H4774">
        <f t="shared" si="520"/>
        <v>4.75</v>
      </c>
      <c r="I4774">
        <f t="shared" si="518"/>
        <v>8.48</v>
      </c>
      <c r="J4774" t="str">
        <f t="shared" si="521"/>
        <v>Normal</v>
      </c>
      <c r="K4774">
        <f>AVERAGEIFS(C$2:C4774,B$2:B4774,B4774,A$2:A4774,"&lt;="&amp;A4774)</f>
        <v>63.9843835616438</v>
      </c>
      <c r="L4774">
        <f t="shared" si="522"/>
        <v>29.821</v>
      </c>
      <c r="M4774" t="str">
        <f t="shared" si="523"/>
        <v>Low</v>
      </c>
      <c r="N4774" t="str">
        <f t="shared" si="524"/>
        <v>No</v>
      </c>
    </row>
    <row r="4775" spans="1:14">
      <c r="A4775" s="1">
        <f>'Raw Sensor Data'!A4775</f>
        <v>45809.0506944444</v>
      </c>
      <c r="B4775" t="str">
        <f>'Raw Sensor Data'!B4775</f>
        <v>M48</v>
      </c>
      <c r="C4775">
        <f>'Raw Sensor Data'!C4775</f>
        <v>60.85</v>
      </c>
      <c r="D4775">
        <f>'Raw Sensor Data'!D4775</f>
        <v>3.85</v>
      </c>
      <c r="E4775">
        <f>'Raw Sensor Data'!E4775</f>
        <v>6.66</v>
      </c>
      <c r="F4775" t="str">
        <f>'Raw Sensor Data'!F4775</f>
        <v>Running</v>
      </c>
      <c r="G4775">
        <f t="shared" si="519"/>
        <v>60.85</v>
      </c>
      <c r="H4775">
        <f t="shared" si="520"/>
        <v>3.85</v>
      </c>
      <c r="I4775">
        <f t="shared" si="518"/>
        <v>6.66</v>
      </c>
      <c r="J4775" t="str">
        <f t="shared" si="521"/>
        <v>Normal</v>
      </c>
      <c r="K4775">
        <f>AVERAGEIFS(C$2:C4775,B$2:B4775,B4775,A$2:A4775,"&lt;="&amp;A4775)</f>
        <v>63.942027027027</v>
      </c>
      <c r="L4775">
        <f t="shared" si="522"/>
        <v>27.493</v>
      </c>
      <c r="M4775" t="str">
        <f t="shared" si="523"/>
        <v>Low</v>
      </c>
      <c r="N4775" t="str">
        <f t="shared" si="524"/>
        <v>No</v>
      </c>
    </row>
    <row r="4776" spans="1:14">
      <c r="A4776" s="1">
        <f>'Raw Sensor Data'!A4776</f>
        <v>45809.0513888889</v>
      </c>
      <c r="B4776" t="str">
        <f>'Raw Sensor Data'!B4776</f>
        <v>M48</v>
      </c>
      <c r="C4776">
        <f>'Raw Sensor Data'!C4776</f>
        <v>66.95</v>
      </c>
      <c r="D4776">
        <f>'Raw Sensor Data'!D4776</f>
        <v>2.53</v>
      </c>
      <c r="E4776">
        <f>'Raw Sensor Data'!E4776</f>
        <v>6.65</v>
      </c>
      <c r="F4776" t="str">
        <f>'Raw Sensor Data'!F4776</f>
        <v>Running</v>
      </c>
      <c r="G4776">
        <f t="shared" si="519"/>
        <v>66.95</v>
      </c>
      <c r="H4776">
        <f t="shared" si="520"/>
        <v>2.53</v>
      </c>
      <c r="I4776">
        <f t="shared" si="518"/>
        <v>6.65</v>
      </c>
      <c r="J4776" t="str">
        <f t="shared" si="521"/>
        <v>Normal</v>
      </c>
      <c r="K4776">
        <f>AVERAGEIFS(C$2:C4776,B$2:B4776,B4776,A$2:A4776,"&lt;="&amp;A4776)</f>
        <v>63.9821333333333</v>
      </c>
      <c r="L4776">
        <f t="shared" si="522"/>
        <v>29.534</v>
      </c>
      <c r="M4776" t="str">
        <f t="shared" si="523"/>
        <v>Low</v>
      </c>
      <c r="N4776" t="str">
        <f t="shared" si="524"/>
        <v>No</v>
      </c>
    </row>
    <row r="4777" spans="1:14">
      <c r="A4777" s="1">
        <f>'Raw Sensor Data'!A4777</f>
        <v>45809.0520833333</v>
      </c>
      <c r="B4777" t="str">
        <f>'Raw Sensor Data'!B4777</f>
        <v>M48</v>
      </c>
      <c r="C4777">
        <f>'Raw Sensor Data'!C4777</f>
        <v>60.76</v>
      </c>
      <c r="D4777">
        <f>'Raw Sensor Data'!D4777</f>
        <v>6.57</v>
      </c>
      <c r="E4777">
        <f>'Raw Sensor Data'!E4777</f>
        <v>7.09</v>
      </c>
      <c r="F4777" t="str">
        <f>'Raw Sensor Data'!F4777</f>
        <v>Failure</v>
      </c>
      <c r="G4777">
        <f t="shared" si="519"/>
        <v>60.76</v>
      </c>
      <c r="H4777">
        <f t="shared" si="520"/>
        <v>6.57</v>
      </c>
      <c r="I4777">
        <f t="shared" si="518"/>
        <v>7.09</v>
      </c>
      <c r="J4777" t="str">
        <f t="shared" si="521"/>
        <v>Normal</v>
      </c>
      <c r="K4777">
        <f>AVERAGEIFS(C$2:C4777,B$2:B4777,B4777,A$2:A4777,"&lt;="&amp;A4777)</f>
        <v>63.9397368421053</v>
      </c>
      <c r="L4777">
        <f t="shared" si="522"/>
        <v>28.402</v>
      </c>
      <c r="M4777" t="str">
        <f t="shared" si="523"/>
        <v>Low</v>
      </c>
      <c r="N4777" t="str">
        <f t="shared" si="524"/>
        <v>Yes</v>
      </c>
    </row>
    <row r="4778" spans="1:14">
      <c r="A4778" s="1">
        <f>'Raw Sensor Data'!A4778</f>
        <v>45809.0527777778</v>
      </c>
      <c r="B4778" t="str">
        <f>'Raw Sensor Data'!B4778</f>
        <v>M48</v>
      </c>
      <c r="C4778">
        <f>'Raw Sensor Data'!C4778</f>
        <v>67.52</v>
      </c>
      <c r="D4778">
        <f>'Raw Sensor Data'!D4778</f>
        <v>1.72</v>
      </c>
      <c r="E4778">
        <f>'Raw Sensor Data'!E4778</f>
        <v>9.63</v>
      </c>
      <c r="F4778" t="str">
        <f>'Raw Sensor Data'!F4778</f>
        <v>Warning</v>
      </c>
      <c r="G4778">
        <f t="shared" si="519"/>
        <v>67.52</v>
      </c>
      <c r="H4778">
        <f t="shared" si="520"/>
        <v>1.72</v>
      </c>
      <c r="I4778">
        <f t="shared" si="518"/>
        <v>9.63</v>
      </c>
      <c r="J4778" t="str">
        <f t="shared" si="521"/>
        <v>Normal</v>
      </c>
      <c r="K4778">
        <f>AVERAGEIFS(C$2:C4778,B$2:B4778,B4778,A$2:A4778,"&lt;="&amp;A4778)</f>
        <v>63.9862337662338</v>
      </c>
      <c r="L4778">
        <f t="shared" si="522"/>
        <v>30.413</v>
      </c>
      <c r="M4778" t="str">
        <f t="shared" si="523"/>
        <v>Low</v>
      </c>
      <c r="N4778" t="str">
        <f t="shared" si="524"/>
        <v>No</v>
      </c>
    </row>
    <row r="4779" spans="1:14">
      <c r="A4779" s="1">
        <f>'Raw Sensor Data'!A4779</f>
        <v>45809.0534722222</v>
      </c>
      <c r="B4779" t="str">
        <f>'Raw Sensor Data'!B4779</f>
        <v>M48</v>
      </c>
      <c r="C4779">
        <f>'Raw Sensor Data'!C4779</f>
        <v>63.47</v>
      </c>
      <c r="D4779">
        <f>'Raw Sensor Data'!D4779</f>
        <v>1.41</v>
      </c>
      <c r="E4779">
        <f>'Raw Sensor Data'!E4779</f>
        <v>8.18</v>
      </c>
      <c r="F4779" t="str">
        <f>'Raw Sensor Data'!F4779</f>
        <v>Running</v>
      </c>
      <c r="G4779">
        <f t="shared" si="519"/>
        <v>63.47</v>
      </c>
      <c r="H4779">
        <f t="shared" si="520"/>
        <v>1.41</v>
      </c>
      <c r="I4779">
        <f t="shared" si="518"/>
        <v>8.18</v>
      </c>
      <c r="J4779" t="str">
        <f t="shared" si="521"/>
        <v>Normal</v>
      </c>
      <c r="K4779">
        <f>AVERAGEIFS(C$2:C4779,B$2:B4779,B4779,A$2:A4779,"&lt;="&amp;A4779)</f>
        <v>63.9796153846154</v>
      </c>
      <c r="L4779">
        <f t="shared" si="522"/>
        <v>28.265</v>
      </c>
      <c r="M4779" t="str">
        <f t="shared" si="523"/>
        <v>Low</v>
      </c>
      <c r="N4779" t="str">
        <f t="shared" si="524"/>
        <v>No</v>
      </c>
    </row>
    <row r="4780" spans="1:14">
      <c r="A4780" s="1">
        <f>'Raw Sensor Data'!A4780</f>
        <v>45809.0541666667</v>
      </c>
      <c r="B4780" t="str">
        <f>'Raw Sensor Data'!B4780</f>
        <v>M48</v>
      </c>
      <c r="C4780">
        <f>'Raw Sensor Data'!C4780</f>
        <v>62.71</v>
      </c>
      <c r="D4780">
        <f>'Raw Sensor Data'!D4780</f>
        <v>4.73</v>
      </c>
      <c r="E4780">
        <f>'Raw Sensor Data'!E4780</f>
        <v>9.61</v>
      </c>
      <c r="F4780" t="str">
        <f>'Raw Sensor Data'!F4780</f>
        <v>Running</v>
      </c>
      <c r="G4780">
        <f t="shared" si="519"/>
        <v>62.71</v>
      </c>
      <c r="H4780">
        <f t="shared" si="520"/>
        <v>4.73</v>
      </c>
      <c r="I4780">
        <f t="shared" si="518"/>
        <v>9.61</v>
      </c>
      <c r="J4780" t="str">
        <f t="shared" si="521"/>
        <v>Normal</v>
      </c>
      <c r="K4780">
        <f>AVERAGEIFS(C$2:C4780,B$2:B4780,B4780,A$2:A4780,"&lt;="&amp;A4780)</f>
        <v>63.9635443037975</v>
      </c>
      <c r="L4780">
        <f t="shared" si="522"/>
        <v>29.386</v>
      </c>
      <c r="M4780" t="str">
        <f t="shared" si="523"/>
        <v>Low</v>
      </c>
      <c r="N4780" t="str">
        <f t="shared" si="524"/>
        <v>No</v>
      </c>
    </row>
    <row r="4781" spans="1:14">
      <c r="A4781" s="1">
        <f>'Raw Sensor Data'!A4781</f>
        <v>45809.0548611111</v>
      </c>
      <c r="B4781" t="str">
        <f>'Raw Sensor Data'!B4781</f>
        <v>M48</v>
      </c>
      <c r="C4781">
        <f>'Raw Sensor Data'!C4781</f>
        <v>58.19</v>
      </c>
      <c r="D4781">
        <f>'Raw Sensor Data'!D4781</f>
        <v>4.25</v>
      </c>
      <c r="E4781">
        <f>'Raw Sensor Data'!E4781</f>
        <v>7.62</v>
      </c>
      <c r="F4781" t="str">
        <f>'Raw Sensor Data'!F4781</f>
        <v>Running</v>
      </c>
      <c r="G4781">
        <f t="shared" si="519"/>
        <v>58.19</v>
      </c>
      <c r="H4781">
        <f t="shared" si="520"/>
        <v>4.25</v>
      </c>
      <c r="I4781">
        <f t="shared" si="518"/>
        <v>7.62</v>
      </c>
      <c r="J4781" t="str">
        <f t="shared" si="521"/>
        <v>Normal</v>
      </c>
      <c r="K4781">
        <f>AVERAGEIFS(C$2:C4781,B$2:B4781,B4781,A$2:A4781,"&lt;="&amp;A4781)</f>
        <v>63.891375</v>
      </c>
      <c r="L4781">
        <f t="shared" si="522"/>
        <v>26.837</v>
      </c>
      <c r="M4781" t="str">
        <f t="shared" si="523"/>
        <v>Low</v>
      </c>
      <c r="N4781" t="str">
        <f t="shared" si="524"/>
        <v>No</v>
      </c>
    </row>
    <row r="4782" spans="1:14">
      <c r="A4782" s="1">
        <f>'Raw Sensor Data'!A4782</f>
        <v>45809.0555555555</v>
      </c>
      <c r="B4782" t="str">
        <f>'Raw Sensor Data'!B4782</f>
        <v>M48</v>
      </c>
      <c r="C4782">
        <f>'Raw Sensor Data'!C4782</f>
        <v>62.39</v>
      </c>
      <c r="D4782">
        <f>'Raw Sensor Data'!D4782</f>
        <v>6.09</v>
      </c>
      <c r="E4782">
        <f>'Raw Sensor Data'!E4782</f>
        <v>9.19</v>
      </c>
      <c r="F4782" t="str">
        <f>'Raw Sensor Data'!F4782</f>
        <v>Failure</v>
      </c>
      <c r="G4782">
        <f t="shared" si="519"/>
        <v>62.39</v>
      </c>
      <c r="H4782">
        <f t="shared" si="520"/>
        <v>6.09</v>
      </c>
      <c r="I4782">
        <f t="shared" si="518"/>
        <v>9.19</v>
      </c>
      <c r="J4782" t="str">
        <f t="shared" si="521"/>
        <v>Normal</v>
      </c>
      <c r="K4782">
        <f>AVERAGEIFS(C$2:C4782,B$2:B4782,B4782,A$2:A4782,"&lt;="&amp;A4782)</f>
        <v>63.8728395061729</v>
      </c>
      <c r="L4782">
        <f t="shared" si="522"/>
        <v>29.54</v>
      </c>
      <c r="M4782" t="str">
        <f t="shared" si="523"/>
        <v>Low</v>
      </c>
      <c r="N4782" t="str">
        <f t="shared" si="524"/>
        <v>Yes</v>
      </c>
    </row>
    <row r="4783" spans="1:14">
      <c r="A4783" s="1">
        <f>'Raw Sensor Data'!A4783</f>
        <v>45809.05625</v>
      </c>
      <c r="B4783" t="str">
        <f>'Raw Sensor Data'!B4783</f>
        <v>M48</v>
      </c>
      <c r="C4783">
        <f>'Raw Sensor Data'!C4783</f>
        <v>68.23</v>
      </c>
      <c r="D4783">
        <f>'Raw Sensor Data'!D4783</f>
        <v>1.38</v>
      </c>
      <c r="E4783">
        <f>'Raw Sensor Data'!E4783</f>
        <v>7.82</v>
      </c>
      <c r="F4783" t="str">
        <f>'Raw Sensor Data'!F4783</f>
        <v>Warning</v>
      </c>
      <c r="G4783">
        <f t="shared" si="519"/>
        <v>68.23</v>
      </c>
      <c r="H4783">
        <f t="shared" si="520"/>
        <v>1.38</v>
      </c>
      <c r="I4783">
        <f t="shared" si="518"/>
        <v>7.82</v>
      </c>
      <c r="J4783" t="str">
        <f t="shared" si="521"/>
        <v>Normal</v>
      </c>
      <c r="K4783">
        <f>AVERAGEIFS(C$2:C4783,B$2:B4783,B4783,A$2:A4783,"&lt;="&amp;A4783)</f>
        <v>63.9259756097561</v>
      </c>
      <c r="L4783">
        <f t="shared" si="522"/>
        <v>30.052</v>
      </c>
      <c r="M4783" t="str">
        <f t="shared" si="523"/>
        <v>Low</v>
      </c>
      <c r="N4783" t="str">
        <f t="shared" si="524"/>
        <v>No</v>
      </c>
    </row>
    <row r="4784" spans="1:14">
      <c r="A4784" s="1">
        <f>'Raw Sensor Data'!A4784</f>
        <v>45809.0569444444</v>
      </c>
      <c r="B4784" t="str">
        <f>'Raw Sensor Data'!B4784</f>
        <v>M48</v>
      </c>
      <c r="C4784">
        <f>'Raw Sensor Data'!C4784</f>
        <v>64</v>
      </c>
      <c r="D4784">
        <f>'Raw Sensor Data'!D4784</f>
        <v>3.24</v>
      </c>
      <c r="E4784">
        <f>'Raw Sensor Data'!E4784</f>
        <v>7.68</v>
      </c>
      <c r="F4784" t="str">
        <f>'Raw Sensor Data'!F4784</f>
        <v>Running</v>
      </c>
      <c r="G4784">
        <f t="shared" si="519"/>
        <v>64</v>
      </c>
      <c r="H4784">
        <f t="shared" si="520"/>
        <v>3.24</v>
      </c>
      <c r="I4784">
        <f t="shared" si="518"/>
        <v>7.68</v>
      </c>
      <c r="J4784" t="str">
        <f t="shared" si="521"/>
        <v>Normal</v>
      </c>
      <c r="K4784">
        <f>AVERAGEIFS(C$2:C4784,B$2:B4784,B4784,A$2:A4784,"&lt;="&amp;A4784)</f>
        <v>63.9268674698795</v>
      </c>
      <c r="L4784">
        <f t="shared" si="522"/>
        <v>28.876</v>
      </c>
      <c r="M4784" t="str">
        <f t="shared" si="523"/>
        <v>Low</v>
      </c>
      <c r="N4784" t="str">
        <f t="shared" si="524"/>
        <v>No</v>
      </c>
    </row>
    <row r="4785" spans="1:14">
      <c r="A4785" s="1">
        <f>'Raw Sensor Data'!A4785</f>
        <v>45809.0576388889</v>
      </c>
      <c r="B4785" t="str">
        <f>'Raw Sensor Data'!B4785</f>
        <v>M48</v>
      </c>
      <c r="C4785">
        <f>'Raw Sensor Data'!C4785</f>
        <v>61.84</v>
      </c>
      <c r="D4785">
        <f>'Raw Sensor Data'!D4785</f>
        <v>5.64</v>
      </c>
      <c r="E4785">
        <f>'Raw Sensor Data'!E4785</f>
        <v>7.08</v>
      </c>
      <c r="F4785" t="str">
        <f>'Raw Sensor Data'!F4785</f>
        <v>Warning</v>
      </c>
      <c r="G4785">
        <f t="shared" si="519"/>
        <v>61.84</v>
      </c>
      <c r="H4785">
        <f t="shared" si="520"/>
        <v>5.64</v>
      </c>
      <c r="I4785">
        <f t="shared" si="518"/>
        <v>7.08</v>
      </c>
      <c r="J4785" t="str">
        <f t="shared" si="521"/>
        <v>Normal</v>
      </c>
      <c r="K4785">
        <f>AVERAGEIFS(C$2:C4785,B$2:B4785,B4785,A$2:A4785,"&lt;="&amp;A4785)</f>
        <v>63.9020238095238</v>
      </c>
      <c r="L4785">
        <f t="shared" si="522"/>
        <v>28.552</v>
      </c>
      <c r="M4785" t="str">
        <f t="shared" si="523"/>
        <v>Low</v>
      </c>
      <c r="N4785" t="str">
        <f t="shared" si="524"/>
        <v>No</v>
      </c>
    </row>
    <row r="4786" spans="1:14">
      <c r="A4786" s="1">
        <f>'Raw Sensor Data'!A4786</f>
        <v>45809.0583333333</v>
      </c>
      <c r="B4786" t="str">
        <f>'Raw Sensor Data'!B4786</f>
        <v>M48</v>
      </c>
      <c r="C4786">
        <f>'Raw Sensor Data'!C4786</f>
        <v>59.2</v>
      </c>
      <c r="D4786">
        <f>'Raw Sensor Data'!D4786</f>
        <v>5.18</v>
      </c>
      <c r="E4786">
        <f>'Raw Sensor Data'!E4786</f>
        <v>7.61</v>
      </c>
      <c r="F4786" t="str">
        <f>'Raw Sensor Data'!F4786</f>
        <v>Warning</v>
      </c>
      <c r="G4786">
        <f t="shared" si="519"/>
        <v>59.2</v>
      </c>
      <c r="H4786">
        <f t="shared" si="520"/>
        <v>5.18</v>
      </c>
      <c r="I4786">
        <f t="shared" si="518"/>
        <v>7.61</v>
      </c>
      <c r="J4786" t="str">
        <f t="shared" si="521"/>
        <v>Normal</v>
      </c>
      <c r="K4786">
        <f>AVERAGEIFS(C$2:C4786,B$2:B4786,B4786,A$2:A4786,"&lt;="&amp;A4786)</f>
        <v>63.8467058823529</v>
      </c>
      <c r="L4786">
        <f t="shared" si="522"/>
        <v>27.517</v>
      </c>
      <c r="M4786" t="str">
        <f t="shared" si="523"/>
        <v>Low</v>
      </c>
      <c r="N4786" t="str">
        <f t="shared" si="524"/>
        <v>No</v>
      </c>
    </row>
    <row r="4787" spans="1:14">
      <c r="A4787" s="1">
        <f>'Raw Sensor Data'!A4787</f>
        <v>45809.0590277778</v>
      </c>
      <c r="B4787" t="str">
        <f>'Raw Sensor Data'!B4787</f>
        <v>M48</v>
      </c>
      <c r="C4787">
        <f>'Raw Sensor Data'!C4787</f>
        <v>67.04</v>
      </c>
      <c r="D4787">
        <f>'Raw Sensor Data'!D4787</f>
        <v>3.93</v>
      </c>
      <c r="E4787">
        <f>'Raw Sensor Data'!E4787</f>
        <v>5.89</v>
      </c>
      <c r="F4787" t="str">
        <f>'Raw Sensor Data'!F4787</f>
        <v>Warning</v>
      </c>
      <c r="G4787">
        <f t="shared" si="519"/>
        <v>67.04</v>
      </c>
      <c r="H4787">
        <f t="shared" si="520"/>
        <v>3.93</v>
      </c>
      <c r="I4787">
        <f t="shared" ref="I4787:I4850" si="525">IF(AND(ISNUMBER(E4787),E4787&gt;=5,E4787&lt;=12),E4787,"")</f>
        <v>5.89</v>
      </c>
      <c r="J4787" t="str">
        <f t="shared" si="521"/>
        <v>Normal</v>
      </c>
      <c r="K4787">
        <f>AVERAGEIFS(C$2:C4787,B$2:B4787,B4787,A$2:A4787,"&lt;="&amp;A4787)</f>
        <v>63.8838372093023</v>
      </c>
      <c r="L4787">
        <f t="shared" si="522"/>
        <v>29.762</v>
      </c>
      <c r="M4787" t="str">
        <f t="shared" si="523"/>
        <v>Low</v>
      </c>
      <c r="N4787" t="str">
        <f t="shared" si="524"/>
        <v>No</v>
      </c>
    </row>
    <row r="4788" spans="1:14">
      <c r="A4788" s="1">
        <f>'Raw Sensor Data'!A4788</f>
        <v>45809.0597222222</v>
      </c>
      <c r="B4788" t="str">
        <f>'Raw Sensor Data'!B4788</f>
        <v>M48</v>
      </c>
      <c r="C4788">
        <f>'Raw Sensor Data'!C4788</f>
        <v>68.42</v>
      </c>
      <c r="D4788">
        <f>'Raw Sensor Data'!D4788</f>
        <v>2.51</v>
      </c>
      <c r="E4788">
        <f>'Raw Sensor Data'!E4788</f>
        <v>7.57</v>
      </c>
      <c r="F4788" t="str">
        <f>'Raw Sensor Data'!F4788</f>
        <v>Warning</v>
      </c>
      <c r="G4788">
        <f t="shared" ref="G4788:G4851" si="526">IF(AND(ISNUMBER(C4788),C4788&gt;=30,C4788&lt;=80),C4788,"")</f>
        <v>68.42</v>
      </c>
      <c r="H4788">
        <f t="shared" si="520"/>
        <v>2.51</v>
      </c>
      <c r="I4788">
        <f t="shared" si="525"/>
        <v>7.57</v>
      </c>
      <c r="J4788" t="str">
        <f t="shared" si="521"/>
        <v>Normal</v>
      </c>
      <c r="K4788">
        <f>AVERAGEIFS(C$2:C4788,B$2:B4788,B4788,A$2:A4788,"&lt;="&amp;A4788)</f>
        <v>63.9359770114943</v>
      </c>
      <c r="L4788">
        <f t="shared" si="522"/>
        <v>30.392</v>
      </c>
      <c r="M4788" t="str">
        <f t="shared" si="523"/>
        <v>Low</v>
      </c>
      <c r="N4788" t="str">
        <f t="shared" si="524"/>
        <v>No</v>
      </c>
    </row>
    <row r="4789" spans="1:14">
      <c r="A4789" s="1">
        <f>'Raw Sensor Data'!A4789</f>
        <v>45809.0604166667</v>
      </c>
      <c r="B4789" t="str">
        <f>'Raw Sensor Data'!B4789</f>
        <v>M48</v>
      </c>
      <c r="C4789">
        <f>'Raw Sensor Data'!C4789</f>
        <v>65.97</v>
      </c>
      <c r="D4789">
        <f>'Raw Sensor Data'!D4789</f>
        <v>0.42</v>
      </c>
      <c r="E4789">
        <f>'Raw Sensor Data'!E4789</f>
        <v>9.83</v>
      </c>
      <c r="F4789" t="str">
        <f>'Raw Sensor Data'!F4789</f>
        <v>Running</v>
      </c>
      <c r="G4789">
        <f t="shared" si="526"/>
        <v>65.97</v>
      </c>
      <c r="H4789" t="str">
        <f t="shared" si="520"/>
        <v/>
      </c>
      <c r="I4789">
        <f t="shared" si="525"/>
        <v>9.83</v>
      </c>
      <c r="J4789" t="str">
        <f t="shared" si="521"/>
        <v>Normal</v>
      </c>
      <c r="K4789">
        <f>AVERAGEIFS(C$2:C4789,B$2:B4789,B4789,A$2:A4789,"&lt;="&amp;A4789)</f>
        <v>63.9590909090909</v>
      </c>
      <c r="L4789">
        <f t="shared" si="522"/>
        <v>29.463</v>
      </c>
      <c r="M4789" t="str">
        <f t="shared" si="523"/>
        <v>Low</v>
      </c>
      <c r="N4789" t="str">
        <f t="shared" si="524"/>
        <v>No</v>
      </c>
    </row>
    <row r="4790" spans="1:14">
      <c r="A4790" s="1">
        <f>'Raw Sensor Data'!A4790</f>
        <v>45809.0611111111</v>
      </c>
      <c r="B4790" t="str">
        <f>'Raw Sensor Data'!B4790</f>
        <v>M48</v>
      </c>
      <c r="C4790">
        <f>'Raw Sensor Data'!C4790</f>
        <v>78.55</v>
      </c>
      <c r="D4790">
        <f>'Raw Sensor Data'!D4790</f>
        <v>5.06</v>
      </c>
      <c r="E4790">
        <f>'Raw Sensor Data'!E4790</f>
        <v>7.02</v>
      </c>
      <c r="F4790" t="str">
        <f>'Raw Sensor Data'!F4790</f>
        <v>Failure</v>
      </c>
      <c r="G4790">
        <f t="shared" si="526"/>
        <v>78.55</v>
      </c>
      <c r="H4790">
        <f t="shared" si="520"/>
        <v>5.06</v>
      </c>
      <c r="I4790">
        <f t="shared" si="525"/>
        <v>7.02</v>
      </c>
      <c r="J4790" t="str">
        <f t="shared" si="521"/>
        <v>Anomaly</v>
      </c>
      <c r="K4790">
        <f>AVERAGEIFS(C$2:C4790,B$2:B4790,B4790,A$2:A4790,"&lt;="&amp;A4790)</f>
        <v>64.1230337078652</v>
      </c>
      <c r="L4790">
        <f t="shared" si="522"/>
        <v>35.044</v>
      </c>
      <c r="M4790" t="str">
        <f t="shared" si="523"/>
        <v>Low</v>
      </c>
      <c r="N4790" t="str">
        <f t="shared" si="524"/>
        <v>Yes</v>
      </c>
    </row>
    <row r="4791" spans="1:14">
      <c r="A4791" s="1">
        <f>'Raw Sensor Data'!A4791</f>
        <v>45809.0618055556</v>
      </c>
      <c r="B4791" t="str">
        <f>'Raw Sensor Data'!B4791</f>
        <v>M48</v>
      </c>
      <c r="C4791">
        <f>'Raw Sensor Data'!C4791</f>
        <v>64.39</v>
      </c>
      <c r="D4791">
        <f>'Raw Sensor Data'!D4791</f>
        <v>4.28</v>
      </c>
      <c r="E4791">
        <f>'Raw Sensor Data'!E4791</f>
        <v>8.22</v>
      </c>
      <c r="F4791" t="str">
        <f>'Raw Sensor Data'!F4791</f>
        <v>Running</v>
      </c>
      <c r="G4791">
        <f t="shared" si="526"/>
        <v>64.39</v>
      </c>
      <c r="H4791">
        <f t="shared" si="520"/>
        <v>4.28</v>
      </c>
      <c r="I4791">
        <f t="shared" si="525"/>
        <v>8.22</v>
      </c>
      <c r="J4791" t="str">
        <f t="shared" si="521"/>
        <v>Normal</v>
      </c>
      <c r="K4791">
        <f>AVERAGEIFS(C$2:C4791,B$2:B4791,B4791,A$2:A4791,"&lt;="&amp;A4791)</f>
        <v>64.126</v>
      </c>
      <c r="L4791">
        <f t="shared" si="522"/>
        <v>29.506</v>
      </c>
      <c r="M4791" t="str">
        <f t="shared" si="523"/>
        <v>Low</v>
      </c>
      <c r="N4791" t="str">
        <f t="shared" si="524"/>
        <v>No</v>
      </c>
    </row>
    <row r="4792" spans="1:14">
      <c r="A4792" s="1">
        <f>'Raw Sensor Data'!A4792</f>
        <v>45809.0625</v>
      </c>
      <c r="B4792" t="str">
        <f>'Raw Sensor Data'!B4792</f>
        <v>M48</v>
      </c>
      <c r="C4792">
        <f>'Raw Sensor Data'!C4792</f>
        <v>64.7</v>
      </c>
      <c r="D4792">
        <f>'Raw Sensor Data'!D4792</f>
        <v>1.88</v>
      </c>
      <c r="E4792">
        <f>'Raw Sensor Data'!E4792</f>
        <v>8.21</v>
      </c>
      <c r="F4792" t="str">
        <f>'Raw Sensor Data'!F4792</f>
        <v>Running</v>
      </c>
      <c r="G4792">
        <f t="shared" si="526"/>
        <v>64.7</v>
      </c>
      <c r="H4792">
        <f t="shared" si="520"/>
        <v>1.88</v>
      </c>
      <c r="I4792">
        <f t="shared" si="525"/>
        <v>8.21</v>
      </c>
      <c r="J4792" t="str">
        <f t="shared" si="521"/>
        <v>Normal</v>
      </c>
      <c r="K4792">
        <f>AVERAGEIFS(C$2:C4792,B$2:B4792,B4792,A$2:A4792,"&lt;="&amp;A4792)</f>
        <v>64.1323076923077</v>
      </c>
      <c r="L4792">
        <f t="shared" si="522"/>
        <v>28.907</v>
      </c>
      <c r="M4792" t="str">
        <f t="shared" si="523"/>
        <v>Low</v>
      </c>
      <c r="N4792" t="str">
        <f t="shared" si="524"/>
        <v>No</v>
      </c>
    </row>
    <row r="4793" spans="1:14">
      <c r="A4793" s="1">
        <f>'Raw Sensor Data'!A4793</f>
        <v>45809.0631944444</v>
      </c>
      <c r="B4793" t="str">
        <f>'Raw Sensor Data'!B4793</f>
        <v>M48</v>
      </c>
      <c r="C4793">
        <f>'Raw Sensor Data'!C4793</f>
        <v>60.01</v>
      </c>
      <c r="D4793">
        <f>'Raw Sensor Data'!D4793</f>
        <v>2.7</v>
      </c>
      <c r="E4793">
        <f>'Raw Sensor Data'!E4793</f>
        <v>9.2</v>
      </c>
      <c r="F4793" t="str">
        <f>'Raw Sensor Data'!F4793</f>
        <v>Running</v>
      </c>
      <c r="G4793">
        <f t="shared" si="526"/>
        <v>60.01</v>
      </c>
      <c r="H4793">
        <f t="shared" si="520"/>
        <v>2.7</v>
      </c>
      <c r="I4793">
        <f t="shared" si="525"/>
        <v>9.2</v>
      </c>
      <c r="J4793" t="str">
        <f t="shared" si="521"/>
        <v>Normal</v>
      </c>
      <c r="K4793">
        <f>AVERAGEIFS(C$2:C4793,B$2:B4793,B4793,A$2:A4793,"&lt;="&amp;A4793)</f>
        <v>64.0875</v>
      </c>
      <c r="L4793">
        <f t="shared" si="522"/>
        <v>27.574</v>
      </c>
      <c r="M4793" t="str">
        <f t="shared" si="523"/>
        <v>Low</v>
      </c>
      <c r="N4793" t="str">
        <f t="shared" si="524"/>
        <v>No</v>
      </c>
    </row>
    <row r="4794" spans="1:14">
      <c r="A4794" s="1">
        <f>'Raw Sensor Data'!A4794</f>
        <v>45809.0638888889</v>
      </c>
      <c r="B4794" t="str">
        <f>'Raw Sensor Data'!B4794</f>
        <v>M48</v>
      </c>
      <c r="C4794">
        <f>'Raw Sensor Data'!C4794</f>
        <v>64.14</v>
      </c>
      <c r="D4794">
        <f>'Raw Sensor Data'!D4794</f>
        <v>4.89</v>
      </c>
      <c r="E4794">
        <f>'Raw Sensor Data'!E4794</f>
        <v>8.06</v>
      </c>
      <c r="F4794" t="str">
        <f>'Raw Sensor Data'!F4794</f>
        <v>Running</v>
      </c>
      <c r="G4794">
        <f t="shared" si="526"/>
        <v>64.14</v>
      </c>
      <c r="H4794">
        <f t="shared" si="520"/>
        <v>4.89</v>
      </c>
      <c r="I4794">
        <f t="shared" si="525"/>
        <v>8.06</v>
      </c>
      <c r="J4794" t="str">
        <f t="shared" si="521"/>
        <v>Normal</v>
      </c>
      <c r="K4794">
        <f>AVERAGEIFS(C$2:C4794,B$2:B4794,B4794,A$2:A4794,"&lt;="&amp;A4794)</f>
        <v>64.0880645161291</v>
      </c>
      <c r="L4794">
        <f t="shared" si="522"/>
        <v>29.541</v>
      </c>
      <c r="M4794" t="str">
        <f t="shared" si="523"/>
        <v>Low</v>
      </c>
      <c r="N4794" t="str">
        <f t="shared" si="524"/>
        <v>No</v>
      </c>
    </row>
    <row r="4795" spans="1:14">
      <c r="A4795" s="1">
        <f>'Raw Sensor Data'!A4795</f>
        <v>45809.0645833333</v>
      </c>
      <c r="B4795" t="str">
        <f>'Raw Sensor Data'!B4795</f>
        <v>M48</v>
      </c>
      <c r="C4795">
        <f>'Raw Sensor Data'!C4795</f>
        <v>67.65</v>
      </c>
      <c r="D4795">
        <f>'Raw Sensor Data'!D4795</f>
        <v>4.04</v>
      </c>
      <c r="E4795">
        <f>'Raw Sensor Data'!E4795</f>
        <v>8.53</v>
      </c>
      <c r="F4795" t="str">
        <f>'Raw Sensor Data'!F4795</f>
        <v>Warning</v>
      </c>
      <c r="G4795">
        <f t="shared" si="526"/>
        <v>67.65</v>
      </c>
      <c r="H4795">
        <f t="shared" si="520"/>
        <v>4.04</v>
      </c>
      <c r="I4795">
        <f t="shared" si="525"/>
        <v>8.53</v>
      </c>
      <c r="J4795" t="str">
        <f t="shared" si="521"/>
        <v>Normal</v>
      </c>
      <c r="K4795">
        <f>AVERAGEIFS(C$2:C4795,B$2:B4795,B4795,A$2:A4795,"&lt;="&amp;A4795)</f>
        <v>64.1259574468085</v>
      </c>
      <c r="L4795">
        <f t="shared" si="522"/>
        <v>30.831</v>
      </c>
      <c r="M4795" t="str">
        <f t="shared" si="523"/>
        <v>Low</v>
      </c>
      <c r="N4795" t="str">
        <f t="shared" si="524"/>
        <v>No</v>
      </c>
    </row>
    <row r="4796" spans="1:14">
      <c r="A4796" s="1">
        <f>'Raw Sensor Data'!A4796</f>
        <v>45809.0652777778</v>
      </c>
      <c r="B4796" t="str">
        <f>'Raw Sensor Data'!B4796</f>
        <v>M48</v>
      </c>
      <c r="C4796">
        <f>'Raw Sensor Data'!C4796</f>
        <v>66.67</v>
      </c>
      <c r="D4796">
        <f>'Raw Sensor Data'!D4796</f>
        <v>5.04</v>
      </c>
      <c r="E4796">
        <f>'Raw Sensor Data'!E4796</f>
        <v>9.17</v>
      </c>
      <c r="F4796" t="str">
        <f>'Raw Sensor Data'!F4796</f>
        <v>Warning</v>
      </c>
      <c r="G4796">
        <f t="shared" si="526"/>
        <v>66.67</v>
      </c>
      <c r="H4796">
        <f t="shared" si="520"/>
        <v>5.04</v>
      </c>
      <c r="I4796">
        <f t="shared" si="525"/>
        <v>9.17</v>
      </c>
      <c r="J4796" t="str">
        <f t="shared" si="521"/>
        <v>Normal</v>
      </c>
      <c r="K4796">
        <f>AVERAGEIFS(C$2:C4796,B$2:B4796,B4796,A$2:A4796,"&lt;="&amp;A4796)</f>
        <v>64.1527368421053</v>
      </c>
      <c r="L4796">
        <f t="shared" si="522"/>
        <v>30.931</v>
      </c>
      <c r="M4796" t="str">
        <f t="shared" si="523"/>
        <v>Low</v>
      </c>
      <c r="N4796" t="str">
        <f t="shared" si="524"/>
        <v>No</v>
      </c>
    </row>
    <row r="4797" spans="1:14">
      <c r="A4797" s="1">
        <f>'Raw Sensor Data'!A4797</f>
        <v>45809.0659722222</v>
      </c>
      <c r="B4797" t="str">
        <f>'Raw Sensor Data'!B4797</f>
        <v>M48</v>
      </c>
      <c r="C4797">
        <f>'Raw Sensor Data'!C4797</f>
        <v>65.01</v>
      </c>
      <c r="D4797">
        <f>'Raw Sensor Data'!D4797</f>
        <v>2.41</v>
      </c>
      <c r="E4797">
        <f>'Raw Sensor Data'!E4797</f>
        <v>7.54</v>
      </c>
      <c r="F4797" t="str">
        <f>'Raw Sensor Data'!F4797</f>
        <v>Running</v>
      </c>
      <c r="G4797">
        <f t="shared" si="526"/>
        <v>65.01</v>
      </c>
      <c r="H4797">
        <f t="shared" si="520"/>
        <v>2.41</v>
      </c>
      <c r="I4797">
        <f t="shared" si="525"/>
        <v>7.54</v>
      </c>
      <c r="J4797" t="str">
        <f t="shared" si="521"/>
        <v>Normal</v>
      </c>
      <c r="K4797">
        <f>AVERAGEIFS(C$2:C4797,B$2:B4797,B4797,A$2:A4797,"&lt;="&amp;A4797)</f>
        <v>64.1616666666667</v>
      </c>
      <c r="L4797">
        <f t="shared" si="522"/>
        <v>28.989</v>
      </c>
      <c r="M4797" t="str">
        <f t="shared" si="523"/>
        <v>Low</v>
      </c>
      <c r="N4797" t="str">
        <f t="shared" si="524"/>
        <v>No</v>
      </c>
    </row>
    <row r="4798" spans="1:14">
      <c r="A4798" s="1">
        <f>'Raw Sensor Data'!A4798</f>
        <v>45809.0666666667</v>
      </c>
      <c r="B4798" t="str">
        <f>'Raw Sensor Data'!B4798</f>
        <v>M48</v>
      </c>
      <c r="C4798">
        <f>'Raw Sensor Data'!C4798</f>
        <v>66.88</v>
      </c>
      <c r="D4798">
        <f>'Raw Sensor Data'!D4798</f>
        <v>2.72</v>
      </c>
      <c r="E4798">
        <f>'Raw Sensor Data'!E4798</f>
        <v>8.82</v>
      </c>
      <c r="F4798" t="str">
        <f>'Raw Sensor Data'!F4798</f>
        <v>Running</v>
      </c>
      <c r="G4798">
        <f t="shared" si="526"/>
        <v>66.88</v>
      </c>
      <c r="H4798">
        <f t="shared" si="520"/>
        <v>2.72</v>
      </c>
      <c r="I4798">
        <f t="shared" si="525"/>
        <v>8.82</v>
      </c>
      <c r="J4798" t="str">
        <f t="shared" si="521"/>
        <v>Normal</v>
      </c>
      <c r="K4798">
        <f>AVERAGEIFS(C$2:C4798,B$2:B4798,B4798,A$2:A4798,"&lt;="&amp;A4798)</f>
        <v>64.1896907216495</v>
      </c>
      <c r="L4798">
        <f t="shared" si="522"/>
        <v>30.214</v>
      </c>
      <c r="M4798" t="str">
        <f t="shared" si="523"/>
        <v>Low</v>
      </c>
      <c r="N4798" t="str">
        <f t="shared" si="524"/>
        <v>No</v>
      </c>
    </row>
    <row r="4799" spans="1:14">
      <c r="A4799" s="1">
        <f>'Raw Sensor Data'!A4799</f>
        <v>45809.0673611111</v>
      </c>
      <c r="B4799" t="str">
        <f>'Raw Sensor Data'!B4799</f>
        <v>M48</v>
      </c>
      <c r="C4799">
        <f>'Raw Sensor Data'!C4799</f>
        <v>64.69</v>
      </c>
      <c r="D4799">
        <f>'Raw Sensor Data'!D4799</f>
        <v>2.67</v>
      </c>
      <c r="E4799">
        <f>'Raw Sensor Data'!E4799</f>
        <v>6.7</v>
      </c>
      <c r="F4799" t="str">
        <f>'Raw Sensor Data'!F4799</f>
        <v>Running</v>
      </c>
      <c r="G4799">
        <f t="shared" si="526"/>
        <v>64.69</v>
      </c>
      <c r="H4799">
        <f t="shared" si="520"/>
        <v>2.67</v>
      </c>
      <c r="I4799">
        <f t="shared" si="525"/>
        <v>6.7</v>
      </c>
      <c r="J4799" t="str">
        <f t="shared" si="521"/>
        <v>Normal</v>
      </c>
      <c r="K4799">
        <f>AVERAGEIFS(C$2:C4799,B$2:B4799,B4799,A$2:A4799,"&lt;="&amp;A4799)</f>
        <v>64.1947959183674</v>
      </c>
      <c r="L4799">
        <f t="shared" si="522"/>
        <v>28.687</v>
      </c>
      <c r="M4799" t="str">
        <f t="shared" si="523"/>
        <v>Low</v>
      </c>
      <c r="N4799" t="str">
        <f t="shared" si="524"/>
        <v>No</v>
      </c>
    </row>
    <row r="4800" spans="1:14">
      <c r="A4800" s="1">
        <f>'Raw Sensor Data'!A4800</f>
        <v>45809.0680555556</v>
      </c>
      <c r="B4800" t="str">
        <f>'Raw Sensor Data'!B4800</f>
        <v>M48</v>
      </c>
      <c r="C4800">
        <f>'Raw Sensor Data'!C4800</f>
        <v>57.55</v>
      </c>
      <c r="D4800">
        <f>'Raw Sensor Data'!D4800</f>
        <v>1.23</v>
      </c>
      <c r="E4800">
        <f>'Raw Sensor Data'!E4800</f>
        <v>8.45</v>
      </c>
      <c r="F4800" t="str">
        <f>'Raw Sensor Data'!F4800</f>
        <v>Running</v>
      </c>
      <c r="G4800">
        <f t="shared" si="526"/>
        <v>57.55</v>
      </c>
      <c r="H4800">
        <f t="shared" si="520"/>
        <v>1.23</v>
      </c>
      <c r="I4800">
        <f t="shared" si="525"/>
        <v>8.45</v>
      </c>
      <c r="J4800" t="str">
        <f t="shared" si="521"/>
        <v>Normal</v>
      </c>
      <c r="K4800">
        <f>AVERAGEIFS(C$2:C4800,B$2:B4800,B4800,A$2:A4800,"&lt;="&amp;A4800)</f>
        <v>64.1276767676768</v>
      </c>
      <c r="L4800">
        <f t="shared" si="522"/>
        <v>25.924</v>
      </c>
      <c r="M4800" t="str">
        <f t="shared" si="523"/>
        <v>Low</v>
      </c>
      <c r="N4800" t="str">
        <f t="shared" si="524"/>
        <v>No</v>
      </c>
    </row>
    <row r="4801" spans="1:14">
      <c r="A4801" s="1">
        <f>'Raw Sensor Data'!A4801</f>
        <v>45809.06875</v>
      </c>
      <c r="B4801" t="str">
        <f>'Raw Sensor Data'!B4801</f>
        <v>M48</v>
      </c>
      <c r="C4801">
        <f>'Raw Sensor Data'!C4801</f>
        <v>70.73</v>
      </c>
      <c r="D4801">
        <f>'Raw Sensor Data'!D4801</f>
        <v>4.93</v>
      </c>
      <c r="E4801">
        <f>'Raw Sensor Data'!E4801</f>
        <v>7.4</v>
      </c>
      <c r="F4801" t="str">
        <f>'Raw Sensor Data'!F4801</f>
        <v>Failure</v>
      </c>
      <c r="G4801">
        <f t="shared" si="526"/>
        <v>70.73</v>
      </c>
      <c r="H4801">
        <f t="shared" si="520"/>
        <v>4.93</v>
      </c>
      <c r="I4801">
        <f t="shared" si="525"/>
        <v>7.4</v>
      </c>
      <c r="J4801" t="str">
        <f t="shared" si="521"/>
        <v>Normal</v>
      </c>
      <c r="K4801">
        <f>AVERAGEIFS(C$2:C4801,B$2:B4801,B4801,A$2:A4801,"&lt;="&amp;A4801)</f>
        <v>64.1937</v>
      </c>
      <c r="L4801">
        <f t="shared" si="522"/>
        <v>31.991</v>
      </c>
      <c r="M4801" t="str">
        <f t="shared" si="523"/>
        <v>Low</v>
      </c>
      <c r="N4801" t="str">
        <f t="shared" si="524"/>
        <v>Yes</v>
      </c>
    </row>
    <row r="4802" spans="1:14">
      <c r="A4802" s="1">
        <f>'Raw Sensor Data'!A4802</f>
        <v>45809</v>
      </c>
      <c r="B4802" t="str">
        <f>'Raw Sensor Data'!B4802</f>
        <v>M49</v>
      </c>
      <c r="C4802">
        <f>'Raw Sensor Data'!C4802</f>
        <v>61.14</v>
      </c>
      <c r="D4802">
        <f>'Raw Sensor Data'!D4802</f>
        <v>4.45</v>
      </c>
      <c r="E4802">
        <f>'Raw Sensor Data'!E4802</f>
        <v>8.72</v>
      </c>
      <c r="F4802" t="str">
        <f>'Raw Sensor Data'!F4802</f>
        <v>Running</v>
      </c>
      <c r="G4802">
        <f t="shared" si="526"/>
        <v>61.14</v>
      </c>
      <c r="H4802">
        <f t="shared" si="520"/>
        <v>4.45</v>
      </c>
      <c r="I4802">
        <f t="shared" si="525"/>
        <v>8.72</v>
      </c>
      <c r="J4802" t="str">
        <f t="shared" si="521"/>
        <v>Normal</v>
      </c>
      <c r="K4802">
        <f>AVERAGEIFS(C$2:C4802,B$2:B4802,B4802,A$2:A4802,"&lt;="&amp;A4802)</f>
        <v>61.14</v>
      </c>
      <c r="L4802">
        <f t="shared" si="522"/>
        <v>28.407</v>
      </c>
      <c r="M4802" t="str">
        <f t="shared" si="523"/>
        <v>Low</v>
      </c>
      <c r="N4802" t="str">
        <f t="shared" si="524"/>
        <v>No</v>
      </c>
    </row>
    <row r="4803" spans="1:14">
      <c r="A4803" s="1">
        <f>'Raw Sensor Data'!A4803</f>
        <v>45809.0006944444</v>
      </c>
      <c r="B4803" t="str">
        <f>'Raw Sensor Data'!B4803</f>
        <v>M49</v>
      </c>
      <c r="C4803">
        <f>'Raw Sensor Data'!C4803</f>
        <v>64.79</v>
      </c>
      <c r="D4803">
        <f>'Raw Sensor Data'!D4803</f>
        <v>4.96</v>
      </c>
      <c r="E4803">
        <f>'Raw Sensor Data'!E4803</f>
        <v>7.78</v>
      </c>
      <c r="F4803" t="str">
        <f>'Raw Sensor Data'!F4803</f>
        <v>Running</v>
      </c>
      <c r="G4803">
        <f t="shared" si="526"/>
        <v>64.79</v>
      </c>
      <c r="H4803">
        <f t="shared" ref="H4803:H4866" si="527">IF(AND(ISNUMBER(D4803),D4803&gt;=1,D4803&lt;=7),D4803,"")</f>
        <v>4.96</v>
      </c>
      <c r="I4803">
        <f t="shared" si="525"/>
        <v>7.78</v>
      </c>
      <c r="J4803" t="str">
        <f t="shared" ref="J4803:J4866" si="528">IF(OR(C4803&gt;75,D4803&gt;7,E4803&gt;12),"Anomaly","Normal")</f>
        <v>Normal</v>
      </c>
      <c r="K4803">
        <f>AVERAGEIFS(C$2:C4803,B$2:B4803,B4803,A$2:A4803,"&lt;="&amp;A4803)</f>
        <v>62.965</v>
      </c>
      <c r="L4803">
        <f t="shared" ref="L4803:L4866" si="529">0.4*C4803+0.3*D4803+0.3*E4803</f>
        <v>29.738</v>
      </c>
      <c r="M4803" t="str">
        <f t="shared" ref="M4803:M4866" si="530">IF(L4803&gt;80,"High",IF(L4803&gt;70,"Medium","Low"))</f>
        <v>Low</v>
      </c>
      <c r="N4803" t="str">
        <f t="shared" ref="N4803:N4866" si="531">IF(F4803="Failure","Yes","No")</f>
        <v>No</v>
      </c>
    </row>
    <row r="4804" spans="1:14">
      <c r="A4804" s="1">
        <f>'Raw Sensor Data'!A4804</f>
        <v>45809.0013888889</v>
      </c>
      <c r="B4804" t="str">
        <f>'Raw Sensor Data'!B4804</f>
        <v>M49</v>
      </c>
      <c r="C4804">
        <f>'Raw Sensor Data'!C4804</f>
        <v>63.94</v>
      </c>
      <c r="D4804">
        <f>'Raw Sensor Data'!D4804</f>
        <v>1.93</v>
      </c>
      <c r="E4804">
        <f>'Raw Sensor Data'!E4804</f>
        <v>8.73</v>
      </c>
      <c r="F4804" t="str">
        <f>'Raw Sensor Data'!F4804</f>
        <v>Running</v>
      </c>
      <c r="G4804">
        <f t="shared" si="526"/>
        <v>63.94</v>
      </c>
      <c r="H4804">
        <f t="shared" si="527"/>
        <v>1.93</v>
      </c>
      <c r="I4804">
        <f t="shared" si="525"/>
        <v>8.73</v>
      </c>
      <c r="J4804" t="str">
        <f t="shared" si="528"/>
        <v>Normal</v>
      </c>
      <c r="K4804">
        <f>AVERAGEIFS(C$2:C4804,B$2:B4804,B4804,A$2:A4804,"&lt;="&amp;A4804)</f>
        <v>63.29</v>
      </c>
      <c r="L4804">
        <f t="shared" si="529"/>
        <v>28.774</v>
      </c>
      <c r="M4804" t="str">
        <f t="shared" si="530"/>
        <v>Low</v>
      </c>
      <c r="N4804" t="str">
        <f t="shared" si="531"/>
        <v>No</v>
      </c>
    </row>
    <row r="4805" spans="1:14">
      <c r="A4805" s="1">
        <f>'Raw Sensor Data'!A4805</f>
        <v>45809.0020833333</v>
      </c>
      <c r="B4805" t="str">
        <f>'Raw Sensor Data'!B4805</f>
        <v>M49</v>
      </c>
      <c r="C4805">
        <f>'Raw Sensor Data'!C4805</f>
        <v>63.98</v>
      </c>
      <c r="D4805">
        <f>'Raw Sensor Data'!D4805</f>
        <v>6.86</v>
      </c>
      <c r="E4805">
        <f>'Raw Sensor Data'!E4805</f>
        <v>8.74</v>
      </c>
      <c r="F4805" t="str">
        <f>'Raw Sensor Data'!F4805</f>
        <v>Failure</v>
      </c>
      <c r="G4805">
        <f t="shared" si="526"/>
        <v>63.98</v>
      </c>
      <c r="H4805">
        <f t="shared" si="527"/>
        <v>6.86</v>
      </c>
      <c r="I4805">
        <f t="shared" si="525"/>
        <v>8.74</v>
      </c>
      <c r="J4805" t="str">
        <f t="shared" si="528"/>
        <v>Normal</v>
      </c>
      <c r="K4805">
        <f>AVERAGEIFS(C$2:C4805,B$2:B4805,B4805,A$2:A4805,"&lt;="&amp;A4805)</f>
        <v>63.4625</v>
      </c>
      <c r="L4805">
        <f t="shared" si="529"/>
        <v>30.272</v>
      </c>
      <c r="M4805" t="str">
        <f t="shared" si="530"/>
        <v>Low</v>
      </c>
      <c r="N4805" t="str">
        <f t="shared" si="531"/>
        <v>Yes</v>
      </c>
    </row>
    <row r="4806" spans="1:14">
      <c r="A4806" s="1">
        <f>'Raw Sensor Data'!A4806</f>
        <v>45809.0027777778</v>
      </c>
      <c r="B4806" t="str">
        <f>'Raw Sensor Data'!B4806</f>
        <v>M49</v>
      </c>
      <c r="C4806">
        <f>'Raw Sensor Data'!C4806</f>
        <v>68.97</v>
      </c>
      <c r="D4806">
        <f>'Raw Sensor Data'!D4806</f>
        <v>5.68</v>
      </c>
      <c r="E4806">
        <f>'Raw Sensor Data'!E4806</f>
        <v>8.11</v>
      </c>
      <c r="F4806" t="str">
        <f>'Raw Sensor Data'!F4806</f>
        <v>Warning</v>
      </c>
      <c r="G4806">
        <f t="shared" si="526"/>
        <v>68.97</v>
      </c>
      <c r="H4806">
        <f t="shared" si="527"/>
        <v>5.68</v>
      </c>
      <c r="I4806">
        <f t="shared" si="525"/>
        <v>8.11</v>
      </c>
      <c r="J4806" t="str">
        <f t="shared" si="528"/>
        <v>Normal</v>
      </c>
      <c r="K4806">
        <f>AVERAGEIFS(C$2:C4806,B$2:B4806,B4806,A$2:A4806,"&lt;="&amp;A4806)</f>
        <v>64.564</v>
      </c>
      <c r="L4806">
        <f t="shared" si="529"/>
        <v>31.725</v>
      </c>
      <c r="M4806" t="str">
        <f t="shared" si="530"/>
        <v>Low</v>
      </c>
      <c r="N4806" t="str">
        <f t="shared" si="531"/>
        <v>No</v>
      </c>
    </row>
    <row r="4807" spans="1:14">
      <c r="A4807" s="1">
        <f>'Raw Sensor Data'!A4807</f>
        <v>45809.0034722222</v>
      </c>
      <c r="B4807" t="str">
        <f>'Raw Sensor Data'!B4807</f>
        <v>M49</v>
      </c>
      <c r="C4807">
        <f>'Raw Sensor Data'!C4807</f>
        <v>70.15</v>
      </c>
      <c r="D4807">
        <f>'Raw Sensor Data'!D4807</f>
        <v>4.03</v>
      </c>
      <c r="E4807">
        <f>'Raw Sensor Data'!E4807</f>
        <v>6.51</v>
      </c>
      <c r="F4807" t="str">
        <f>'Raw Sensor Data'!F4807</f>
        <v>Failure</v>
      </c>
      <c r="G4807">
        <f t="shared" si="526"/>
        <v>70.15</v>
      </c>
      <c r="H4807">
        <f t="shared" si="527"/>
        <v>4.03</v>
      </c>
      <c r="I4807">
        <f t="shared" si="525"/>
        <v>6.51</v>
      </c>
      <c r="J4807" t="str">
        <f t="shared" si="528"/>
        <v>Normal</v>
      </c>
      <c r="K4807">
        <f>AVERAGEIFS(C$2:C4807,B$2:B4807,B4807,A$2:A4807,"&lt;="&amp;A4807)</f>
        <v>65.495</v>
      </c>
      <c r="L4807">
        <f t="shared" si="529"/>
        <v>31.222</v>
      </c>
      <c r="M4807" t="str">
        <f t="shared" si="530"/>
        <v>Low</v>
      </c>
      <c r="N4807" t="str">
        <f t="shared" si="531"/>
        <v>Yes</v>
      </c>
    </row>
    <row r="4808" spans="1:14">
      <c r="A4808" s="1">
        <f>'Raw Sensor Data'!A4808</f>
        <v>45809.0041666667</v>
      </c>
      <c r="B4808" t="str">
        <f>'Raw Sensor Data'!B4808</f>
        <v>M49</v>
      </c>
      <c r="C4808">
        <f>'Raw Sensor Data'!C4808</f>
        <v>65.12</v>
      </c>
      <c r="D4808">
        <f>'Raw Sensor Data'!D4808</f>
        <v>4.94</v>
      </c>
      <c r="E4808">
        <f>'Raw Sensor Data'!E4808</f>
        <v>6.79</v>
      </c>
      <c r="F4808" t="str">
        <f>'Raw Sensor Data'!F4808</f>
        <v>Running</v>
      </c>
      <c r="G4808">
        <f t="shared" si="526"/>
        <v>65.12</v>
      </c>
      <c r="H4808">
        <f t="shared" si="527"/>
        <v>4.94</v>
      </c>
      <c r="I4808">
        <f t="shared" si="525"/>
        <v>6.79</v>
      </c>
      <c r="J4808" t="str">
        <f t="shared" si="528"/>
        <v>Normal</v>
      </c>
      <c r="K4808">
        <f>AVERAGEIFS(C$2:C4808,B$2:B4808,B4808,A$2:A4808,"&lt;="&amp;A4808)</f>
        <v>65.4414285714286</v>
      </c>
      <c r="L4808">
        <f t="shared" si="529"/>
        <v>29.567</v>
      </c>
      <c r="M4808" t="str">
        <f t="shared" si="530"/>
        <v>Low</v>
      </c>
      <c r="N4808" t="str">
        <f t="shared" si="531"/>
        <v>No</v>
      </c>
    </row>
    <row r="4809" spans="1:14">
      <c r="A4809" s="1">
        <f>'Raw Sensor Data'!A4809</f>
        <v>45809.0048611111</v>
      </c>
      <c r="B4809" t="str">
        <f>'Raw Sensor Data'!B4809</f>
        <v>M49</v>
      </c>
      <c r="C4809">
        <f>'Raw Sensor Data'!C4809</f>
        <v>62.09</v>
      </c>
      <c r="D4809">
        <f>'Raw Sensor Data'!D4809</f>
        <v>4.76</v>
      </c>
      <c r="E4809">
        <f>'Raw Sensor Data'!E4809</f>
        <v>8.56</v>
      </c>
      <c r="F4809" t="str">
        <f>'Raw Sensor Data'!F4809</f>
        <v>Running</v>
      </c>
      <c r="G4809">
        <f t="shared" si="526"/>
        <v>62.09</v>
      </c>
      <c r="H4809">
        <f t="shared" si="527"/>
        <v>4.76</v>
      </c>
      <c r="I4809">
        <f t="shared" si="525"/>
        <v>8.56</v>
      </c>
      <c r="J4809" t="str">
        <f t="shared" si="528"/>
        <v>Normal</v>
      </c>
      <c r="K4809">
        <f>AVERAGEIFS(C$2:C4809,B$2:B4809,B4809,A$2:A4809,"&lt;="&amp;A4809)</f>
        <v>65.0225</v>
      </c>
      <c r="L4809">
        <f t="shared" si="529"/>
        <v>28.832</v>
      </c>
      <c r="M4809" t="str">
        <f t="shared" si="530"/>
        <v>Low</v>
      </c>
      <c r="N4809" t="str">
        <f t="shared" si="531"/>
        <v>No</v>
      </c>
    </row>
    <row r="4810" spans="1:14">
      <c r="A4810" s="1">
        <f>'Raw Sensor Data'!A4810</f>
        <v>45809.0055555556</v>
      </c>
      <c r="B4810" t="str">
        <f>'Raw Sensor Data'!B4810</f>
        <v>M49</v>
      </c>
      <c r="C4810">
        <f>'Raw Sensor Data'!C4810</f>
        <v>65</v>
      </c>
      <c r="D4810">
        <f>'Raw Sensor Data'!D4810</f>
        <v>1.56</v>
      </c>
      <c r="E4810">
        <f>'Raw Sensor Data'!E4810</f>
        <v>5.93</v>
      </c>
      <c r="F4810" t="str">
        <f>'Raw Sensor Data'!F4810</f>
        <v>Running</v>
      </c>
      <c r="G4810">
        <f t="shared" si="526"/>
        <v>65</v>
      </c>
      <c r="H4810">
        <f t="shared" si="527"/>
        <v>1.56</v>
      </c>
      <c r="I4810">
        <f t="shared" si="525"/>
        <v>5.93</v>
      </c>
      <c r="J4810" t="str">
        <f t="shared" si="528"/>
        <v>Normal</v>
      </c>
      <c r="K4810">
        <f>AVERAGEIFS(C$2:C4810,B$2:B4810,B4810,A$2:A4810,"&lt;="&amp;A4810)</f>
        <v>65.02</v>
      </c>
      <c r="L4810">
        <f t="shared" si="529"/>
        <v>28.247</v>
      </c>
      <c r="M4810" t="str">
        <f t="shared" si="530"/>
        <v>Low</v>
      </c>
      <c r="N4810" t="str">
        <f t="shared" si="531"/>
        <v>No</v>
      </c>
    </row>
    <row r="4811" spans="1:14">
      <c r="A4811" s="1">
        <f>'Raw Sensor Data'!A4811</f>
        <v>45809.00625</v>
      </c>
      <c r="B4811" t="str">
        <f>'Raw Sensor Data'!B4811</f>
        <v>M49</v>
      </c>
      <c r="C4811">
        <f>'Raw Sensor Data'!C4811</f>
        <v>67.89</v>
      </c>
      <c r="D4811">
        <f>'Raw Sensor Data'!D4811</f>
        <v>2.23</v>
      </c>
      <c r="E4811">
        <f>'Raw Sensor Data'!E4811</f>
        <v>9.35</v>
      </c>
      <c r="F4811" t="str">
        <f>'Raw Sensor Data'!F4811</f>
        <v>Warning</v>
      </c>
      <c r="G4811">
        <f t="shared" si="526"/>
        <v>67.89</v>
      </c>
      <c r="H4811">
        <f t="shared" si="527"/>
        <v>2.23</v>
      </c>
      <c r="I4811">
        <f t="shared" si="525"/>
        <v>9.35</v>
      </c>
      <c r="J4811" t="str">
        <f t="shared" si="528"/>
        <v>Normal</v>
      </c>
      <c r="K4811">
        <f>AVERAGEIFS(C$2:C4811,B$2:B4811,B4811,A$2:A4811,"&lt;="&amp;A4811)</f>
        <v>65.307</v>
      </c>
      <c r="L4811">
        <f t="shared" si="529"/>
        <v>30.63</v>
      </c>
      <c r="M4811" t="str">
        <f t="shared" si="530"/>
        <v>Low</v>
      </c>
      <c r="N4811" t="str">
        <f t="shared" si="531"/>
        <v>No</v>
      </c>
    </row>
    <row r="4812" spans="1:14">
      <c r="A4812" s="1">
        <f>'Raw Sensor Data'!A4812</f>
        <v>45809.0069444445</v>
      </c>
      <c r="B4812" t="str">
        <f>'Raw Sensor Data'!B4812</f>
        <v>M49</v>
      </c>
      <c r="C4812">
        <f>'Raw Sensor Data'!C4812</f>
        <v>67.21</v>
      </c>
      <c r="D4812">
        <f>'Raw Sensor Data'!D4812</f>
        <v>3.72</v>
      </c>
      <c r="E4812">
        <f>'Raw Sensor Data'!E4812</f>
        <v>7.1</v>
      </c>
      <c r="F4812" t="str">
        <f>'Raw Sensor Data'!F4812</f>
        <v>Warning</v>
      </c>
      <c r="G4812">
        <f t="shared" si="526"/>
        <v>67.21</v>
      </c>
      <c r="H4812">
        <f t="shared" si="527"/>
        <v>3.72</v>
      </c>
      <c r="I4812">
        <f t="shared" si="525"/>
        <v>7.1</v>
      </c>
      <c r="J4812" t="str">
        <f t="shared" si="528"/>
        <v>Normal</v>
      </c>
      <c r="K4812">
        <f>AVERAGEIFS(C$2:C4812,B$2:B4812,B4812,A$2:A4812,"&lt;="&amp;A4812)</f>
        <v>65.48</v>
      </c>
      <c r="L4812">
        <f t="shared" si="529"/>
        <v>30.13</v>
      </c>
      <c r="M4812" t="str">
        <f t="shared" si="530"/>
        <v>Low</v>
      </c>
      <c r="N4812" t="str">
        <f t="shared" si="531"/>
        <v>No</v>
      </c>
    </row>
    <row r="4813" spans="1:14">
      <c r="A4813" s="1">
        <f>'Raw Sensor Data'!A4813</f>
        <v>45809.0076388889</v>
      </c>
      <c r="B4813" t="str">
        <f>'Raw Sensor Data'!B4813</f>
        <v>M49</v>
      </c>
      <c r="C4813">
        <f>'Raw Sensor Data'!C4813</f>
        <v>61.42</v>
      </c>
      <c r="D4813">
        <f>'Raw Sensor Data'!D4813</f>
        <v>5.17</v>
      </c>
      <c r="E4813">
        <f>'Raw Sensor Data'!E4813</f>
        <v>7.87</v>
      </c>
      <c r="F4813" t="str">
        <f>'Raw Sensor Data'!F4813</f>
        <v>Warning</v>
      </c>
      <c r="G4813">
        <f t="shared" si="526"/>
        <v>61.42</v>
      </c>
      <c r="H4813">
        <f t="shared" si="527"/>
        <v>5.17</v>
      </c>
      <c r="I4813">
        <f t="shared" si="525"/>
        <v>7.87</v>
      </c>
      <c r="J4813" t="str">
        <f t="shared" si="528"/>
        <v>Normal</v>
      </c>
      <c r="K4813">
        <f>AVERAGEIFS(C$2:C4813,B$2:B4813,B4813,A$2:A4813,"&lt;="&amp;A4813)</f>
        <v>65.1416666666667</v>
      </c>
      <c r="L4813">
        <f t="shared" si="529"/>
        <v>28.48</v>
      </c>
      <c r="M4813" t="str">
        <f t="shared" si="530"/>
        <v>Low</v>
      </c>
      <c r="N4813" t="str">
        <f t="shared" si="531"/>
        <v>No</v>
      </c>
    </row>
    <row r="4814" spans="1:14">
      <c r="A4814" s="1">
        <f>'Raw Sensor Data'!A4814</f>
        <v>45809.0083333333</v>
      </c>
      <c r="B4814" t="str">
        <f>'Raw Sensor Data'!B4814</f>
        <v>M49</v>
      </c>
      <c r="C4814">
        <f>'Raw Sensor Data'!C4814</f>
        <v>67.62</v>
      </c>
      <c r="D4814">
        <f>'Raw Sensor Data'!D4814</f>
        <v>1.7</v>
      </c>
      <c r="E4814">
        <f>'Raw Sensor Data'!E4814</f>
        <v>6.62</v>
      </c>
      <c r="F4814" t="str">
        <f>'Raw Sensor Data'!F4814</f>
        <v>Warning</v>
      </c>
      <c r="G4814">
        <f t="shared" si="526"/>
        <v>67.62</v>
      </c>
      <c r="H4814">
        <f t="shared" si="527"/>
        <v>1.7</v>
      </c>
      <c r="I4814">
        <f t="shared" si="525"/>
        <v>6.62</v>
      </c>
      <c r="J4814" t="str">
        <f t="shared" si="528"/>
        <v>Normal</v>
      </c>
      <c r="K4814">
        <f>AVERAGEIFS(C$2:C4814,B$2:B4814,B4814,A$2:A4814,"&lt;="&amp;A4814)</f>
        <v>65.3323076923077</v>
      </c>
      <c r="L4814">
        <f t="shared" si="529"/>
        <v>29.544</v>
      </c>
      <c r="M4814" t="str">
        <f t="shared" si="530"/>
        <v>Low</v>
      </c>
      <c r="N4814" t="str">
        <f t="shared" si="531"/>
        <v>No</v>
      </c>
    </row>
    <row r="4815" spans="1:14">
      <c r="A4815" s="1">
        <f>'Raw Sensor Data'!A4815</f>
        <v>45809.0090277778</v>
      </c>
      <c r="B4815" t="str">
        <f>'Raw Sensor Data'!B4815</f>
        <v>M49</v>
      </c>
      <c r="C4815">
        <f>'Raw Sensor Data'!C4815</f>
        <v>74.05</v>
      </c>
      <c r="D4815">
        <f>'Raw Sensor Data'!D4815</f>
        <v>2.64</v>
      </c>
      <c r="E4815">
        <f>'Raw Sensor Data'!E4815</f>
        <v>7.87</v>
      </c>
      <c r="F4815" t="str">
        <f>'Raw Sensor Data'!F4815</f>
        <v>Failure</v>
      </c>
      <c r="G4815">
        <f t="shared" si="526"/>
        <v>74.05</v>
      </c>
      <c r="H4815">
        <f t="shared" si="527"/>
        <v>2.64</v>
      </c>
      <c r="I4815">
        <f t="shared" si="525"/>
        <v>7.87</v>
      </c>
      <c r="J4815" t="str">
        <f t="shared" si="528"/>
        <v>Normal</v>
      </c>
      <c r="K4815">
        <f>AVERAGEIFS(C$2:C4815,B$2:B4815,B4815,A$2:A4815,"&lt;="&amp;A4815)</f>
        <v>65.955</v>
      </c>
      <c r="L4815">
        <f t="shared" si="529"/>
        <v>32.773</v>
      </c>
      <c r="M4815" t="str">
        <f t="shared" si="530"/>
        <v>Low</v>
      </c>
      <c r="N4815" t="str">
        <f t="shared" si="531"/>
        <v>Yes</v>
      </c>
    </row>
    <row r="4816" spans="1:14">
      <c r="A4816" s="1">
        <f>'Raw Sensor Data'!A4816</f>
        <v>45809.0097222222</v>
      </c>
      <c r="B4816" t="str">
        <f>'Raw Sensor Data'!B4816</f>
        <v>M49</v>
      </c>
      <c r="C4816">
        <f>'Raw Sensor Data'!C4816</f>
        <v>71.08</v>
      </c>
      <c r="D4816">
        <f>'Raw Sensor Data'!D4816</f>
        <v>5.12</v>
      </c>
      <c r="E4816">
        <f>'Raw Sensor Data'!E4816</f>
        <v>7.31</v>
      </c>
      <c r="F4816" t="str">
        <f>'Raw Sensor Data'!F4816</f>
        <v>Failure</v>
      </c>
      <c r="G4816">
        <f t="shared" si="526"/>
        <v>71.08</v>
      </c>
      <c r="H4816">
        <f t="shared" si="527"/>
        <v>5.12</v>
      </c>
      <c r="I4816">
        <f t="shared" si="525"/>
        <v>7.31</v>
      </c>
      <c r="J4816" t="str">
        <f t="shared" si="528"/>
        <v>Normal</v>
      </c>
      <c r="K4816">
        <f>AVERAGEIFS(C$2:C4816,B$2:B4816,B4816,A$2:A4816,"&lt;="&amp;A4816)</f>
        <v>66.2966666666667</v>
      </c>
      <c r="L4816">
        <f t="shared" si="529"/>
        <v>32.161</v>
      </c>
      <c r="M4816" t="str">
        <f t="shared" si="530"/>
        <v>Low</v>
      </c>
      <c r="N4816" t="str">
        <f t="shared" si="531"/>
        <v>Yes</v>
      </c>
    </row>
    <row r="4817" spans="1:14">
      <c r="A4817" s="1">
        <f>'Raw Sensor Data'!A4817</f>
        <v>45809.0104166667</v>
      </c>
      <c r="B4817" t="str">
        <f>'Raw Sensor Data'!B4817</f>
        <v>M49</v>
      </c>
      <c r="C4817">
        <f>'Raw Sensor Data'!C4817</f>
        <v>65.71</v>
      </c>
      <c r="D4817">
        <f>'Raw Sensor Data'!D4817</f>
        <v>5.51</v>
      </c>
      <c r="E4817">
        <f>'Raw Sensor Data'!E4817</f>
        <v>7.21</v>
      </c>
      <c r="F4817" t="str">
        <f>'Raw Sensor Data'!F4817</f>
        <v>Warning</v>
      </c>
      <c r="G4817">
        <f t="shared" si="526"/>
        <v>65.71</v>
      </c>
      <c r="H4817">
        <f t="shared" si="527"/>
        <v>5.51</v>
      </c>
      <c r="I4817">
        <f t="shared" si="525"/>
        <v>7.21</v>
      </c>
      <c r="J4817" t="str">
        <f t="shared" si="528"/>
        <v>Normal</v>
      </c>
      <c r="K4817">
        <f>AVERAGEIFS(C$2:C4817,B$2:B4817,B4817,A$2:A4817,"&lt;="&amp;A4817)</f>
        <v>66.26</v>
      </c>
      <c r="L4817">
        <f t="shared" si="529"/>
        <v>30.1</v>
      </c>
      <c r="M4817" t="str">
        <f t="shared" si="530"/>
        <v>Low</v>
      </c>
      <c r="N4817" t="str">
        <f t="shared" si="531"/>
        <v>No</v>
      </c>
    </row>
    <row r="4818" spans="1:14">
      <c r="A4818" s="1">
        <f>'Raw Sensor Data'!A4818</f>
        <v>45809.0111111111</v>
      </c>
      <c r="B4818" t="str">
        <f>'Raw Sensor Data'!B4818</f>
        <v>M49</v>
      </c>
      <c r="C4818">
        <f>'Raw Sensor Data'!C4818</f>
        <v>65.93</v>
      </c>
      <c r="D4818">
        <f>'Raw Sensor Data'!D4818</f>
        <v>4.19</v>
      </c>
      <c r="E4818">
        <f>'Raw Sensor Data'!E4818</f>
        <v>8.37</v>
      </c>
      <c r="F4818" t="str">
        <f>'Raw Sensor Data'!F4818</f>
        <v>Running</v>
      </c>
      <c r="G4818">
        <f t="shared" si="526"/>
        <v>65.93</v>
      </c>
      <c r="H4818">
        <f t="shared" si="527"/>
        <v>4.19</v>
      </c>
      <c r="I4818">
        <f t="shared" si="525"/>
        <v>8.37</v>
      </c>
      <c r="J4818" t="str">
        <f t="shared" si="528"/>
        <v>Normal</v>
      </c>
      <c r="K4818">
        <f>AVERAGEIFS(C$2:C4818,B$2:B4818,B4818,A$2:A4818,"&lt;="&amp;A4818)</f>
        <v>66.2405882352941</v>
      </c>
      <c r="L4818">
        <f t="shared" si="529"/>
        <v>30.14</v>
      </c>
      <c r="M4818" t="str">
        <f t="shared" si="530"/>
        <v>Low</v>
      </c>
      <c r="N4818" t="str">
        <f t="shared" si="531"/>
        <v>No</v>
      </c>
    </row>
    <row r="4819" spans="1:14">
      <c r="A4819" s="1">
        <f>'Raw Sensor Data'!A4819</f>
        <v>45809.0118055556</v>
      </c>
      <c r="B4819" t="str">
        <f>'Raw Sensor Data'!B4819</f>
        <v>M49</v>
      </c>
      <c r="C4819">
        <f>'Raw Sensor Data'!C4819</f>
        <v>64.91</v>
      </c>
      <c r="D4819">
        <f>'Raw Sensor Data'!D4819</f>
        <v>5.24</v>
      </c>
      <c r="E4819">
        <f>'Raw Sensor Data'!E4819</f>
        <v>7.25</v>
      </c>
      <c r="F4819" t="str">
        <f>'Raw Sensor Data'!F4819</f>
        <v>Warning</v>
      </c>
      <c r="G4819">
        <f t="shared" si="526"/>
        <v>64.91</v>
      </c>
      <c r="H4819">
        <f t="shared" si="527"/>
        <v>5.24</v>
      </c>
      <c r="I4819">
        <f t="shared" si="525"/>
        <v>7.25</v>
      </c>
      <c r="J4819" t="str">
        <f t="shared" si="528"/>
        <v>Normal</v>
      </c>
      <c r="K4819">
        <f>AVERAGEIFS(C$2:C4819,B$2:B4819,B4819,A$2:A4819,"&lt;="&amp;A4819)</f>
        <v>66.1666666666667</v>
      </c>
      <c r="L4819">
        <f t="shared" si="529"/>
        <v>29.711</v>
      </c>
      <c r="M4819" t="str">
        <f t="shared" si="530"/>
        <v>Low</v>
      </c>
      <c r="N4819" t="str">
        <f t="shared" si="531"/>
        <v>No</v>
      </c>
    </row>
    <row r="4820" spans="1:14">
      <c r="A4820" s="1">
        <f>'Raw Sensor Data'!A4820</f>
        <v>45809.0125</v>
      </c>
      <c r="B4820" t="str">
        <f>'Raw Sensor Data'!B4820</f>
        <v>M49</v>
      </c>
      <c r="C4820">
        <f>'Raw Sensor Data'!C4820</f>
        <v>66.25</v>
      </c>
      <c r="D4820">
        <f>'Raw Sensor Data'!D4820</f>
        <v>3.3</v>
      </c>
      <c r="E4820">
        <f>'Raw Sensor Data'!E4820</f>
        <v>7.82</v>
      </c>
      <c r="F4820" t="str">
        <f>'Raw Sensor Data'!F4820</f>
        <v>Running</v>
      </c>
      <c r="G4820">
        <f t="shared" si="526"/>
        <v>66.25</v>
      </c>
      <c r="H4820">
        <f t="shared" si="527"/>
        <v>3.3</v>
      </c>
      <c r="I4820">
        <f t="shared" si="525"/>
        <v>7.82</v>
      </c>
      <c r="J4820" t="str">
        <f t="shared" si="528"/>
        <v>Normal</v>
      </c>
      <c r="K4820">
        <f>AVERAGEIFS(C$2:C4820,B$2:B4820,B4820,A$2:A4820,"&lt;="&amp;A4820)</f>
        <v>66.171052631579</v>
      </c>
      <c r="L4820">
        <f t="shared" si="529"/>
        <v>29.836</v>
      </c>
      <c r="M4820" t="str">
        <f t="shared" si="530"/>
        <v>Low</v>
      </c>
      <c r="N4820" t="str">
        <f t="shared" si="531"/>
        <v>No</v>
      </c>
    </row>
    <row r="4821" spans="1:14">
      <c r="A4821" s="1">
        <f>'Raw Sensor Data'!A4821</f>
        <v>45809.0131944444</v>
      </c>
      <c r="B4821" t="str">
        <f>'Raw Sensor Data'!B4821</f>
        <v>M49</v>
      </c>
      <c r="C4821">
        <f>'Raw Sensor Data'!C4821</f>
        <v>53.89</v>
      </c>
      <c r="D4821">
        <f>'Raw Sensor Data'!D4821</f>
        <v>6.87</v>
      </c>
      <c r="E4821">
        <f>'Raw Sensor Data'!E4821</f>
        <v>6.39</v>
      </c>
      <c r="F4821" t="str">
        <f>'Raw Sensor Data'!F4821</f>
        <v>Failure</v>
      </c>
      <c r="G4821">
        <f t="shared" si="526"/>
        <v>53.89</v>
      </c>
      <c r="H4821">
        <f t="shared" si="527"/>
        <v>6.87</v>
      </c>
      <c r="I4821">
        <f t="shared" si="525"/>
        <v>6.39</v>
      </c>
      <c r="J4821" t="str">
        <f t="shared" si="528"/>
        <v>Normal</v>
      </c>
      <c r="K4821">
        <f>AVERAGEIFS(C$2:C4821,B$2:B4821,B4821,A$2:A4821,"&lt;="&amp;A4821)</f>
        <v>65.557</v>
      </c>
      <c r="L4821">
        <f t="shared" si="529"/>
        <v>25.534</v>
      </c>
      <c r="M4821" t="str">
        <f t="shared" si="530"/>
        <v>Low</v>
      </c>
      <c r="N4821" t="str">
        <f t="shared" si="531"/>
        <v>Yes</v>
      </c>
    </row>
    <row r="4822" spans="1:14">
      <c r="A4822" s="1">
        <f>'Raw Sensor Data'!A4822</f>
        <v>45809.0138888889</v>
      </c>
      <c r="B4822" t="str">
        <f>'Raw Sensor Data'!B4822</f>
        <v>M49</v>
      </c>
      <c r="C4822">
        <f>'Raw Sensor Data'!C4822</f>
        <v>69.29</v>
      </c>
      <c r="D4822">
        <f>'Raw Sensor Data'!D4822</f>
        <v>6.86</v>
      </c>
      <c r="E4822">
        <f>'Raw Sensor Data'!E4822</f>
        <v>8.5</v>
      </c>
      <c r="F4822" t="str">
        <f>'Raw Sensor Data'!F4822</f>
        <v>Failure</v>
      </c>
      <c r="G4822">
        <f t="shared" si="526"/>
        <v>69.29</v>
      </c>
      <c r="H4822">
        <f t="shared" si="527"/>
        <v>6.86</v>
      </c>
      <c r="I4822">
        <f t="shared" si="525"/>
        <v>8.5</v>
      </c>
      <c r="J4822" t="str">
        <f t="shared" si="528"/>
        <v>Normal</v>
      </c>
      <c r="K4822">
        <f>AVERAGEIFS(C$2:C4822,B$2:B4822,B4822,A$2:A4822,"&lt;="&amp;A4822)</f>
        <v>65.7347619047619</v>
      </c>
      <c r="L4822">
        <f t="shared" si="529"/>
        <v>32.324</v>
      </c>
      <c r="M4822" t="str">
        <f t="shared" si="530"/>
        <v>Low</v>
      </c>
      <c r="N4822" t="str">
        <f t="shared" si="531"/>
        <v>Yes</v>
      </c>
    </row>
    <row r="4823" spans="1:14">
      <c r="A4823" s="1">
        <f>'Raw Sensor Data'!A4823</f>
        <v>45809.0145833333</v>
      </c>
      <c r="B4823" t="str">
        <f>'Raw Sensor Data'!B4823</f>
        <v>M49</v>
      </c>
      <c r="C4823">
        <f>'Raw Sensor Data'!C4823</f>
        <v>66.44</v>
      </c>
      <c r="D4823">
        <f>'Raw Sensor Data'!D4823</f>
        <v>4.08</v>
      </c>
      <c r="E4823">
        <f>'Raw Sensor Data'!E4823</f>
        <v>7.86</v>
      </c>
      <c r="F4823" t="str">
        <f>'Raw Sensor Data'!F4823</f>
        <v>Running</v>
      </c>
      <c r="G4823">
        <f t="shared" si="526"/>
        <v>66.44</v>
      </c>
      <c r="H4823">
        <f t="shared" si="527"/>
        <v>4.08</v>
      </c>
      <c r="I4823">
        <f t="shared" si="525"/>
        <v>7.86</v>
      </c>
      <c r="J4823" t="str">
        <f t="shared" si="528"/>
        <v>Normal</v>
      </c>
      <c r="K4823">
        <f>AVERAGEIFS(C$2:C4823,B$2:B4823,B4823,A$2:A4823,"&lt;="&amp;A4823)</f>
        <v>65.7668181818182</v>
      </c>
      <c r="L4823">
        <f t="shared" si="529"/>
        <v>30.158</v>
      </c>
      <c r="M4823" t="str">
        <f t="shared" si="530"/>
        <v>Low</v>
      </c>
      <c r="N4823" t="str">
        <f t="shared" si="531"/>
        <v>No</v>
      </c>
    </row>
    <row r="4824" spans="1:14">
      <c r="A4824" s="1">
        <f>'Raw Sensor Data'!A4824</f>
        <v>45809.0152777778</v>
      </c>
      <c r="B4824" t="str">
        <f>'Raw Sensor Data'!B4824</f>
        <v>M49</v>
      </c>
      <c r="C4824">
        <f>'Raw Sensor Data'!C4824</f>
        <v>64.64</v>
      </c>
      <c r="D4824">
        <f>'Raw Sensor Data'!D4824</f>
        <v>1.62</v>
      </c>
      <c r="E4824">
        <f>'Raw Sensor Data'!E4824</f>
        <v>8.47</v>
      </c>
      <c r="F4824" t="str">
        <f>'Raw Sensor Data'!F4824</f>
        <v>Running</v>
      </c>
      <c r="G4824">
        <f t="shared" si="526"/>
        <v>64.64</v>
      </c>
      <c r="H4824">
        <f t="shared" si="527"/>
        <v>1.62</v>
      </c>
      <c r="I4824">
        <f t="shared" si="525"/>
        <v>8.47</v>
      </c>
      <c r="J4824" t="str">
        <f t="shared" si="528"/>
        <v>Normal</v>
      </c>
      <c r="K4824">
        <f>AVERAGEIFS(C$2:C4824,B$2:B4824,B4824,A$2:A4824,"&lt;="&amp;A4824)</f>
        <v>65.7178260869565</v>
      </c>
      <c r="L4824">
        <f t="shared" si="529"/>
        <v>28.883</v>
      </c>
      <c r="M4824" t="str">
        <f t="shared" si="530"/>
        <v>Low</v>
      </c>
      <c r="N4824" t="str">
        <f t="shared" si="531"/>
        <v>No</v>
      </c>
    </row>
    <row r="4825" spans="1:14">
      <c r="A4825" s="1">
        <f>'Raw Sensor Data'!A4825</f>
        <v>45809.0159722222</v>
      </c>
      <c r="B4825" t="str">
        <f>'Raw Sensor Data'!B4825</f>
        <v>M49</v>
      </c>
      <c r="C4825">
        <f>'Raw Sensor Data'!C4825</f>
        <v>70.6</v>
      </c>
      <c r="D4825">
        <f>'Raw Sensor Data'!D4825</f>
        <v>3.55</v>
      </c>
      <c r="E4825">
        <f>'Raw Sensor Data'!E4825</f>
        <v>7.2</v>
      </c>
      <c r="F4825" t="str">
        <f>'Raw Sensor Data'!F4825</f>
        <v>Failure</v>
      </c>
      <c r="G4825">
        <f t="shared" si="526"/>
        <v>70.6</v>
      </c>
      <c r="H4825">
        <f t="shared" si="527"/>
        <v>3.55</v>
      </c>
      <c r="I4825">
        <f t="shared" si="525"/>
        <v>7.2</v>
      </c>
      <c r="J4825" t="str">
        <f t="shared" si="528"/>
        <v>Normal</v>
      </c>
      <c r="K4825">
        <f>AVERAGEIFS(C$2:C4825,B$2:B4825,B4825,A$2:A4825,"&lt;="&amp;A4825)</f>
        <v>65.92125</v>
      </c>
      <c r="L4825">
        <f t="shared" si="529"/>
        <v>31.465</v>
      </c>
      <c r="M4825" t="str">
        <f t="shared" si="530"/>
        <v>Low</v>
      </c>
      <c r="N4825" t="str">
        <f t="shared" si="531"/>
        <v>Yes</v>
      </c>
    </row>
    <row r="4826" spans="1:14">
      <c r="A4826" s="1">
        <f>'Raw Sensor Data'!A4826</f>
        <v>45809.0166666667</v>
      </c>
      <c r="B4826" t="str">
        <f>'Raw Sensor Data'!B4826</f>
        <v>M49</v>
      </c>
      <c r="C4826">
        <f>'Raw Sensor Data'!C4826</f>
        <v>68.96</v>
      </c>
      <c r="D4826">
        <f>'Raw Sensor Data'!D4826</f>
        <v>5.09</v>
      </c>
      <c r="E4826">
        <f>'Raw Sensor Data'!E4826</f>
        <v>9</v>
      </c>
      <c r="F4826" t="str">
        <f>'Raw Sensor Data'!F4826</f>
        <v>Warning</v>
      </c>
      <c r="G4826">
        <f t="shared" si="526"/>
        <v>68.96</v>
      </c>
      <c r="H4826">
        <f t="shared" si="527"/>
        <v>5.09</v>
      </c>
      <c r="I4826">
        <f t="shared" si="525"/>
        <v>9</v>
      </c>
      <c r="J4826" t="str">
        <f t="shared" si="528"/>
        <v>Normal</v>
      </c>
      <c r="K4826">
        <f>AVERAGEIFS(C$2:C4826,B$2:B4826,B4826,A$2:A4826,"&lt;="&amp;A4826)</f>
        <v>66.0428</v>
      </c>
      <c r="L4826">
        <f t="shared" si="529"/>
        <v>31.811</v>
      </c>
      <c r="M4826" t="str">
        <f t="shared" si="530"/>
        <v>Low</v>
      </c>
      <c r="N4826" t="str">
        <f t="shared" si="531"/>
        <v>No</v>
      </c>
    </row>
    <row r="4827" spans="1:14">
      <c r="A4827" s="1">
        <f>'Raw Sensor Data'!A4827</f>
        <v>45809.0173611111</v>
      </c>
      <c r="B4827" t="str">
        <f>'Raw Sensor Data'!B4827</f>
        <v>M49</v>
      </c>
      <c r="C4827">
        <f>'Raw Sensor Data'!C4827</f>
        <v>65.5</v>
      </c>
      <c r="D4827">
        <f>'Raw Sensor Data'!D4827</f>
        <v>4.33</v>
      </c>
      <c r="E4827">
        <f>'Raw Sensor Data'!E4827</f>
        <v>7.4</v>
      </c>
      <c r="F4827" t="str">
        <f>'Raw Sensor Data'!F4827</f>
        <v>Running</v>
      </c>
      <c r="G4827">
        <f t="shared" si="526"/>
        <v>65.5</v>
      </c>
      <c r="H4827">
        <f t="shared" si="527"/>
        <v>4.33</v>
      </c>
      <c r="I4827">
        <f t="shared" si="525"/>
        <v>7.4</v>
      </c>
      <c r="J4827" t="str">
        <f t="shared" si="528"/>
        <v>Normal</v>
      </c>
      <c r="K4827">
        <f>AVERAGEIFS(C$2:C4827,B$2:B4827,B4827,A$2:A4827,"&lt;="&amp;A4827)</f>
        <v>66.0219230769231</v>
      </c>
      <c r="L4827">
        <f t="shared" si="529"/>
        <v>29.719</v>
      </c>
      <c r="M4827" t="str">
        <f t="shared" si="530"/>
        <v>Low</v>
      </c>
      <c r="N4827" t="str">
        <f t="shared" si="531"/>
        <v>No</v>
      </c>
    </row>
    <row r="4828" spans="1:14">
      <c r="A4828" s="1">
        <f>'Raw Sensor Data'!A4828</f>
        <v>45809.0180555556</v>
      </c>
      <c r="B4828" t="str">
        <f>'Raw Sensor Data'!B4828</f>
        <v>M49</v>
      </c>
      <c r="C4828">
        <f>'Raw Sensor Data'!C4828</f>
        <v>62.02</v>
      </c>
      <c r="D4828">
        <f>'Raw Sensor Data'!D4828</f>
        <v>3.44</v>
      </c>
      <c r="E4828">
        <f>'Raw Sensor Data'!E4828</f>
        <v>8.68</v>
      </c>
      <c r="F4828" t="str">
        <f>'Raw Sensor Data'!F4828</f>
        <v>Running</v>
      </c>
      <c r="G4828">
        <f t="shared" si="526"/>
        <v>62.02</v>
      </c>
      <c r="H4828">
        <f t="shared" si="527"/>
        <v>3.44</v>
      </c>
      <c r="I4828">
        <f t="shared" si="525"/>
        <v>8.68</v>
      </c>
      <c r="J4828" t="str">
        <f t="shared" si="528"/>
        <v>Normal</v>
      </c>
      <c r="K4828">
        <f>AVERAGEIFS(C$2:C4828,B$2:B4828,B4828,A$2:A4828,"&lt;="&amp;A4828)</f>
        <v>65.8737037037037</v>
      </c>
      <c r="L4828">
        <f t="shared" si="529"/>
        <v>28.444</v>
      </c>
      <c r="M4828" t="str">
        <f t="shared" si="530"/>
        <v>Low</v>
      </c>
      <c r="N4828" t="str">
        <f t="shared" si="531"/>
        <v>No</v>
      </c>
    </row>
    <row r="4829" spans="1:14">
      <c r="A4829" s="1">
        <f>'Raw Sensor Data'!A4829</f>
        <v>45809.01875</v>
      </c>
      <c r="B4829" t="str">
        <f>'Raw Sensor Data'!B4829</f>
        <v>M49</v>
      </c>
      <c r="C4829">
        <f>'Raw Sensor Data'!C4829</f>
        <v>66.54</v>
      </c>
      <c r="D4829">
        <f>'Raw Sensor Data'!D4829</f>
        <v>4.94</v>
      </c>
      <c r="E4829">
        <f>'Raw Sensor Data'!E4829</f>
        <v>8.5</v>
      </c>
      <c r="F4829" t="str">
        <f>'Raw Sensor Data'!F4829</f>
        <v>Running</v>
      </c>
      <c r="G4829">
        <f t="shared" si="526"/>
        <v>66.54</v>
      </c>
      <c r="H4829">
        <f t="shared" si="527"/>
        <v>4.94</v>
      </c>
      <c r="I4829">
        <f t="shared" si="525"/>
        <v>8.5</v>
      </c>
      <c r="J4829" t="str">
        <f t="shared" si="528"/>
        <v>Normal</v>
      </c>
      <c r="K4829">
        <f>AVERAGEIFS(C$2:C4829,B$2:B4829,B4829,A$2:A4829,"&lt;="&amp;A4829)</f>
        <v>65.8975</v>
      </c>
      <c r="L4829">
        <f t="shared" si="529"/>
        <v>30.648</v>
      </c>
      <c r="M4829" t="str">
        <f t="shared" si="530"/>
        <v>Low</v>
      </c>
      <c r="N4829" t="str">
        <f t="shared" si="531"/>
        <v>No</v>
      </c>
    </row>
    <row r="4830" spans="1:14">
      <c r="A4830" s="1">
        <f>'Raw Sensor Data'!A4830</f>
        <v>45809.0194444444</v>
      </c>
      <c r="B4830" t="str">
        <f>'Raw Sensor Data'!B4830</f>
        <v>M49</v>
      </c>
      <c r="C4830">
        <f>'Raw Sensor Data'!C4830</f>
        <v>56.18</v>
      </c>
      <c r="D4830">
        <f>'Raw Sensor Data'!D4830</f>
        <v>3.15</v>
      </c>
      <c r="E4830">
        <f>'Raw Sensor Data'!E4830</f>
        <v>8.6</v>
      </c>
      <c r="F4830" t="str">
        <f>'Raw Sensor Data'!F4830</f>
        <v>Running</v>
      </c>
      <c r="G4830">
        <f t="shared" si="526"/>
        <v>56.18</v>
      </c>
      <c r="H4830">
        <f t="shared" si="527"/>
        <v>3.15</v>
      </c>
      <c r="I4830">
        <f t="shared" si="525"/>
        <v>8.6</v>
      </c>
      <c r="J4830" t="str">
        <f t="shared" si="528"/>
        <v>Normal</v>
      </c>
      <c r="K4830">
        <f>AVERAGEIFS(C$2:C4830,B$2:B4830,B4830,A$2:A4830,"&lt;="&amp;A4830)</f>
        <v>65.5624137931035</v>
      </c>
      <c r="L4830">
        <f t="shared" si="529"/>
        <v>25.997</v>
      </c>
      <c r="M4830" t="str">
        <f t="shared" si="530"/>
        <v>Low</v>
      </c>
      <c r="N4830" t="str">
        <f t="shared" si="531"/>
        <v>No</v>
      </c>
    </row>
    <row r="4831" spans="1:14">
      <c r="A4831" s="1">
        <f>'Raw Sensor Data'!A4831</f>
        <v>45809.0201388889</v>
      </c>
      <c r="B4831" t="str">
        <f>'Raw Sensor Data'!B4831</f>
        <v>M49</v>
      </c>
      <c r="C4831">
        <f>'Raw Sensor Data'!C4831</f>
        <v>69.7</v>
      </c>
      <c r="D4831">
        <f>'Raw Sensor Data'!D4831</f>
        <v>-0.51</v>
      </c>
      <c r="E4831">
        <f>'Raw Sensor Data'!E4831</f>
        <v>8.73</v>
      </c>
      <c r="F4831" t="str">
        <f>'Raw Sensor Data'!F4831</f>
        <v>Warning</v>
      </c>
      <c r="G4831">
        <f t="shared" si="526"/>
        <v>69.7</v>
      </c>
      <c r="H4831" t="str">
        <f t="shared" si="527"/>
        <v/>
      </c>
      <c r="I4831">
        <f t="shared" si="525"/>
        <v>8.73</v>
      </c>
      <c r="J4831" t="str">
        <f t="shared" si="528"/>
        <v>Normal</v>
      </c>
      <c r="K4831">
        <f>AVERAGEIFS(C$2:C4831,B$2:B4831,B4831,A$2:A4831,"&lt;="&amp;A4831)</f>
        <v>65.7003333333333</v>
      </c>
      <c r="L4831">
        <f t="shared" si="529"/>
        <v>30.346</v>
      </c>
      <c r="M4831" t="str">
        <f t="shared" si="530"/>
        <v>Low</v>
      </c>
      <c r="N4831" t="str">
        <f t="shared" si="531"/>
        <v>No</v>
      </c>
    </row>
    <row r="4832" spans="1:14">
      <c r="A4832" s="1">
        <f>'Raw Sensor Data'!A4832</f>
        <v>45809.0208333333</v>
      </c>
      <c r="B4832" t="str">
        <f>'Raw Sensor Data'!B4832</f>
        <v>M49</v>
      </c>
      <c r="C4832">
        <f>'Raw Sensor Data'!C4832</f>
        <v>61.41</v>
      </c>
      <c r="D4832">
        <f>'Raw Sensor Data'!D4832</f>
        <v>1.67</v>
      </c>
      <c r="E4832">
        <f>'Raw Sensor Data'!E4832</f>
        <v>10.2</v>
      </c>
      <c r="F4832" t="str">
        <f>'Raw Sensor Data'!F4832</f>
        <v>Running</v>
      </c>
      <c r="G4832">
        <f t="shared" si="526"/>
        <v>61.41</v>
      </c>
      <c r="H4832">
        <f t="shared" si="527"/>
        <v>1.67</v>
      </c>
      <c r="I4832">
        <f t="shared" si="525"/>
        <v>10.2</v>
      </c>
      <c r="J4832" t="str">
        <f t="shared" si="528"/>
        <v>Normal</v>
      </c>
      <c r="K4832">
        <f>AVERAGEIFS(C$2:C4832,B$2:B4832,B4832,A$2:A4832,"&lt;="&amp;A4832)</f>
        <v>65.561935483871</v>
      </c>
      <c r="L4832">
        <f t="shared" si="529"/>
        <v>28.125</v>
      </c>
      <c r="M4832" t="str">
        <f t="shared" si="530"/>
        <v>Low</v>
      </c>
      <c r="N4832" t="str">
        <f t="shared" si="531"/>
        <v>No</v>
      </c>
    </row>
    <row r="4833" spans="1:14">
      <c r="A4833" s="1">
        <f>'Raw Sensor Data'!A4833</f>
        <v>45809.0215277778</v>
      </c>
      <c r="B4833" t="str">
        <f>'Raw Sensor Data'!B4833</f>
        <v>M49</v>
      </c>
      <c r="C4833">
        <f>'Raw Sensor Data'!C4833</f>
        <v>76.07</v>
      </c>
      <c r="D4833">
        <f>'Raw Sensor Data'!D4833</f>
        <v>3.71</v>
      </c>
      <c r="E4833">
        <f>'Raw Sensor Data'!E4833</f>
        <v>8.93</v>
      </c>
      <c r="F4833" t="str">
        <f>'Raw Sensor Data'!F4833</f>
        <v>Failure</v>
      </c>
      <c r="G4833">
        <f t="shared" si="526"/>
        <v>76.07</v>
      </c>
      <c r="H4833">
        <f t="shared" si="527"/>
        <v>3.71</v>
      </c>
      <c r="I4833">
        <f t="shared" si="525"/>
        <v>8.93</v>
      </c>
      <c r="J4833" t="str">
        <f t="shared" si="528"/>
        <v>Anomaly</v>
      </c>
      <c r="K4833">
        <f>AVERAGEIFS(C$2:C4833,B$2:B4833,B4833,A$2:A4833,"&lt;="&amp;A4833)</f>
        <v>65.8903125</v>
      </c>
      <c r="L4833">
        <f t="shared" si="529"/>
        <v>34.22</v>
      </c>
      <c r="M4833" t="str">
        <f t="shared" si="530"/>
        <v>Low</v>
      </c>
      <c r="N4833" t="str">
        <f t="shared" si="531"/>
        <v>Yes</v>
      </c>
    </row>
    <row r="4834" spans="1:14">
      <c r="A4834" s="1">
        <f>'Raw Sensor Data'!A4834</f>
        <v>45809.0222222222</v>
      </c>
      <c r="B4834" t="str">
        <f>'Raw Sensor Data'!B4834</f>
        <v>M49</v>
      </c>
      <c r="C4834">
        <f>'Raw Sensor Data'!C4834</f>
        <v>66.04</v>
      </c>
      <c r="D4834">
        <f>'Raw Sensor Data'!D4834</f>
        <v>6.94</v>
      </c>
      <c r="E4834">
        <f>'Raw Sensor Data'!E4834</f>
        <v>8.35</v>
      </c>
      <c r="F4834" t="str">
        <f>'Raw Sensor Data'!F4834</f>
        <v>Failure</v>
      </c>
      <c r="G4834">
        <f t="shared" si="526"/>
        <v>66.04</v>
      </c>
      <c r="H4834">
        <f t="shared" si="527"/>
        <v>6.94</v>
      </c>
      <c r="I4834">
        <f t="shared" si="525"/>
        <v>8.35</v>
      </c>
      <c r="J4834" t="str">
        <f t="shared" si="528"/>
        <v>Normal</v>
      </c>
      <c r="K4834">
        <f>AVERAGEIFS(C$2:C4834,B$2:B4834,B4834,A$2:A4834,"&lt;="&amp;A4834)</f>
        <v>65.8948484848485</v>
      </c>
      <c r="L4834">
        <f t="shared" si="529"/>
        <v>31.003</v>
      </c>
      <c r="M4834" t="str">
        <f t="shared" si="530"/>
        <v>Low</v>
      </c>
      <c r="N4834" t="str">
        <f t="shared" si="531"/>
        <v>Yes</v>
      </c>
    </row>
    <row r="4835" spans="1:14">
      <c r="A4835" s="1">
        <f>'Raw Sensor Data'!A4835</f>
        <v>45809.0229166667</v>
      </c>
      <c r="B4835" t="str">
        <f>'Raw Sensor Data'!B4835</f>
        <v>M49</v>
      </c>
      <c r="C4835">
        <f>'Raw Sensor Data'!C4835</f>
        <v>68.95</v>
      </c>
      <c r="D4835">
        <f>'Raw Sensor Data'!D4835</f>
        <v>5.32</v>
      </c>
      <c r="E4835">
        <f>'Raw Sensor Data'!E4835</f>
        <v>7.36</v>
      </c>
      <c r="F4835" t="str">
        <f>'Raw Sensor Data'!F4835</f>
        <v>Warning</v>
      </c>
      <c r="G4835">
        <f t="shared" si="526"/>
        <v>68.95</v>
      </c>
      <c r="H4835">
        <f t="shared" si="527"/>
        <v>5.32</v>
      </c>
      <c r="I4835">
        <f t="shared" si="525"/>
        <v>7.36</v>
      </c>
      <c r="J4835" t="str">
        <f t="shared" si="528"/>
        <v>Normal</v>
      </c>
      <c r="K4835">
        <f>AVERAGEIFS(C$2:C4835,B$2:B4835,B4835,A$2:A4835,"&lt;="&amp;A4835)</f>
        <v>65.984705882353</v>
      </c>
      <c r="L4835">
        <f t="shared" si="529"/>
        <v>31.384</v>
      </c>
      <c r="M4835" t="str">
        <f t="shared" si="530"/>
        <v>Low</v>
      </c>
      <c r="N4835" t="str">
        <f t="shared" si="531"/>
        <v>No</v>
      </c>
    </row>
    <row r="4836" spans="1:14">
      <c r="A4836" s="1">
        <f>'Raw Sensor Data'!A4836</f>
        <v>45809.0236111111</v>
      </c>
      <c r="B4836" t="str">
        <f>'Raw Sensor Data'!B4836</f>
        <v>M49</v>
      </c>
      <c r="C4836">
        <f>'Raw Sensor Data'!C4836</f>
        <v>62.44</v>
      </c>
      <c r="D4836">
        <f>'Raw Sensor Data'!D4836</f>
        <v>5.68</v>
      </c>
      <c r="E4836">
        <f>'Raw Sensor Data'!E4836</f>
        <v>8.33</v>
      </c>
      <c r="F4836" t="str">
        <f>'Raw Sensor Data'!F4836</f>
        <v>Warning</v>
      </c>
      <c r="G4836">
        <f t="shared" si="526"/>
        <v>62.44</v>
      </c>
      <c r="H4836">
        <f t="shared" si="527"/>
        <v>5.68</v>
      </c>
      <c r="I4836">
        <f t="shared" si="525"/>
        <v>8.33</v>
      </c>
      <c r="J4836" t="str">
        <f t="shared" si="528"/>
        <v>Normal</v>
      </c>
      <c r="K4836">
        <f>AVERAGEIFS(C$2:C4836,B$2:B4836,B4836,A$2:A4836,"&lt;="&amp;A4836)</f>
        <v>65.8834285714286</v>
      </c>
      <c r="L4836">
        <f t="shared" si="529"/>
        <v>29.179</v>
      </c>
      <c r="M4836" t="str">
        <f t="shared" si="530"/>
        <v>Low</v>
      </c>
      <c r="N4836" t="str">
        <f t="shared" si="531"/>
        <v>No</v>
      </c>
    </row>
    <row r="4837" spans="1:14">
      <c r="A4837" s="1">
        <f>'Raw Sensor Data'!A4837</f>
        <v>45809.0243055555</v>
      </c>
      <c r="B4837" t="str">
        <f>'Raw Sensor Data'!B4837</f>
        <v>M49</v>
      </c>
      <c r="C4837">
        <f>'Raw Sensor Data'!C4837</f>
        <v>65.87</v>
      </c>
      <c r="D4837">
        <f>'Raw Sensor Data'!D4837</f>
        <v>7.15</v>
      </c>
      <c r="E4837">
        <f>'Raw Sensor Data'!E4837</f>
        <v>8.45</v>
      </c>
      <c r="F4837" t="str">
        <f>'Raw Sensor Data'!F4837</f>
        <v>Failure</v>
      </c>
      <c r="G4837">
        <f t="shared" si="526"/>
        <v>65.87</v>
      </c>
      <c r="H4837" t="str">
        <f t="shared" si="527"/>
        <v/>
      </c>
      <c r="I4837">
        <f t="shared" si="525"/>
        <v>8.45</v>
      </c>
      <c r="J4837" t="str">
        <f t="shared" si="528"/>
        <v>Anomaly</v>
      </c>
      <c r="K4837">
        <f>AVERAGEIFS(C$2:C4837,B$2:B4837,B4837,A$2:A4837,"&lt;="&amp;A4837)</f>
        <v>65.8830555555556</v>
      </c>
      <c r="L4837">
        <f t="shared" si="529"/>
        <v>31.028</v>
      </c>
      <c r="M4837" t="str">
        <f t="shared" si="530"/>
        <v>Low</v>
      </c>
      <c r="N4837" t="str">
        <f t="shared" si="531"/>
        <v>Yes</v>
      </c>
    </row>
    <row r="4838" spans="1:14">
      <c r="A4838" s="1">
        <f>'Raw Sensor Data'!A4838</f>
        <v>45809.025</v>
      </c>
      <c r="B4838" t="str">
        <f>'Raw Sensor Data'!B4838</f>
        <v>M49</v>
      </c>
      <c r="C4838">
        <f>'Raw Sensor Data'!C4838</f>
        <v>69.7</v>
      </c>
      <c r="D4838">
        <f>'Raw Sensor Data'!D4838</f>
        <v>4.55</v>
      </c>
      <c r="E4838">
        <f>'Raw Sensor Data'!E4838</f>
        <v>7.65</v>
      </c>
      <c r="F4838" t="str">
        <f>'Raw Sensor Data'!F4838</f>
        <v>Warning</v>
      </c>
      <c r="G4838">
        <f t="shared" si="526"/>
        <v>69.7</v>
      </c>
      <c r="H4838">
        <f t="shared" si="527"/>
        <v>4.55</v>
      </c>
      <c r="I4838">
        <f t="shared" si="525"/>
        <v>7.65</v>
      </c>
      <c r="J4838" t="str">
        <f t="shared" si="528"/>
        <v>Normal</v>
      </c>
      <c r="K4838">
        <f>AVERAGEIFS(C$2:C4838,B$2:B4838,B4838,A$2:A4838,"&lt;="&amp;A4838)</f>
        <v>65.9862162162162</v>
      </c>
      <c r="L4838">
        <f t="shared" si="529"/>
        <v>31.54</v>
      </c>
      <c r="M4838" t="str">
        <f t="shared" si="530"/>
        <v>Low</v>
      </c>
      <c r="N4838" t="str">
        <f t="shared" si="531"/>
        <v>No</v>
      </c>
    </row>
    <row r="4839" spans="1:14">
      <c r="A4839" s="1">
        <f>'Raw Sensor Data'!A4839</f>
        <v>45809.0256944444</v>
      </c>
      <c r="B4839" t="str">
        <f>'Raw Sensor Data'!B4839</f>
        <v>M49</v>
      </c>
      <c r="C4839">
        <f>'Raw Sensor Data'!C4839</f>
        <v>71.79</v>
      </c>
      <c r="D4839">
        <f>'Raw Sensor Data'!D4839</f>
        <v>5.21</v>
      </c>
      <c r="E4839">
        <f>'Raw Sensor Data'!E4839</f>
        <v>7.6</v>
      </c>
      <c r="F4839" t="str">
        <f>'Raw Sensor Data'!F4839</f>
        <v>Failure</v>
      </c>
      <c r="G4839">
        <f t="shared" si="526"/>
        <v>71.79</v>
      </c>
      <c r="H4839">
        <f t="shared" si="527"/>
        <v>5.21</v>
      </c>
      <c r="I4839">
        <f t="shared" si="525"/>
        <v>7.6</v>
      </c>
      <c r="J4839" t="str">
        <f t="shared" si="528"/>
        <v>Normal</v>
      </c>
      <c r="K4839">
        <f>AVERAGEIFS(C$2:C4839,B$2:B4839,B4839,A$2:A4839,"&lt;="&amp;A4839)</f>
        <v>66.1389473684211</v>
      </c>
      <c r="L4839">
        <f t="shared" si="529"/>
        <v>32.559</v>
      </c>
      <c r="M4839" t="str">
        <f t="shared" si="530"/>
        <v>Low</v>
      </c>
      <c r="N4839" t="str">
        <f t="shared" si="531"/>
        <v>Yes</v>
      </c>
    </row>
    <row r="4840" spans="1:14">
      <c r="A4840" s="1">
        <f>'Raw Sensor Data'!A4840</f>
        <v>45809.0263888889</v>
      </c>
      <c r="B4840" t="str">
        <f>'Raw Sensor Data'!B4840</f>
        <v>M49</v>
      </c>
      <c r="C4840">
        <f>'Raw Sensor Data'!C4840</f>
        <v>67.02</v>
      </c>
      <c r="D4840">
        <f>'Raw Sensor Data'!D4840</f>
        <v>3.8</v>
      </c>
      <c r="E4840">
        <f>'Raw Sensor Data'!E4840</f>
        <v>8.39</v>
      </c>
      <c r="F4840" t="str">
        <f>'Raw Sensor Data'!F4840</f>
        <v>Warning</v>
      </c>
      <c r="G4840">
        <f t="shared" si="526"/>
        <v>67.02</v>
      </c>
      <c r="H4840">
        <f t="shared" si="527"/>
        <v>3.8</v>
      </c>
      <c r="I4840">
        <f t="shared" si="525"/>
        <v>8.39</v>
      </c>
      <c r="J4840" t="str">
        <f t="shared" si="528"/>
        <v>Normal</v>
      </c>
      <c r="K4840">
        <f>AVERAGEIFS(C$2:C4840,B$2:B4840,B4840,A$2:A4840,"&lt;="&amp;A4840)</f>
        <v>66.1615384615385</v>
      </c>
      <c r="L4840">
        <f t="shared" si="529"/>
        <v>30.465</v>
      </c>
      <c r="M4840" t="str">
        <f t="shared" si="530"/>
        <v>Low</v>
      </c>
      <c r="N4840" t="str">
        <f t="shared" si="531"/>
        <v>No</v>
      </c>
    </row>
    <row r="4841" spans="1:14">
      <c r="A4841" s="1">
        <f>'Raw Sensor Data'!A4841</f>
        <v>45809.0270833333</v>
      </c>
      <c r="B4841" t="str">
        <f>'Raw Sensor Data'!B4841</f>
        <v>M49</v>
      </c>
      <c r="C4841">
        <f>'Raw Sensor Data'!C4841</f>
        <v>66.7</v>
      </c>
      <c r="D4841">
        <f>'Raw Sensor Data'!D4841</f>
        <v>4.94</v>
      </c>
      <c r="E4841">
        <f>'Raw Sensor Data'!E4841</f>
        <v>7.99</v>
      </c>
      <c r="F4841" t="str">
        <f>'Raw Sensor Data'!F4841</f>
        <v>Running</v>
      </c>
      <c r="G4841">
        <f t="shared" si="526"/>
        <v>66.7</v>
      </c>
      <c r="H4841">
        <f t="shared" si="527"/>
        <v>4.94</v>
      </c>
      <c r="I4841">
        <f t="shared" si="525"/>
        <v>7.99</v>
      </c>
      <c r="J4841" t="str">
        <f t="shared" si="528"/>
        <v>Normal</v>
      </c>
      <c r="K4841">
        <f>AVERAGEIFS(C$2:C4841,B$2:B4841,B4841,A$2:A4841,"&lt;="&amp;A4841)</f>
        <v>66.175</v>
      </c>
      <c r="L4841">
        <f t="shared" si="529"/>
        <v>30.559</v>
      </c>
      <c r="M4841" t="str">
        <f t="shared" si="530"/>
        <v>Low</v>
      </c>
      <c r="N4841" t="str">
        <f t="shared" si="531"/>
        <v>No</v>
      </c>
    </row>
    <row r="4842" spans="1:14">
      <c r="A4842" s="1">
        <f>'Raw Sensor Data'!A4842</f>
        <v>45809.0277777778</v>
      </c>
      <c r="B4842" t="str">
        <f>'Raw Sensor Data'!B4842</f>
        <v>M49</v>
      </c>
      <c r="C4842">
        <f>'Raw Sensor Data'!C4842</f>
        <v>75.09</v>
      </c>
      <c r="D4842">
        <f>'Raw Sensor Data'!D4842</f>
        <v>1.19</v>
      </c>
      <c r="E4842">
        <f>'Raw Sensor Data'!E4842</f>
        <v>8.47</v>
      </c>
      <c r="F4842" t="str">
        <f>'Raw Sensor Data'!F4842</f>
        <v>Failure</v>
      </c>
      <c r="G4842">
        <f t="shared" si="526"/>
        <v>75.09</v>
      </c>
      <c r="H4842">
        <f t="shared" si="527"/>
        <v>1.19</v>
      </c>
      <c r="I4842">
        <f t="shared" si="525"/>
        <v>8.47</v>
      </c>
      <c r="J4842" t="str">
        <f t="shared" si="528"/>
        <v>Anomaly</v>
      </c>
      <c r="K4842">
        <f>AVERAGEIFS(C$2:C4842,B$2:B4842,B4842,A$2:A4842,"&lt;="&amp;A4842)</f>
        <v>66.3924390243902</v>
      </c>
      <c r="L4842">
        <f t="shared" si="529"/>
        <v>32.934</v>
      </c>
      <c r="M4842" t="str">
        <f t="shared" si="530"/>
        <v>Low</v>
      </c>
      <c r="N4842" t="str">
        <f t="shared" si="531"/>
        <v>Yes</v>
      </c>
    </row>
    <row r="4843" spans="1:14">
      <c r="A4843" s="1">
        <f>'Raw Sensor Data'!A4843</f>
        <v>45809.0284722222</v>
      </c>
      <c r="B4843" t="str">
        <f>'Raw Sensor Data'!B4843</f>
        <v>M49</v>
      </c>
      <c r="C4843">
        <f>'Raw Sensor Data'!C4843</f>
        <v>73.73</v>
      </c>
      <c r="D4843">
        <f>'Raw Sensor Data'!D4843</f>
        <v>3.38</v>
      </c>
      <c r="E4843">
        <f>'Raw Sensor Data'!E4843</f>
        <v>8.41</v>
      </c>
      <c r="F4843" t="str">
        <f>'Raw Sensor Data'!F4843</f>
        <v>Failure</v>
      </c>
      <c r="G4843">
        <f t="shared" si="526"/>
        <v>73.73</v>
      </c>
      <c r="H4843">
        <f t="shared" si="527"/>
        <v>3.38</v>
      </c>
      <c r="I4843">
        <f t="shared" si="525"/>
        <v>8.41</v>
      </c>
      <c r="J4843" t="str">
        <f t="shared" si="528"/>
        <v>Normal</v>
      </c>
      <c r="K4843">
        <f>AVERAGEIFS(C$2:C4843,B$2:B4843,B4843,A$2:A4843,"&lt;="&amp;A4843)</f>
        <v>66.5671428571429</v>
      </c>
      <c r="L4843">
        <f t="shared" si="529"/>
        <v>33.029</v>
      </c>
      <c r="M4843" t="str">
        <f t="shared" si="530"/>
        <v>Low</v>
      </c>
      <c r="N4843" t="str">
        <f t="shared" si="531"/>
        <v>Yes</v>
      </c>
    </row>
    <row r="4844" spans="1:14">
      <c r="A4844" s="1">
        <f>'Raw Sensor Data'!A4844</f>
        <v>45809.0291666667</v>
      </c>
      <c r="B4844" t="str">
        <f>'Raw Sensor Data'!B4844</f>
        <v>M49</v>
      </c>
      <c r="C4844">
        <f>'Raw Sensor Data'!C4844</f>
        <v>61.91</v>
      </c>
      <c r="D4844">
        <f>'Raw Sensor Data'!D4844</f>
        <v>2.37</v>
      </c>
      <c r="E4844">
        <f>'Raw Sensor Data'!E4844</f>
        <v>6.47</v>
      </c>
      <c r="F4844" t="str">
        <f>'Raw Sensor Data'!F4844</f>
        <v>Running</v>
      </c>
      <c r="G4844">
        <f t="shared" si="526"/>
        <v>61.91</v>
      </c>
      <c r="H4844">
        <f t="shared" si="527"/>
        <v>2.37</v>
      </c>
      <c r="I4844">
        <f t="shared" si="525"/>
        <v>6.47</v>
      </c>
      <c r="J4844" t="str">
        <f t="shared" si="528"/>
        <v>Normal</v>
      </c>
      <c r="K4844">
        <f>AVERAGEIFS(C$2:C4844,B$2:B4844,B4844,A$2:A4844,"&lt;="&amp;A4844)</f>
        <v>66.4588372093023</v>
      </c>
      <c r="L4844">
        <f t="shared" si="529"/>
        <v>27.416</v>
      </c>
      <c r="M4844" t="str">
        <f t="shared" si="530"/>
        <v>Low</v>
      </c>
      <c r="N4844" t="str">
        <f t="shared" si="531"/>
        <v>No</v>
      </c>
    </row>
    <row r="4845" spans="1:14">
      <c r="A4845" s="1">
        <f>'Raw Sensor Data'!A4845</f>
        <v>45809.0298611111</v>
      </c>
      <c r="B4845" t="str">
        <f>'Raw Sensor Data'!B4845</f>
        <v>M49</v>
      </c>
      <c r="C4845">
        <f>'Raw Sensor Data'!C4845</f>
        <v>53.3</v>
      </c>
      <c r="D4845">
        <f>'Raw Sensor Data'!D4845</f>
        <v>4.83</v>
      </c>
      <c r="E4845">
        <f>'Raw Sensor Data'!E4845</f>
        <v>8.49</v>
      </c>
      <c r="F4845" t="str">
        <f>'Raw Sensor Data'!F4845</f>
        <v>Running</v>
      </c>
      <c r="G4845">
        <f t="shared" si="526"/>
        <v>53.3</v>
      </c>
      <c r="H4845">
        <f t="shared" si="527"/>
        <v>4.83</v>
      </c>
      <c r="I4845">
        <f t="shared" si="525"/>
        <v>8.49</v>
      </c>
      <c r="J4845" t="str">
        <f t="shared" si="528"/>
        <v>Normal</v>
      </c>
      <c r="K4845">
        <f>AVERAGEIFS(C$2:C4845,B$2:B4845,B4845,A$2:A4845,"&lt;="&amp;A4845)</f>
        <v>66.1597727272727</v>
      </c>
      <c r="L4845">
        <f t="shared" si="529"/>
        <v>25.316</v>
      </c>
      <c r="M4845" t="str">
        <f t="shared" si="530"/>
        <v>Low</v>
      </c>
      <c r="N4845" t="str">
        <f t="shared" si="531"/>
        <v>No</v>
      </c>
    </row>
    <row r="4846" spans="1:14">
      <c r="A4846" s="1">
        <f>'Raw Sensor Data'!A4846</f>
        <v>45809.0305555556</v>
      </c>
      <c r="B4846" t="str">
        <f>'Raw Sensor Data'!B4846</f>
        <v>M49</v>
      </c>
      <c r="C4846">
        <f>'Raw Sensor Data'!C4846</f>
        <v>59.57</v>
      </c>
      <c r="D4846">
        <f>'Raw Sensor Data'!D4846</f>
        <v>5.2</v>
      </c>
      <c r="E4846">
        <f>'Raw Sensor Data'!E4846</f>
        <v>7.14</v>
      </c>
      <c r="F4846" t="str">
        <f>'Raw Sensor Data'!F4846</f>
        <v>Warning</v>
      </c>
      <c r="G4846">
        <f t="shared" si="526"/>
        <v>59.57</v>
      </c>
      <c r="H4846">
        <f t="shared" si="527"/>
        <v>5.2</v>
      </c>
      <c r="I4846">
        <f t="shared" si="525"/>
        <v>7.14</v>
      </c>
      <c r="J4846" t="str">
        <f t="shared" si="528"/>
        <v>Normal</v>
      </c>
      <c r="K4846">
        <f>AVERAGEIFS(C$2:C4846,B$2:B4846,B4846,A$2:A4846,"&lt;="&amp;A4846)</f>
        <v>66.0133333333333</v>
      </c>
      <c r="L4846">
        <f t="shared" si="529"/>
        <v>27.53</v>
      </c>
      <c r="M4846" t="str">
        <f t="shared" si="530"/>
        <v>Low</v>
      </c>
      <c r="N4846" t="str">
        <f t="shared" si="531"/>
        <v>No</v>
      </c>
    </row>
    <row r="4847" spans="1:14">
      <c r="A4847" s="1">
        <f>'Raw Sensor Data'!A4847</f>
        <v>45809.03125</v>
      </c>
      <c r="B4847" t="str">
        <f>'Raw Sensor Data'!B4847</f>
        <v>M49</v>
      </c>
      <c r="C4847">
        <f>'Raw Sensor Data'!C4847</f>
        <v>70.77</v>
      </c>
      <c r="D4847">
        <f>'Raw Sensor Data'!D4847</f>
        <v>4.48</v>
      </c>
      <c r="E4847">
        <f>'Raw Sensor Data'!E4847</f>
        <v>7.62</v>
      </c>
      <c r="F4847" t="str">
        <f>'Raw Sensor Data'!F4847</f>
        <v>Failure</v>
      </c>
      <c r="G4847">
        <f t="shared" si="526"/>
        <v>70.77</v>
      </c>
      <c r="H4847">
        <f t="shared" si="527"/>
        <v>4.48</v>
      </c>
      <c r="I4847">
        <f t="shared" si="525"/>
        <v>7.62</v>
      </c>
      <c r="J4847" t="str">
        <f t="shared" si="528"/>
        <v>Normal</v>
      </c>
      <c r="K4847">
        <f>AVERAGEIFS(C$2:C4847,B$2:B4847,B4847,A$2:A4847,"&lt;="&amp;A4847)</f>
        <v>66.1167391304348</v>
      </c>
      <c r="L4847">
        <f t="shared" si="529"/>
        <v>31.938</v>
      </c>
      <c r="M4847" t="str">
        <f t="shared" si="530"/>
        <v>Low</v>
      </c>
      <c r="N4847" t="str">
        <f t="shared" si="531"/>
        <v>Yes</v>
      </c>
    </row>
    <row r="4848" spans="1:14">
      <c r="A4848" s="1">
        <f>'Raw Sensor Data'!A4848</f>
        <v>45809.0319444444</v>
      </c>
      <c r="B4848" t="str">
        <f>'Raw Sensor Data'!B4848</f>
        <v>M49</v>
      </c>
      <c r="C4848">
        <f>'Raw Sensor Data'!C4848</f>
        <v>65.16</v>
      </c>
      <c r="D4848">
        <f>'Raw Sensor Data'!D4848</f>
        <v>4.93</v>
      </c>
      <c r="E4848">
        <f>'Raw Sensor Data'!E4848</f>
        <v>8.25</v>
      </c>
      <c r="F4848" t="str">
        <f>'Raw Sensor Data'!F4848</f>
        <v>Running</v>
      </c>
      <c r="G4848">
        <f t="shared" si="526"/>
        <v>65.16</v>
      </c>
      <c r="H4848">
        <f t="shared" si="527"/>
        <v>4.93</v>
      </c>
      <c r="I4848">
        <f t="shared" si="525"/>
        <v>8.25</v>
      </c>
      <c r="J4848" t="str">
        <f t="shared" si="528"/>
        <v>Normal</v>
      </c>
      <c r="K4848">
        <f>AVERAGEIFS(C$2:C4848,B$2:B4848,B4848,A$2:A4848,"&lt;="&amp;A4848)</f>
        <v>66.0963829787234</v>
      </c>
      <c r="L4848">
        <f t="shared" si="529"/>
        <v>30.018</v>
      </c>
      <c r="M4848" t="str">
        <f t="shared" si="530"/>
        <v>Low</v>
      </c>
      <c r="N4848" t="str">
        <f t="shared" si="531"/>
        <v>No</v>
      </c>
    </row>
    <row r="4849" spans="1:14">
      <c r="A4849" s="1">
        <f>'Raw Sensor Data'!A4849</f>
        <v>45809.0326388889</v>
      </c>
      <c r="B4849" t="str">
        <f>'Raw Sensor Data'!B4849</f>
        <v>M49</v>
      </c>
      <c r="C4849">
        <f>'Raw Sensor Data'!C4849</f>
        <v>57.89</v>
      </c>
      <c r="D4849">
        <f>'Raw Sensor Data'!D4849</f>
        <v>3.85</v>
      </c>
      <c r="E4849">
        <f>'Raw Sensor Data'!E4849</f>
        <v>6.98</v>
      </c>
      <c r="F4849" t="str">
        <f>'Raw Sensor Data'!F4849</f>
        <v>Running</v>
      </c>
      <c r="G4849">
        <f t="shared" si="526"/>
        <v>57.89</v>
      </c>
      <c r="H4849">
        <f t="shared" si="527"/>
        <v>3.85</v>
      </c>
      <c r="I4849">
        <f t="shared" si="525"/>
        <v>6.98</v>
      </c>
      <c r="J4849" t="str">
        <f t="shared" si="528"/>
        <v>Normal</v>
      </c>
      <c r="K4849">
        <f>AVERAGEIFS(C$2:C4849,B$2:B4849,B4849,A$2:A4849,"&lt;="&amp;A4849)</f>
        <v>65.9254166666667</v>
      </c>
      <c r="L4849">
        <f t="shared" si="529"/>
        <v>26.405</v>
      </c>
      <c r="M4849" t="str">
        <f t="shared" si="530"/>
        <v>Low</v>
      </c>
      <c r="N4849" t="str">
        <f t="shared" si="531"/>
        <v>No</v>
      </c>
    </row>
    <row r="4850" spans="1:14">
      <c r="A4850" s="1">
        <f>'Raw Sensor Data'!A4850</f>
        <v>45809.0333333333</v>
      </c>
      <c r="B4850" t="str">
        <f>'Raw Sensor Data'!B4850</f>
        <v>M49</v>
      </c>
      <c r="C4850">
        <f>'Raw Sensor Data'!C4850</f>
        <v>61.5</v>
      </c>
      <c r="D4850">
        <f>'Raw Sensor Data'!D4850</f>
        <v>3.89</v>
      </c>
      <c r="E4850">
        <f>'Raw Sensor Data'!E4850</f>
        <v>8.72</v>
      </c>
      <c r="F4850" t="str">
        <f>'Raw Sensor Data'!F4850</f>
        <v>Running</v>
      </c>
      <c r="G4850">
        <f t="shared" si="526"/>
        <v>61.5</v>
      </c>
      <c r="H4850">
        <f t="shared" si="527"/>
        <v>3.89</v>
      </c>
      <c r="I4850">
        <f t="shared" si="525"/>
        <v>8.72</v>
      </c>
      <c r="J4850" t="str">
        <f t="shared" si="528"/>
        <v>Normal</v>
      </c>
      <c r="K4850">
        <f>AVERAGEIFS(C$2:C4850,B$2:B4850,B4850,A$2:A4850,"&lt;="&amp;A4850)</f>
        <v>65.8351020408163</v>
      </c>
      <c r="L4850">
        <f t="shared" si="529"/>
        <v>28.383</v>
      </c>
      <c r="M4850" t="str">
        <f t="shared" si="530"/>
        <v>Low</v>
      </c>
      <c r="N4850" t="str">
        <f t="shared" si="531"/>
        <v>No</v>
      </c>
    </row>
    <row r="4851" spans="1:14">
      <c r="A4851" s="1">
        <f>'Raw Sensor Data'!A4851</f>
        <v>45809.0340277778</v>
      </c>
      <c r="B4851" t="str">
        <f>'Raw Sensor Data'!B4851</f>
        <v>M49</v>
      </c>
      <c r="C4851">
        <f>'Raw Sensor Data'!C4851</f>
        <v>57.97</v>
      </c>
      <c r="D4851">
        <f>'Raw Sensor Data'!D4851</f>
        <v>4.55</v>
      </c>
      <c r="E4851">
        <f>'Raw Sensor Data'!E4851</f>
        <v>7.86</v>
      </c>
      <c r="F4851" t="str">
        <f>'Raw Sensor Data'!F4851</f>
        <v>Running</v>
      </c>
      <c r="G4851">
        <f t="shared" si="526"/>
        <v>57.97</v>
      </c>
      <c r="H4851">
        <f t="shared" si="527"/>
        <v>4.55</v>
      </c>
      <c r="I4851">
        <f t="shared" ref="I4851:I4914" si="532">IF(AND(ISNUMBER(E4851),E4851&gt;=5,E4851&lt;=12),E4851,"")</f>
        <v>7.86</v>
      </c>
      <c r="J4851" t="str">
        <f t="shared" si="528"/>
        <v>Normal</v>
      </c>
      <c r="K4851">
        <f>AVERAGEIFS(C$2:C4851,B$2:B4851,B4851,A$2:A4851,"&lt;="&amp;A4851)</f>
        <v>65.6778</v>
      </c>
      <c r="L4851">
        <f t="shared" si="529"/>
        <v>26.911</v>
      </c>
      <c r="M4851" t="str">
        <f t="shared" si="530"/>
        <v>Low</v>
      </c>
      <c r="N4851" t="str">
        <f t="shared" si="531"/>
        <v>No</v>
      </c>
    </row>
    <row r="4852" spans="1:14">
      <c r="A4852" s="1">
        <f>'Raw Sensor Data'!A4852</f>
        <v>45809.0347222222</v>
      </c>
      <c r="B4852" t="str">
        <f>'Raw Sensor Data'!B4852</f>
        <v>M49</v>
      </c>
      <c r="C4852">
        <f>'Raw Sensor Data'!C4852</f>
        <v>65.58</v>
      </c>
      <c r="D4852">
        <f>'Raw Sensor Data'!D4852</f>
        <v>5.66</v>
      </c>
      <c r="E4852">
        <f>'Raw Sensor Data'!E4852</f>
        <v>6.89</v>
      </c>
      <c r="F4852" t="str">
        <f>'Raw Sensor Data'!F4852</f>
        <v>Warning</v>
      </c>
      <c r="G4852">
        <f t="shared" ref="G4852:G4915" si="533">IF(AND(ISNUMBER(C4852),C4852&gt;=30,C4852&lt;=80),C4852,"")</f>
        <v>65.58</v>
      </c>
      <c r="H4852">
        <f t="shared" si="527"/>
        <v>5.66</v>
      </c>
      <c r="I4852">
        <f t="shared" si="532"/>
        <v>6.89</v>
      </c>
      <c r="J4852" t="str">
        <f t="shared" si="528"/>
        <v>Normal</v>
      </c>
      <c r="K4852">
        <f>AVERAGEIFS(C$2:C4852,B$2:B4852,B4852,A$2:A4852,"&lt;="&amp;A4852)</f>
        <v>65.6758823529412</v>
      </c>
      <c r="L4852">
        <f t="shared" si="529"/>
        <v>29.997</v>
      </c>
      <c r="M4852" t="str">
        <f t="shared" si="530"/>
        <v>Low</v>
      </c>
      <c r="N4852" t="str">
        <f t="shared" si="531"/>
        <v>No</v>
      </c>
    </row>
    <row r="4853" spans="1:14">
      <c r="A4853" s="1">
        <f>'Raw Sensor Data'!A4853</f>
        <v>45809.0354166667</v>
      </c>
      <c r="B4853" t="str">
        <f>'Raw Sensor Data'!B4853</f>
        <v>M49</v>
      </c>
      <c r="C4853">
        <f>'Raw Sensor Data'!C4853</f>
        <v>65.45</v>
      </c>
      <c r="D4853">
        <f>'Raw Sensor Data'!D4853</f>
        <v>5.65</v>
      </c>
      <c r="E4853">
        <f>'Raw Sensor Data'!E4853</f>
        <v>7.65</v>
      </c>
      <c r="F4853" t="str">
        <f>'Raw Sensor Data'!F4853</f>
        <v>Warning</v>
      </c>
      <c r="G4853">
        <f t="shared" si="533"/>
        <v>65.45</v>
      </c>
      <c r="H4853">
        <f t="shared" si="527"/>
        <v>5.65</v>
      </c>
      <c r="I4853">
        <f t="shared" si="532"/>
        <v>7.65</v>
      </c>
      <c r="J4853" t="str">
        <f t="shared" si="528"/>
        <v>Normal</v>
      </c>
      <c r="K4853">
        <f>AVERAGEIFS(C$2:C4853,B$2:B4853,B4853,A$2:A4853,"&lt;="&amp;A4853)</f>
        <v>65.6715384615385</v>
      </c>
      <c r="L4853">
        <f t="shared" si="529"/>
        <v>30.17</v>
      </c>
      <c r="M4853" t="str">
        <f t="shared" si="530"/>
        <v>Low</v>
      </c>
      <c r="N4853" t="str">
        <f t="shared" si="531"/>
        <v>No</v>
      </c>
    </row>
    <row r="4854" spans="1:14">
      <c r="A4854" s="1">
        <f>'Raw Sensor Data'!A4854</f>
        <v>45809.0361111111</v>
      </c>
      <c r="B4854" t="str">
        <f>'Raw Sensor Data'!B4854</f>
        <v>M49</v>
      </c>
      <c r="C4854">
        <f>'Raw Sensor Data'!C4854</f>
        <v>70.43</v>
      </c>
      <c r="D4854">
        <f>'Raw Sensor Data'!D4854</f>
        <v>5.92</v>
      </c>
      <c r="E4854">
        <f>'Raw Sensor Data'!E4854</f>
        <v>8.8</v>
      </c>
      <c r="F4854" t="str">
        <f>'Raw Sensor Data'!F4854</f>
        <v>Failure</v>
      </c>
      <c r="G4854">
        <f t="shared" si="533"/>
        <v>70.43</v>
      </c>
      <c r="H4854">
        <f t="shared" si="527"/>
        <v>5.92</v>
      </c>
      <c r="I4854">
        <f t="shared" si="532"/>
        <v>8.8</v>
      </c>
      <c r="J4854" t="str">
        <f t="shared" si="528"/>
        <v>Normal</v>
      </c>
      <c r="K4854">
        <f>AVERAGEIFS(C$2:C4854,B$2:B4854,B4854,A$2:A4854,"&lt;="&amp;A4854)</f>
        <v>65.761320754717</v>
      </c>
      <c r="L4854">
        <f t="shared" si="529"/>
        <v>32.588</v>
      </c>
      <c r="M4854" t="str">
        <f t="shared" si="530"/>
        <v>Low</v>
      </c>
      <c r="N4854" t="str">
        <f t="shared" si="531"/>
        <v>Yes</v>
      </c>
    </row>
    <row r="4855" spans="1:14">
      <c r="A4855" s="1">
        <f>'Raw Sensor Data'!A4855</f>
        <v>45809.0368055556</v>
      </c>
      <c r="B4855" t="str">
        <f>'Raw Sensor Data'!B4855</f>
        <v>M49</v>
      </c>
      <c r="C4855">
        <f>'Raw Sensor Data'!C4855</f>
        <v>60.83</v>
      </c>
      <c r="D4855">
        <f>'Raw Sensor Data'!D4855</f>
        <v>1.82</v>
      </c>
      <c r="E4855">
        <f>'Raw Sensor Data'!E4855</f>
        <v>7.72</v>
      </c>
      <c r="F4855" t="str">
        <f>'Raw Sensor Data'!F4855</f>
        <v>Running</v>
      </c>
      <c r="G4855">
        <f t="shared" si="533"/>
        <v>60.83</v>
      </c>
      <c r="H4855">
        <f t="shared" si="527"/>
        <v>1.82</v>
      </c>
      <c r="I4855">
        <f t="shared" si="532"/>
        <v>7.72</v>
      </c>
      <c r="J4855" t="str">
        <f t="shared" si="528"/>
        <v>Normal</v>
      </c>
      <c r="K4855">
        <f>AVERAGEIFS(C$2:C4855,B$2:B4855,B4855,A$2:A4855,"&lt;="&amp;A4855)</f>
        <v>65.67</v>
      </c>
      <c r="L4855">
        <f t="shared" si="529"/>
        <v>27.194</v>
      </c>
      <c r="M4855" t="str">
        <f t="shared" si="530"/>
        <v>Low</v>
      </c>
      <c r="N4855" t="str">
        <f t="shared" si="531"/>
        <v>No</v>
      </c>
    </row>
    <row r="4856" spans="1:14">
      <c r="A4856" s="1">
        <f>'Raw Sensor Data'!A4856</f>
        <v>45809.0375</v>
      </c>
      <c r="B4856" t="str">
        <f>'Raw Sensor Data'!B4856</f>
        <v>M49</v>
      </c>
      <c r="C4856">
        <f>'Raw Sensor Data'!C4856</f>
        <v>59.46</v>
      </c>
      <c r="D4856">
        <f>'Raw Sensor Data'!D4856</f>
        <v>3.85</v>
      </c>
      <c r="E4856">
        <f>'Raw Sensor Data'!E4856</f>
        <v>7.93</v>
      </c>
      <c r="F4856" t="str">
        <f>'Raw Sensor Data'!F4856</f>
        <v>Running</v>
      </c>
      <c r="G4856">
        <f t="shared" si="533"/>
        <v>59.46</v>
      </c>
      <c r="H4856">
        <f t="shared" si="527"/>
        <v>3.85</v>
      </c>
      <c r="I4856">
        <f t="shared" si="532"/>
        <v>7.93</v>
      </c>
      <c r="J4856" t="str">
        <f t="shared" si="528"/>
        <v>Normal</v>
      </c>
      <c r="K4856">
        <f>AVERAGEIFS(C$2:C4856,B$2:B4856,B4856,A$2:A4856,"&lt;="&amp;A4856)</f>
        <v>65.5570909090909</v>
      </c>
      <c r="L4856">
        <f t="shared" si="529"/>
        <v>27.318</v>
      </c>
      <c r="M4856" t="str">
        <f t="shared" si="530"/>
        <v>Low</v>
      </c>
      <c r="N4856" t="str">
        <f t="shared" si="531"/>
        <v>No</v>
      </c>
    </row>
    <row r="4857" spans="1:14">
      <c r="A4857" s="1">
        <f>'Raw Sensor Data'!A4857</f>
        <v>45809.0381944445</v>
      </c>
      <c r="B4857" t="str">
        <f>'Raw Sensor Data'!B4857</f>
        <v>M49</v>
      </c>
      <c r="C4857">
        <f>'Raw Sensor Data'!C4857</f>
        <v>65.71</v>
      </c>
      <c r="D4857">
        <f>'Raw Sensor Data'!D4857</f>
        <v>3.97</v>
      </c>
      <c r="E4857">
        <f>'Raw Sensor Data'!E4857</f>
        <v>7.5</v>
      </c>
      <c r="F4857" t="str">
        <f>'Raw Sensor Data'!F4857</f>
        <v>Running</v>
      </c>
      <c r="G4857">
        <f t="shared" si="533"/>
        <v>65.71</v>
      </c>
      <c r="H4857">
        <f t="shared" si="527"/>
        <v>3.97</v>
      </c>
      <c r="I4857">
        <f t="shared" si="532"/>
        <v>7.5</v>
      </c>
      <c r="J4857" t="str">
        <f t="shared" si="528"/>
        <v>Normal</v>
      </c>
      <c r="K4857">
        <f>AVERAGEIFS(C$2:C4857,B$2:B4857,B4857,A$2:A4857,"&lt;="&amp;A4857)</f>
        <v>65.5598214285714</v>
      </c>
      <c r="L4857">
        <f t="shared" si="529"/>
        <v>29.725</v>
      </c>
      <c r="M4857" t="str">
        <f t="shared" si="530"/>
        <v>Low</v>
      </c>
      <c r="N4857" t="str">
        <f t="shared" si="531"/>
        <v>No</v>
      </c>
    </row>
    <row r="4858" spans="1:14">
      <c r="A4858" s="1">
        <f>'Raw Sensor Data'!A4858</f>
        <v>45809.0388888889</v>
      </c>
      <c r="B4858" t="str">
        <f>'Raw Sensor Data'!B4858</f>
        <v>M49</v>
      </c>
      <c r="C4858">
        <f>'Raw Sensor Data'!C4858</f>
        <v>74.33</v>
      </c>
      <c r="D4858">
        <f>'Raw Sensor Data'!D4858</f>
        <v>2.41</v>
      </c>
      <c r="E4858">
        <f>'Raw Sensor Data'!E4858</f>
        <v>8.59</v>
      </c>
      <c r="F4858" t="str">
        <f>'Raw Sensor Data'!F4858</f>
        <v>Failure</v>
      </c>
      <c r="G4858">
        <f t="shared" si="533"/>
        <v>74.33</v>
      </c>
      <c r="H4858">
        <f t="shared" si="527"/>
        <v>2.41</v>
      </c>
      <c r="I4858">
        <f t="shared" si="532"/>
        <v>8.59</v>
      </c>
      <c r="J4858" t="str">
        <f t="shared" si="528"/>
        <v>Normal</v>
      </c>
      <c r="K4858">
        <f>AVERAGEIFS(C$2:C4858,B$2:B4858,B4858,A$2:A4858,"&lt;="&amp;A4858)</f>
        <v>65.7136842105263</v>
      </c>
      <c r="L4858">
        <f t="shared" si="529"/>
        <v>33.032</v>
      </c>
      <c r="M4858" t="str">
        <f t="shared" si="530"/>
        <v>Low</v>
      </c>
      <c r="N4858" t="str">
        <f t="shared" si="531"/>
        <v>Yes</v>
      </c>
    </row>
    <row r="4859" spans="1:14">
      <c r="A4859" s="1">
        <f>'Raw Sensor Data'!A4859</f>
        <v>45809.0395833333</v>
      </c>
      <c r="B4859" t="str">
        <f>'Raw Sensor Data'!B4859</f>
        <v>M49</v>
      </c>
      <c r="C4859">
        <f>'Raw Sensor Data'!C4859</f>
        <v>64.11</v>
      </c>
      <c r="D4859">
        <f>'Raw Sensor Data'!D4859</f>
        <v>4.51</v>
      </c>
      <c r="E4859">
        <f>'Raw Sensor Data'!E4859</f>
        <v>8.95</v>
      </c>
      <c r="F4859" t="str">
        <f>'Raw Sensor Data'!F4859</f>
        <v>Running</v>
      </c>
      <c r="G4859">
        <f t="shared" si="533"/>
        <v>64.11</v>
      </c>
      <c r="H4859">
        <f t="shared" si="527"/>
        <v>4.51</v>
      </c>
      <c r="I4859">
        <f t="shared" si="532"/>
        <v>8.95</v>
      </c>
      <c r="J4859" t="str">
        <f t="shared" si="528"/>
        <v>Normal</v>
      </c>
      <c r="K4859">
        <f>AVERAGEIFS(C$2:C4859,B$2:B4859,B4859,A$2:A4859,"&lt;="&amp;A4859)</f>
        <v>65.6860344827586</v>
      </c>
      <c r="L4859">
        <f t="shared" si="529"/>
        <v>29.682</v>
      </c>
      <c r="M4859" t="str">
        <f t="shared" si="530"/>
        <v>Low</v>
      </c>
      <c r="N4859" t="str">
        <f t="shared" si="531"/>
        <v>No</v>
      </c>
    </row>
    <row r="4860" spans="1:14">
      <c r="A4860" s="1">
        <f>'Raw Sensor Data'!A4860</f>
        <v>45809.0402777778</v>
      </c>
      <c r="B4860" t="str">
        <f>'Raw Sensor Data'!B4860</f>
        <v>M49</v>
      </c>
      <c r="C4860">
        <f>'Raw Sensor Data'!C4860</f>
        <v>57.04</v>
      </c>
      <c r="D4860">
        <f>'Raw Sensor Data'!D4860</f>
        <v>6.13</v>
      </c>
      <c r="E4860">
        <f>'Raw Sensor Data'!E4860</f>
        <v>7.13</v>
      </c>
      <c r="F4860" t="str">
        <f>'Raw Sensor Data'!F4860</f>
        <v>Failure</v>
      </c>
      <c r="G4860">
        <f t="shared" si="533"/>
        <v>57.04</v>
      </c>
      <c r="H4860">
        <f t="shared" si="527"/>
        <v>6.13</v>
      </c>
      <c r="I4860">
        <f t="shared" si="532"/>
        <v>7.13</v>
      </c>
      <c r="J4860" t="str">
        <f t="shared" si="528"/>
        <v>Normal</v>
      </c>
      <c r="K4860">
        <f>AVERAGEIFS(C$2:C4860,B$2:B4860,B4860,A$2:A4860,"&lt;="&amp;A4860)</f>
        <v>65.5394915254237</v>
      </c>
      <c r="L4860">
        <f t="shared" si="529"/>
        <v>26.794</v>
      </c>
      <c r="M4860" t="str">
        <f t="shared" si="530"/>
        <v>Low</v>
      </c>
      <c r="N4860" t="str">
        <f t="shared" si="531"/>
        <v>Yes</v>
      </c>
    </row>
    <row r="4861" spans="1:14">
      <c r="A4861" s="1">
        <f>'Raw Sensor Data'!A4861</f>
        <v>45809.0409722222</v>
      </c>
      <c r="B4861" t="str">
        <f>'Raw Sensor Data'!B4861</f>
        <v>M49</v>
      </c>
      <c r="C4861">
        <f>'Raw Sensor Data'!C4861</f>
        <v>64.24</v>
      </c>
      <c r="D4861">
        <f>'Raw Sensor Data'!D4861</f>
        <v>3.87</v>
      </c>
      <c r="E4861">
        <f>'Raw Sensor Data'!E4861</f>
        <v>9.68</v>
      </c>
      <c r="F4861" t="str">
        <f>'Raw Sensor Data'!F4861</f>
        <v>Running</v>
      </c>
      <c r="G4861">
        <f t="shared" si="533"/>
        <v>64.24</v>
      </c>
      <c r="H4861">
        <f t="shared" si="527"/>
        <v>3.87</v>
      </c>
      <c r="I4861">
        <f t="shared" si="532"/>
        <v>9.68</v>
      </c>
      <c r="J4861" t="str">
        <f t="shared" si="528"/>
        <v>Normal</v>
      </c>
      <c r="K4861">
        <f>AVERAGEIFS(C$2:C4861,B$2:B4861,B4861,A$2:A4861,"&lt;="&amp;A4861)</f>
        <v>65.5178333333333</v>
      </c>
      <c r="L4861">
        <f t="shared" si="529"/>
        <v>29.761</v>
      </c>
      <c r="M4861" t="str">
        <f t="shared" si="530"/>
        <v>Low</v>
      </c>
      <c r="N4861" t="str">
        <f t="shared" si="531"/>
        <v>No</v>
      </c>
    </row>
    <row r="4862" spans="1:14">
      <c r="A4862" s="1">
        <f>'Raw Sensor Data'!A4862</f>
        <v>45809.0416666667</v>
      </c>
      <c r="B4862" t="str">
        <f>'Raw Sensor Data'!B4862</f>
        <v>M49</v>
      </c>
      <c r="C4862">
        <f>'Raw Sensor Data'!C4862</f>
        <v>58.91</v>
      </c>
      <c r="D4862">
        <f>'Raw Sensor Data'!D4862</f>
        <v>5.09</v>
      </c>
      <c r="E4862">
        <f>'Raw Sensor Data'!E4862</f>
        <v>8.79</v>
      </c>
      <c r="F4862" t="str">
        <f>'Raw Sensor Data'!F4862</f>
        <v>Warning</v>
      </c>
      <c r="G4862">
        <f t="shared" si="533"/>
        <v>58.91</v>
      </c>
      <c r="H4862">
        <f t="shared" si="527"/>
        <v>5.09</v>
      </c>
      <c r="I4862">
        <f t="shared" si="532"/>
        <v>8.79</v>
      </c>
      <c r="J4862" t="str">
        <f t="shared" si="528"/>
        <v>Normal</v>
      </c>
      <c r="K4862">
        <f>AVERAGEIFS(C$2:C4862,B$2:B4862,B4862,A$2:A4862,"&lt;="&amp;A4862)</f>
        <v>65.4095081967213</v>
      </c>
      <c r="L4862">
        <f t="shared" si="529"/>
        <v>27.728</v>
      </c>
      <c r="M4862" t="str">
        <f t="shared" si="530"/>
        <v>Low</v>
      </c>
      <c r="N4862" t="str">
        <f t="shared" si="531"/>
        <v>No</v>
      </c>
    </row>
    <row r="4863" spans="1:14">
      <c r="A4863" s="1">
        <f>'Raw Sensor Data'!A4863</f>
        <v>45809.0423611111</v>
      </c>
      <c r="B4863" t="str">
        <f>'Raw Sensor Data'!B4863</f>
        <v>M49</v>
      </c>
      <c r="C4863">
        <f>'Raw Sensor Data'!C4863</f>
        <v>58.24</v>
      </c>
      <c r="D4863">
        <f>'Raw Sensor Data'!D4863</f>
        <v>2.96</v>
      </c>
      <c r="E4863">
        <f>'Raw Sensor Data'!E4863</f>
        <v>8.22</v>
      </c>
      <c r="F4863" t="str">
        <f>'Raw Sensor Data'!F4863</f>
        <v>Running</v>
      </c>
      <c r="G4863">
        <f t="shared" si="533"/>
        <v>58.24</v>
      </c>
      <c r="H4863">
        <f t="shared" si="527"/>
        <v>2.96</v>
      </c>
      <c r="I4863">
        <f t="shared" si="532"/>
        <v>8.22</v>
      </c>
      <c r="J4863" t="str">
        <f t="shared" si="528"/>
        <v>Normal</v>
      </c>
      <c r="K4863">
        <f>AVERAGEIFS(C$2:C4863,B$2:B4863,B4863,A$2:A4863,"&lt;="&amp;A4863)</f>
        <v>65.2938709677419</v>
      </c>
      <c r="L4863">
        <f t="shared" si="529"/>
        <v>26.65</v>
      </c>
      <c r="M4863" t="str">
        <f t="shared" si="530"/>
        <v>Low</v>
      </c>
      <c r="N4863" t="str">
        <f t="shared" si="531"/>
        <v>No</v>
      </c>
    </row>
    <row r="4864" spans="1:14">
      <c r="A4864" s="1">
        <f>'Raw Sensor Data'!A4864</f>
        <v>45809.0430555556</v>
      </c>
      <c r="B4864" t="str">
        <f>'Raw Sensor Data'!B4864</f>
        <v>M49</v>
      </c>
      <c r="C4864">
        <f>'Raw Sensor Data'!C4864</f>
        <v>68.61</v>
      </c>
      <c r="D4864">
        <f>'Raw Sensor Data'!D4864</f>
        <v>6.59</v>
      </c>
      <c r="E4864">
        <f>'Raw Sensor Data'!E4864</f>
        <v>7.59</v>
      </c>
      <c r="F4864" t="str">
        <f>'Raw Sensor Data'!F4864</f>
        <v>Failure</v>
      </c>
      <c r="G4864">
        <f t="shared" si="533"/>
        <v>68.61</v>
      </c>
      <c r="H4864">
        <f t="shared" si="527"/>
        <v>6.59</v>
      </c>
      <c r="I4864">
        <f t="shared" si="532"/>
        <v>7.59</v>
      </c>
      <c r="J4864" t="str">
        <f t="shared" si="528"/>
        <v>Normal</v>
      </c>
      <c r="K4864">
        <f>AVERAGEIFS(C$2:C4864,B$2:B4864,B4864,A$2:A4864,"&lt;="&amp;A4864)</f>
        <v>65.3465079365079</v>
      </c>
      <c r="L4864">
        <f t="shared" si="529"/>
        <v>31.698</v>
      </c>
      <c r="M4864" t="str">
        <f t="shared" si="530"/>
        <v>Low</v>
      </c>
      <c r="N4864" t="str">
        <f t="shared" si="531"/>
        <v>Yes</v>
      </c>
    </row>
    <row r="4865" spans="1:14">
      <c r="A4865" s="1">
        <f>'Raw Sensor Data'!A4865</f>
        <v>45809.04375</v>
      </c>
      <c r="B4865" t="str">
        <f>'Raw Sensor Data'!B4865</f>
        <v>M49</v>
      </c>
      <c r="C4865">
        <f>'Raw Sensor Data'!C4865</f>
        <v>74.02</v>
      </c>
      <c r="D4865">
        <f>'Raw Sensor Data'!D4865</f>
        <v>5.11</v>
      </c>
      <c r="E4865">
        <f>'Raw Sensor Data'!E4865</f>
        <v>8.57</v>
      </c>
      <c r="F4865" t="str">
        <f>'Raw Sensor Data'!F4865</f>
        <v>Failure</v>
      </c>
      <c r="G4865">
        <f t="shared" si="533"/>
        <v>74.02</v>
      </c>
      <c r="H4865">
        <f t="shared" si="527"/>
        <v>5.11</v>
      </c>
      <c r="I4865">
        <f t="shared" si="532"/>
        <v>8.57</v>
      </c>
      <c r="J4865" t="str">
        <f t="shared" si="528"/>
        <v>Normal</v>
      </c>
      <c r="K4865">
        <f>AVERAGEIFS(C$2:C4865,B$2:B4865,B4865,A$2:A4865,"&lt;="&amp;A4865)</f>
        <v>65.48203125</v>
      </c>
      <c r="L4865">
        <f t="shared" si="529"/>
        <v>33.712</v>
      </c>
      <c r="M4865" t="str">
        <f t="shared" si="530"/>
        <v>Low</v>
      </c>
      <c r="N4865" t="str">
        <f t="shared" si="531"/>
        <v>Yes</v>
      </c>
    </row>
    <row r="4866" spans="1:14">
      <c r="A4866" s="1">
        <f>'Raw Sensor Data'!A4866</f>
        <v>45809.0444444444</v>
      </c>
      <c r="B4866" t="str">
        <f>'Raw Sensor Data'!B4866</f>
        <v>M49</v>
      </c>
      <c r="C4866">
        <f>'Raw Sensor Data'!C4866</f>
        <v>61.25</v>
      </c>
      <c r="D4866">
        <f>'Raw Sensor Data'!D4866</f>
        <v>3.26</v>
      </c>
      <c r="E4866">
        <f>'Raw Sensor Data'!E4866</f>
        <v>6.59</v>
      </c>
      <c r="F4866" t="str">
        <f>'Raw Sensor Data'!F4866</f>
        <v>Running</v>
      </c>
      <c r="G4866">
        <f t="shared" si="533"/>
        <v>61.25</v>
      </c>
      <c r="H4866">
        <f t="shared" si="527"/>
        <v>3.26</v>
      </c>
      <c r="I4866">
        <f t="shared" si="532"/>
        <v>6.59</v>
      </c>
      <c r="J4866" t="str">
        <f t="shared" si="528"/>
        <v>Normal</v>
      </c>
      <c r="K4866">
        <f>AVERAGEIFS(C$2:C4866,B$2:B4866,B4866,A$2:A4866,"&lt;="&amp;A4866)</f>
        <v>65.4169230769231</v>
      </c>
      <c r="L4866">
        <f t="shared" si="529"/>
        <v>27.455</v>
      </c>
      <c r="M4866" t="str">
        <f t="shared" si="530"/>
        <v>Low</v>
      </c>
      <c r="N4866" t="str">
        <f t="shared" si="531"/>
        <v>No</v>
      </c>
    </row>
    <row r="4867" spans="1:14">
      <c r="A4867" s="1">
        <f>'Raw Sensor Data'!A4867</f>
        <v>45809.0451388889</v>
      </c>
      <c r="B4867" t="str">
        <f>'Raw Sensor Data'!B4867</f>
        <v>M49</v>
      </c>
      <c r="C4867">
        <f>'Raw Sensor Data'!C4867</f>
        <v>59.42</v>
      </c>
      <c r="D4867">
        <f>'Raw Sensor Data'!D4867</f>
        <v>2.84</v>
      </c>
      <c r="E4867">
        <f>'Raw Sensor Data'!E4867</f>
        <v>8.57</v>
      </c>
      <c r="F4867" t="str">
        <f>'Raw Sensor Data'!F4867</f>
        <v>Running</v>
      </c>
      <c r="G4867">
        <f t="shared" si="533"/>
        <v>59.42</v>
      </c>
      <c r="H4867">
        <f t="shared" ref="H4867:H4930" si="534">IF(AND(ISNUMBER(D4867),D4867&gt;=1,D4867&lt;=7),D4867,"")</f>
        <v>2.84</v>
      </c>
      <c r="I4867">
        <f t="shared" si="532"/>
        <v>8.57</v>
      </c>
      <c r="J4867" t="str">
        <f t="shared" ref="J4867:J4930" si="535">IF(OR(C4867&gt;75,D4867&gt;7,E4867&gt;12),"Anomaly","Normal")</f>
        <v>Normal</v>
      </c>
      <c r="K4867">
        <f>AVERAGEIFS(C$2:C4867,B$2:B4867,B4867,A$2:A4867,"&lt;="&amp;A4867)</f>
        <v>65.3260606060606</v>
      </c>
      <c r="L4867">
        <f t="shared" ref="L4867:L4930" si="536">0.4*C4867+0.3*D4867+0.3*E4867</f>
        <v>27.191</v>
      </c>
      <c r="M4867" t="str">
        <f t="shared" ref="M4867:M4930" si="537">IF(L4867&gt;80,"High",IF(L4867&gt;70,"Medium","Low"))</f>
        <v>Low</v>
      </c>
      <c r="N4867" t="str">
        <f t="shared" ref="N4867:N4930" si="538">IF(F4867="Failure","Yes","No")</f>
        <v>No</v>
      </c>
    </row>
    <row r="4868" spans="1:14">
      <c r="A4868" s="1">
        <f>'Raw Sensor Data'!A4868</f>
        <v>45809.0458333333</v>
      </c>
      <c r="B4868" t="str">
        <f>'Raw Sensor Data'!B4868</f>
        <v>M49</v>
      </c>
      <c r="C4868">
        <f>'Raw Sensor Data'!C4868</f>
        <v>67.67</v>
      </c>
      <c r="D4868">
        <f>'Raw Sensor Data'!D4868</f>
        <v>2.54</v>
      </c>
      <c r="E4868">
        <f>'Raw Sensor Data'!E4868</f>
        <v>6.3</v>
      </c>
      <c r="F4868" t="str">
        <f>'Raw Sensor Data'!F4868</f>
        <v>Warning</v>
      </c>
      <c r="G4868">
        <f t="shared" si="533"/>
        <v>67.67</v>
      </c>
      <c r="H4868">
        <f t="shared" si="534"/>
        <v>2.54</v>
      </c>
      <c r="I4868">
        <f t="shared" si="532"/>
        <v>6.3</v>
      </c>
      <c r="J4868" t="str">
        <f t="shared" si="535"/>
        <v>Normal</v>
      </c>
      <c r="K4868">
        <f>AVERAGEIFS(C$2:C4868,B$2:B4868,B4868,A$2:A4868,"&lt;="&amp;A4868)</f>
        <v>65.3610447761194</v>
      </c>
      <c r="L4868">
        <f t="shared" si="536"/>
        <v>29.72</v>
      </c>
      <c r="M4868" t="str">
        <f t="shared" si="537"/>
        <v>Low</v>
      </c>
      <c r="N4868" t="str">
        <f t="shared" si="538"/>
        <v>No</v>
      </c>
    </row>
    <row r="4869" spans="1:14">
      <c r="A4869" s="1">
        <f>'Raw Sensor Data'!A4869</f>
        <v>45809.0465277778</v>
      </c>
      <c r="B4869" t="str">
        <f>'Raw Sensor Data'!B4869</f>
        <v>M49</v>
      </c>
      <c r="C4869">
        <f>'Raw Sensor Data'!C4869</f>
        <v>72.94</v>
      </c>
      <c r="D4869">
        <f>'Raw Sensor Data'!D4869</f>
        <v>3.24</v>
      </c>
      <c r="E4869">
        <f>'Raw Sensor Data'!E4869</f>
        <v>8.64</v>
      </c>
      <c r="F4869" t="str">
        <f>'Raw Sensor Data'!F4869</f>
        <v>Failure</v>
      </c>
      <c r="G4869">
        <f t="shared" si="533"/>
        <v>72.94</v>
      </c>
      <c r="H4869">
        <f t="shared" si="534"/>
        <v>3.24</v>
      </c>
      <c r="I4869">
        <f t="shared" si="532"/>
        <v>8.64</v>
      </c>
      <c r="J4869" t="str">
        <f t="shared" si="535"/>
        <v>Normal</v>
      </c>
      <c r="K4869">
        <f>AVERAGEIFS(C$2:C4869,B$2:B4869,B4869,A$2:A4869,"&lt;="&amp;A4869)</f>
        <v>65.4725</v>
      </c>
      <c r="L4869">
        <f t="shared" si="536"/>
        <v>32.74</v>
      </c>
      <c r="M4869" t="str">
        <f t="shared" si="537"/>
        <v>Low</v>
      </c>
      <c r="N4869" t="str">
        <f t="shared" si="538"/>
        <v>Yes</v>
      </c>
    </row>
    <row r="4870" spans="1:14">
      <c r="A4870" s="1">
        <f>'Raw Sensor Data'!A4870</f>
        <v>45809.0472222222</v>
      </c>
      <c r="B4870" t="str">
        <f>'Raw Sensor Data'!B4870</f>
        <v>M49</v>
      </c>
      <c r="C4870">
        <f>'Raw Sensor Data'!C4870</f>
        <v>66.37</v>
      </c>
      <c r="D4870">
        <f>'Raw Sensor Data'!D4870</f>
        <v>2.33</v>
      </c>
      <c r="E4870">
        <f>'Raw Sensor Data'!E4870</f>
        <v>8.55</v>
      </c>
      <c r="F4870" t="str">
        <f>'Raw Sensor Data'!F4870</f>
        <v>Running</v>
      </c>
      <c r="G4870">
        <f t="shared" si="533"/>
        <v>66.37</v>
      </c>
      <c r="H4870">
        <f t="shared" si="534"/>
        <v>2.33</v>
      </c>
      <c r="I4870">
        <f t="shared" si="532"/>
        <v>8.55</v>
      </c>
      <c r="J4870" t="str">
        <f t="shared" si="535"/>
        <v>Normal</v>
      </c>
      <c r="K4870">
        <f>AVERAGEIFS(C$2:C4870,B$2:B4870,B4870,A$2:A4870,"&lt;="&amp;A4870)</f>
        <v>65.4855072463768</v>
      </c>
      <c r="L4870">
        <f t="shared" si="536"/>
        <v>29.812</v>
      </c>
      <c r="M4870" t="str">
        <f t="shared" si="537"/>
        <v>Low</v>
      </c>
      <c r="N4870" t="str">
        <f t="shared" si="538"/>
        <v>No</v>
      </c>
    </row>
    <row r="4871" spans="1:14">
      <c r="A4871" s="1">
        <f>'Raw Sensor Data'!A4871</f>
        <v>45809.0479166667</v>
      </c>
      <c r="B4871" t="str">
        <f>'Raw Sensor Data'!B4871</f>
        <v>M49</v>
      </c>
      <c r="C4871">
        <f>'Raw Sensor Data'!C4871</f>
        <v>54.87</v>
      </c>
      <c r="D4871">
        <f>'Raw Sensor Data'!D4871</f>
        <v>2.21</v>
      </c>
      <c r="E4871">
        <f>'Raw Sensor Data'!E4871</f>
        <v>8.79</v>
      </c>
      <c r="F4871" t="str">
        <f>'Raw Sensor Data'!F4871</f>
        <v>Running</v>
      </c>
      <c r="G4871">
        <f t="shared" si="533"/>
        <v>54.87</v>
      </c>
      <c r="H4871">
        <f t="shared" si="534"/>
        <v>2.21</v>
      </c>
      <c r="I4871">
        <f t="shared" si="532"/>
        <v>8.79</v>
      </c>
      <c r="J4871" t="str">
        <f t="shared" si="535"/>
        <v>Normal</v>
      </c>
      <c r="K4871">
        <f>AVERAGEIFS(C$2:C4871,B$2:B4871,B4871,A$2:A4871,"&lt;="&amp;A4871)</f>
        <v>65.3338571428571</v>
      </c>
      <c r="L4871">
        <f t="shared" si="536"/>
        <v>25.248</v>
      </c>
      <c r="M4871" t="str">
        <f t="shared" si="537"/>
        <v>Low</v>
      </c>
      <c r="N4871" t="str">
        <f t="shared" si="538"/>
        <v>No</v>
      </c>
    </row>
    <row r="4872" spans="1:14">
      <c r="A4872" s="1">
        <f>'Raw Sensor Data'!A4872</f>
        <v>45809.0486111111</v>
      </c>
      <c r="B4872" t="str">
        <f>'Raw Sensor Data'!B4872</f>
        <v>M49</v>
      </c>
      <c r="C4872">
        <f>'Raw Sensor Data'!C4872</f>
        <v>69.45</v>
      </c>
      <c r="D4872">
        <f>'Raw Sensor Data'!D4872</f>
        <v>6.07</v>
      </c>
      <c r="E4872">
        <f>'Raw Sensor Data'!E4872</f>
        <v>8.53</v>
      </c>
      <c r="F4872" t="str">
        <f>'Raw Sensor Data'!F4872</f>
        <v>Failure</v>
      </c>
      <c r="G4872">
        <f t="shared" si="533"/>
        <v>69.45</v>
      </c>
      <c r="H4872">
        <f t="shared" si="534"/>
        <v>6.07</v>
      </c>
      <c r="I4872">
        <f t="shared" si="532"/>
        <v>8.53</v>
      </c>
      <c r="J4872" t="str">
        <f t="shared" si="535"/>
        <v>Normal</v>
      </c>
      <c r="K4872">
        <f>AVERAGEIFS(C$2:C4872,B$2:B4872,B4872,A$2:A4872,"&lt;="&amp;A4872)</f>
        <v>65.3918309859155</v>
      </c>
      <c r="L4872">
        <f t="shared" si="536"/>
        <v>32.16</v>
      </c>
      <c r="M4872" t="str">
        <f t="shared" si="537"/>
        <v>Low</v>
      </c>
      <c r="N4872" t="str">
        <f t="shared" si="538"/>
        <v>Yes</v>
      </c>
    </row>
    <row r="4873" spans="1:14">
      <c r="A4873" s="1">
        <f>'Raw Sensor Data'!A4873</f>
        <v>45809.0493055556</v>
      </c>
      <c r="B4873" t="str">
        <f>'Raw Sensor Data'!B4873</f>
        <v>M49</v>
      </c>
      <c r="C4873">
        <f>'Raw Sensor Data'!C4873</f>
        <v>65.27</v>
      </c>
      <c r="D4873">
        <f>'Raw Sensor Data'!D4873</f>
        <v>3.94</v>
      </c>
      <c r="E4873">
        <f>'Raw Sensor Data'!E4873</f>
        <v>7.37</v>
      </c>
      <c r="F4873" t="str">
        <f>'Raw Sensor Data'!F4873</f>
        <v>Running</v>
      </c>
      <c r="G4873">
        <f t="shared" si="533"/>
        <v>65.27</v>
      </c>
      <c r="H4873">
        <f t="shared" si="534"/>
        <v>3.94</v>
      </c>
      <c r="I4873">
        <f t="shared" si="532"/>
        <v>7.37</v>
      </c>
      <c r="J4873" t="str">
        <f t="shared" si="535"/>
        <v>Normal</v>
      </c>
      <c r="K4873">
        <f>AVERAGEIFS(C$2:C4873,B$2:B4873,B4873,A$2:A4873,"&lt;="&amp;A4873)</f>
        <v>65.3901388888889</v>
      </c>
      <c r="L4873">
        <f t="shared" si="536"/>
        <v>29.501</v>
      </c>
      <c r="M4873" t="str">
        <f t="shared" si="537"/>
        <v>Low</v>
      </c>
      <c r="N4873" t="str">
        <f t="shared" si="538"/>
        <v>No</v>
      </c>
    </row>
    <row r="4874" spans="1:14">
      <c r="A4874" s="1">
        <f>'Raw Sensor Data'!A4874</f>
        <v>45809.05</v>
      </c>
      <c r="B4874" t="str">
        <f>'Raw Sensor Data'!B4874</f>
        <v>M49</v>
      </c>
      <c r="C4874">
        <f>'Raw Sensor Data'!C4874</f>
        <v>61.64</v>
      </c>
      <c r="D4874">
        <f>'Raw Sensor Data'!D4874</f>
        <v>3.96</v>
      </c>
      <c r="E4874">
        <f>'Raw Sensor Data'!E4874</f>
        <v>8.88</v>
      </c>
      <c r="F4874" t="str">
        <f>'Raw Sensor Data'!F4874</f>
        <v>Running</v>
      </c>
      <c r="G4874">
        <f t="shared" si="533"/>
        <v>61.64</v>
      </c>
      <c r="H4874">
        <f t="shared" si="534"/>
        <v>3.96</v>
      </c>
      <c r="I4874">
        <f t="shared" si="532"/>
        <v>8.88</v>
      </c>
      <c r="J4874" t="str">
        <f t="shared" si="535"/>
        <v>Normal</v>
      </c>
      <c r="K4874">
        <f>AVERAGEIFS(C$2:C4874,B$2:B4874,B4874,A$2:A4874,"&lt;="&amp;A4874)</f>
        <v>65.3387671232877</v>
      </c>
      <c r="L4874">
        <f t="shared" si="536"/>
        <v>28.508</v>
      </c>
      <c r="M4874" t="str">
        <f t="shared" si="537"/>
        <v>Low</v>
      </c>
      <c r="N4874" t="str">
        <f t="shared" si="538"/>
        <v>No</v>
      </c>
    </row>
    <row r="4875" spans="1:14">
      <c r="A4875" s="1">
        <f>'Raw Sensor Data'!A4875</f>
        <v>45809.0506944444</v>
      </c>
      <c r="B4875" t="str">
        <f>'Raw Sensor Data'!B4875</f>
        <v>M49</v>
      </c>
      <c r="C4875">
        <f>'Raw Sensor Data'!C4875</f>
        <v>68.92</v>
      </c>
      <c r="D4875">
        <f>'Raw Sensor Data'!D4875</f>
        <v>3.82</v>
      </c>
      <c r="E4875">
        <f>'Raw Sensor Data'!E4875</f>
        <v>9.24</v>
      </c>
      <c r="F4875" t="str">
        <f>'Raw Sensor Data'!F4875</f>
        <v>Warning</v>
      </c>
      <c r="G4875">
        <f t="shared" si="533"/>
        <v>68.92</v>
      </c>
      <c r="H4875">
        <f t="shared" si="534"/>
        <v>3.82</v>
      </c>
      <c r="I4875">
        <f t="shared" si="532"/>
        <v>9.24</v>
      </c>
      <c r="J4875" t="str">
        <f t="shared" si="535"/>
        <v>Normal</v>
      </c>
      <c r="K4875">
        <f>AVERAGEIFS(C$2:C4875,B$2:B4875,B4875,A$2:A4875,"&lt;="&amp;A4875)</f>
        <v>65.3871621621622</v>
      </c>
      <c r="L4875">
        <f t="shared" si="536"/>
        <v>31.486</v>
      </c>
      <c r="M4875" t="str">
        <f t="shared" si="537"/>
        <v>Low</v>
      </c>
      <c r="N4875" t="str">
        <f t="shared" si="538"/>
        <v>No</v>
      </c>
    </row>
    <row r="4876" spans="1:14">
      <c r="A4876" s="1">
        <f>'Raw Sensor Data'!A4876</f>
        <v>45809.0513888889</v>
      </c>
      <c r="B4876" t="str">
        <f>'Raw Sensor Data'!B4876</f>
        <v>M49</v>
      </c>
      <c r="C4876">
        <f>'Raw Sensor Data'!C4876</f>
        <v>69.83</v>
      </c>
      <c r="D4876">
        <f>'Raw Sensor Data'!D4876</f>
        <v>4.2</v>
      </c>
      <c r="E4876">
        <f>'Raw Sensor Data'!E4876</f>
        <v>7.93</v>
      </c>
      <c r="F4876" t="str">
        <f>'Raw Sensor Data'!F4876</f>
        <v>Warning</v>
      </c>
      <c r="G4876">
        <f t="shared" si="533"/>
        <v>69.83</v>
      </c>
      <c r="H4876">
        <f t="shared" si="534"/>
        <v>4.2</v>
      </c>
      <c r="I4876">
        <f t="shared" si="532"/>
        <v>7.93</v>
      </c>
      <c r="J4876" t="str">
        <f t="shared" si="535"/>
        <v>Normal</v>
      </c>
      <c r="K4876">
        <f>AVERAGEIFS(C$2:C4876,B$2:B4876,B4876,A$2:A4876,"&lt;="&amp;A4876)</f>
        <v>65.4464</v>
      </c>
      <c r="L4876">
        <f t="shared" si="536"/>
        <v>31.571</v>
      </c>
      <c r="M4876" t="str">
        <f t="shared" si="537"/>
        <v>Low</v>
      </c>
      <c r="N4876" t="str">
        <f t="shared" si="538"/>
        <v>No</v>
      </c>
    </row>
    <row r="4877" spans="1:14">
      <c r="A4877" s="1">
        <f>'Raw Sensor Data'!A4877</f>
        <v>45809.0520833333</v>
      </c>
      <c r="B4877" t="str">
        <f>'Raw Sensor Data'!B4877</f>
        <v>M49</v>
      </c>
      <c r="C4877">
        <f>'Raw Sensor Data'!C4877</f>
        <v>63.05</v>
      </c>
      <c r="D4877">
        <f>'Raw Sensor Data'!D4877</f>
        <v>3.94</v>
      </c>
      <c r="E4877">
        <f>'Raw Sensor Data'!E4877</f>
        <v>8.49</v>
      </c>
      <c r="F4877" t="str">
        <f>'Raw Sensor Data'!F4877</f>
        <v>Running</v>
      </c>
      <c r="G4877">
        <f t="shared" si="533"/>
        <v>63.05</v>
      </c>
      <c r="H4877">
        <f t="shared" si="534"/>
        <v>3.94</v>
      </c>
      <c r="I4877">
        <f t="shared" si="532"/>
        <v>8.49</v>
      </c>
      <c r="J4877" t="str">
        <f t="shared" si="535"/>
        <v>Normal</v>
      </c>
      <c r="K4877">
        <f>AVERAGEIFS(C$2:C4877,B$2:B4877,B4877,A$2:A4877,"&lt;="&amp;A4877)</f>
        <v>65.4148684210526</v>
      </c>
      <c r="L4877">
        <f t="shared" si="536"/>
        <v>28.949</v>
      </c>
      <c r="M4877" t="str">
        <f t="shared" si="537"/>
        <v>Low</v>
      </c>
      <c r="N4877" t="str">
        <f t="shared" si="538"/>
        <v>No</v>
      </c>
    </row>
    <row r="4878" spans="1:14">
      <c r="A4878" s="1">
        <f>'Raw Sensor Data'!A4878</f>
        <v>45809.0527777778</v>
      </c>
      <c r="B4878" t="str">
        <f>'Raw Sensor Data'!B4878</f>
        <v>M49</v>
      </c>
      <c r="C4878">
        <f>'Raw Sensor Data'!C4878</f>
        <v>63.02</v>
      </c>
      <c r="D4878">
        <f>'Raw Sensor Data'!D4878</f>
        <v>2.85</v>
      </c>
      <c r="E4878">
        <f>'Raw Sensor Data'!E4878</f>
        <v>9.39</v>
      </c>
      <c r="F4878" t="str">
        <f>'Raw Sensor Data'!F4878</f>
        <v>Running</v>
      </c>
      <c r="G4878">
        <f t="shared" si="533"/>
        <v>63.02</v>
      </c>
      <c r="H4878">
        <f t="shared" si="534"/>
        <v>2.85</v>
      </c>
      <c r="I4878">
        <f t="shared" si="532"/>
        <v>9.39</v>
      </c>
      <c r="J4878" t="str">
        <f t="shared" si="535"/>
        <v>Normal</v>
      </c>
      <c r="K4878">
        <f>AVERAGEIFS(C$2:C4878,B$2:B4878,B4878,A$2:A4878,"&lt;="&amp;A4878)</f>
        <v>65.3837662337662</v>
      </c>
      <c r="L4878">
        <f t="shared" si="536"/>
        <v>28.88</v>
      </c>
      <c r="M4878" t="str">
        <f t="shared" si="537"/>
        <v>Low</v>
      </c>
      <c r="N4878" t="str">
        <f t="shared" si="538"/>
        <v>No</v>
      </c>
    </row>
    <row r="4879" spans="1:14">
      <c r="A4879" s="1">
        <f>'Raw Sensor Data'!A4879</f>
        <v>45809.0534722222</v>
      </c>
      <c r="B4879" t="str">
        <f>'Raw Sensor Data'!B4879</f>
        <v>M49</v>
      </c>
      <c r="C4879">
        <f>'Raw Sensor Data'!C4879</f>
        <v>66.73</v>
      </c>
      <c r="D4879">
        <f>'Raw Sensor Data'!D4879</f>
        <v>3.49</v>
      </c>
      <c r="E4879">
        <f>'Raw Sensor Data'!E4879</f>
        <v>6.03</v>
      </c>
      <c r="F4879" t="str">
        <f>'Raw Sensor Data'!F4879</f>
        <v>Running</v>
      </c>
      <c r="G4879">
        <f t="shared" si="533"/>
        <v>66.73</v>
      </c>
      <c r="H4879">
        <f t="shared" si="534"/>
        <v>3.49</v>
      </c>
      <c r="I4879">
        <f t="shared" si="532"/>
        <v>6.03</v>
      </c>
      <c r="J4879" t="str">
        <f t="shared" si="535"/>
        <v>Normal</v>
      </c>
      <c r="K4879">
        <f>AVERAGEIFS(C$2:C4879,B$2:B4879,B4879,A$2:A4879,"&lt;="&amp;A4879)</f>
        <v>65.4010256410256</v>
      </c>
      <c r="L4879">
        <f t="shared" si="536"/>
        <v>29.548</v>
      </c>
      <c r="M4879" t="str">
        <f t="shared" si="537"/>
        <v>Low</v>
      </c>
      <c r="N4879" t="str">
        <f t="shared" si="538"/>
        <v>No</v>
      </c>
    </row>
    <row r="4880" spans="1:14">
      <c r="A4880" s="1">
        <f>'Raw Sensor Data'!A4880</f>
        <v>45809.0541666667</v>
      </c>
      <c r="B4880" t="str">
        <f>'Raw Sensor Data'!B4880</f>
        <v>M49</v>
      </c>
      <c r="C4880">
        <f>'Raw Sensor Data'!C4880</f>
        <v>64.75</v>
      </c>
      <c r="D4880">
        <f>'Raw Sensor Data'!D4880</f>
        <v>5.57</v>
      </c>
      <c r="E4880">
        <f>'Raw Sensor Data'!E4880</f>
        <v>9.56</v>
      </c>
      <c r="F4880" t="str">
        <f>'Raw Sensor Data'!F4880</f>
        <v>Warning</v>
      </c>
      <c r="G4880">
        <f t="shared" si="533"/>
        <v>64.75</v>
      </c>
      <c r="H4880">
        <f t="shared" si="534"/>
        <v>5.57</v>
      </c>
      <c r="I4880">
        <f t="shared" si="532"/>
        <v>9.56</v>
      </c>
      <c r="J4880" t="str">
        <f t="shared" si="535"/>
        <v>Normal</v>
      </c>
      <c r="K4880">
        <f>AVERAGEIFS(C$2:C4880,B$2:B4880,B4880,A$2:A4880,"&lt;="&amp;A4880)</f>
        <v>65.3927848101266</v>
      </c>
      <c r="L4880">
        <f t="shared" si="536"/>
        <v>30.439</v>
      </c>
      <c r="M4880" t="str">
        <f t="shared" si="537"/>
        <v>Low</v>
      </c>
      <c r="N4880" t="str">
        <f t="shared" si="538"/>
        <v>No</v>
      </c>
    </row>
    <row r="4881" spans="1:14">
      <c r="A4881" s="1">
        <f>'Raw Sensor Data'!A4881</f>
        <v>45809.0548611111</v>
      </c>
      <c r="B4881" t="str">
        <f>'Raw Sensor Data'!B4881</f>
        <v>M49</v>
      </c>
      <c r="C4881">
        <f>'Raw Sensor Data'!C4881</f>
        <v>61.87</v>
      </c>
      <c r="D4881">
        <f>'Raw Sensor Data'!D4881</f>
        <v>1.63</v>
      </c>
      <c r="E4881">
        <f>'Raw Sensor Data'!E4881</f>
        <v>8.07</v>
      </c>
      <c r="F4881" t="str">
        <f>'Raw Sensor Data'!F4881</f>
        <v>Running</v>
      </c>
      <c r="G4881">
        <f t="shared" si="533"/>
        <v>61.87</v>
      </c>
      <c r="H4881">
        <f t="shared" si="534"/>
        <v>1.63</v>
      </c>
      <c r="I4881">
        <f t="shared" si="532"/>
        <v>8.07</v>
      </c>
      <c r="J4881" t="str">
        <f t="shared" si="535"/>
        <v>Normal</v>
      </c>
      <c r="K4881">
        <f>AVERAGEIFS(C$2:C4881,B$2:B4881,B4881,A$2:A4881,"&lt;="&amp;A4881)</f>
        <v>65.34875</v>
      </c>
      <c r="L4881">
        <f t="shared" si="536"/>
        <v>27.658</v>
      </c>
      <c r="M4881" t="str">
        <f t="shared" si="537"/>
        <v>Low</v>
      </c>
      <c r="N4881" t="str">
        <f t="shared" si="538"/>
        <v>No</v>
      </c>
    </row>
    <row r="4882" spans="1:14">
      <c r="A4882" s="1">
        <f>'Raw Sensor Data'!A4882</f>
        <v>45809.0555555555</v>
      </c>
      <c r="B4882" t="str">
        <f>'Raw Sensor Data'!B4882</f>
        <v>M49</v>
      </c>
      <c r="C4882">
        <f>'Raw Sensor Data'!C4882</f>
        <v>67.81</v>
      </c>
      <c r="D4882">
        <f>'Raw Sensor Data'!D4882</f>
        <v>3.51</v>
      </c>
      <c r="E4882">
        <f>'Raw Sensor Data'!E4882</f>
        <v>8.52</v>
      </c>
      <c r="F4882" t="str">
        <f>'Raw Sensor Data'!F4882</f>
        <v>Warning</v>
      </c>
      <c r="G4882">
        <f t="shared" si="533"/>
        <v>67.81</v>
      </c>
      <c r="H4882">
        <f t="shared" si="534"/>
        <v>3.51</v>
      </c>
      <c r="I4882">
        <f t="shared" si="532"/>
        <v>8.52</v>
      </c>
      <c r="J4882" t="str">
        <f t="shared" si="535"/>
        <v>Normal</v>
      </c>
      <c r="K4882">
        <f>AVERAGEIFS(C$2:C4882,B$2:B4882,B4882,A$2:A4882,"&lt;="&amp;A4882)</f>
        <v>65.3791358024691</v>
      </c>
      <c r="L4882">
        <f t="shared" si="536"/>
        <v>30.733</v>
      </c>
      <c r="M4882" t="str">
        <f t="shared" si="537"/>
        <v>Low</v>
      </c>
      <c r="N4882" t="str">
        <f t="shared" si="538"/>
        <v>No</v>
      </c>
    </row>
    <row r="4883" spans="1:14">
      <c r="A4883" s="1">
        <f>'Raw Sensor Data'!A4883</f>
        <v>45809.05625</v>
      </c>
      <c r="B4883" t="str">
        <f>'Raw Sensor Data'!B4883</f>
        <v>M49</v>
      </c>
      <c r="C4883">
        <f>'Raw Sensor Data'!C4883</f>
        <v>69.14</v>
      </c>
      <c r="D4883">
        <f>'Raw Sensor Data'!D4883</f>
        <v>7.56</v>
      </c>
      <c r="E4883">
        <f>'Raw Sensor Data'!E4883</f>
        <v>8.51</v>
      </c>
      <c r="F4883" t="str">
        <f>'Raw Sensor Data'!F4883</f>
        <v>Failure</v>
      </c>
      <c r="G4883">
        <f t="shared" si="533"/>
        <v>69.14</v>
      </c>
      <c r="H4883" t="str">
        <f t="shared" si="534"/>
        <v/>
      </c>
      <c r="I4883">
        <f t="shared" si="532"/>
        <v>8.51</v>
      </c>
      <c r="J4883" t="str">
        <f t="shared" si="535"/>
        <v>Anomaly</v>
      </c>
      <c r="K4883">
        <f>AVERAGEIFS(C$2:C4883,B$2:B4883,B4883,A$2:A4883,"&lt;="&amp;A4883)</f>
        <v>65.425</v>
      </c>
      <c r="L4883">
        <f t="shared" si="536"/>
        <v>32.477</v>
      </c>
      <c r="M4883" t="str">
        <f t="shared" si="537"/>
        <v>Low</v>
      </c>
      <c r="N4883" t="str">
        <f t="shared" si="538"/>
        <v>Yes</v>
      </c>
    </row>
    <row r="4884" spans="1:14">
      <c r="A4884" s="1">
        <f>'Raw Sensor Data'!A4884</f>
        <v>45809.0569444444</v>
      </c>
      <c r="B4884" t="str">
        <f>'Raw Sensor Data'!B4884</f>
        <v>M49</v>
      </c>
      <c r="C4884">
        <f>'Raw Sensor Data'!C4884</f>
        <v>62.77</v>
      </c>
      <c r="D4884">
        <f>'Raw Sensor Data'!D4884</f>
        <v>2.44</v>
      </c>
      <c r="E4884">
        <f>'Raw Sensor Data'!E4884</f>
        <v>8.98</v>
      </c>
      <c r="F4884" t="str">
        <f>'Raw Sensor Data'!F4884</f>
        <v>Running</v>
      </c>
      <c r="G4884">
        <f t="shared" si="533"/>
        <v>62.77</v>
      </c>
      <c r="H4884">
        <f t="shared" si="534"/>
        <v>2.44</v>
      </c>
      <c r="I4884">
        <f t="shared" si="532"/>
        <v>8.98</v>
      </c>
      <c r="J4884" t="str">
        <f t="shared" si="535"/>
        <v>Normal</v>
      </c>
      <c r="K4884">
        <f>AVERAGEIFS(C$2:C4884,B$2:B4884,B4884,A$2:A4884,"&lt;="&amp;A4884)</f>
        <v>65.3930120481928</v>
      </c>
      <c r="L4884">
        <f t="shared" si="536"/>
        <v>28.534</v>
      </c>
      <c r="M4884" t="str">
        <f t="shared" si="537"/>
        <v>Low</v>
      </c>
      <c r="N4884" t="str">
        <f t="shared" si="538"/>
        <v>No</v>
      </c>
    </row>
    <row r="4885" spans="1:14">
      <c r="A4885" s="1">
        <f>'Raw Sensor Data'!A4885</f>
        <v>45809.0576388889</v>
      </c>
      <c r="B4885" t="str">
        <f>'Raw Sensor Data'!B4885</f>
        <v>M49</v>
      </c>
      <c r="C4885">
        <f>'Raw Sensor Data'!C4885</f>
        <v>69.96</v>
      </c>
      <c r="D4885">
        <f>'Raw Sensor Data'!D4885</f>
        <v>5.91</v>
      </c>
      <c r="E4885">
        <f>'Raw Sensor Data'!E4885</f>
        <v>8.78</v>
      </c>
      <c r="F4885" t="str">
        <f>'Raw Sensor Data'!F4885</f>
        <v>Warning</v>
      </c>
      <c r="G4885">
        <f t="shared" si="533"/>
        <v>69.96</v>
      </c>
      <c r="H4885">
        <f t="shared" si="534"/>
        <v>5.91</v>
      </c>
      <c r="I4885">
        <f t="shared" si="532"/>
        <v>8.78</v>
      </c>
      <c r="J4885" t="str">
        <f t="shared" si="535"/>
        <v>Normal</v>
      </c>
      <c r="K4885">
        <f>AVERAGEIFS(C$2:C4885,B$2:B4885,B4885,A$2:A4885,"&lt;="&amp;A4885)</f>
        <v>65.447380952381</v>
      </c>
      <c r="L4885">
        <f t="shared" si="536"/>
        <v>32.391</v>
      </c>
      <c r="M4885" t="str">
        <f t="shared" si="537"/>
        <v>Low</v>
      </c>
      <c r="N4885" t="str">
        <f t="shared" si="538"/>
        <v>No</v>
      </c>
    </row>
    <row r="4886" spans="1:14">
      <c r="A4886" s="1">
        <f>'Raw Sensor Data'!A4886</f>
        <v>45809.0583333333</v>
      </c>
      <c r="B4886" t="str">
        <f>'Raw Sensor Data'!B4886</f>
        <v>M49</v>
      </c>
      <c r="C4886">
        <f>'Raw Sensor Data'!C4886</f>
        <v>63.82</v>
      </c>
      <c r="D4886">
        <f>'Raw Sensor Data'!D4886</f>
        <v>5.46</v>
      </c>
      <c r="E4886">
        <f>'Raw Sensor Data'!E4886</f>
        <v>7.51</v>
      </c>
      <c r="F4886" t="str">
        <f>'Raw Sensor Data'!F4886</f>
        <v>Warning</v>
      </c>
      <c r="G4886">
        <f t="shared" si="533"/>
        <v>63.82</v>
      </c>
      <c r="H4886">
        <f t="shared" si="534"/>
        <v>5.46</v>
      </c>
      <c r="I4886">
        <f t="shared" si="532"/>
        <v>7.51</v>
      </c>
      <c r="J4886" t="str">
        <f t="shared" si="535"/>
        <v>Normal</v>
      </c>
      <c r="K4886">
        <f>AVERAGEIFS(C$2:C4886,B$2:B4886,B4886,A$2:A4886,"&lt;="&amp;A4886)</f>
        <v>65.4282352941177</v>
      </c>
      <c r="L4886">
        <f t="shared" si="536"/>
        <v>29.419</v>
      </c>
      <c r="M4886" t="str">
        <f t="shared" si="537"/>
        <v>Low</v>
      </c>
      <c r="N4886" t="str">
        <f t="shared" si="538"/>
        <v>No</v>
      </c>
    </row>
    <row r="4887" spans="1:14">
      <c r="A4887" s="1">
        <f>'Raw Sensor Data'!A4887</f>
        <v>45809.0590277778</v>
      </c>
      <c r="B4887" t="str">
        <f>'Raw Sensor Data'!B4887</f>
        <v>M49</v>
      </c>
      <c r="C4887">
        <f>'Raw Sensor Data'!C4887</f>
        <v>57.48</v>
      </c>
      <c r="D4887">
        <f>'Raw Sensor Data'!D4887</f>
        <v>3.97</v>
      </c>
      <c r="E4887">
        <f>'Raw Sensor Data'!E4887</f>
        <v>8.33</v>
      </c>
      <c r="F4887" t="str">
        <f>'Raw Sensor Data'!F4887</f>
        <v>Running</v>
      </c>
      <c r="G4887">
        <f t="shared" si="533"/>
        <v>57.48</v>
      </c>
      <c r="H4887">
        <f t="shared" si="534"/>
        <v>3.97</v>
      </c>
      <c r="I4887">
        <f t="shared" si="532"/>
        <v>8.33</v>
      </c>
      <c r="J4887" t="str">
        <f t="shared" si="535"/>
        <v>Normal</v>
      </c>
      <c r="K4887">
        <f>AVERAGEIFS(C$2:C4887,B$2:B4887,B4887,A$2:A4887,"&lt;="&amp;A4887)</f>
        <v>65.3358139534884</v>
      </c>
      <c r="L4887">
        <f t="shared" si="536"/>
        <v>26.682</v>
      </c>
      <c r="M4887" t="str">
        <f t="shared" si="537"/>
        <v>Low</v>
      </c>
      <c r="N4887" t="str">
        <f t="shared" si="538"/>
        <v>No</v>
      </c>
    </row>
    <row r="4888" spans="1:14">
      <c r="A4888" s="1">
        <f>'Raw Sensor Data'!A4888</f>
        <v>45809.0597222222</v>
      </c>
      <c r="B4888" t="str">
        <f>'Raw Sensor Data'!B4888</f>
        <v>M49</v>
      </c>
      <c r="C4888">
        <f>'Raw Sensor Data'!C4888</f>
        <v>66.61</v>
      </c>
      <c r="D4888">
        <f>'Raw Sensor Data'!D4888</f>
        <v>4.41</v>
      </c>
      <c r="E4888">
        <f>'Raw Sensor Data'!E4888</f>
        <v>6.83</v>
      </c>
      <c r="F4888" t="str">
        <f>'Raw Sensor Data'!F4888</f>
        <v>Running</v>
      </c>
      <c r="G4888">
        <f t="shared" si="533"/>
        <v>66.61</v>
      </c>
      <c r="H4888">
        <f t="shared" si="534"/>
        <v>4.41</v>
      </c>
      <c r="I4888">
        <f t="shared" si="532"/>
        <v>6.83</v>
      </c>
      <c r="J4888" t="str">
        <f t="shared" si="535"/>
        <v>Normal</v>
      </c>
      <c r="K4888">
        <f>AVERAGEIFS(C$2:C4888,B$2:B4888,B4888,A$2:A4888,"&lt;="&amp;A4888)</f>
        <v>65.3504597701149</v>
      </c>
      <c r="L4888">
        <f t="shared" si="536"/>
        <v>30.016</v>
      </c>
      <c r="M4888" t="str">
        <f t="shared" si="537"/>
        <v>Low</v>
      </c>
      <c r="N4888" t="str">
        <f t="shared" si="538"/>
        <v>No</v>
      </c>
    </row>
    <row r="4889" spans="1:14">
      <c r="A4889" s="1">
        <f>'Raw Sensor Data'!A4889</f>
        <v>45809.0604166667</v>
      </c>
      <c r="B4889" t="str">
        <f>'Raw Sensor Data'!B4889</f>
        <v>M49</v>
      </c>
      <c r="C4889">
        <f>'Raw Sensor Data'!C4889</f>
        <v>65.3</v>
      </c>
      <c r="D4889">
        <f>'Raw Sensor Data'!D4889</f>
        <v>5.09</v>
      </c>
      <c r="E4889">
        <f>'Raw Sensor Data'!E4889</f>
        <v>6.98</v>
      </c>
      <c r="F4889" t="str">
        <f>'Raw Sensor Data'!F4889</f>
        <v>Warning</v>
      </c>
      <c r="G4889">
        <f t="shared" si="533"/>
        <v>65.3</v>
      </c>
      <c r="H4889">
        <f t="shared" si="534"/>
        <v>5.09</v>
      </c>
      <c r="I4889">
        <f t="shared" si="532"/>
        <v>6.98</v>
      </c>
      <c r="J4889" t="str">
        <f t="shared" si="535"/>
        <v>Normal</v>
      </c>
      <c r="K4889">
        <f>AVERAGEIFS(C$2:C4889,B$2:B4889,B4889,A$2:A4889,"&lt;="&amp;A4889)</f>
        <v>65.3498863636364</v>
      </c>
      <c r="L4889">
        <f t="shared" si="536"/>
        <v>29.741</v>
      </c>
      <c r="M4889" t="str">
        <f t="shared" si="537"/>
        <v>Low</v>
      </c>
      <c r="N4889" t="str">
        <f t="shared" si="538"/>
        <v>No</v>
      </c>
    </row>
    <row r="4890" spans="1:14">
      <c r="A4890" s="1">
        <f>'Raw Sensor Data'!A4890</f>
        <v>45809.0611111111</v>
      </c>
      <c r="B4890" t="str">
        <f>'Raw Sensor Data'!B4890</f>
        <v>M49</v>
      </c>
      <c r="C4890">
        <f>'Raw Sensor Data'!C4890</f>
        <v>66.33</v>
      </c>
      <c r="D4890">
        <f>'Raw Sensor Data'!D4890</f>
        <v>3.84</v>
      </c>
      <c r="E4890">
        <f>'Raw Sensor Data'!E4890</f>
        <v>9.32</v>
      </c>
      <c r="F4890" t="str">
        <f>'Raw Sensor Data'!F4890</f>
        <v>Running</v>
      </c>
      <c r="G4890">
        <f t="shared" si="533"/>
        <v>66.33</v>
      </c>
      <c r="H4890">
        <f t="shared" si="534"/>
        <v>3.84</v>
      </c>
      <c r="I4890">
        <f t="shared" si="532"/>
        <v>9.32</v>
      </c>
      <c r="J4890" t="str">
        <f t="shared" si="535"/>
        <v>Normal</v>
      </c>
      <c r="K4890">
        <f>AVERAGEIFS(C$2:C4890,B$2:B4890,B4890,A$2:A4890,"&lt;="&amp;A4890)</f>
        <v>65.3608988764045</v>
      </c>
      <c r="L4890">
        <f t="shared" si="536"/>
        <v>30.48</v>
      </c>
      <c r="M4890" t="str">
        <f t="shared" si="537"/>
        <v>Low</v>
      </c>
      <c r="N4890" t="str">
        <f t="shared" si="538"/>
        <v>No</v>
      </c>
    </row>
    <row r="4891" spans="1:14">
      <c r="A4891" s="1">
        <f>'Raw Sensor Data'!A4891</f>
        <v>45809.0618055556</v>
      </c>
      <c r="B4891" t="str">
        <f>'Raw Sensor Data'!B4891</f>
        <v>M49</v>
      </c>
      <c r="C4891">
        <f>'Raw Sensor Data'!C4891</f>
        <v>54.95</v>
      </c>
      <c r="D4891">
        <f>'Raw Sensor Data'!D4891</f>
        <v>3.65</v>
      </c>
      <c r="E4891">
        <f>'Raw Sensor Data'!E4891</f>
        <v>9.26</v>
      </c>
      <c r="F4891" t="str">
        <f>'Raw Sensor Data'!F4891</f>
        <v>Running</v>
      </c>
      <c r="G4891">
        <f t="shared" si="533"/>
        <v>54.95</v>
      </c>
      <c r="H4891">
        <f t="shared" si="534"/>
        <v>3.65</v>
      </c>
      <c r="I4891">
        <f t="shared" si="532"/>
        <v>9.26</v>
      </c>
      <c r="J4891" t="str">
        <f t="shared" si="535"/>
        <v>Normal</v>
      </c>
      <c r="K4891">
        <f>AVERAGEIFS(C$2:C4891,B$2:B4891,B4891,A$2:A4891,"&lt;="&amp;A4891)</f>
        <v>65.2452222222222</v>
      </c>
      <c r="L4891">
        <f t="shared" si="536"/>
        <v>25.853</v>
      </c>
      <c r="M4891" t="str">
        <f t="shared" si="537"/>
        <v>Low</v>
      </c>
      <c r="N4891" t="str">
        <f t="shared" si="538"/>
        <v>No</v>
      </c>
    </row>
    <row r="4892" spans="1:14">
      <c r="A4892" s="1">
        <f>'Raw Sensor Data'!A4892</f>
        <v>45809.0625</v>
      </c>
      <c r="B4892" t="str">
        <f>'Raw Sensor Data'!B4892</f>
        <v>M49</v>
      </c>
      <c r="C4892">
        <f>'Raw Sensor Data'!C4892</f>
        <v>64.33</v>
      </c>
      <c r="D4892">
        <f>'Raw Sensor Data'!D4892</f>
        <v>5.44</v>
      </c>
      <c r="E4892">
        <f>'Raw Sensor Data'!E4892</f>
        <v>8.56</v>
      </c>
      <c r="F4892" t="str">
        <f>'Raw Sensor Data'!F4892</f>
        <v>Warning</v>
      </c>
      <c r="G4892">
        <f t="shared" si="533"/>
        <v>64.33</v>
      </c>
      <c r="H4892">
        <f t="shared" si="534"/>
        <v>5.44</v>
      </c>
      <c r="I4892">
        <f t="shared" si="532"/>
        <v>8.56</v>
      </c>
      <c r="J4892" t="str">
        <f t="shared" si="535"/>
        <v>Normal</v>
      </c>
      <c r="K4892">
        <f>AVERAGEIFS(C$2:C4892,B$2:B4892,B4892,A$2:A4892,"&lt;="&amp;A4892)</f>
        <v>65.2351648351648</v>
      </c>
      <c r="L4892">
        <f t="shared" si="536"/>
        <v>29.932</v>
      </c>
      <c r="M4892" t="str">
        <f t="shared" si="537"/>
        <v>Low</v>
      </c>
      <c r="N4892" t="str">
        <f t="shared" si="538"/>
        <v>No</v>
      </c>
    </row>
    <row r="4893" spans="1:14">
      <c r="A4893" s="1">
        <f>'Raw Sensor Data'!A4893</f>
        <v>45809.0631944444</v>
      </c>
      <c r="B4893" t="str">
        <f>'Raw Sensor Data'!B4893</f>
        <v>M49</v>
      </c>
      <c r="C4893">
        <f>'Raw Sensor Data'!C4893</f>
        <v>72.82</v>
      </c>
      <c r="D4893">
        <f>'Raw Sensor Data'!D4893</f>
        <v>1.83</v>
      </c>
      <c r="E4893">
        <f>'Raw Sensor Data'!E4893</f>
        <v>6.12</v>
      </c>
      <c r="F4893" t="str">
        <f>'Raw Sensor Data'!F4893</f>
        <v>Failure</v>
      </c>
      <c r="G4893">
        <f t="shared" si="533"/>
        <v>72.82</v>
      </c>
      <c r="H4893">
        <f t="shared" si="534"/>
        <v>1.83</v>
      </c>
      <c r="I4893">
        <f t="shared" si="532"/>
        <v>6.12</v>
      </c>
      <c r="J4893" t="str">
        <f t="shared" si="535"/>
        <v>Normal</v>
      </c>
      <c r="K4893">
        <f>AVERAGEIFS(C$2:C4893,B$2:B4893,B4893,A$2:A4893,"&lt;="&amp;A4893)</f>
        <v>65.3176086956522</v>
      </c>
      <c r="L4893">
        <f t="shared" si="536"/>
        <v>31.513</v>
      </c>
      <c r="M4893" t="str">
        <f t="shared" si="537"/>
        <v>Low</v>
      </c>
      <c r="N4893" t="str">
        <f t="shared" si="538"/>
        <v>Yes</v>
      </c>
    </row>
    <row r="4894" spans="1:14">
      <c r="A4894" s="1">
        <f>'Raw Sensor Data'!A4894</f>
        <v>45809.0638888889</v>
      </c>
      <c r="B4894" t="str">
        <f>'Raw Sensor Data'!B4894</f>
        <v>M49</v>
      </c>
      <c r="C4894">
        <f>'Raw Sensor Data'!C4894</f>
        <v>67.75</v>
      </c>
      <c r="D4894">
        <f>'Raw Sensor Data'!D4894</f>
        <v>3.7</v>
      </c>
      <c r="E4894">
        <f>'Raw Sensor Data'!E4894</f>
        <v>7.45</v>
      </c>
      <c r="F4894" t="str">
        <f>'Raw Sensor Data'!F4894</f>
        <v>Warning</v>
      </c>
      <c r="G4894">
        <f t="shared" si="533"/>
        <v>67.75</v>
      </c>
      <c r="H4894">
        <f t="shared" si="534"/>
        <v>3.7</v>
      </c>
      <c r="I4894">
        <f t="shared" si="532"/>
        <v>7.45</v>
      </c>
      <c r="J4894" t="str">
        <f t="shared" si="535"/>
        <v>Normal</v>
      </c>
      <c r="K4894">
        <f>AVERAGEIFS(C$2:C4894,B$2:B4894,B4894,A$2:A4894,"&lt;="&amp;A4894)</f>
        <v>65.3437634408602</v>
      </c>
      <c r="L4894">
        <f t="shared" si="536"/>
        <v>30.445</v>
      </c>
      <c r="M4894" t="str">
        <f t="shared" si="537"/>
        <v>Low</v>
      </c>
      <c r="N4894" t="str">
        <f t="shared" si="538"/>
        <v>No</v>
      </c>
    </row>
    <row r="4895" spans="1:14">
      <c r="A4895" s="1">
        <f>'Raw Sensor Data'!A4895</f>
        <v>45809.0645833333</v>
      </c>
      <c r="B4895" t="str">
        <f>'Raw Sensor Data'!B4895</f>
        <v>M49</v>
      </c>
      <c r="C4895">
        <f>'Raw Sensor Data'!C4895</f>
        <v>72.51</v>
      </c>
      <c r="D4895">
        <f>'Raw Sensor Data'!D4895</f>
        <v>3.91</v>
      </c>
      <c r="E4895">
        <f>'Raw Sensor Data'!E4895</f>
        <v>7.43</v>
      </c>
      <c r="F4895" t="str">
        <f>'Raw Sensor Data'!F4895</f>
        <v>Failure</v>
      </c>
      <c r="G4895">
        <f t="shared" si="533"/>
        <v>72.51</v>
      </c>
      <c r="H4895">
        <f t="shared" si="534"/>
        <v>3.91</v>
      </c>
      <c r="I4895">
        <f t="shared" si="532"/>
        <v>7.43</v>
      </c>
      <c r="J4895" t="str">
        <f t="shared" si="535"/>
        <v>Normal</v>
      </c>
      <c r="K4895">
        <f>AVERAGEIFS(C$2:C4895,B$2:B4895,B4895,A$2:A4895,"&lt;="&amp;A4895)</f>
        <v>65.42</v>
      </c>
      <c r="L4895">
        <f t="shared" si="536"/>
        <v>32.406</v>
      </c>
      <c r="M4895" t="str">
        <f t="shared" si="537"/>
        <v>Low</v>
      </c>
      <c r="N4895" t="str">
        <f t="shared" si="538"/>
        <v>Yes</v>
      </c>
    </row>
    <row r="4896" spans="1:14">
      <c r="A4896" s="1">
        <f>'Raw Sensor Data'!A4896</f>
        <v>45809.0652777778</v>
      </c>
      <c r="B4896" t="str">
        <f>'Raw Sensor Data'!B4896</f>
        <v>M49</v>
      </c>
      <c r="C4896">
        <f>'Raw Sensor Data'!C4896</f>
        <v>70.34</v>
      </c>
      <c r="D4896">
        <f>'Raw Sensor Data'!D4896</f>
        <v>5.07</v>
      </c>
      <c r="E4896">
        <f>'Raw Sensor Data'!E4896</f>
        <v>9.77</v>
      </c>
      <c r="F4896" t="str">
        <f>'Raw Sensor Data'!F4896</f>
        <v>Failure</v>
      </c>
      <c r="G4896">
        <f t="shared" si="533"/>
        <v>70.34</v>
      </c>
      <c r="H4896">
        <f t="shared" si="534"/>
        <v>5.07</v>
      </c>
      <c r="I4896">
        <f t="shared" si="532"/>
        <v>9.77</v>
      </c>
      <c r="J4896" t="str">
        <f t="shared" si="535"/>
        <v>Normal</v>
      </c>
      <c r="K4896">
        <f>AVERAGEIFS(C$2:C4896,B$2:B4896,B4896,A$2:A4896,"&lt;="&amp;A4896)</f>
        <v>65.4717894736842</v>
      </c>
      <c r="L4896">
        <f t="shared" si="536"/>
        <v>32.588</v>
      </c>
      <c r="M4896" t="str">
        <f t="shared" si="537"/>
        <v>Low</v>
      </c>
      <c r="N4896" t="str">
        <f t="shared" si="538"/>
        <v>Yes</v>
      </c>
    </row>
    <row r="4897" spans="1:14">
      <c r="A4897" s="1">
        <f>'Raw Sensor Data'!A4897</f>
        <v>45809.0659722222</v>
      </c>
      <c r="B4897" t="str">
        <f>'Raw Sensor Data'!B4897</f>
        <v>M49</v>
      </c>
      <c r="C4897">
        <f>'Raw Sensor Data'!C4897</f>
        <v>66.02</v>
      </c>
      <c r="D4897">
        <f>'Raw Sensor Data'!D4897</f>
        <v>3.93</v>
      </c>
      <c r="E4897">
        <f>'Raw Sensor Data'!E4897</f>
        <v>6.89</v>
      </c>
      <c r="F4897" t="str">
        <f>'Raw Sensor Data'!F4897</f>
        <v>Running</v>
      </c>
      <c r="G4897">
        <f t="shared" si="533"/>
        <v>66.02</v>
      </c>
      <c r="H4897">
        <f t="shared" si="534"/>
        <v>3.93</v>
      </c>
      <c r="I4897">
        <f t="shared" si="532"/>
        <v>6.89</v>
      </c>
      <c r="J4897" t="str">
        <f t="shared" si="535"/>
        <v>Normal</v>
      </c>
      <c r="K4897">
        <f>AVERAGEIFS(C$2:C4897,B$2:B4897,B4897,A$2:A4897,"&lt;="&amp;A4897)</f>
        <v>65.4775</v>
      </c>
      <c r="L4897">
        <f t="shared" si="536"/>
        <v>29.654</v>
      </c>
      <c r="M4897" t="str">
        <f t="shared" si="537"/>
        <v>Low</v>
      </c>
      <c r="N4897" t="str">
        <f t="shared" si="538"/>
        <v>No</v>
      </c>
    </row>
    <row r="4898" spans="1:14">
      <c r="A4898" s="1">
        <f>'Raw Sensor Data'!A4898</f>
        <v>45809.0666666667</v>
      </c>
      <c r="B4898" t="str">
        <f>'Raw Sensor Data'!B4898</f>
        <v>M49</v>
      </c>
      <c r="C4898">
        <f>'Raw Sensor Data'!C4898</f>
        <v>67.56</v>
      </c>
      <c r="D4898">
        <f>'Raw Sensor Data'!D4898</f>
        <v>5.64</v>
      </c>
      <c r="E4898">
        <f>'Raw Sensor Data'!E4898</f>
        <v>8.73</v>
      </c>
      <c r="F4898" t="str">
        <f>'Raw Sensor Data'!F4898</f>
        <v>Warning</v>
      </c>
      <c r="G4898">
        <f t="shared" si="533"/>
        <v>67.56</v>
      </c>
      <c r="H4898">
        <f t="shared" si="534"/>
        <v>5.64</v>
      </c>
      <c r="I4898">
        <f t="shared" si="532"/>
        <v>8.73</v>
      </c>
      <c r="J4898" t="str">
        <f t="shared" si="535"/>
        <v>Normal</v>
      </c>
      <c r="K4898">
        <f>AVERAGEIFS(C$2:C4898,B$2:B4898,B4898,A$2:A4898,"&lt;="&amp;A4898)</f>
        <v>65.498969072165</v>
      </c>
      <c r="L4898">
        <f t="shared" si="536"/>
        <v>31.335</v>
      </c>
      <c r="M4898" t="str">
        <f t="shared" si="537"/>
        <v>Low</v>
      </c>
      <c r="N4898" t="str">
        <f t="shared" si="538"/>
        <v>No</v>
      </c>
    </row>
    <row r="4899" spans="1:14">
      <c r="A4899" s="1">
        <f>'Raw Sensor Data'!A4899</f>
        <v>45809.0673611111</v>
      </c>
      <c r="B4899" t="str">
        <f>'Raw Sensor Data'!B4899</f>
        <v>M49</v>
      </c>
      <c r="C4899">
        <f>'Raw Sensor Data'!C4899</f>
        <v>68.73</v>
      </c>
      <c r="D4899">
        <f>'Raw Sensor Data'!D4899</f>
        <v>6.42</v>
      </c>
      <c r="E4899">
        <f>'Raw Sensor Data'!E4899</f>
        <v>7.84</v>
      </c>
      <c r="F4899" t="str">
        <f>'Raw Sensor Data'!F4899</f>
        <v>Failure</v>
      </c>
      <c r="G4899">
        <f t="shared" si="533"/>
        <v>68.73</v>
      </c>
      <c r="H4899">
        <f t="shared" si="534"/>
        <v>6.42</v>
      </c>
      <c r="I4899">
        <f t="shared" si="532"/>
        <v>7.84</v>
      </c>
      <c r="J4899" t="str">
        <f t="shared" si="535"/>
        <v>Normal</v>
      </c>
      <c r="K4899">
        <f>AVERAGEIFS(C$2:C4899,B$2:B4899,B4899,A$2:A4899,"&lt;="&amp;A4899)</f>
        <v>65.5319387755102</v>
      </c>
      <c r="L4899">
        <f t="shared" si="536"/>
        <v>31.77</v>
      </c>
      <c r="M4899" t="str">
        <f t="shared" si="537"/>
        <v>Low</v>
      </c>
      <c r="N4899" t="str">
        <f t="shared" si="538"/>
        <v>Yes</v>
      </c>
    </row>
    <row r="4900" spans="1:14">
      <c r="A4900" s="1">
        <f>'Raw Sensor Data'!A4900</f>
        <v>45809.0680555556</v>
      </c>
      <c r="B4900" t="str">
        <f>'Raw Sensor Data'!B4900</f>
        <v>M49</v>
      </c>
      <c r="C4900">
        <f>'Raw Sensor Data'!C4900</f>
        <v>67.34</v>
      </c>
      <c r="D4900">
        <f>'Raw Sensor Data'!D4900</f>
        <v>4.89</v>
      </c>
      <c r="E4900">
        <f>'Raw Sensor Data'!E4900</f>
        <v>8.41</v>
      </c>
      <c r="F4900" t="str">
        <f>'Raw Sensor Data'!F4900</f>
        <v>Warning</v>
      </c>
      <c r="G4900">
        <f t="shared" si="533"/>
        <v>67.34</v>
      </c>
      <c r="H4900">
        <f t="shared" si="534"/>
        <v>4.89</v>
      </c>
      <c r="I4900">
        <f t="shared" si="532"/>
        <v>8.41</v>
      </c>
      <c r="J4900" t="str">
        <f t="shared" si="535"/>
        <v>Normal</v>
      </c>
      <c r="K4900">
        <f>AVERAGEIFS(C$2:C4900,B$2:B4900,B4900,A$2:A4900,"&lt;="&amp;A4900)</f>
        <v>65.550202020202</v>
      </c>
      <c r="L4900">
        <f t="shared" si="536"/>
        <v>30.926</v>
      </c>
      <c r="M4900" t="str">
        <f t="shared" si="537"/>
        <v>Low</v>
      </c>
      <c r="N4900" t="str">
        <f t="shared" si="538"/>
        <v>No</v>
      </c>
    </row>
    <row r="4901" spans="1:14">
      <c r="A4901" s="1">
        <f>'Raw Sensor Data'!A4901</f>
        <v>45809.06875</v>
      </c>
      <c r="B4901" t="str">
        <f>'Raw Sensor Data'!B4901</f>
        <v>M49</v>
      </c>
      <c r="C4901">
        <f>'Raw Sensor Data'!C4901</f>
        <v>59.34</v>
      </c>
      <c r="D4901">
        <f>'Raw Sensor Data'!D4901</f>
        <v>3.28</v>
      </c>
      <c r="E4901">
        <f>'Raw Sensor Data'!E4901</f>
        <v>7.74</v>
      </c>
      <c r="F4901" t="str">
        <f>'Raw Sensor Data'!F4901</f>
        <v>Running</v>
      </c>
      <c r="G4901">
        <f t="shared" si="533"/>
        <v>59.34</v>
      </c>
      <c r="H4901">
        <f t="shared" si="534"/>
        <v>3.28</v>
      </c>
      <c r="I4901">
        <f t="shared" si="532"/>
        <v>7.74</v>
      </c>
      <c r="J4901" t="str">
        <f t="shared" si="535"/>
        <v>Normal</v>
      </c>
      <c r="K4901">
        <f>AVERAGEIFS(C$2:C4901,B$2:B4901,B4901,A$2:A4901,"&lt;="&amp;A4901)</f>
        <v>65.4881</v>
      </c>
      <c r="L4901">
        <f t="shared" si="536"/>
        <v>27.042</v>
      </c>
      <c r="M4901" t="str">
        <f t="shared" si="537"/>
        <v>Low</v>
      </c>
      <c r="N4901" t="str">
        <f t="shared" si="538"/>
        <v>No</v>
      </c>
    </row>
    <row r="4902" spans="1:14">
      <c r="A4902" s="1">
        <f>'Raw Sensor Data'!A4902</f>
        <v>45809</v>
      </c>
      <c r="B4902" t="str">
        <f>'Raw Sensor Data'!B4902</f>
        <v>M50</v>
      </c>
      <c r="C4902">
        <f>'Raw Sensor Data'!C4902</f>
        <v>61.67</v>
      </c>
      <c r="D4902">
        <f>'Raw Sensor Data'!D4902</f>
        <v>2.3</v>
      </c>
      <c r="E4902">
        <f>'Raw Sensor Data'!E4902</f>
        <v>8.85</v>
      </c>
      <c r="F4902" t="str">
        <f>'Raw Sensor Data'!F4902</f>
        <v>Running</v>
      </c>
      <c r="G4902">
        <f t="shared" si="533"/>
        <v>61.67</v>
      </c>
      <c r="H4902">
        <f t="shared" si="534"/>
        <v>2.3</v>
      </c>
      <c r="I4902">
        <f t="shared" si="532"/>
        <v>8.85</v>
      </c>
      <c r="J4902" t="str">
        <f t="shared" si="535"/>
        <v>Normal</v>
      </c>
      <c r="K4902">
        <f>AVERAGEIFS(C$2:C4902,B$2:B4902,B4902,A$2:A4902,"&lt;="&amp;A4902)</f>
        <v>61.67</v>
      </c>
      <c r="L4902">
        <f t="shared" si="536"/>
        <v>28.013</v>
      </c>
      <c r="M4902" t="str">
        <f t="shared" si="537"/>
        <v>Low</v>
      </c>
      <c r="N4902" t="str">
        <f t="shared" si="538"/>
        <v>No</v>
      </c>
    </row>
    <row r="4903" spans="1:14">
      <c r="A4903" s="1">
        <f>'Raw Sensor Data'!A4903</f>
        <v>45809.0006944444</v>
      </c>
      <c r="B4903" t="str">
        <f>'Raw Sensor Data'!B4903</f>
        <v>M50</v>
      </c>
      <c r="C4903">
        <f>'Raw Sensor Data'!C4903</f>
        <v>62.79</v>
      </c>
      <c r="D4903">
        <f>'Raw Sensor Data'!D4903</f>
        <v>4.49</v>
      </c>
      <c r="E4903">
        <f>'Raw Sensor Data'!E4903</f>
        <v>9.04</v>
      </c>
      <c r="F4903" t="str">
        <f>'Raw Sensor Data'!F4903</f>
        <v>Running</v>
      </c>
      <c r="G4903">
        <f t="shared" si="533"/>
        <v>62.79</v>
      </c>
      <c r="H4903">
        <f t="shared" si="534"/>
        <v>4.49</v>
      </c>
      <c r="I4903">
        <f t="shared" si="532"/>
        <v>9.04</v>
      </c>
      <c r="J4903" t="str">
        <f t="shared" si="535"/>
        <v>Normal</v>
      </c>
      <c r="K4903">
        <f>AVERAGEIFS(C$2:C4903,B$2:B4903,B4903,A$2:A4903,"&lt;="&amp;A4903)</f>
        <v>62.23</v>
      </c>
      <c r="L4903">
        <f t="shared" si="536"/>
        <v>29.175</v>
      </c>
      <c r="M4903" t="str">
        <f t="shared" si="537"/>
        <v>Low</v>
      </c>
      <c r="N4903" t="str">
        <f t="shared" si="538"/>
        <v>No</v>
      </c>
    </row>
    <row r="4904" spans="1:14">
      <c r="A4904" s="1">
        <f>'Raw Sensor Data'!A4904</f>
        <v>45809.0013888889</v>
      </c>
      <c r="B4904" t="str">
        <f>'Raw Sensor Data'!B4904</f>
        <v>M50</v>
      </c>
      <c r="C4904">
        <f>'Raw Sensor Data'!C4904</f>
        <v>60.84</v>
      </c>
      <c r="D4904">
        <f>'Raw Sensor Data'!D4904</f>
        <v>4.06</v>
      </c>
      <c r="E4904">
        <f>'Raw Sensor Data'!E4904</f>
        <v>6.53</v>
      </c>
      <c r="F4904" t="str">
        <f>'Raw Sensor Data'!F4904</f>
        <v>Running</v>
      </c>
      <c r="G4904">
        <f t="shared" si="533"/>
        <v>60.84</v>
      </c>
      <c r="H4904">
        <f t="shared" si="534"/>
        <v>4.06</v>
      </c>
      <c r="I4904">
        <f t="shared" si="532"/>
        <v>6.53</v>
      </c>
      <c r="J4904" t="str">
        <f t="shared" si="535"/>
        <v>Normal</v>
      </c>
      <c r="K4904">
        <f>AVERAGEIFS(C$2:C4904,B$2:B4904,B4904,A$2:A4904,"&lt;="&amp;A4904)</f>
        <v>61.7666666666667</v>
      </c>
      <c r="L4904">
        <f t="shared" si="536"/>
        <v>27.513</v>
      </c>
      <c r="M4904" t="str">
        <f t="shared" si="537"/>
        <v>Low</v>
      </c>
      <c r="N4904" t="str">
        <f t="shared" si="538"/>
        <v>No</v>
      </c>
    </row>
    <row r="4905" spans="1:14">
      <c r="A4905" s="1">
        <f>'Raw Sensor Data'!A4905</f>
        <v>45809.0020833333</v>
      </c>
      <c r="B4905" t="str">
        <f>'Raw Sensor Data'!B4905</f>
        <v>M50</v>
      </c>
      <c r="C4905">
        <f>'Raw Sensor Data'!C4905</f>
        <v>61.66</v>
      </c>
      <c r="D4905">
        <f>'Raw Sensor Data'!D4905</f>
        <v>3.1</v>
      </c>
      <c r="E4905">
        <f>'Raw Sensor Data'!E4905</f>
        <v>8.19</v>
      </c>
      <c r="F4905" t="str">
        <f>'Raw Sensor Data'!F4905</f>
        <v>Running</v>
      </c>
      <c r="G4905">
        <f t="shared" si="533"/>
        <v>61.66</v>
      </c>
      <c r="H4905">
        <f t="shared" si="534"/>
        <v>3.1</v>
      </c>
      <c r="I4905">
        <f t="shared" si="532"/>
        <v>8.19</v>
      </c>
      <c r="J4905" t="str">
        <f t="shared" si="535"/>
        <v>Normal</v>
      </c>
      <c r="K4905">
        <f>AVERAGEIFS(C$2:C4905,B$2:B4905,B4905,A$2:A4905,"&lt;="&amp;A4905)</f>
        <v>61.74</v>
      </c>
      <c r="L4905">
        <f t="shared" si="536"/>
        <v>28.051</v>
      </c>
      <c r="M4905" t="str">
        <f t="shared" si="537"/>
        <v>Low</v>
      </c>
      <c r="N4905" t="str">
        <f t="shared" si="538"/>
        <v>No</v>
      </c>
    </row>
    <row r="4906" spans="1:14">
      <c r="A4906" s="1">
        <f>'Raw Sensor Data'!A4906</f>
        <v>45809.0027777778</v>
      </c>
      <c r="B4906" t="str">
        <f>'Raw Sensor Data'!B4906</f>
        <v>M50</v>
      </c>
      <c r="C4906">
        <f>'Raw Sensor Data'!C4906</f>
        <v>62.37</v>
      </c>
      <c r="D4906">
        <f>'Raw Sensor Data'!D4906</f>
        <v>3.28</v>
      </c>
      <c r="E4906">
        <f>'Raw Sensor Data'!E4906</f>
        <v>8.18</v>
      </c>
      <c r="F4906" t="str">
        <f>'Raw Sensor Data'!F4906</f>
        <v>Running</v>
      </c>
      <c r="G4906">
        <f t="shared" si="533"/>
        <v>62.37</v>
      </c>
      <c r="H4906">
        <f t="shared" si="534"/>
        <v>3.28</v>
      </c>
      <c r="I4906">
        <f t="shared" si="532"/>
        <v>8.18</v>
      </c>
      <c r="J4906" t="str">
        <f t="shared" si="535"/>
        <v>Normal</v>
      </c>
      <c r="K4906">
        <f>AVERAGEIFS(C$2:C4906,B$2:B4906,B4906,A$2:A4906,"&lt;="&amp;A4906)</f>
        <v>61.866</v>
      </c>
      <c r="L4906">
        <f t="shared" si="536"/>
        <v>28.386</v>
      </c>
      <c r="M4906" t="str">
        <f t="shared" si="537"/>
        <v>Low</v>
      </c>
      <c r="N4906" t="str">
        <f t="shared" si="538"/>
        <v>No</v>
      </c>
    </row>
    <row r="4907" spans="1:14">
      <c r="A4907" s="1">
        <f>'Raw Sensor Data'!A4907</f>
        <v>45809.0034722222</v>
      </c>
      <c r="B4907" t="str">
        <f>'Raw Sensor Data'!B4907</f>
        <v>M50</v>
      </c>
      <c r="C4907">
        <f>'Raw Sensor Data'!C4907</f>
        <v>61.58</v>
      </c>
      <c r="D4907">
        <f>'Raw Sensor Data'!D4907</f>
        <v>4.87</v>
      </c>
      <c r="E4907">
        <f>'Raw Sensor Data'!E4907</f>
        <v>9.09</v>
      </c>
      <c r="F4907" t="str">
        <f>'Raw Sensor Data'!F4907</f>
        <v>Running</v>
      </c>
      <c r="G4907">
        <f t="shared" si="533"/>
        <v>61.58</v>
      </c>
      <c r="H4907">
        <f t="shared" si="534"/>
        <v>4.87</v>
      </c>
      <c r="I4907">
        <f t="shared" si="532"/>
        <v>9.09</v>
      </c>
      <c r="J4907" t="str">
        <f t="shared" si="535"/>
        <v>Normal</v>
      </c>
      <c r="K4907">
        <f>AVERAGEIFS(C$2:C4907,B$2:B4907,B4907,A$2:A4907,"&lt;="&amp;A4907)</f>
        <v>61.8183333333333</v>
      </c>
      <c r="L4907">
        <f t="shared" si="536"/>
        <v>28.82</v>
      </c>
      <c r="M4907" t="str">
        <f t="shared" si="537"/>
        <v>Low</v>
      </c>
      <c r="N4907" t="str">
        <f t="shared" si="538"/>
        <v>No</v>
      </c>
    </row>
    <row r="4908" spans="1:14">
      <c r="A4908" s="1">
        <f>'Raw Sensor Data'!A4908</f>
        <v>45809.0041666667</v>
      </c>
      <c r="B4908" t="str">
        <f>'Raw Sensor Data'!B4908</f>
        <v>M50</v>
      </c>
      <c r="C4908">
        <f>'Raw Sensor Data'!C4908</f>
        <v>63.46</v>
      </c>
      <c r="D4908">
        <f>'Raw Sensor Data'!D4908</f>
        <v>5.78</v>
      </c>
      <c r="E4908">
        <f>'Raw Sensor Data'!E4908</f>
        <v>6.37</v>
      </c>
      <c r="F4908" t="str">
        <f>'Raw Sensor Data'!F4908</f>
        <v>Warning</v>
      </c>
      <c r="G4908">
        <f t="shared" si="533"/>
        <v>63.46</v>
      </c>
      <c r="H4908">
        <f t="shared" si="534"/>
        <v>5.78</v>
      </c>
      <c r="I4908">
        <f t="shared" si="532"/>
        <v>6.37</v>
      </c>
      <c r="J4908" t="str">
        <f t="shared" si="535"/>
        <v>Normal</v>
      </c>
      <c r="K4908">
        <f>AVERAGEIFS(C$2:C4908,B$2:B4908,B4908,A$2:A4908,"&lt;="&amp;A4908)</f>
        <v>62.0528571428571</v>
      </c>
      <c r="L4908">
        <f t="shared" si="536"/>
        <v>29.029</v>
      </c>
      <c r="M4908" t="str">
        <f t="shared" si="537"/>
        <v>Low</v>
      </c>
      <c r="N4908" t="str">
        <f t="shared" si="538"/>
        <v>No</v>
      </c>
    </row>
    <row r="4909" spans="1:14">
      <c r="A4909" s="1">
        <f>'Raw Sensor Data'!A4909</f>
        <v>45809.0048611111</v>
      </c>
      <c r="B4909" t="str">
        <f>'Raw Sensor Data'!B4909</f>
        <v>M50</v>
      </c>
      <c r="C4909">
        <f>'Raw Sensor Data'!C4909</f>
        <v>64.63</v>
      </c>
      <c r="D4909">
        <f>'Raw Sensor Data'!D4909</f>
        <v>1.13</v>
      </c>
      <c r="E4909">
        <f>'Raw Sensor Data'!E4909</f>
        <v>6.95</v>
      </c>
      <c r="F4909" t="str">
        <f>'Raw Sensor Data'!F4909</f>
        <v>Running</v>
      </c>
      <c r="G4909">
        <f t="shared" si="533"/>
        <v>64.63</v>
      </c>
      <c r="H4909">
        <f t="shared" si="534"/>
        <v>1.13</v>
      </c>
      <c r="I4909">
        <f t="shared" si="532"/>
        <v>6.95</v>
      </c>
      <c r="J4909" t="str">
        <f t="shared" si="535"/>
        <v>Normal</v>
      </c>
      <c r="K4909">
        <f>AVERAGEIFS(C$2:C4909,B$2:B4909,B4909,A$2:A4909,"&lt;="&amp;A4909)</f>
        <v>62.375</v>
      </c>
      <c r="L4909">
        <f t="shared" si="536"/>
        <v>28.276</v>
      </c>
      <c r="M4909" t="str">
        <f t="shared" si="537"/>
        <v>Low</v>
      </c>
      <c r="N4909" t="str">
        <f t="shared" si="538"/>
        <v>No</v>
      </c>
    </row>
    <row r="4910" spans="1:14">
      <c r="A4910" s="1">
        <f>'Raw Sensor Data'!A4910</f>
        <v>45809.0055555556</v>
      </c>
      <c r="B4910" t="str">
        <f>'Raw Sensor Data'!B4910</f>
        <v>M50</v>
      </c>
      <c r="C4910">
        <f>'Raw Sensor Data'!C4910</f>
        <v>73.79</v>
      </c>
      <c r="D4910">
        <f>'Raw Sensor Data'!D4910</f>
        <v>1.75</v>
      </c>
      <c r="E4910">
        <f>'Raw Sensor Data'!E4910</f>
        <v>8.37</v>
      </c>
      <c r="F4910" t="str">
        <f>'Raw Sensor Data'!F4910</f>
        <v>Failure</v>
      </c>
      <c r="G4910">
        <f t="shared" si="533"/>
        <v>73.79</v>
      </c>
      <c r="H4910">
        <f t="shared" si="534"/>
        <v>1.75</v>
      </c>
      <c r="I4910">
        <f t="shared" si="532"/>
        <v>8.37</v>
      </c>
      <c r="J4910" t="str">
        <f t="shared" si="535"/>
        <v>Normal</v>
      </c>
      <c r="K4910">
        <f>AVERAGEIFS(C$2:C4910,B$2:B4910,B4910,A$2:A4910,"&lt;="&amp;A4910)</f>
        <v>63.6433333333333</v>
      </c>
      <c r="L4910">
        <f t="shared" si="536"/>
        <v>32.552</v>
      </c>
      <c r="M4910" t="str">
        <f t="shared" si="537"/>
        <v>Low</v>
      </c>
      <c r="N4910" t="str">
        <f t="shared" si="538"/>
        <v>Yes</v>
      </c>
    </row>
    <row r="4911" spans="1:14">
      <c r="A4911" s="1">
        <f>'Raw Sensor Data'!A4911</f>
        <v>45809.00625</v>
      </c>
      <c r="B4911" t="str">
        <f>'Raw Sensor Data'!B4911</f>
        <v>M50</v>
      </c>
      <c r="C4911">
        <f>'Raw Sensor Data'!C4911</f>
        <v>76.32</v>
      </c>
      <c r="D4911">
        <f>'Raw Sensor Data'!D4911</f>
        <v>1.9</v>
      </c>
      <c r="E4911">
        <f>'Raw Sensor Data'!E4911</f>
        <v>7.08</v>
      </c>
      <c r="F4911" t="str">
        <f>'Raw Sensor Data'!F4911</f>
        <v>Failure</v>
      </c>
      <c r="G4911">
        <f t="shared" si="533"/>
        <v>76.32</v>
      </c>
      <c r="H4911">
        <f t="shared" si="534"/>
        <v>1.9</v>
      </c>
      <c r="I4911">
        <f t="shared" si="532"/>
        <v>7.08</v>
      </c>
      <c r="J4911" t="str">
        <f t="shared" si="535"/>
        <v>Anomaly</v>
      </c>
      <c r="K4911">
        <f>AVERAGEIFS(C$2:C4911,B$2:B4911,B4911,A$2:A4911,"&lt;="&amp;A4911)</f>
        <v>64.911</v>
      </c>
      <c r="L4911">
        <f t="shared" si="536"/>
        <v>33.222</v>
      </c>
      <c r="M4911" t="str">
        <f t="shared" si="537"/>
        <v>Low</v>
      </c>
      <c r="N4911" t="str">
        <f t="shared" si="538"/>
        <v>Yes</v>
      </c>
    </row>
    <row r="4912" spans="1:14">
      <c r="A4912" s="1">
        <f>'Raw Sensor Data'!A4912</f>
        <v>45809.0069444445</v>
      </c>
      <c r="B4912" t="str">
        <f>'Raw Sensor Data'!B4912</f>
        <v>M50</v>
      </c>
      <c r="C4912">
        <f>'Raw Sensor Data'!C4912</f>
        <v>71.33</v>
      </c>
      <c r="D4912">
        <f>'Raw Sensor Data'!D4912</f>
        <v>4.2</v>
      </c>
      <c r="E4912">
        <f>'Raw Sensor Data'!E4912</f>
        <v>7.21</v>
      </c>
      <c r="F4912" t="str">
        <f>'Raw Sensor Data'!F4912</f>
        <v>Failure</v>
      </c>
      <c r="G4912">
        <f t="shared" si="533"/>
        <v>71.33</v>
      </c>
      <c r="H4912">
        <f t="shared" si="534"/>
        <v>4.2</v>
      </c>
      <c r="I4912">
        <f t="shared" si="532"/>
        <v>7.21</v>
      </c>
      <c r="J4912" t="str">
        <f t="shared" si="535"/>
        <v>Normal</v>
      </c>
      <c r="K4912">
        <f>AVERAGEIFS(C$2:C4912,B$2:B4912,B4912,A$2:A4912,"&lt;="&amp;A4912)</f>
        <v>65.4945454545454</v>
      </c>
      <c r="L4912">
        <f t="shared" si="536"/>
        <v>31.955</v>
      </c>
      <c r="M4912" t="str">
        <f t="shared" si="537"/>
        <v>Low</v>
      </c>
      <c r="N4912" t="str">
        <f t="shared" si="538"/>
        <v>Yes</v>
      </c>
    </row>
    <row r="4913" spans="1:14">
      <c r="A4913" s="1">
        <f>'Raw Sensor Data'!A4913</f>
        <v>45809.0076388889</v>
      </c>
      <c r="B4913" t="str">
        <f>'Raw Sensor Data'!B4913</f>
        <v>M50</v>
      </c>
      <c r="C4913">
        <f>'Raw Sensor Data'!C4913</f>
        <v>71.59</v>
      </c>
      <c r="D4913">
        <f>'Raw Sensor Data'!D4913</f>
        <v>2.86</v>
      </c>
      <c r="E4913">
        <f>'Raw Sensor Data'!E4913</f>
        <v>6.65</v>
      </c>
      <c r="F4913" t="str">
        <f>'Raw Sensor Data'!F4913</f>
        <v>Failure</v>
      </c>
      <c r="G4913">
        <f t="shared" si="533"/>
        <v>71.59</v>
      </c>
      <c r="H4913">
        <f t="shared" si="534"/>
        <v>2.86</v>
      </c>
      <c r="I4913">
        <f t="shared" si="532"/>
        <v>6.65</v>
      </c>
      <c r="J4913" t="str">
        <f t="shared" si="535"/>
        <v>Normal</v>
      </c>
      <c r="K4913">
        <f>AVERAGEIFS(C$2:C4913,B$2:B4913,B4913,A$2:A4913,"&lt;="&amp;A4913)</f>
        <v>66.0025</v>
      </c>
      <c r="L4913">
        <f t="shared" si="536"/>
        <v>31.489</v>
      </c>
      <c r="M4913" t="str">
        <f t="shared" si="537"/>
        <v>Low</v>
      </c>
      <c r="N4913" t="str">
        <f t="shared" si="538"/>
        <v>Yes</v>
      </c>
    </row>
    <row r="4914" spans="1:14">
      <c r="A4914" s="1">
        <f>'Raw Sensor Data'!A4914</f>
        <v>45809.0083333333</v>
      </c>
      <c r="B4914" t="str">
        <f>'Raw Sensor Data'!B4914</f>
        <v>M50</v>
      </c>
      <c r="C4914">
        <f>'Raw Sensor Data'!C4914</f>
        <v>76.67</v>
      </c>
      <c r="D4914">
        <f>'Raw Sensor Data'!D4914</f>
        <v>4.2</v>
      </c>
      <c r="E4914">
        <f>'Raw Sensor Data'!E4914</f>
        <v>6.56</v>
      </c>
      <c r="F4914" t="str">
        <f>'Raw Sensor Data'!F4914</f>
        <v>Failure</v>
      </c>
      <c r="G4914">
        <f t="shared" si="533"/>
        <v>76.67</v>
      </c>
      <c r="H4914">
        <f t="shared" si="534"/>
        <v>4.2</v>
      </c>
      <c r="I4914">
        <f t="shared" si="532"/>
        <v>6.56</v>
      </c>
      <c r="J4914" t="str">
        <f t="shared" si="535"/>
        <v>Anomaly</v>
      </c>
      <c r="K4914">
        <f>AVERAGEIFS(C$2:C4914,B$2:B4914,B4914,A$2:A4914,"&lt;="&amp;A4914)</f>
        <v>66.8230769230769</v>
      </c>
      <c r="L4914">
        <f t="shared" si="536"/>
        <v>33.896</v>
      </c>
      <c r="M4914" t="str">
        <f t="shared" si="537"/>
        <v>Low</v>
      </c>
      <c r="N4914" t="str">
        <f t="shared" si="538"/>
        <v>Yes</v>
      </c>
    </row>
    <row r="4915" spans="1:14">
      <c r="A4915" s="1">
        <f>'Raw Sensor Data'!A4915</f>
        <v>45809.0090277778</v>
      </c>
      <c r="B4915" t="str">
        <f>'Raw Sensor Data'!B4915</f>
        <v>M50</v>
      </c>
      <c r="C4915">
        <f>'Raw Sensor Data'!C4915</f>
        <v>64.36</v>
      </c>
      <c r="D4915">
        <f>'Raw Sensor Data'!D4915</f>
        <v>5.47</v>
      </c>
      <c r="E4915">
        <f>'Raw Sensor Data'!E4915</f>
        <v>8.14</v>
      </c>
      <c r="F4915" t="str">
        <f>'Raw Sensor Data'!F4915</f>
        <v>Warning</v>
      </c>
      <c r="G4915">
        <f t="shared" si="533"/>
        <v>64.36</v>
      </c>
      <c r="H4915">
        <f t="shared" si="534"/>
        <v>5.47</v>
      </c>
      <c r="I4915">
        <f t="shared" ref="I4915:I4978" si="539">IF(AND(ISNUMBER(E4915),E4915&gt;=5,E4915&lt;=12),E4915,"")</f>
        <v>8.14</v>
      </c>
      <c r="J4915" t="str">
        <f t="shared" si="535"/>
        <v>Normal</v>
      </c>
      <c r="K4915">
        <f>AVERAGEIFS(C$2:C4915,B$2:B4915,B4915,A$2:A4915,"&lt;="&amp;A4915)</f>
        <v>66.6471428571429</v>
      </c>
      <c r="L4915">
        <f t="shared" si="536"/>
        <v>29.827</v>
      </c>
      <c r="M4915" t="str">
        <f t="shared" si="537"/>
        <v>Low</v>
      </c>
      <c r="N4915" t="str">
        <f t="shared" si="538"/>
        <v>No</v>
      </c>
    </row>
    <row r="4916" spans="1:14">
      <c r="A4916" s="1">
        <f>'Raw Sensor Data'!A4916</f>
        <v>45809.0097222222</v>
      </c>
      <c r="B4916" t="str">
        <f>'Raw Sensor Data'!B4916</f>
        <v>M50</v>
      </c>
      <c r="C4916">
        <f>'Raw Sensor Data'!C4916</f>
        <v>69.85</v>
      </c>
      <c r="D4916">
        <f>'Raw Sensor Data'!D4916</f>
        <v>3.37</v>
      </c>
      <c r="E4916">
        <f>'Raw Sensor Data'!E4916</f>
        <v>7.41</v>
      </c>
      <c r="F4916" t="str">
        <f>'Raw Sensor Data'!F4916</f>
        <v>Warning</v>
      </c>
      <c r="G4916">
        <f t="shared" ref="G4916:G4979" si="540">IF(AND(ISNUMBER(C4916),C4916&gt;=30,C4916&lt;=80),C4916,"")</f>
        <v>69.85</v>
      </c>
      <c r="H4916">
        <f t="shared" si="534"/>
        <v>3.37</v>
      </c>
      <c r="I4916">
        <f t="shared" si="539"/>
        <v>7.41</v>
      </c>
      <c r="J4916" t="str">
        <f t="shared" si="535"/>
        <v>Normal</v>
      </c>
      <c r="K4916">
        <f>AVERAGEIFS(C$2:C4916,B$2:B4916,B4916,A$2:A4916,"&lt;="&amp;A4916)</f>
        <v>66.8606666666667</v>
      </c>
      <c r="L4916">
        <f t="shared" si="536"/>
        <v>31.174</v>
      </c>
      <c r="M4916" t="str">
        <f t="shared" si="537"/>
        <v>Low</v>
      </c>
      <c r="N4916" t="str">
        <f t="shared" si="538"/>
        <v>No</v>
      </c>
    </row>
    <row r="4917" spans="1:14">
      <c r="A4917" s="1">
        <f>'Raw Sensor Data'!A4917</f>
        <v>45809.0104166667</v>
      </c>
      <c r="B4917" t="str">
        <f>'Raw Sensor Data'!B4917</f>
        <v>M50</v>
      </c>
      <c r="C4917">
        <f>'Raw Sensor Data'!C4917</f>
        <v>62.49</v>
      </c>
      <c r="D4917">
        <f>'Raw Sensor Data'!D4917</f>
        <v>4.23</v>
      </c>
      <c r="E4917">
        <f>'Raw Sensor Data'!E4917</f>
        <v>7.73</v>
      </c>
      <c r="F4917" t="str">
        <f>'Raw Sensor Data'!F4917</f>
        <v>Running</v>
      </c>
      <c r="G4917">
        <f t="shared" si="540"/>
        <v>62.49</v>
      </c>
      <c r="H4917">
        <f t="shared" si="534"/>
        <v>4.23</v>
      </c>
      <c r="I4917">
        <f t="shared" si="539"/>
        <v>7.73</v>
      </c>
      <c r="J4917" t="str">
        <f t="shared" si="535"/>
        <v>Normal</v>
      </c>
      <c r="K4917">
        <f>AVERAGEIFS(C$2:C4917,B$2:B4917,B4917,A$2:A4917,"&lt;="&amp;A4917)</f>
        <v>66.5875</v>
      </c>
      <c r="L4917">
        <f t="shared" si="536"/>
        <v>28.584</v>
      </c>
      <c r="M4917" t="str">
        <f t="shared" si="537"/>
        <v>Low</v>
      </c>
      <c r="N4917" t="str">
        <f t="shared" si="538"/>
        <v>No</v>
      </c>
    </row>
    <row r="4918" spans="1:14">
      <c r="A4918" s="1">
        <f>'Raw Sensor Data'!A4918</f>
        <v>45809.0111111111</v>
      </c>
      <c r="B4918" t="str">
        <f>'Raw Sensor Data'!B4918</f>
        <v>M50</v>
      </c>
      <c r="C4918">
        <f>'Raw Sensor Data'!C4918</f>
        <v>66.24</v>
      </c>
      <c r="D4918">
        <f>'Raw Sensor Data'!D4918</f>
        <v>2.4</v>
      </c>
      <c r="E4918">
        <f>'Raw Sensor Data'!E4918</f>
        <v>7.55</v>
      </c>
      <c r="F4918" t="str">
        <f>'Raw Sensor Data'!F4918</f>
        <v>Running</v>
      </c>
      <c r="G4918">
        <f t="shared" si="540"/>
        <v>66.24</v>
      </c>
      <c r="H4918">
        <f t="shared" si="534"/>
        <v>2.4</v>
      </c>
      <c r="I4918">
        <f t="shared" si="539"/>
        <v>7.55</v>
      </c>
      <c r="J4918" t="str">
        <f t="shared" si="535"/>
        <v>Normal</v>
      </c>
      <c r="K4918">
        <f>AVERAGEIFS(C$2:C4918,B$2:B4918,B4918,A$2:A4918,"&lt;="&amp;A4918)</f>
        <v>66.5670588235294</v>
      </c>
      <c r="L4918">
        <f t="shared" si="536"/>
        <v>29.481</v>
      </c>
      <c r="M4918" t="str">
        <f t="shared" si="537"/>
        <v>Low</v>
      </c>
      <c r="N4918" t="str">
        <f t="shared" si="538"/>
        <v>No</v>
      </c>
    </row>
    <row r="4919" spans="1:14">
      <c r="A4919" s="1">
        <f>'Raw Sensor Data'!A4919</f>
        <v>45809.0118055556</v>
      </c>
      <c r="B4919" t="str">
        <f>'Raw Sensor Data'!B4919</f>
        <v>M50</v>
      </c>
      <c r="C4919">
        <f>'Raw Sensor Data'!C4919</f>
        <v>64.57</v>
      </c>
      <c r="D4919">
        <f>'Raw Sensor Data'!D4919</f>
        <v>4.13</v>
      </c>
      <c r="E4919">
        <f>'Raw Sensor Data'!E4919</f>
        <v>8.05</v>
      </c>
      <c r="F4919" t="str">
        <f>'Raw Sensor Data'!F4919</f>
        <v>Running</v>
      </c>
      <c r="G4919">
        <f t="shared" si="540"/>
        <v>64.57</v>
      </c>
      <c r="H4919">
        <f t="shared" si="534"/>
        <v>4.13</v>
      </c>
      <c r="I4919">
        <f t="shared" si="539"/>
        <v>8.05</v>
      </c>
      <c r="J4919" t="str">
        <f t="shared" si="535"/>
        <v>Normal</v>
      </c>
      <c r="K4919">
        <f>AVERAGEIFS(C$2:C4919,B$2:B4919,B4919,A$2:A4919,"&lt;="&amp;A4919)</f>
        <v>66.4561111111111</v>
      </c>
      <c r="L4919">
        <f t="shared" si="536"/>
        <v>29.482</v>
      </c>
      <c r="M4919" t="str">
        <f t="shared" si="537"/>
        <v>Low</v>
      </c>
      <c r="N4919" t="str">
        <f t="shared" si="538"/>
        <v>No</v>
      </c>
    </row>
    <row r="4920" spans="1:14">
      <c r="A4920" s="1">
        <f>'Raw Sensor Data'!A4920</f>
        <v>45809.0125</v>
      </c>
      <c r="B4920" t="str">
        <f>'Raw Sensor Data'!B4920</f>
        <v>M50</v>
      </c>
      <c r="C4920">
        <f>'Raw Sensor Data'!C4920</f>
        <v>66.19</v>
      </c>
      <c r="D4920">
        <f>'Raw Sensor Data'!D4920</f>
        <v>5.36</v>
      </c>
      <c r="E4920">
        <f>'Raw Sensor Data'!E4920</f>
        <v>7.59</v>
      </c>
      <c r="F4920" t="str">
        <f>'Raw Sensor Data'!F4920</f>
        <v>Warning</v>
      </c>
      <c r="G4920">
        <f t="shared" si="540"/>
        <v>66.19</v>
      </c>
      <c r="H4920">
        <f t="shared" si="534"/>
        <v>5.36</v>
      </c>
      <c r="I4920">
        <f t="shared" si="539"/>
        <v>7.59</v>
      </c>
      <c r="J4920" t="str">
        <f t="shared" si="535"/>
        <v>Normal</v>
      </c>
      <c r="K4920">
        <f>AVERAGEIFS(C$2:C4920,B$2:B4920,B4920,A$2:A4920,"&lt;="&amp;A4920)</f>
        <v>66.4421052631579</v>
      </c>
      <c r="L4920">
        <f t="shared" si="536"/>
        <v>30.361</v>
      </c>
      <c r="M4920" t="str">
        <f t="shared" si="537"/>
        <v>Low</v>
      </c>
      <c r="N4920" t="str">
        <f t="shared" si="538"/>
        <v>No</v>
      </c>
    </row>
    <row r="4921" spans="1:14">
      <c r="A4921" s="1">
        <f>'Raw Sensor Data'!A4921</f>
        <v>45809.0131944444</v>
      </c>
      <c r="B4921" t="str">
        <f>'Raw Sensor Data'!B4921</f>
        <v>M50</v>
      </c>
      <c r="C4921">
        <f>'Raw Sensor Data'!C4921</f>
        <v>60.75</v>
      </c>
      <c r="D4921">
        <f>'Raw Sensor Data'!D4921</f>
        <v>5.46</v>
      </c>
      <c r="E4921">
        <f>'Raw Sensor Data'!E4921</f>
        <v>6.35</v>
      </c>
      <c r="F4921" t="str">
        <f>'Raw Sensor Data'!F4921</f>
        <v>Warning</v>
      </c>
      <c r="G4921">
        <f t="shared" si="540"/>
        <v>60.75</v>
      </c>
      <c r="H4921">
        <f t="shared" si="534"/>
        <v>5.46</v>
      </c>
      <c r="I4921">
        <f t="shared" si="539"/>
        <v>6.35</v>
      </c>
      <c r="J4921" t="str">
        <f t="shared" si="535"/>
        <v>Normal</v>
      </c>
      <c r="K4921">
        <f>AVERAGEIFS(C$2:C4921,B$2:B4921,B4921,A$2:A4921,"&lt;="&amp;A4921)</f>
        <v>66.1575</v>
      </c>
      <c r="L4921">
        <f t="shared" si="536"/>
        <v>27.843</v>
      </c>
      <c r="M4921" t="str">
        <f t="shared" si="537"/>
        <v>Low</v>
      </c>
      <c r="N4921" t="str">
        <f t="shared" si="538"/>
        <v>No</v>
      </c>
    </row>
    <row r="4922" spans="1:14">
      <c r="A4922" s="1">
        <f>'Raw Sensor Data'!A4922</f>
        <v>45809.0138888889</v>
      </c>
      <c r="B4922" t="str">
        <f>'Raw Sensor Data'!B4922</f>
        <v>M50</v>
      </c>
      <c r="C4922">
        <f>'Raw Sensor Data'!C4922</f>
        <v>63.63</v>
      </c>
      <c r="D4922">
        <f>'Raw Sensor Data'!D4922</f>
        <v>2.02</v>
      </c>
      <c r="E4922">
        <f>'Raw Sensor Data'!E4922</f>
        <v>8.05</v>
      </c>
      <c r="F4922" t="str">
        <f>'Raw Sensor Data'!F4922</f>
        <v>Running</v>
      </c>
      <c r="G4922">
        <f t="shared" si="540"/>
        <v>63.63</v>
      </c>
      <c r="H4922">
        <f t="shared" si="534"/>
        <v>2.02</v>
      </c>
      <c r="I4922">
        <f t="shared" si="539"/>
        <v>8.05</v>
      </c>
      <c r="J4922" t="str">
        <f t="shared" si="535"/>
        <v>Normal</v>
      </c>
      <c r="K4922">
        <f>AVERAGEIFS(C$2:C4922,B$2:B4922,B4922,A$2:A4922,"&lt;="&amp;A4922)</f>
        <v>66.0371428571429</v>
      </c>
      <c r="L4922">
        <f t="shared" si="536"/>
        <v>28.473</v>
      </c>
      <c r="M4922" t="str">
        <f t="shared" si="537"/>
        <v>Low</v>
      </c>
      <c r="N4922" t="str">
        <f t="shared" si="538"/>
        <v>No</v>
      </c>
    </row>
    <row r="4923" spans="1:14">
      <c r="A4923" s="1">
        <f>'Raw Sensor Data'!A4923</f>
        <v>45809.0145833333</v>
      </c>
      <c r="B4923" t="str">
        <f>'Raw Sensor Data'!B4923</f>
        <v>M50</v>
      </c>
      <c r="C4923">
        <f>'Raw Sensor Data'!C4923</f>
        <v>72.81</v>
      </c>
      <c r="D4923">
        <f>'Raw Sensor Data'!D4923</f>
        <v>5.82</v>
      </c>
      <c r="E4923">
        <f>'Raw Sensor Data'!E4923</f>
        <v>8.77</v>
      </c>
      <c r="F4923" t="str">
        <f>'Raw Sensor Data'!F4923</f>
        <v>Failure</v>
      </c>
      <c r="G4923">
        <f t="shared" si="540"/>
        <v>72.81</v>
      </c>
      <c r="H4923">
        <f t="shared" si="534"/>
        <v>5.82</v>
      </c>
      <c r="I4923">
        <f t="shared" si="539"/>
        <v>8.77</v>
      </c>
      <c r="J4923" t="str">
        <f t="shared" si="535"/>
        <v>Normal</v>
      </c>
      <c r="K4923">
        <f>AVERAGEIFS(C$2:C4923,B$2:B4923,B4923,A$2:A4923,"&lt;="&amp;A4923)</f>
        <v>66.345</v>
      </c>
      <c r="L4923">
        <f t="shared" si="536"/>
        <v>33.501</v>
      </c>
      <c r="M4923" t="str">
        <f t="shared" si="537"/>
        <v>Low</v>
      </c>
      <c r="N4923" t="str">
        <f t="shared" si="538"/>
        <v>Yes</v>
      </c>
    </row>
    <row r="4924" spans="1:14">
      <c r="A4924" s="1">
        <f>'Raw Sensor Data'!A4924</f>
        <v>45809.0152777778</v>
      </c>
      <c r="B4924" t="str">
        <f>'Raw Sensor Data'!B4924</f>
        <v>M50</v>
      </c>
      <c r="C4924">
        <f>'Raw Sensor Data'!C4924</f>
        <v>63.13</v>
      </c>
      <c r="D4924">
        <f>'Raw Sensor Data'!D4924</f>
        <v>3.82</v>
      </c>
      <c r="E4924">
        <f>'Raw Sensor Data'!E4924</f>
        <v>7.48</v>
      </c>
      <c r="F4924" t="str">
        <f>'Raw Sensor Data'!F4924</f>
        <v>Running</v>
      </c>
      <c r="G4924">
        <f t="shared" si="540"/>
        <v>63.13</v>
      </c>
      <c r="H4924">
        <f t="shared" si="534"/>
        <v>3.82</v>
      </c>
      <c r="I4924">
        <f t="shared" si="539"/>
        <v>7.48</v>
      </c>
      <c r="J4924" t="str">
        <f t="shared" si="535"/>
        <v>Normal</v>
      </c>
      <c r="K4924">
        <f>AVERAGEIFS(C$2:C4924,B$2:B4924,B4924,A$2:A4924,"&lt;="&amp;A4924)</f>
        <v>66.2052173913043</v>
      </c>
      <c r="L4924">
        <f t="shared" si="536"/>
        <v>28.642</v>
      </c>
      <c r="M4924" t="str">
        <f t="shared" si="537"/>
        <v>Low</v>
      </c>
      <c r="N4924" t="str">
        <f t="shared" si="538"/>
        <v>No</v>
      </c>
    </row>
    <row r="4925" spans="1:14">
      <c r="A4925" s="1">
        <f>'Raw Sensor Data'!A4925</f>
        <v>45809.0159722222</v>
      </c>
      <c r="B4925" t="str">
        <f>'Raw Sensor Data'!B4925</f>
        <v>M50</v>
      </c>
      <c r="C4925">
        <f>'Raw Sensor Data'!C4925</f>
        <v>77.76</v>
      </c>
      <c r="D4925">
        <f>'Raw Sensor Data'!D4925</f>
        <v>4.24</v>
      </c>
      <c r="E4925">
        <f>'Raw Sensor Data'!E4925</f>
        <v>7.97</v>
      </c>
      <c r="F4925" t="str">
        <f>'Raw Sensor Data'!F4925</f>
        <v>Failure</v>
      </c>
      <c r="G4925">
        <f t="shared" si="540"/>
        <v>77.76</v>
      </c>
      <c r="H4925">
        <f t="shared" si="534"/>
        <v>4.24</v>
      </c>
      <c r="I4925">
        <f t="shared" si="539"/>
        <v>7.97</v>
      </c>
      <c r="J4925" t="str">
        <f t="shared" si="535"/>
        <v>Anomaly</v>
      </c>
      <c r="K4925">
        <f>AVERAGEIFS(C$2:C4925,B$2:B4925,B4925,A$2:A4925,"&lt;="&amp;A4925)</f>
        <v>66.6866666666667</v>
      </c>
      <c r="L4925">
        <f t="shared" si="536"/>
        <v>34.767</v>
      </c>
      <c r="M4925" t="str">
        <f t="shared" si="537"/>
        <v>Low</v>
      </c>
      <c r="N4925" t="str">
        <f t="shared" si="538"/>
        <v>Yes</v>
      </c>
    </row>
    <row r="4926" spans="1:14">
      <c r="A4926" s="1">
        <f>'Raw Sensor Data'!A4926</f>
        <v>45809.0166666667</v>
      </c>
      <c r="B4926" t="str">
        <f>'Raw Sensor Data'!B4926</f>
        <v>M50</v>
      </c>
      <c r="C4926">
        <f>'Raw Sensor Data'!C4926</f>
        <v>64.72</v>
      </c>
      <c r="D4926">
        <f>'Raw Sensor Data'!D4926</f>
        <v>3.31</v>
      </c>
      <c r="E4926">
        <f>'Raw Sensor Data'!E4926</f>
        <v>7.85</v>
      </c>
      <c r="F4926" t="str">
        <f>'Raw Sensor Data'!F4926</f>
        <v>Running</v>
      </c>
      <c r="G4926">
        <f t="shared" si="540"/>
        <v>64.72</v>
      </c>
      <c r="H4926">
        <f t="shared" si="534"/>
        <v>3.31</v>
      </c>
      <c r="I4926">
        <f t="shared" si="539"/>
        <v>7.85</v>
      </c>
      <c r="J4926" t="str">
        <f t="shared" si="535"/>
        <v>Normal</v>
      </c>
      <c r="K4926">
        <f>AVERAGEIFS(C$2:C4926,B$2:B4926,B4926,A$2:A4926,"&lt;="&amp;A4926)</f>
        <v>66.608</v>
      </c>
      <c r="L4926">
        <f t="shared" si="536"/>
        <v>29.236</v>
      </c>
      <c r="M4926" t="str">
        <f t="shared" si="537"/>
        <v>Low</v>
      </c>
      <c r="N4926" t="str">
        <f t="shared" si="538"/>
        <v>No</v>
      </c>
    </row>
    <row r="4927" spans="1:14">
      <c r="A4927" s="1">
        <f>'Raw Sensor Data'!A4927</f>
        <v>45809.0173611111</v>
      </c>
      <c r="B4927" t="str">
        <f>'Raw Sensor Data'!B4927</f>
        <v>M50</v>
      </c>
      <c r="C4927">
        <f>'Raw Sensor Data'!C4927</f>
        <v>64.5</v>
      </c>
      <c r="D4927">
        <f>'Raw Sensor Data'!D4927</f>
        <v>1.97</v>
      </c>
      <c r="E4927">
        <f>'Raw Sensor Data'!E4927</f>
        <v>9.64</v>
      </c>
      <c r="F4927" t="str">
        <f>'Raw Sensor Data'!F4927</f>
        <v>Running</v>
      </c>
      <c r="G4927">
        <f t="shared" si="540"/>
        <v>64.5</v>
      </c>
      <c r="H4927">
        <f t="shared" si="534"/>
        <v>1.97</v>
      </c>
      <c r="I4927">
        <f t="shared" si="539"/>
        <v>9.64</v>
      </c>
      <c r="J4927" t="str">
        <f t="shared" si="535"/>
        <v>Normal</v>
      </c>
      <c r="K4927">
        <f>AVERAGEIFS(C$2:C4927,B$2:B4927,B4927,A$2:A4927,"&lt;="&amp;A4927)</f>
        <v>66.5269230769231</v>
      </c>
      <c r="L4927">
        <f t="shared" si="536"/>
        <v>29.283</v>
      </c>
      <c r="M4927" t="str">
        <f t="shared" si="537"/>
        <v>Low</v>
      </c>
      <c r="N4927" t="str">
        <f t="shared" si="538"/>
        <v>No</v>
      </c>
    </row>
    <row r="4928" spans="1:14">
      <c r="A4928" s="1">
        <f>'Raw Sensor Data'!A4928</f>
        <v>45809.0180555556</v>
      </c>
      <c r="B4928" t="str">
        <f>'Raw Sensor Data'!B4928</f>
        <v>M50</v>
      </c>
      <c r="C4928">
        <f>'Raw Sensor Data'!C4928</f>
        <v>66.91</v>
      </c>
      <c r="D4928">
        <f>'Raw Sensor Data'!D4928</f>
        <v>2.26</v>
      </c>
      <c r="E4928">
        <f>'Raw Sensor Data'!E4928</f>
        <v>5.86</v>
      </c>
      <c r="F4928" t="str">
        <f>'Raw Sensor Data'!F4928</f>
        <v>Running</v>
      </c>
      <c r="G4928">
        <f t="shared" si="540"/>
        <v>66.91</v>
      </c>
      <c r="H4928">
        <f t="shared" si="534"/>
        <v>2.26</v>
      </c>
      <c r="I4928">
        <f t="shared" si="539"/>
        <v>5.86</v>
      </c>
      <c r="J4928" t="str">
        <f t="shared" si="535"/>
        <v>Normal</v>
      </c>
      <c r="K4928">
        <f>AVERAGEIFS(C$2:C4928,B$2:B4928,B4928,A$2:A4928,"&lt;="&amp;A4928)</f>
        <v>66.5411111111111</v>
      </c>
      <c r="L4928">
        <f t="shared" si="536"/>
        <v>29.2</v>
      </c>
      <c r="M4928" t="str">
        <f t="shared" si="537"/>
        <v>Low</v>
      </c>
      <c r="N4928" t="str">
        <f t="shared" si="538"/>
        <v>No</v>
      </c>
    </row>
    <row r="4929" spans="1:14">
      <c r="A4929" s="1">
        <f>'Raw Sensor Data'!A4929</f>
        <v>45809.01875</v>
      </c>
      <c r="B4929" t="str">
        <f>'Raw Sensor Data'!B4929</f>
        <v>M50</v>
      </c>
      <c r="C4929">
        <f>'Raw Sensor Data'!C4929</f>
        <v>55.29</v>
      </c>
      <c r="D4929">
        <f>'Raw Sensor Data'!D4929</f>
        <v>2.37</v>
      </c>
      <c r="E4929">
        <f>'Raw Sensor Data'!E4929</f>
        <v>9.01</v>
      </c>
      <c r="F4929" t="str">
        <f>'Raw Sensor Data'!F4929</f>
        <v>Running</v>
      </c>
      <c r="G4929">
        <f t="shared" si="540"/>
        <v>55.29</v>
      </c>
      <c r="H4929">
        <f t="shared" si="534"/>
        <v>2.37</v>
      </c>
      <c r="I4929">
        <f t="shared" si="539"/>
        <v>9.01</v>
      </c>
      <c r="J4929" t="str">
        <f t="shared" si="535"/>
        <v>Normal</v>
      </c>
      <c r="K4929">
        <f>AVERAGEIFS(C$2:C4929,B$2:B4929,B4929,A$2:A4929,"&lt;="&amp;A4929)</f>
        <v>66.1392857142857</v>
      </c>
      <c r="L4929">
        <f t="shared" si="536"/>
        <v>25.53</v>
      </c>
      <c r="M4929" t="str">
        <f t="shared" si="537"/>
        <v>Low</v>
      </c>
      <c r="N4929" t="str">
        <f t="shared" si="538"/>
        <v>No</v>
      </c>
    </row>
    <row r="4930" spans="1:14">
      <c r="A4930" s="1">
        <f>'Raw Sensor Data'!A4930</f>
        <v>45809.0194444444</v>
      </c>
      <c r="B4930" t="str">
        <f>'Raw Sensor Data'!B4930</f>
        <v>M50</v>
      </c>
      <c r="C4930">
        <f>'Raw Sensor Data'!C4930</f>
        <v>70.71</v>
      </c>
      <c r="D4930">
        <f>'Raw Sensor Data'!D4930</f>
        <v>5.82</v>
      </c>
      <c r="E4930">
        <f>'Raw Sensor Data'!E4930</f>
        <v>8.9</v>
      </c>
      <c r="F4930" t="str">
        <f>'Raw Sensor Data'!F4930</f>
        <v>Failure</v>
      </c>
      <c r="G4930">
        <f t="shared" si="540"/>
        <v>70.71</v>
      </c>
      <c r="H4930">
        <f t="shared" si="534"/>
        <v>5.82</v>
      </c>
      <c r="I4930">
        <f t="shared" si="539"/>
        <v>8.9</v>
      </c>
      <c r="J4930" t="str">
        <f t="shared" si="535"/>
        <v>Normal</v>
      </c>
      <c r="K4930">
        <f>AVERAGEIFS(C$2:C4930,B$2:B4930,B4930,A$2:A4930,"&lt;="&amp;A4930)</f>
        <v>66.2968965517241</v>
      </c>
      <c r="L4930">
        <f t="shared" si="536"/>
        <v>32.7</v>
      </c>
      <c r="M4930" t="str">
        <f t="shared" si="537"/>
        <v>Low</v>
      </c>
      <c r="N4930" t="str">
        <f t="shared" si="538"/>
        <v>Yes</v>
      </c>
    </row>
    <row r="4931" spans="1:14">
      <c r="A4931" s="1">
        <f>'Raw Sensor Data'!A4931</f>
        <v>45809.0201388889</v>
      </c>
      <c r="B4931" t="str">
        <f>'Raw Sensor Data'!B4931</f>
        <v>M50</v>
      </c>
      <c r="C4931">
        <f>'Raw Sensor Data'!C4931</f>
        <v>71.87</v>
      </c>
      <c r="D4931">
        <f>'Raw Sensor Data'!D4931</f>
        <v>3.68</v>
      </c>
      <c r="E4931">
        <f>'Raw Sensor Data'!E4931</f>
        <v>8.14</v>
      </c>
      <c r="F4931" t="str">
        <f>'Raw Sensor Data'!F4931</f>
        <v>Failure</v>
      </c>
      <c r="G4931">
        <f t="shared" si="540"/>
        <v>71.87</v>
      </c>
      <c r="H4931">
        <f t="shared" ref="H4931:H4994" si="541">IF(AND(ISNUMBER(D4931),D4931&gt;=1,D4931&lt;=7),D4931,"")</f>
        <v>3.68</v>
      </c>
      <c r="I4931">
        <f t="shared" si="539"/>
        <v>8.14</v>
      </c>
      <c r="J4931" t="str">
        <f t="shared" ref="J4931:J4994" si="542">IF(OR(C4931&gt;75,D4931&gt;7,E4931&gt;12),"Anomaly","Normal")</f>
        <v>Normal</v>
      </c>
      <c r="K4931">
        <f>AVERAGEIFS(C$2:C4931,B$2:B4931,B4931,A$2:A4931,"&lt;="&amp;A4931)</f>
        <v>66.4826666666667</v>
      </c>
      <c r="L4931">
        <f t="shared" ref="L4931:L4994" si="543">0.4*C4931+0.3*D4931+0.3*E4931</f>
        <v>32.294</v>
      </c>
      <c r="M4931" t="str">
        <f t="shared" ref="M4931:M4994" si="544">IF(L4931&gt;80,"High",IF(L4931&gt;70,"Medium","Low"))</f>
        <v>Low</v>
      </c>
      <c r="N4931" t="str">
        <f t="shared" ref="N4931:N4994" si="545">IF(F4931="Failure","Yes","No")</f>
        <v>Yes</v>
      </c>
    </row>
    <row r="4932" spans="1:14">
      <c r="A4932" s="1">
        <f>'Raw Sensor Data'!A4932</f>
        <v>45809.0208333333</v>
      </c>
      <c r="B4932" t="str">
        <f>'Raw Sensor Data'!B4932</f>
        <v>M50</v>
      </c>
      <c r="C4932">
        <f>'Raw Sensor Data'!C4932</f>
        <v>62.31</v>
      </c>
      <c r="D4932">
        <f>'Raw Sensor Data'!D4932</f>
        <v>4.61</v>
      </c>
      <c r="E4932">
        <f>'Raw Sensor Data'!E4932</f>
        <v>7.61</v>
      </c>
      <c r="F4932" t="str">
        <f>'Raw Sensor Data'!F4932</f>
        <v>Running</v>
      </c>
      <c r="G4932">
        <f t="shared" si="540"/>
        <v>62.31</v>
      </c>
      <c r="H4932">
        <f t="shared" si="541"/>
        <v>4.61</v>
      </c>
      <c r="I4932">
        <f t="shared" si="539"/>
        <v>7.61</v>
      </c>
      <c r="J4932" t="str">
        <f t="shared" si="542"/>
        <v>Normal</v>
      </c>
      <c r="K4932">
        <f>AVERAGEIFS(C$2:C4932,B$2:B4932,B4932,A$2:A4932,"&lt;="&amp;A4932)</f>
        <v>66.348064516129</v>
      </c>
      <c r="L4932">
        <f t="shared" si="543"/>
        <v>28.59</v>
      </c>
      <c r="M4932" t="str">
        <f t="shared" si="544"/>
        <v>Low</v>
      </c>
      <c r="N4932" t="str">
        <f t="shared" si="545"/>
        <v>No</v>
      </c>
    </row>
    <row r="4933" spans="1:14">
      <c r="A4933" s="1">
        <f>'Raw Sensor Data'!A4933</f>
        <v>45809.0215277778</v>
      </c>
      <c r="B4933" t="str">
        <f>'Raw Sensor Data'!B4933</f>
        <v>M50</v>
      </c>
      <c r="C4933">
        <f>'Raw Sensor Data'!C4933</f>
        <v>58.55</v>
      </c>
      <c r="D4933">
        <f>'Raw Sensor Data'!D4933</f>
        <v>4.22</v>
      </c>
      <c r="E4933">
        <f>'Raw Sensor Data'!E4933</f>
        <v>7.34</v>
      </c>
      <c r="F4933" t="str">
        <f>'Raw Sensor Data'!F4933</f>
        <v>Running</v>
      </c>
      <c r="G4933">
        <f t="shared" si="540"/>
        <v>58.55</v>
      </c>
      <c r="H4933">
        <f t="shared" si="541"/>
        <v>4.22</v>
      </c>
      <c r="I4933">
        <f t="shared" si="539"/>
        <v>7.34</v>
      </c>
      <c r="J4933" t="str">
        <f t="shared" si="542"/>
        <v>Normal</v>
      </c>
      <c r="K4933">
        <f>AVERAGEIFS(C$2:C4933,B$2:B4933,B4933,A$2:A4933,"&lt;="&amp;A4933)</f>
        <v>66.104375</v>
      </c>
      <c r="L4933">
        <f t="shared" si="543"/>
        <v>26.888</v>
      </c>
      <c r="M4933" t="str">
        <f t="shared" si="544"/>
        <v>Low</v>
      </c>
      <c r="N4933" t="str">
        <f t="shared" si="545"/>
        <v>No</v>
      </c>
    </row>
    <row r="4934" spans="1:14">
      <c r="A4934" s="1">
        <f>'Raw Sensor Data'!A4934</f>
        <v>45809.0222222222</v>
      </c>
      <c r="B4934" t="str">
        <f>'Raw Sensor Data'!B4934</f>
        <v>M50</v>
      </c>
      <c r="C4934">
        <f>'Raw Sensor Data'!C4934</f>
        <v>65.66</v>
      </c>
      <c r="D4934">
        <f>'Raw Sensor Data'!D4934</f>
        <v>5.67</v>
      </c>
      <c r="E4934">
        <f>'Raw Sensor Data'!E4934</f>
        <v>8.26</v>
      </c>
      <c r="F4934" t="str">
        <f>'Raw Sensor Data'!F4934</f>
        <v>Warning</v>
      </c>
      <c r="G4934">
        <f t="shared" si="540"/>
        <v>65.66</v>
      </c>
      <c r="H4934">
        <f t="shared" si="541"/>
        <v>5.67</v>
      </c>
      <c r="I4934">
        <f t="shared" si="539"/>
        <v>8.26</v>
      </c>
      <c r="J4934" t="str">
        <f t="shared" si="542"/>
        <v>Normal</v>
      </c>
      <c r="K4934">
        <f>AVERAGEIFS(C$2:C4934,B$2:B4934,B4934,A$2:A4934,"&lt;="&amp;A4934)</f>
        <v>66.0909090909091</v>
      </c>
      <c r="L4934">
        <f t="shared" si="543"/>
        <v>30.443</v>
      </c>
      <c r="M4934" t="str">
        <f t="shared" si="544"/>
        <v>Low</v>
      </c>
      <c r="N4934" t="str">
        <f t="shared" si="545"/>
        <v>No</v>
      </c>
    </row>
    <row r="4935" spans="1:14">
      <c r="A4935" s="1">
        <f>'Raw Sensor Data'!A4935</f>
        <v>45809.0229166667</v>
      </c>
      <c r="B4935" t="str">
        <f>'Raw Sensor Data'!B4935</f>
        <v>M50</v>
      </c>
      <c r="C4935">
        <f>'Raw Sensor Data'!C4935</f>
        <v>74.18</v>
      </c>
      <c r="D4935">
        <f>'Raw Sensor Data'!D4935</f>
        <v>5.03</v>
      </c>
      <c r="E4935">
        <f>'Raw Sensor Data'!E4935</f>
        <v>7.02</v>
      </c>
      <c r="F4935" t="str">
        <f>'Raw Sensor Data'!F4935</f>
        <v>Failure</v>
      </c>
      <c r="G4935">
        <f t="shared" si="540"/>
        <v>74.18</v>
      </c>
      <c r="H4935">
        <f t="shared" si="541"/>
        <v>5.03</v>
      </c>
      <c r="I4935">
        <f t="shared" si="539"/>
        <v>7.02</v>
      </c>
      <c r="J4935" t="str">
        <f t="shared" si="542"/>
        <v>Normal</v>
      </c>
      <c r="K4935">
        <f>AVERAGEIFS(C$2:C4935,B$2:B4935,B4935,A$2:A4935,"&lt;="&amp;A4935)</f>
        <v>66.3288235294118</v>
      </c>
      <c r="L4935">
        <f t="shared" si="543"/>
        <v>33.287</v>
      </c>
      <c r="M4935" t="str">
        <f t="shared" si="544"/>
        <v>Low</v>
      </c>
      <c r="N4935" t="str">
        <f t="shared" si="545"/>
        <v>Yes</v>
      </c>
    </row>
    <row r="4936" spans="1:14">
      <c r="A4936" s="1">
        <f>'Raw Sensor Data'!A4936</f>
        <v>45809.0236111111</v>
      </c>
      <c r="B4936" t="str">
        <f>'Raw Sensor Data'!B4936</f>
        <v>M50</v>
      </c>
      <c r="C4936">
        <f>'Raw Sensor Data'!C4936</f>
        <v>62.76</v>
      </c>
      <c r="D4936">
        <f>'Raw Sensor Data'!D4936</f>
        <v>4.18</v>
      </c>
      <c r="E4936">
        <f>'Raw Sensor Data'!E4936</f>
        <v>8.46</v>
      </c>
      <c r="F4936" t="str">
        <f>'Raw Sensor Data'!F4936</f>
        <v>Running</v>
      </c>
      <c r="G4936">
        <f t="shared" si="540"/>
        <v>62.76</v>
      </c>
      <c r="H4936">
        <f t="shared" si="541"/>
        <v>4.18</v>
      </c>
      <c r="I4936">
        <f t="shared" si="539"/>
        <v>8.46</v>
      </c>
      <c r="J4936" t="str">
        <f t="shared" si="542"/>
        <v>Normal</v>
      </c>
      <c r="K4936">
        <f>AVERAGEIFS(C$2:C4936,B$2:B4936,B4936,A$2:A4936,"&lt;="&amp;A4936)</f>
        <v>66.2268571428571</v>
      </c>
      <c r="L4936">
        <f t="shared" si="543"/>
        <v>28.896</v>
      </c>
      <c r="M4936" t="str">
        <f t="shared" si="544"/>
        <v>Low</v>
      </c>
      <c r="N4936" t="str">
        <f t="shared" si="545"/>
        <v>No</v>
      </c>
    </row>
    <row r="4937" spans="1:14">
      <c r="A4937" s="1">
        <f>'Raw Sensor Data'!A4937</f>
        <v>45809.0243055555</v>
      </c>
      <c r="B4937" t="str">
        <f>'Raw Sensor Data'!B4937</f>
        <v>M50</v>
      </c>
      <c r="C4937">
        <f>'Raw Sensor Data'!C4937</f>
        <v>65.3</v>
      </c>
      <c r="D4937">
        <f>'Raw Sensor Data'!D4937</f>
        <v>3.89</v>
      </c>
      <c r="E4937">
        <f>'Raw Sensor Data'!E4937</f>
        <v>8</v>
      </c>
      <c r="F4937" t="str">
        <f>'Raw Sensor Data'!F4937</f>
        <v>Running</v>
      </c>
      <c r="G4937">
        <f t="shared" si="540"/>
        <v>65.3</v>
      </c>
      <c r="H4937">
        <f t="shared" si="541"/>
        <v>3.89</v>
      </c>
      <c r="I4937">
        <f t="shared" si="539"/>
        <v>8</v>
      </c>
      <c r="J4937" t="str">
        <f t="shared" si="542"/>
        <v>Normal</v>
      </c>
      <c r="K4937">
        <f>AVERAGEIFS(C$2:C4937,B$2:B4937,B4937,A$2:A4937,"&lt;="&amp;A4937)</f>
        <v>66.2011111111111</v>
      </c>
      <c r="L4937">
        <f t="shared" si="543"/>
        <v>29.687</v>
      </c>
      <c r="M4937" t="str">
        <f t="shared" si="544"/>
        <v>Low</v>
      </c>
      <c r="N4937" t="str">
        <f t="shared" si="545"/>
        <v>No</v>
      </c>
    </row>
    <row r="4938" spans="1:14">
      <c r="A4938" s="1">
        <f>'Raw Sensor Data'!A4938</f>
        <v>45809.025</v>
      </c>
      <c r="B4938" t="str">
        <f>'Raw Sensor Data'!B4938</f>
        <v>M50</v>
      </c>
      <c r="C4938">
        <f>'Raw Sensor Data'!C4938</f>
        <v>60.97</v>
      </c>
      <c r="D4938">
        <f>'Raw Sensor Data'!D4938</f>
        <v>3.09</v>
      </c>
      <c r="E4938">
        <f>'Raw Sensor Data'!E4938</f>
        <v>7.31</v>
      </c>
      <c r="F4938" t="str">
        <f>'Raw Sensor Data'!F4938</f>
        <v>Running</v>
      </c>
      <c r="G4938">
        <f t="shared" si="540"/>
        <v>60.97</v>
      </c>
      <c r="H4938">
        <f t="shared" si="541"/>
        <v>3.09</v>
      </c>
      <c r="I4938">
        <f t="shared" si="539"/>
        <v>7.31</v>
      </c>
      <c r="J4938" t="str">
        <f t="shared" si="542"/>
        <v>Normal</v>
      </c>
      <c r="K4938">
        <f>AVERAGEIFS(C$2:C4938,B$2:B4938,B4938,A$2:A4938,"&lt;="&amp;A4938)</f>
        <v>66.0597297297297</v>
      </c>
      <c r="L4938">
        <f t="shared" si="543"/>
        <v>27.508</v>
      </c>
      <c r="M4938" t="str">
        <f t="shared" si="544"/>
        <v>Low</v>
      </c>
      <c r="N4938" t="str">
        <f t="shared" si="545"/>
        <v>No</v>
      </c>
    </row>
    <row r="4939" spans="1:14">
      <c r="A4939" s="1">
        <f>'Raw Sensor Data'!A4939</f>
        <v>45809.0256944444</v>
      </c>
      <c r="B4939" t="str">
        <f>'Raw Sensor Data'!B4939</f>
        <v>M50</v>
      </c>
      <c r="C4939">
        <f>'Raw Sensor Data'!C4939</f>
        <v>68.26</v>
      </c>
      <c r="D4939">
        <f>'Raw Sensor Data'!D4939</f>
        <v>4.8</v>
      </c>
      <c r="E4939">
        <f>'Raw Sensor Data'!E4939</f>
        <v>6.47</v>
      </c>
      <c r="F4939" t="str">
        <f>'Raw Sensor Data'!F4939</f>
        <v>Warning</v>
      </c>
      <c r="G4939">
        <f t="shared" si="540"/>
        <v>68.26</v>
      </c>
      <c r="H4939">
        <f t="shared" si="541"/>
        <v>4.8</v>
      </c>
      <c r="I4939">
        <f t="shared" si="539"/>
        <v>6.47</v>
      </c>
      <c r="J4939" t="str">
        <f t="shared" si="542"/>
        <v>Normal</v>
      </c>
      <c r="K4939">
        <f>AVERAGEIFS(C$2:C4939,B$2:B4939,B4939,A$2:A4939,"&lt;="&amp;A4939)</f>
        <v>66.1176315789474</v>
      </c>
      <c r="L4939">
        <f t="shared" si="543"/>
        <v>30.685</v>
      </c>
      <c r="M4939" t="str">
        <f t="shared" si="544"/>
        <v>Low</v>
      </c>
      <c r="N4939" t="str">
        <f t="shared" si="545"/>
        <v>No</v>
      </c>
    </row>
    <row r="4940" spans="1:14">
      <c r="A4940" s="1">
        <f>'Raw Sensor Data'!A4940</f>
        <v>45809.0263888889</v>
      </c>
      <c r="B4940" t="str">
        <f>'Raw Sensor Data'!B4940</f>
        <v>M50</v>
      </c>
      <c r="C4940">
        <f>'Raw Sensor Data'!C4940</f>
        <v>70.95</v>
      </c>
      <c r="D4940">
        <f>'Raw Sensor Data'!D4940</f>
        <v>1.97</v>
      </c>
      <c r="E4940">
        <f>'Raw Sensor Data'!E4940</f>
        <v>7.35</v>
      </c>
      <c r="F4940" t="str">
        <f>'Raw Sensor Data'!F4940</f>
        <v>Failure</v>
      </c>
      <c r="G4940">
        <f t="shared" si="540"/>
        <v>70.95</v>
      </c>
      <c r="H4940">
        <f t="shared" si="541"/>
        <v>1.97</v>
      </c>
      <c r="I4940">
        <f t="shared" si="539"/>
        <v>7.35</v>
      </c>
      <c r="J4940" t="str">
        <f t="shared" si="542"/>
        <v>Normal</v>
      </c>
      <c r="K4940">
        <f>AVERAGEIFS(C$2:C4940,B$2:B4940,B4940,A$2:A4940,"&lt;="&amp;A4940)</f>
        <v>66.2415384615385</v>
      </c>
      <c r="L4940">
        <f t="shared" si="543"/>
        <v>31.176</v>
      </c>
      <c r="M4940" t="str">
        <f t="shared" si="544"/>
        <v>Low</v>
      </c>
      <c r="N4940" t="str">
        <f t="shared" si="545"/>
        <v>Yes</v>
      </c>
    </row>
    <row r="4941" spans="1:14">
      <c r="A4941" s="1">
        <f>'Raw Sensor Data'!A4941</f>
        <v>45809.0270833333</v>
      </c>
      <c r="B4941" t="str">
        <f>'Raw Sensor Data'!B4941</f>
        <v>M50</v>
      </c>
      <c r="C4941">
        <f>'Raw Sensor Data'!C4941</f>
        <v>63.04</v>
      </c>
      <c r="D4941">
        <f>'Raw Sensor Data'!D4941</f>
        <v>4.57</v>
      </c>
      <c r="E4941">
        <f>'Raw Sensor Data'!E4941</f>
        <v>8.14</v>
      </c>
      <c r="F4941" t="str">
        <f>'Raw Sensor Data'!F4941</f>
        <v>Running</v>
      </c>
      <c r="G4941">
        <f t="shared" si="540"/>
        <v>63.04</v>
      </c>
      <c r="H4941">
        <f t="shared" si="541"/>
        <v>4.57</v>
      </c>
      <c r="I4941">
        <f t="shared" si="539"/>
        <v>8.14</v>
      </c>
      <c r="J4941" t="str">
        <f t="shared" si="542"/>
        <v>Normal</v>
      </c>
      <c r="K4941">
        <f>AVERAGEIFS(C$2:C4941,B$2:B4941,B4941,A$2:A4941,"&lt;="&amp;A4941)</f>
        <v>66.1615</v>
      </c>
      <c r="L4941">
        <f t="shared" si="543"/>
        <v>29.029</v>
      </c>
      <c r="M4941" t="str">
        <f t="shared" si="544"/>
        <v>Low</v>
      </c>
      <c r="N4941" t="str">
        <f t="shared" si="545"/>
        <v>No</v>
      </c>
    </row>
    <row r="4942" spans="1:14">
      <c r="A4942" s="1">
        <f>'Raw Sensor Data'!A4942</f>
        <v>45809.0277777778</v>
      </c>
      <c r="B4942" t="str">
        <f>'Raw Sensor Data'!B4942</f>
        <v>M50</v>
      </c>
      <c r="C4942">
        <f>'Raw Sensor Data'!C4942</f>
        <v>66.76</v>
      </c>
      <c r="D4942">
        <f>'Raw Sensor Data'!D4942</f>
        <v>6.86</v>
      </c>
      <c r="E4942">
        <f>'Raw Sensor Data'!E4942</f>
        <v>8.28</v>
      </c>
      <c r="F4942" t="str">
        <f>'Raw Sensor Data'!F4942</f>
        <v>Failure</v>
      </c>
      <c r="G4942">
        <f t="shared" si="540"/>
        <v>66.76</v>
      </c>
      <c r="H4942">
        <f t="shared" si="541"/>
        <v>6.86</v>
      </c>
      <c r="I4942">
        <f t="shared" si="539"/>
        <v>8.28</v>
      </c>
      <c r="J4942" t="str">
        <f t="shared" si="542"/>
        <v>Normal</v>
      </c>
      <c r="K4942">
        <f>AVERAGEIFS(C$2:C4942,B$2:B4942,B4942,A$2:A4942,"&lt;="&amp;A4942)</f>
        <v>66.1760975609756</v>
      </c>
      <c r="L4942">
        <f t="shared" si="543"/>
        <v>31.246</v>
      </c>
      <c r="M4942" t="str">
        <f t="shared" si="544"/>
        <v>Low</v>
      </c>
      <c r="N4942" t="str">
        <f t="shared" si="545"/>
        <v>Yes</v>
      </c>
    </row>
    <row r="4943" spans="1:14">
      <c r="A4943" s="1">
        <f>'Raw Sensor Data'!A4943</f>
        <v>45809.0284722222</v>
      </c>
      <c r="B4943" t="str">
        <f>'Raw Sensor Data'!B4943</f>
        <v>M50</v>
      </c>
      <c r="C4943">
        <f>'Raw Sensor Data'!C4943</f>
        <v>73.56</v>
      </c>
      <c r="D4943">
        <f>'Raw Sensor Data'!D4943</f>
        <v>1.33</v>
      </c>
      <c r="E4943">
        <f>'Raw Sensor Data'!E4943</f>
        <v>7.64</v>
      </c>
      <c r="F4943" t="str">
        <f>'Raw Sensor Data'!F4943</f>
        <v>Failure</v>
      </c>
      <c r="G4943">
        <f t="shared" si="540"/>
        <v>73.56</v>
      </c>
      <c r="H4943">
        <f t="shared" si="541"/>
        <v>1.33</v>
      </c>
      <c r="I4943">
        <f t="shared" si="539"/>
        <v>7.64</v>
      </c>
      <c r="J4943" t="str">
        <f t="shared" si="542"/>
        <v>Normal</v>
      </c>
      <c r="K4943">
        <f>AVERAGEIFS(C$2:C4943,B$2:B4943,B4943,A$2:A4943,"&lt;="&amp;A4943)</f>
        <v>66.3519047619048</v>
      </c>
      <c r="L4943">
        <f t="shared" si="543"/>
        <v>32.115</v>
      </c>
      <c r="M4943" t="str">
        <f t="shared" si="544"/>
        <v>Low</v>
      </c>
      <c r="N4943" t="str">
        <f t="shared" si="545"/>
        <v>Yes</v>
      </c>
    </row>
    <row r="4944" spans="1:14">
      <c r="A4944" s="1">
        <f>'Raw Sensor Data'!A4944</f>
        <v>45809.0291666667</v>
      </c>
      <c r="B4944" t="str">
        <f>'Raw Sensor Data'!B4944</f>
        <v>M50</v>
      </c>
      <c r="C4944">
        <f>'Raw Sensor Data'!C4944</f>
        <v>62.84</v>
      </c>
      <c r="D4944">
        <f>'Raw Sensor Data'!D4944</f>
        <v>7.31</v>
      </c>
      <c r="E4944">
        <f>'Raw Sensor Data'!E4944</f>
        <v>8.43</v>
      </c>
      <c r="F4944" t="str">
        <f>'Raw Sensor Data'!F4944</f>
        <v>Failure</v>
      </c>
      <c r="G4944">
        <f t="shared" si="540"/>
        <v>62.84</v>
      </c>
      <c r="H4944" t="str">
        <f t="shared" si="541"/>
        <v/>
      </c>
      <c r="I4944">
        <f t="shared" si="539"/>
        <v>8.43</v>
      </c>
      <c r="J4944" t="str">
        <f t="shared" si="542"/>
        <v>Anomaly</v>
      </c>
      <c r="K4944">
        <f>AVERAGEIFS(C$2:C4944,B$2:B4944,B4944,A$2:A4944,"&lt;="&amp;A4944)</f>
        <v>66.2702325581395</v>
      </c>
      <c r="L4944">
        <f t="shared" si="543"/>
        <v>29.858</v>
      </c>
      <c r="M4944" t="str">
        <f t="shared" si="544"/>
        <v>Low</v>
      </c>
      <c r="N4944" t="str">
        <f t="shared" si="545"/>
        <v>Yes</v>
      </c>
    </row>
    <row r="4945" spans="1:14">
      <c r="A4945" s="1">
        <f>'Raw Sensor Data'!A4945</f>
        <v>45809.0298611111</v>
      </c>
      <c r="B4945" t="str">
        <f>'Raw Sensor Data'!B4945</f>
        <v>M50</v>
      </c>
      <c r="C4945">
        <f>'Raw Sensor Data'!C4945</f>
        <v>68.78</v>
      </c>
      <c r="D4945">
        <f>'Raw Sensor Data'!D4945</f>
        <v>4.66</v>
      </c>
      <c r="E4945">
        <f>'Raw Sensor Data'!E4945</f>
        <v>7.27</v>
      </c>
      <c r="F4945" t="str">
        <f>'Raw Sensor Data'!F4945</f>
        <v>Warning</v>
      </c>
      <c r="G4945">
        <f t="shared" si="540"/>
        <v>68.78</v>
      </c>
      <c r="H4945">
        <f t="shared" si="541"/>
        <v>4.66</v>
      </c>
      <c r="I4945">
        <f t="shared" si="539"/>
        <v>7.27</v>
      </c>
      <c r="J4945" t="str">
        <f t="shared" si="542"/>
        <v>Normal</v>
      </c>
      <c r="K4945">
        <f>AVERAGEIFS(C$2:C4945,B$2:B4945,B4945,A$2:A4945,"&lt;="&amp;A4945)</f>
        <v>66.3272727272727</v>
      </c>
      <c r="L4945">
        <f t="shared" si="543"/>
        <v>31.091</v>
      </c>
      <c r="M4945" t="str">
        <f t="shared" si="544"/>
        <v>Low</v>
      </c>
      <c r="N4945" t="str">
        <f t="shared" si="545"/>
        <v>No</v>
      </c>
    </row>
    <row r="4946" spans="1:14">
      <c r="A4946" s="1">
        <f>'Raw Sensor Data'!A4946</f>
        <v>45809.0305555556</v>
      </c>
      <c r="B4946" t="str">
        <f>'Raw Sensor Data'!B4946</f>
        <v>M50</v>
      </c>
      <c r="C4946">
        <f>'Raw Sensor Data'!C4946</f>
        <v>58.75</v>
      </c>
      <c r="D4946">
        <f>'Raw Sensor Data'!D4946</f>
        <v>7.84</v>
      </c>
      <c r="E4946">
        <f>'Raw Sensor Data'!E4946</f>
        <v>6.48</v>
      </c>
      <c r="F4946" t="str">
        <f>'Raw Sensor Data'!F4946</f>
        <v>Failure</v>
      </c>
      <c r="G4946">
        <f t="shared" si="540"/>
        <v>58.75</v>
      </c>
      <c r="H4946" t="str">
        <f t="shared" si="541"/>
        <v/>
      </c>
      <c r="I4946">
        <f t="shared" si="539"/>
        <v>6.48</v>
      </c>
      <c r="J4946" t="str">
        <f t="shared" si="542"/>
        <v>Anomaly</v>
      </c>
      <c r="K4946">
        <f>AVERAGEIFS(C$2:C4946,B$2:B4946,B4946,A$2:A4946,"&lt;="&amp;A4946)</f>
        <v>66.1588888888889</v>
      </c>
      <c r="L4946">
        <f t="shared" si="543"/>
        <v>27.796</v>
      </c>
      <c r="M4946" t="str">
        <f t="shared" si="544"/>
        <v>Low</v>
      </c>
      <c r="N4946" t="str">
        <f t="shared" si="545"/>
        <v>Yes</v>
      </c>
    </row>
    <row r="4947" spans="1:14">
      <c r="A4947" s="1">
        <f>'Raw Sensor Data'!A4947</f>
        <v>45809.03125</v>
      </c>
      <c r="B4947" t="str">
        <f>'Raw Sensor Data'!B4947</f>
        <v>M50</v>
      </c>
      <c r="C4947">
        <f>'Raw Sensor Data'!C4947</f>
        <v>76.96</v>
      </c>
      <c r="D4947">
        <f>'Raw Sensor Data'!D4947</f>
        <v>4.91</v>
      </c>
      <c r="E4947">
        <f>'Raw Sensor Data'!E4947</f>
        <v>7.98</v>
      </c>
      <c r="F4947" t="str">
        <f>'Raw Sensor Data'!F4947</f>
        <v>Failure</v>
      </c>
      <c r="G4947">
        <f t="shared" si="540"/>
        <v>76.96</v>
      </c>
      <c r="H4947">
        <f t="shared" si="541"/>
        <v>4.91</v>
      </c>
      <c r="I4947">
        <f t="shared" si="539"/>
        <v>7.98</v>
      </c>
      <c r="J4947" t="str">
        <f t="shared" si="542"/>
        <v>Anomaly</v>
      </c>
      <c r="K4947">
        <f>AVERAGEIFS(C$2:C4947,B$2:B4947,B4947,A$2:A4947,"&lt;="&amp;A4947)</f>
        <v>66.3936956521739</v>
      </c>
      <c r="L4947">
        <f t="shared" si="543"/>
        <v>34.651</v>
      </c>
      <c r="M4947" t="str">
        <f t="shared" si="544"/>
        <v>Low</v>
      </c>
      <c r="N4947" t="str">
        <f t="shared" si="545"/>
        <v>Yes</v>
      </c>
    </row>
    <row r="4948" spans="1:14">
      <c r="A4948" s="1">
        <f>'Raw Sensor Data'!A4948</f>
        <v>45809.0319444444</v>
      </c>
      <c r="B4948" t="str">
        <f>'Raw Sensor Data'!B4948</f>
        <v>M50</v>
      </c>
      <c r="C4948">
        <f>'Raw Sensor Data'!C4948</f>
        <v>65.43</v>
      </c>
      <c r="D4948">
        <f>'Raw Sensor Data'!D4948</f>
        <v>5.43</v>
      </c>
      <c r="E4948">
        <f>'Raw Sensor Data'!E4948</f>
        <v>7.3</v>
      </c>
      <c r="F4948" t="str">
        <f>'Raw Sensor Data'!F4948</f>
        <v>Warning</v>
      </c>
      <c r="G4948">
        <f t="shared" si="540"/>
        <v>65.43</v>
      </c>
      <c r="H4948">
        <f t="shared" si="541"/>
        <v>5.43</v>
      </c>
      <c r="I4948">
        <f t="shared" si="539"/>
        <v>7.3</v>
      </c>
      <c r="J4948" t="str">
        <f t="shared" si="542"/>
        <v>Normal</v>
      </c>
      <c r="K4948">
        <f>AVERAGEIFS(C$2:C4948,B$2:B4948,B4948,A$2:A4948,"&lt;="&amp;A4948)</f>
        <v>66.3731914893617</v>
      </c>
      <c r="L4948">
        <f t="shared" si="543"/>
        <v>29.991</v>
      </c>
      <c r="M4948" t="str">
        <f t="shared" si="544"/>
        <v>Low</v>
      </c>
      <c r="N4948" t="str">
        <f t="shared" si="545"/>
        <v>No</v>
      </c>
    </row>
    <row r="4949" spans="1:14">
      <c r="A4949" s="1">
        <f>'Raw Sensor Data'!A4949</f>
        <v>45809.0326388889</v>
      </c>
      <c r="B4949" t="str">
        <f>'Raw Sensor Data'!B4949</f>
        <v>M50</v>
      </c>
      <c r="C4949">
        <f>'Raw Sensor Data'!C4949</f>
        <v>67.9</v>
      </c>
      <c r="D4949">
        <f>'Raw Sensor Data'!D4949</f>
        <v>3.95</v>
      </c>
      <c r="E4949">
        <f>'Raw Sensor Data'!E4949</f>
        <v>7.25</v>
      </c>
      <c r="F4949" t="str">
        <f>'Raw Sensor Data'!F4949</f>
        <v>Warning</v>
      </c>
      <c r="G4949">
        <f t="shared" si="540"/>
        <v>67.9</v>
      </c>
      <c r="H4949">
        <f t="shared" si="541"/>
        <v>3.95</v>
      </c>
      <c r="I4949">
        <f t="shared" si="539"/>
        <v>7.25</v>
      </c>
      <c r="J4949" t="str">
        <f t="shared" si="542"/>
        <v>Normal</v>
      </c>
      <c r="K4949">
        <f>AVERAGEIFS(C$2:C4949,B$2:B4949,B4949,A$2:A4949,"&lt;="&amp;A4949)</f>
        <v>66.405</v>
      </c>
      <c r="L4949">
        <f t="shared" si="543"/>
        <v>30.52</v>
      </c>
      <c r="M4949" t="str">
        <f t="shared" si="544"/>
        <v>Low</v>
      </c>
      <c r="N4949" t="str">
        <f t="shared" si="545"/>
        <v>No</v>
      </c>
    </row>
    <row r="4950" spans="1:14">
      <c r="A4950" s="1">
        <f>'Raw Sensor Data'!A4950</f>
        <v>45809.0333333333</v>
      </c>
      <c r="B4950" t="str">
        <f>'Raw Sensor Data'!B4950</f>
        <v>M50</v>
      </c>
      <c r="C4950">
        <f>'Raw Sensor Data'!C4950</f>
        <v>67.09</v>
      </c>
      <c r="D4950">
        <f>'Raw Sensor Data'!D4950</f>
        <v>7.28</v>
      </c>
      <c r="E4950">
        <f>'Raw Sensor Data'!E4950</f>
        <v>8.35</v>
      </c>
      <c r="F4950" t="str">
        <f>'Raw Sensor Data'!F4950</f>
        <v>Failure</v>
      </c>
      <c r="G4950">
        <f t="shared" si="540"/>
        <v>67.09</v>
      </c>
      <c r="H4950" t="str">
        <f t="shared" si="541"/>
        <v/>
      </c>
      <c r="I4950">
        <f t="shared" si="539"/>
        <v>8.35</v>
      </c>
      <c r="J4950" t="str">
        <f t="shared" si="542"/>
        <v>Anomaly</v>
      </c>
      <c r="K4950">
        <f>AVERAGEIFS(C$2:C4950,B$2:B4950,B4950,A$2:A4950,"&lt;="&amp;A4950)</f>
        <v>66.4189795918367</v>
      </c>
      <c r="L4950">
        <f t="shared" si="543"/>
        <v>31.525</v>
      </c>
      <c r="M4950" t="str">
        <f t="shared" si="544"/>
        <v>Low</v>
      </c>
      <c r="N4950" t="str">
        <f t="shared" si="545"/>
        <v>Yes</v>
      </c>
    </row>
    <row r="4951" spans="1:14">
      <c r="A4951" s="1">
        <f>'Raw Sensor Data'!A4951</f>
        <v>45809.0340277778</v>
      </c>
      <c r="B4951" t="str">
        <f>'Raw Sensor Data'!B4951</f>
        <v>M50</v>
      </c>
      <c r="C4951">
        <f>'Raw Sensor Data'!C4951</f>
        <v>65.75</v>
      </c>
      <c r="D4951">
        <f>'Raw Sensor Data'!D4951</f>
        <v>5.22</v>
      </c>
      <c r="E4951">
        <f>'Raw Sensor Data'!E4951</f>
        <v>8.75</v>
      </c>
      <c r="F4951" t="str">
        <f>'Raw Sensor Data'!F4951</f>
        <v>Warning</v>
      </c>
      <c r="G4951">
        <f t="shared" si="540"/>
        <v>65.75</v>
      </c>
      <c r="H4951">
        <f t="shared" si="541"/>
        <v>5.22</v>
      </c>
      <c r="I4951">
        <f t="shared" si="539"/>
        <v>8.75</v>
      </c>
      <c r="J4951" t="str">
        <f t="shared" si="542"/>
        <v>Normal</v>
      </c>
      <c r="K4951">
        <f>AVERAGEIFS(C$2:C4951,B$2:B4951,B4951,A$2:A4951,"&lt;="&amp;A4951)</f>
        <v>66.4056</v>
      </c>
      <c r="L4951">
        <f t="shared" si="543"/>
        <v>30.491</v>
      </c>
      <c r="M4951" t="str">
        <f t="shared" si="544"/>
        <v>Low</v>
      </c>
      <c r="N4951" t="str">
        <f t="shared" si="545"/>
        <v>No</v>
      </c>
    </row>
    <row r="4952" spans="1:14">
      <c r="A4952" s="1">
        <f>'Raw Sensor Data'!A4952</f>
        <v>45809.0347222222</v>
      </c>
      <c r="B4952" t="str">
        <f>'Raw Sensor Data'!B4952</f>
        <v>M50</v>
      </c>
      <c r="C4952">
        <f>'Raw Sensor Data'!C4952</f>
        <v>65.96</v>
      </c>
      <c r="D4952">
        <f>'Raw Sensor Data'!D4952</f>
        <v>6.39</v>
      </c>
      <c r="E4952">
        <f>'Raw Sensor Data'!E4952</f>
        <v>8.64</v>
      </c>
      <c r="F4952" t="str">
        <f>'Raw Sensor Data'!F4952</f>
        <v>Failure</v>
      </c>
      <c r="G4952">
        <f t="shared" si="540"/>
        <v>65.96</v>
      </c>
      <c r="H4952">
        <f t="shared" si="541"/>
        <v>6.39</v>
      </c>
      <c r="I4952">
        <f t="shared" si="539"/>
        <v>8.64</v>
      </c>
      <c r="J4952" t="str">
        <f t="shared" si="542"/>
        <v>Normal</v>
      </c>
      <c r="K4952">
        <f>AVERAGEIFS(C$2:C4952,B$2:B4952,B4952,A$2:A4952,"&lt;="&amp;A4952)</f>
        <v>66.396862745098</v>
      </c>
      <c r="L4952">
        <f t="shared" si="543"/>
        <v>30.893</v>
      </c>
      <c r="M4952" t="str">
        <f t="shared" si="544"/>
        <v>Low</v>
      </c>
      <c r="N4952" t="str">
        <f t="shared" si="545"/>
        <v>Yes</v>
      </c>
    </row>
    <row r="4953" spans="1:14">
      <c r="A4953" s="1">
        <f>'Raw Sensor Data'!A4953</f>
        <v>45809.0354166667</v>
      </c>
      <c r="B4953" t="str">
        <f>'Raw Sensor Data'!B4953</f>
        <v>M50</v>
      </c>
      <c r="C4953">
        <f>'Raw Sensor Data'!C4953</f>
        <v>63.94</v>
      </c>
      <c r="D4953">
        <f>'Raw Sensor Data'!D4953</f>
        <v>3.79</v>
      </c>
      <c r="E4953">
        <f>'Raw Sensor Data'!E4953</f>
        <v>8.81</v>
      </c>
      <c r="F4953" t="str">
        <f>'Raw Sensor Data'!F4953</f>
        <v>Running</v>
      </c>
      <c r="G4953">
        <f t="shared" si="540"/>
        <v>63.94</v>
      </c>
      <c r="H4953">
        <f t="shared" si="541"/>
        <v>3.79</v>
      </c>
      <c r="I4953">
        <f t="shared" si="539"/>
        <v>8.81</v>
      </c>
      <c r="J4953" t="str">
        <f t="shared" si="542"/>
        <v>Normal</v>
      </c>
      <c r="K4953">
        <f>AVERAGEIFS(C$2:C4953,B$2:B4953,B4953,A$2:A4953,"&lt;="&amp;A4953)</f>
        <v>66.3496153846154</v>
      </c>
      <c r="L4953">
        <f t="shared" si="543"/>
        <v>29.356</v>
      </c>
      <c r="M4953" t="str">
        <f t="shared" si="544"/>
        <v>Low</v>
      </c>
      <c r="N4953" t="str">
        <f t="shared" si="545"/>
        <v>No</v>
      </c>
    </row>
    <row r="4954" spans="1:14">
      <c r="A4954" s="1">
        <f>'Raw Sensor Data'!A4954</f>
        <v>45809.0361111111</v>
      </c>
      <c r="B4954" t="str">
        <f>'Raw Sensor Data'!B4954</f>
        <v>M50</v>
      </c>
      <c r="C4954">
        <f>'Raw Sensor Data'!C4954</f>
        <v>66.99</v>
      </c>
      <c r="D4954">
        <f>'Raw Sensor Data'!D4954</f>
        <v>7.2</v>
      </c>
      <c r="E4954">
        <f>'Raw Sensor Data'!E4954</f>
        <v>8.27</v>
      </c>
      <c r="F4954" t="str">
        <f>'Raw Sensor Data'!F4954</f>
        <v>Failure</v>
      </c>
      <c r="G4954">
        <f t="shared" si="540"/>
        <v>66.99</v>
      </c>
      <c r="H4954" t="str">
        <f t="shared" si="541"/>
        <v/>
      </c>
      <c r="I4954">
        <f t="shared" si="539"/>
        <v>8.27</v>
      </c>
      <c r="J4954" t="str">
        <f t="shared" si="542"/>
        <v>Anomaly</v>
      </c>
      <c r="K4954">
        <f>AVERAGEIFS(C$2:C4954,B$2:B4954,B4954,A$2:A4954,"&lt;="&amp;A4954)</f>
        <v>66.3616981132076</v>
      </c>
      <c r="L4954">
        <f t="shared" si="543"/>
        <v>31.437</v>
      </c>
      <c r="M4954" t="str">
        <f t="shared" si="544"/>
        <v>Low</v>
      </c>
      <c r="N4954" t="str">
        <f t="shared" si="545"/>
        <v>Yes</v>
      </c>
    </row>
    <row r="4955" spans="1:14">
      <c r="A4955" s="1">
        <f>'Raw Sensor Data'!A4955</f>
        <v>45809.0368055556</v>
      </c>
      <c r="B4955" t="str">
        <f>'Raw Sensor Data'!B4955</f>
        <v>M50</v>
      </c>
      <c r="C4955">
        <f>'Raw Sensor Data'!C4955</f>
        <v>67.86</v>
      </c>
      <c r="D4955">
        <f>'Raw Sensor Data'!D4955</f>
        <v>3.24</v>
      </c>
      <c r="E4955">
        <f>'Raw Sensor Data'!E4955</f>
        <v>7.46</v>
      </c>
      <c r="F4955" t="str">
        <f>'Raw Sensor Data'!F4955</f>
        <v>Warning</v>
      </c>
      <c r="G4955">
        <f t="shared" si="540"/>
        <v>67.86</v>
      </c>
      <c r="H4955">
        <f t="shared" si="541"/>
        <v>3.24</v>
      </c>
      <c r="I4955">
        <f t="shared" si="539"/>
        <v>7.46</v>
      </c>
      <c r="J4955" t="str">
        <f t="shared" si="542"/>
        <v>Normal</v>
      </c>
      <c r="K4955">
        <f>AVERAGEIFS(C$2:C4955,B$2:B4955,B4955,A$2:A4955,"&lt;="&amp;A4955)</f>
        <v>66.3894444444445</v>
      </c>
      <c r="L4955">
        <f t="shared" si="543"/>
        <v>30.354</v>
      </c>
      <c r="M4955" t="str">
        <f t="shared" si="544"/>
        <v>Low</v>
      </c>
      <c r="N4955" t="str">
        <f t="shared" si="545"/>
        <v>No</v>
      </c>
    </row>
    <row r="4956" spans="1:14">
      <c r="A4956" s="1">
        <f>'Raw Sensor Data'!A4956</f>
        <v>45809.0375</v>
      </c>
      <c r="B4956" t="str">
        <f>'Raw Sensor Data'!B4956</f>
        <v>M50</v>
      </c>
      <c r="C4956">
        <f>'Raw Sensor Data'!C4956</f>
        <v>67.64</v>
      </c>
      <c r="D4956">
        <f>'Raw Sensor Data'!D4956</f>
        <v>3.92</v>
      </c>
      <c r="E4956">
        <f>'Raw Sensor Data'!E4956</f>
        <v>8.71</v>
      </c>
      <c r="F4956" t="str">
        <f>'Raw Sensor Data'!F4956</f>
        <v>Warning</v>
      </c>
      <c r="G4956">
        <f t="shared" si="540"/>
        <v>67.64</v>
      </c>
      <c r="H4956">
        <f t="shared" si="541"/>
        <v>3.92</v>
      </c>
      <c r="I4956">
        <f t="shared" si="539"/>
        <v>8.71</v>
      </c>
      <c r="J4956" t="str">
        <f t="shared" si="542"/>
        <v>Normal</v>
      </c>
      <c r="K4956">
        <f>AVERAGEIFS(C$2:C4956,B$2:B4956,B4956,A$2:A4956,"&lt;="&amp;A4956)</f>
        <v>66.4121818181818</v>
      </c>
      <c r="L4956">
        <f t="shared" si="543"/>
        <v>30.845</v>
      </c>
      <c r="M4956" t="str">
        <f t="shared" si="544"/>
        <v>Low</v>
      </c>
      <c r="N4956" t="str">
        <f t="shared" si="545"/>
        <v>No</v>
      </c>
    </row>
    <row r="4957" spans="1:14">
      <c r="A4957" s="1">
        <f>'Raw Sensor Data'!A4957</f>
        <v>45809.0381944445</v>
      </c>
      <c r="B4957" t="str">
        <f>'Raw Sensor Data'!B4957</f>
        <v>M50</v>
      </c>
      <c r="C4957">
        <f>'Raw Sensor Data'!C4957</f>
        <v>64.57</v>
      </c>
      <c r="D4957">
        <f>'Raw Sensor Data'!D4957</f>
        <v>2.67</v>
      </c>
      <c r="E4957">
        <f>'Raw Sensor Data'!E4957</f>
        <v>8.42</v>
      </c>
      <c r="F4957" t="str">
        <f>'Raw Sensor Data'!F4957</f>
        <v>Running</v>
      </c>
      <c r="G4957">
        <f t="shared" si="540"/>
        <v>64.57</v>
      </c>
      <c r="H4957">
        <f t="shared" si="541"/>
        <v>2.67</v>
      </c>
      <c r="I4957">
        <f t="shared" si="539"/>
        <v>8.42</v>
      </c>
      <c r="J4957" t="str">
        <f t="shared" si="542"/>
        <v>Normal</v>
      </c>
      <c r="K4957">
        <f>AVERAGEIFS(C$2:C4957,B$2:B4957,B4957,A$2:A4957,"&lt;="&amp;A4957)</f>
        <v>66.3792857142857</v>
      </c>
      <c r="L4957">
        <f t="shared" si="543"/>
        <v>29.155</v>
      </c>
      <c r="M4957" t="str">
        <f t="shared" si="544"/>
        <v>Low</v>
      </c>
      <c r="N4957" t="str">
        <f t="shared" si="545"/>
        <v>No</v>
      </c>
    </row>
    <row r="4958" spans="1:14">
      <c r="A4958" s="1">
        <f>'Raw Sensor Data'!A4958</f>
        <v>45809.0388888889</v>
      </c>
      <c r="B4958" t="str">
        <f>'Raw Sensor Data'!B4958</f>
        <v>M50</v>
      </c>
      <c r="C4958">
        <f>'Raw Sensor Data'!C4958</f>
        <v>66.3</v>
      </c>
      <c r="D4958">
        <f>'Raw Sensor Data'!D4958</f>
        <v>5.82</v>
      </c>
      <c r="E4958">
        <f>'Raw Sensor Data'!E4958</f>
        <v>5.71</v>
      </c>
      <c r="F4958" t="str">
        <f>'Raw Sensor Data'!F4958</f>
        <v>Warning</v>
      </c>
      <c r="G4958">
        <f t="shared" si="540"/>
        <v>66.3</v>
      </c>
      <c r="H4958">
        <f t="shared" si="541"/>
        <v>5.82</v>
      </c>
      <c r="I4958">
        <f t="shared" si="539"/>
        <v>5.71</v>
      </c>
      <c r="J4958" t="str">
        <f t="shared" si="542"/>
        <v>Normal</v>
      </c>
      <c r="K4958">
        <f>AVERAGEIFS(C$2:C4958,B$2:B4958,B4958,A$2:A4958,"&lt;="&amp;A4958)</f>
        <v>66.3778947368421</v>
      </c>
      <c r="L4958">
        <f t="shared" si="543"/>
        <v>29.979</v>
      </c>
      <c r="M4958" t="str">
        <f t="shared" si="544"/>
        <v>Low</v>
      </c>
      <c r="N4958" t="str">
        <f t="shared" si="545"/>
        <v>No</v>
      </c>
    </row>
    <row r="4959" spans="1:14">
      <c r="A4959" s="1">
        <f>'Raw Sensor Data'!A4959</f>
        <v>45809.0395833333</v>
      </c>
      <c r="B4959" t="str">
        <f>'Raw Sensor Data'!B4959</f>
        <v>M50</v>
      </c>
      <c r="C4959">
        <f>'Raw Sensor Data'!C4959</f>
        <v>72.39</v>
      </c>
      <c r="D4959">
        <f>'Raw Sensor Data'!D4959</f>
        <v>2.44</v>
      </c>
      <c r="E4959">
        <f>'Raw Sensor Data'!E4959</f>
        <v>7.79</v>
      </c>
      <c r="F4959" t="str">
        <f>'Raw Sensor Data'!F4959</f>
        <v>Failure</v>
      </c>
      <c r="G4959">
        <f t="shared" si="540"/>
        <v>72.39</v>
      </c>
      <c r="H4959">
        <f t="shared" si="541"/>
        <v>2.44</v>
      </c>
      <c r="I4959">
        <f t="shared" si="539"/>
        <v>7.79</v>
      </c>
      <c r="J4959" t="str">
        <f t="shared" si="542"/>
        <v>Normal</v>
      </c>
      <c r="K4959">
        <f>AVERAGEIFS(C$2:C4959,B$2:B4959,B4959,A$2:A4959,"&lt;="&amp;A4959)</f>
        <v>66.4815517241379</v>
      </c>
      <c r="L4959">
        <f t="shared" si="543"/>
        <v>32.025</v>
      </c>
      <c r="M4959" t="str">
        <f t="shared" si="544"/>
        <v>Low</v>
      </c>
      <c r="N4959" t="str">
        <f t="shared" si="545"/>
        <v>Yes</v>
      </c>
    </row>
    <row r="4960" spans="1:14">
      <c r="A4960" s="1">
        <f>'Raw Sensor Data'!A4960</f>
        <v>45809.0402777778</v>
      </c>
      <c r="B4960" t="str">
        <f>'Raw Sensor Data'!B4960</f>
        <v>M50</v>
      </c>
      <c r="C4960">
        <f>'Raw Sensor Data'!C4960</f>
        <v>65.27</v>
      </c>
      <c r="D4960">
        <f>'Raw Sensor Data'!D4960</f>
        <v>5.59</v>
      </c>
      <c r="E4960">
        <f>'Raw Sensor Data'!E4960</f>
        <v>7.25</v>
      </c>
      <c r="F4960" t="str">
        <f>'Raw Sensor Data'!F4960</f>
        <v>Warning</v>
      </c>
      <c r="G4960">
        <f t="shared" si="540"/>
        <v>65.27</v>
      </c>
      <c r="H4960">
        <f t="shared" si="541"/>
        <v>5.59</v>
      </c>
      <c r="I4960">
        <f t="shared" si="539"/>
        <v>7.25</v>
      </c>
      <c r="J4960" t="str">
        <f t="shared" si="542"/>
        <v>Normal</v>
      </c>
      <c r="K4960">
        <f>AVERAGEIFS(C$2:C4960,B$2:B4960,B4960,A$2:A4960,"&lt;="&amp;A4960)</f>
        <v>66.4610169491526</v>
      </c>
      <c r="L4960">
        <f t="shared" si="543"/>
        <v>29.96</v>
      </c>
      <c r="M4960" t="str">
        <f t="shared" si="544"/>
        <v>Low</v>
      </c>
      <c r="N4960" t="str">
        <f t="shared" si="545"/>
        <v>No</v>
      </c>
    </row>
    <row r="4961" spans="1:14">
      <c r="A4961" s="1">
        <f>'Raw Sensor Data'!A4961</f>
        <v>45809.0409722222</v>
      </c>
      <c r="B4961" t="str">
        <f>'Raw Sensor Data'!B4961</f>
        <v>M50</v>
      </c>
      <c r="C4961">
        <f>'Raw Sensor Data'!C4961</f>
        <v>58.56</v>
      </c>
      <c r="D4961">
        <f>'Raw Sensor Data'!D4961</f>
        <v>5.18</v>
      </c>
      <c r="E4961">
        <f>'Raw Sensor Data'!E4961</f>
        <v>8.27</v>
      </c>
      <c r="F4961" t="str">
        <f>'Raw Sensor Data'!F4961</f>
        <v>Warning</v>
      </c>
      <c r="G4961">
        <f t="shared" si="540"/>
        <v>58.56</v>
      </c>
      <c r="H4961">
        <f t="shared" si="541"/>
        <v>5.18</v>
      </c>
      <c r="I4961">
        <f t="shared" si="539"/>
        <v>8.27</v>
      </c>
      <c r="J4961" t="str">
        <f t="shared" si="542"/>
        <v>Normal</v>
      </c>
      <c r="K4961">
        <f>AVERAGEIFS(C$2:C4961,B$2:B4961,B4961,A$2:A4961,"&lt;="&amp;A4961)</f>
        <v>66.3293333333333</v>
      </c>
      <c r="L4961">
        <f t="shared" si="543"/>
        <v>27.459</v>
      </c>
      <c r="M4961" t="str">
        <f t="shared" si="544"/>
        <v>Low</v>
      </c>
      <c r="N4961" t="str">
        <f t="shared" si="545"/>
        <v>No</v>
      </c>
    </row>
    <row r="4962" spans="1:14">
      <c r="A4962" s="1">
        <f>'Raw Sensor Data'!A4962</f>
        <v>45809.0416666667</v>
      </c>
      <c r="B4962" t="str">
        <f>'Raw Sensor Data'!B4962</f>
        <v>M50</v>
      </c>
      <c r="C4962">
        <f>'Raw Sensor Data'!C4962</f>
        <v>63.18</v>
      </c>
      <c r="D4962">
        <f>'Raw Sensor Data'!D4962</f>
        <v>3.23</v>
      </c>
      <c r="E4962">
        <f>'Raw Sensor Data'!E4962</f>
        <v>9.22</v>
      </c>
      <c r="F4962" t="str">
        <f>'Raw Sensor Data'!F4962</f>
        <v>Running</v>
      </c>
      <c r="G4962">
        <f t="shared" si="540"/>
        <v>63.18</v>
      </c>
      <c r="H4962">
        <f t="shared" si="541"/>
        <v>3.23</v>
      </c>
      <c r="I4962">
        <f t="shared" si="539"/>
        <v>9.22</v>
      </c>
      <c r="J4962" t="str">
        <f t="shared" si="542"/>
        <v>Normal</v>
      </c>
      <c r="K4962">
        <f>AVERAGEIFS(C$2:C4962,B$2:B4962,B4962,A$2:A4962,"&lt;="&amp;A4962)</f>
        <v>66.2777049180328</v>
      </c>
      <c r="L4962">
        <f t="shared" si="543"/>
        <v>29.007</v>
      </c>
      <c r="M4962" t="str">
        <f t="shared" si="544"/>
        <v>Low</v>
      </c>
      <c r="N4962" t="str">
        <f t="shared" si="545"/>
        <v>No</v>
      </c>
    </row>
    <row r="4963" spans="1:14">
      <c r="A4963" s="1">
        <f>'Raw Sensor Data'!A4963</f>
        <v>45809.0423611111</v>
      </c>
      <c r="B4963" t="str">
        <f>'Raw Sensor Data'!B4963</f>
        <v>M50</v>
      </c>
      <c r="C4963">
        <f>'Raw Sensor Data'!C4963</f>
        <v>60.84</v>
      </c>
      <c r="D4963">
        <f>'Raw Sensor Data'!D4963</f>
        <v>6.62</v>
      </c>
      <c r="E4963">
        <f>'Raw Sensor Data'!E4963</f>
        <v>8.21</v>
      </c>
      <c r="F4963" t="str">
        <f>'Raw Sensor Data'!F4963</f>
        <v>Failure</v>
      </c>
      <c r="G4963">
        <f t="shared" si="540"/>
        <v>60.84</v>
      </c>
      <c r="H4963">
        <f t="shared" si="541"/>
        <v>6.62</v>
      </c>
      <c r="I4963">
        <f t="shared" si="539"/>
        <v>8.21</v>
      </c>
      <c r="J4963" t="str">
        <f t="shared" si="542"/>
        <v>Normal</v>
      </c>
      <c r="K4963">
        <f>AVERAGEIFS(C$2:C4963,B$2:B4963,B4963,A$2:A4963,"&lt;="&amp;A4963)</f>
        <v>66.19</v>
      </c>
      <c r="L4963">
        <f t="shared" si="543"/>
        <v>28.785</v>
      </c>
      <c r="M4963" t="str">
        <f t="shared" si="544"/>
        <v>Low</v>
      </c>
      <c r="N4963" t="str">
        <f t="shared" si="545"/>
        <v>Yes</v>
      </c>
    </row>
    <row r="4964" spans="1:14">
      <c r="A4964" s="1">
        <f>'Raw Sensor Data'!A4964</f>
        <v>45809.0430555556</v>
      </c>
      <c r="B4964" t="str">
        <f>'Raw Sensor Data'!B4964</f>
        <v>M50</v>
      </c>
      <c r="C4964">
        <f>'Raw Sensor Data'!C4964</f>
        <v>68.67</v>
      </c>
      <c r="D4964">
        <f>'Raw Sensor Data'!D4964</f>
        <v>3.01</v>
      </c>
      <c r="E4964">
        <f>'Raw Sensor Data'!E4964</f>
        <v>8.22</v>
      </c>
      <c r="F4964" t="str">
        <f>'Raw Sensor Data'!F4964</f>
        <v>Warning</v>
      </c>
      <c r="G4964">
        <f t="shared" si="540"/>
        <v>68.67</v>
      </c>
      <c r="H4964">
        <f t="shared" si="541"/>
        <v>3.01</v>
      </c>
      <c r="I4964">
        <f t="shared" si="539"/>
        <v>8.22</v>
      </c>
      <c r="J4964" t="str">
        <f t="shared" si="542"/>
        <v>Normal</v>
      </c>
      <c r="K4964">
        <f>AVERAGEIFS(C$2:C4964,B$2:B4964,B4964,A$2:A4964,"&lt;="&amp;A4964)</f>
        <v>66.2293650793651</v>
      </c>
      <c r="L4964">
        <f t="shared" si="543"/>
        <v>30.837</v>
      </c>
      <c r="M4964" t="str">
        <f t="shared" si="544"/>
        <v>Low</v>
      </c>
      <c r="N4964" t="str">
        <f t="shared" si="545"/>
        <v>No</v>
      </c>
    </row>
    <row r="4965" spans="1:14">
      <c r="A4965" s="1">
        <f>'Raw Sensor Data'!A4965</f>
        <v>45809.04375</v>
      </c>
      <c r="B4965" t="str">
        <f>'Raw Sensor Data'!B4965</f>
        <v>M50</v>
      </c>
      <c r="C4965">
        <f>'Raw Sensor Data'!C4965</f>
        <v>57.3</v>
      </c>
      <c r="D4965">
        <f>'Raw Sensor Data'!D4965</f>
        <v>3.99</v>
      </c>
      <c r="E4965">
        <f>'Raw Sensor Data'!E4965</f>
        <v>6.11</v>
      </c>
      <c r="F4965" t="str">
        <f>'Raw Sensor Data'!F4965</f>
        <v>Running</v>
      </c>
      <c r="G4965">
        <f t="shared" si="540"/>
        <v>57.3</v>
      </c>
      <c r="H4965">
        <f t="shared" si="541"/>
        <v>3.99</v>
      </c>
      <c r="I4965">
        <f t="shared" si="539"/>
        <v>6.11</v>
      </c>
      <c r="J4965" t="str">
        <f t="shared" si="542"/>
        <v>Normal</v>
      </c>
      <c r="K4965">
        <f>AVERAGEIFS(C$2:C4965,B$2:B4965,B4965,A$2:A4965,"&lt;="&amp;A4965)</f>
        <v>66.08984375</v>
      </c>
      <c r="L4965">
        <f t="shared" si="543"/>
        <v>25.95</v>
      </c>
      <c r="M4965" t="str">
        <f t="shared" si="544"/>
        <v>Low</v>
      </c>
      <c r="N4965" t="str">
        <f t="shared" si="545"/>
        <v>No</v>
      </c>
    </row>
    <row r="4966" spans="1:14">
      <c r="A4966" s="1">
        <f>'Raw Sensor Data'!A4966</f>
        <v>45809.0444444444</v>
      </c>
      <c r="B4966" t="str">
        <f>'Raw Sensor Data'!B4966</f>
        <v>M50</v>
      </c>
      <c r="C4966">
        <f>'Raw Sensor Data'!C4966</f>
        <v>61.83</v>
      </c>
      <c r="D4966">
        <f>'Raw Sensor Data'!D4966</f>
        <v>5.94</v>
      </c>
      <c r="E4966">
        <f>'Raw Sensor Data'!E4966</f>
        <v>8.76</v>
      </c>
      <c r="F4966" t="str">
        <f>'Raw Sensor Data'!F4966</f>
        <v>Warning</v>
      </c>
      <c r="G4966">
        <f t="shared" si="540"/>
        <v>61.83</v>
      </c>
      <c r="H4966">
        <f t="shared" si="541"/>
        <v>5.94</v>
      </c>
      <c r="I4966">
        <f t="shared" si="539"/>
        <v>8.76</v>
      </c>
      <c r="J4966" t="str">
        <f t="shared" si="542"/>
        <v>Normal</v>
      </c>
      <c r="K4966">
        <f>AVERAGEIFS(C$2:C4966,B$2:B4966,B4966,A$2:A4966,"&lt;="&amp;A4966)</f>
        <v>66.0243076923077</v>
      </c>
      <c r="L4966">
        <f t="shared" si="543"/>
        <v>29.142</v>
      </c>
      <c r="M4966" t="str">
        <f t="shared" si="544"/>
        <v>Low</v>
      </c>
      <c r="N4966" t="str">
        <f t="shared" si="545"/>
        <v>No</v>
      </c>
    </row>
    <row r="4967" spans="1:14">
      <c r="A4967" s="1">
        <f>'Raw Sensor Data'!A4967</f>
        <v>45809.0451388889</v>
      </c>
      <c r="B4967" t="str">
        <f>'Raw Sensor Data'!B4967</f>
        <v>M50</v>
      </c>
      <c r="C4967">
        <f>'Raw Sensor Data'!C4967</f>
        <v>67.36</v>
      </c>
      <c r="D4967">
        <f>'Raw Sensor Data'!D4967</f>
        <v>4.04</v>
      </c>
      <c r="E4967">
        <f>'Raw Sensor Data'!E4967</f>
        <v>7.8</v>
      </c>
      <c r="F4967" t="str">
        <f>'Raw Sensor Data'!F4967</f>
        <v>Warning</v>
      </c>
      <c r="G4967">
        <f t="shared" si="540"/>
        <v>67.36</v>
      </c>
      <c r="H4967">
        <f t="shared" si="541"/>
        <v>4.04</v>
      </c>
      <c r="I4967">
        <f t="shared" si="539"/>
        <v>7.8</v>
      </c>
      <c r="J4967" t="str">
        <f t="shared" si="542"/>
        <v>Normal</v>
      </c>
      <c r="K4967">
        <f>AVERAGEIFS(C$2:C4967,B$2:B4967,B4967,A$2:A4967,"&lt;="&amp;A4967)</f>
        <v>66.0445454545455</v>
      </c>
      <c r="L4967">
        <f t="shared" si="543"/>
        <v>30.496</v>
      </c>
      <c r="M4967" t="str">
        <f t="shared" si="544"/>
        <v>Low</v>
      </c>
      <c r="N4967" t="str">
        <f t="shared" si="545"/>
        <v>No</v>
      </c>
    </row>
    <row r="4968" spans="1:14">
      <c r="A4968" s="1">
        <f>'Raw Sensor Data'!A4968</f>
        <v>45809.0458333333</v>
      </c>
      <c r="B4968" t="str">
        <f>'Raw Sensor Data'!B4968</f>
        <v>M50</v>
      </c>
      <c r="C4968">
        <f>'Raw Sensor Data'!C4968</f>
        <v>67.6</v>
      </c>
      <c r="D4968">
        <f>'Raw Sensor Data'!D4968</f>
        <v>6.82</v>
      </c>
      <c r="E4968">
        <f>'Raw Sensor Data'!E4968</f>
        <v>7.89</v>
      </c>
      <c r="F4968" t="str">
        <f>'Raw Sensor Data'!F4968</f>
        <v>Failure</v>
      </c>
      <c r="G4968">
        <f t="shared" si="540"/>
        <v>67.6</v>
      </c>
      <c r="H4968">
        <f t="shared" si="541"/>
        <v>6.82</v>
      </c>
      <c r="I4968">
        <f t="shared" si="539"/>
        <v>7.89</v>
      </c>
      <c r="J4968" t="str">
        <f t="shared" si="542"/>
        <v>Normal</v>
      </c>
      <c r="K4968">
        <f>AVERAGEIFS(C$2:C4968,B$2:B4968,B4968,A$2:A4968,"&lt;="&amp;A4968)</f>
        <v>66.0677611940299</v>
      </c>
      <c r="L4968">
        <f t="shared" si="543"/>
        <v>31.453</v>
      </c>
      <c r="M4968" t="str">
        <f t="shared" si="544"/>
        <v>Low</v>
      </c>
      <c r="N4968" t="str">
        <f t="shared" si="545"/>
        <v>Yes</v>
      </c>
    </row>
    <row r="4969" spans="1:14">
      <c r="A4969" s="1">
        <f>'Raw Sensor Data'!A4969</f>
        <v>45809.0465277778</v>
      </c>
      <c r="B4969" t="str">
        <f>'Raw Sensor Data'!B4969</f>
        <v>M50</v>
      </c>
      <c r="C4969">
        <f>'Raw Sensor Data'!C4969</f>
        <v>66.93</v>
      </c>
      <c r="D4969">
        <f>'Raw Sensor Data'!D4969</f>
        <v>6.59</v>
      </c>
      <c r="E4969">
        <f>'Raw Sensor Data'!E4969</f>
        <v>8.41</v>
      </c>
      <c r="F4969" t="str">
        <f>'Raw Sensor Data'!F4969</f>
        <v>Failure</v>
      </c>
      <c r="G4969">
        <f t="shared" si="540"/>
        <v>66.93</v>
      </c>
      <c r="H4969">
        <f t="shared" si="541"/>
        <v>6.59</v>
      </c>
      <c r="I4969">
        <f t="shared" si="539"/>
        <v>8.41</v>
      </c>
      <c r="J4969" t="str">
        <f t="shared" si="542"/>
        <v>Normal</v>
      </c>
      <c r="K4969">
        <f>AVERAGEIFS(C$2:C4969,B$2:B4969,B4969,A$2:A4969,"&lt;="&amp;A4969)</f>
        <v>66.0804411764706</v>
      </c>
      <c r="L4969">
        <f t="shared" si="543"/>
        <v>31.272</v>
      </c>
      <c r="M4969" t="str">
        <f t="shared" si="544"/>
        <v>Low</v>
      </c>
      <c r="N4969" t="str">
        <f t="shared" si="545"/>
        <v>Yes</v>
      </c>
    </row>
    <row r="4970" spans="1:14">
      <c r="A4970" s="1">
        <f>'Raw Sensor Data'!A4970</f>
        <v>45809.0472222222</v>
      </c>
      <c r="B4970" t="str">
        <f>'Raw Sensor Data'!B4970</f>
        <v>M50</v>
      </c>
      <c r="C4970">
        <f>'Raw Sensor Data'!C4970</f>
        <v>68.9</v>
      </c>
      <c r="D4970">
        <f>'Raw Sensor Data'!D4970</f>
        <v>3.43</v>
      </c>
      <c r="E4970">
        <f>'Raw Sensor Data'!E4970</f>
        <v>7.41</v>
      </c>
      <c r="F4970" t="str">
        <f>'Raw Sensor Data'!F4970</f>
        <v>Warning</v>
      </c>
      <c r="G4970">
        <f t="shared" si="540"/>
        <v>68.9</v>
      </c>
      <c r="H4970">
        <f t="shared" si="541"/>
        <v>3.43</v>
      </c>
      <c r="I4970">
        <f t="shared" si="539"/>
        <v>7.41</v>
      </c>
      <c r="J4970" t="str">
        <f t="shared" si="542"/>
        <v>Normal</v>
      </c>
      <c r="K4970">
        <f>AVERAGEIFS(C$2:C4970,B$2:B4970,B4970,A$2:A4970,"&lt;="&amp;A4970)</f>
        <v>66.1213043478261</v>
      </c>
      <c r="L4970">
        <f t="shared" si="543"/>
        <v>30.812</v>
      </c>
      <c r="M4970" t="str">
        <f t="shared" si="544"/>
        <v>Low</v>
      </c>
      <c r="N4970" t="str">
        <f t="shared" si="545"/>
        <v>No</v>
      </c>
    </row>
    <row r="4971" spans="1:14">
      <c r="A4971" s="1">
        <f>'Raw Sensor Data'!A4971</f>
        <v>45809.0479166667</v>
      </c>
      <c r="B4971" t="str">
        <f>'Raw Sensor Data'!B4971</f>
        <v>M50</v>
      </c>
      <c r="C4971">
        <f>'Raw Sensor Data'!C4971</f>
        <v>69.12</v>
      </c>
      <c r="D4971">
        <f>'Raw Sensor Data'!D4971</f>
        <v>3.12</v>
      </c>
      <c r="E4971">
        <f>'Raw Sensor Data'!E4971</f>
        <v>7.81</v>
      </c>
      <c r="F4971" t="str">
        <f>'Raw Sensor Data'!F4971</f>
        <v>Warning</v>
      </c>
      <c r="G4971">
        <f t="shared" si="540"/>
        <v>69.12</v>
      </c>
      <c r="H4971">
        <f t="shared" si="541"/>
        <v>3.12</v>
      </c>
      <c r="I4971">
        <f t="shared" si="539"/>
        <v>7.81</v>
      </c>
      <c r="J4971" t="str">
        <f t="shared" si="542"/>
        <v>Normal</v>
      </c>
      <c r="K4971">
        <f>AVERAGEIFS(C$2:C4971,B$2:B4971,B4971,A$2:A4971,"&lt;="&amp;A4971)</f>
        <v>66.1641428571429</v>
      </c>
      <c r="L4971">
        <f t="shared" si="543"/>
        <v>30.927</v>
      </c>
      <c r="M4971" t="str">
        <f t="shared" si="544"/>
        <v>Low</v>
      </c>
      <c r="N4971" t="str">
        <f t="shared" si="545"/>
        <v>No</v>
      </c>
    </row>
    <row r="4972" spans="1:14">
      <c r="A4972" s="1">
        <f>'Raw Sensor Data'!A4972</f>
        <v>45809.0486111111</v>
      </c>
      <c r="B4972" t="str">
        <f>'Raw Sensor Data'!B4972</f>
        <v>M50</v>
      </c>
      <c r="C4972">
        <f>'Raw Sensor Data'!C4972</f>
        <v>64.68</v>
      </c>
      <c r="D4972">
        <f>'Raw Sensor Data'!D4972</f>
        <v>5.4</v>
      </c>
      <c r="E4972">
        <f>'Raw Sensor Data'!E4972</f>
        <v>8.01</v>
      </c>
      <c r="F4972" t="str">
        <f>'Raw Sensor Data'!F4972</f>
        <v>Warning</v>
      </c>
      <c r="G4972">
        <f t="shared" si="540"/>
        <v>64.68</v>
      </c>
      <c r="H4972">
        <f t="shared" si="541"/>
        <v>5.4</v>
      </c>
      <c r="I4972">
        <f t="shared" si="539"/>
        <v>8.01</v>
      </c>
      <c r="J4972" t="str">
        <f t="shared" si="542"/>
        <v>Normal</v>
      </c>
      <c r="K4972">
        <f>AVERAGEIFS(C$2:C4972,B$2:B4972,B4972,A$2:A4972,"&lt;="&amp;A4972)</f>
        <v>66.1432394366197</v>
      </c>
      <c r="L4972">
        <f t="shared" si="543"/>
        <v>29.895</v>
      </c>
      <c r="M4972" t="str">
        <f t="shared" si="544"/>
        <v>Low</v>
      </c>
      <c r="N4972" t="str">
        <f t="shared" si="545"/>
        <v>No</v>
      </c>
    </row>
    <row r="4973" spans="1:14">
      <c r="A4973" s="1">
        <f>'Raw Sensor Data'!A4973</f>
        <v>45809.0493055556</v>
      </c>
      <c r="B4973" t="str">
        <f>'Raw Sensor Data'!B4973</f>
        <v>M50</v>
      </c>
      <c r="C4973">
        <f>'Raw Sensor Data'!C4973</f>
        <v>73.47</v>
      </c>
      <c r="D4973">
        <f>'Raw Sensor Data'!D4973</f>
        <v>4.12</v>
      </c>
      <c r="E4973">
        <f>'Raw Sensor Data'!E4973</f>
        <v>7.69</v>
      </c>
      <c r="F4973" t="str">
        <f>'Raw Sensor Data'!F4973</f>
        <v>Failure</v>
      </c>
      <c r="G4973">
        <f t="shared" si="540"/>
        <v>73.47</v>
      </c>
      <c r="H4973">
        <f t="shared" si="541"/>
        <v>4.12</v>
      </c>
      <c r="I4973">
        <f t="shared" si="539"/>
        <v>7.69</v>
      </c>
      <c r="J4973" t="str">
        <f t="shared" si="542"/>
        <v>Normal</v>
      </c>
      <c r="K4973">
        <f>AVERAGEIFS(C$2:C4973,B$2:B4973,B4973,A$2:A4973,"&lt;="&amp;A4973)</f>
        <v>66.245</v>
      </c>
      <c r="L4973">
        <f t="shared" si="543"/>
        <v>32.931</v>
      </c>
      <c r="M4973" t="str">
        <f t="shared" si="544"/>
        <v>Low</v>
      </c>
      <c r="N4973" t="str">
        <f t="shared" si="545"/>
        <v>Yes</v>
      </c>
    </row>
    <row r="4974" spans="1:14">
      <c r="A4974" s="1">
        <f>'Raw Sensor Data'!A4974</f>
        <v>45809.05</v>
      </c>
      <c r="B4974" t="str">
        <f>'Raw Sensor Data'!B4974</f>
        <v>M50</v>
      </c>
      <c r="C4974">
        <f>'Raw Sensor Data'!C4974</f>
        <v>58.02</v>
      </c>
      <c r="D4974">
        <f>'Raw Sensor Data'!D4974</f>
        <v>5.13</v>
      </c>
      <c r="E4974">
        <f>'Raw Sensor Data'!E4974</f>
        <v>8.88</v>
      </c>
      <c r="F4974" t="str">
        <f>'Raw Sensor Data'!F4974</f>
        <v>Warning</v>
      </c>
      <c r="G4974">
        <f t="shared" si="540"/>
        <v>58.02</v>
      </c>
      <c r="H4974">
        <f t="shared" si="541"/>
        <v>5.13</v>
      </c>
      <c r="I4974">
        <f t="shared" si="539"/>
        <v>8.88</v>
      </c>
      <c r="J4974" t="str">
        <f t="shared" si="542"/>
        <v>Normal</v>
      </c>
      <c r="K4974">
        <f>AVERAGEIFS(C$2:C4974,B$2:B4974,B4974,A$2:A4974,"&lt;="&amp;A4974)</f>
        <v>66.1323287671233</v>
      </c>
      <c r="L4974">
        <f t="shared" si="543"/>
        <v>27.411</v>
      </c>
      <c r="M4974" t="str">
        <f t="shared" si="544"/>
        <v>Low</v>
      </c>
      <c r="N4974" t="str">
        <f t="shared" si="545"/>
        <v>No</v>
      </c>
    </row>
    <row r="4975" spans="1:14">
      <c r="A4975" s="1">
        <f>'Raw Sensor Data'!A4975</f>
        <v>45809.0506944444</v>
      </c>
      <c r="B4975" t="str">
        <f>'Raw Sensor Data'!B4975</f>
        <v>M50</v>
      </c>
      <c r="C4975">
        <f>'Raw Sensor Data'!C4975</f>
        <v>59.15</v>
      </c>
      <c r="D4975">
        <f>'Raw Sensor Data'!D4975</f>
        <v>3.65</v>
      </c>
      <c r="E4975">
        <f>'Raw Sensor Data'!E4975</f>
        <v>8.09</v>
      </c>
      <c r="F4975" t="str">
        <f>'Raw Sensor Data'!F4975</f>
        <v>Running</v>
      </c>
      <c r="G4975">
        <f t="shared" si="540"/>
        <v>59.15</v>
      </c>
      <c r="H4975">
        <f t="shared" si="541"/>
        <v>3.65</v>
      </c>
      <c r="I4975">
        <f t="shared" si="539"/>
        <v>8.09</v>
      </c>
      <c r="J4975" t="str">
        <f t="shared" si="542"/>
        <v>Normal</v>
      </c>
      <c r="K4975">
        <f>AVERAGEIFS(C$2:C4975,B$2:B4975,B4975,A$2:A4975,"&lt;="&amp;A4975)</f>
        <v>66.037972972973</v>
      </c>
      <c r="L4975">
        <f t="shared" si="543"/>
        <v>27.182</v>
      </c>
      <c r="M4975" t="str">
        <f t="shared" si="544"/>
        <v>Low</v>
      </c>
      <c r="N4975" t="str">
        <f t="shared" si="545"/>
        <v>No</v>
      </c>
    </row>
    <row r="4976" spans="1:14">
      <c r="A4976" s="1">
        <f>'Raw Sensor Data'!A4976</f>
        <v>45809.0513888889</v>
      </c>
      <c r="B4976" t="str">
        <f>'Raw Sensor Data'!B4976</f>
        <v>M50</v>
      </c>
      <c r="C4976">
        <f>'Raw Sensor Data'!C4976</f>
        <v>62</v>
      </c>
      <c r="D4976">
        <f>'Raw Sensor Data'!D4976</f>
        <v>3</v>
      </c>
      <c r="E4976">
        <f>'Raw Sensor Data'!E4976</f>
        <v>8.37</v>
      </c>
      <c r="F4976" t="str">
        <f>'Raw Sensor Data'!F4976</f>
        <v>Running</v>
      </c>
      <c r="G4976">
        <f t="shared" si="540"/>
        <v>62</v>
      </c>
      <c r="H4976">
        <f t="shared" si="541"/>
        <v>3</v>
      </c>
      <c r="I4976">
        <f t="shared" si="539"/>
        <v>8.37</v>
      </c>
      <c r="J4976" t="str">
        <f t="shared" si="542"/>
        <v>Normal</v>
      </c>
      <c r="K4976">
        <f>AVERAGEIFS(C$2:C4976,B$2:B4976,B4976,A$2:A4976,"&lt;="&amp;A4976)</f>
        <v>65.9841333333333</v>
      </c>
      <c r="L4976">
        <f t="shared" si="543"/>
        <v>28.211</v>
      </c>
      <c r="M4976" t="str">
        <f t="shared" si="544"/>
        <v>Low</v>
      </c>
      <c r="N4976" t="str">
        <f t="shared" si="545"/>
        <v>No</v>
      </c>
    </row>
    <row r="4977" spans="1:14">
      <c r="A4977" s="1">
        <f>'Raw Sensor Data'!A4977</f>
        <v>45809.0520833333</v>
      </c>
      <c r="B4977" t="str">
        <f>'Raw Sensor Data'!B4977</f>
        <v>M50</v>
      </c>
      <c r="C4977">
        <f>'Raw Sensor Data'!C4977</f>
        <v>66.95</v>
      </c>
      <c r="D4977">
        <f>'Raw Sensor Data'!D4977</f>
        <v>4.12</v>
      </c>
      <c r="E4977">
        <f>'Raw Sensor Data'!E4977</f>
        <v>8.31</v>
      </c>
      <c r="F4977" t="str">
        <f>'Raw Sensor Data'!F4977</f>
        <v>Running</v>
      </c>
      <c r="G4977">
        <f t="shared" si="540"/>
        <v>66.95</v>
      </c>
      <c r="H4977">
        <f t="shared" si="541"/>
        <v>4.12</v>
      </c>
      <c r="I4977">
        <f t="shared" si="539"/>
        <v>8.31</v>
      </c>
      <c r="J4977" t="str">
        <f t="shared" si="542"/>
        <v>Normal</v>
      </c>
      <c r="K4977">
        <f>AVERAGEIFS(C$2:C4977,B$2:B4977,B4977,A$2:A4977,"&lt;="&amp;A4977)</f>
        <v>65.9968421052632</v>
      </c>
      <c r="L4977">
        <f t="shared" si="543"/>
        <v>30.509</v>
      </c>
      <c r="M4977" t="str">
        <f t="shared" si="544"/>
        <v>Low</v>
      </c>
      <c r="N4977" t="str">
        <f t="shared" si="545"/>
        <v>No</v>
      </c>
    </row>
    <row r="4978" spans="1:14">
      <c r="A4978" s="1">
        <f>'Raw Sensor Data'!A4978</f>
        <v>45809.0527777778</v>
      </c>
      <c r="B4978" t="str">
        <f>'Raw Sensor Data'!B4978</f>
        <v>M50</v>
      </c>
      <c r="C4978">
        <f>'Raw Sensor Data'!C4978</f>
        <v>59.61</v>
      </c>
      <c r="D4978">
        <f>'Raw Sensor Data'!D4978</f>
        <v>6</v>
      </c>
      <c r="E4978">
        <f>'Raw Sensor Data'!E4978</f>
        <v>8.02</v>
      </c>
      <c r="F4978" t="str">
        <f>'Raw Sensor Data'!F4978</f>
        <v>Failure</v>
      </c>
      <c r="G4978">
        <f t="shared" si="540"/>
        <v>59.61</v>
      </c>
      <c r="H4978">
        <f t="shared" si="541"/>
        <v>6</v>
      </c>
      <c r="I4978">
        <f t="shared" si="539"/>
        <v>8.02</v>
      </c>
      <c r="J4978" t="str">
        <f t="shared" si="542"/>
        <v>Normal</v>
      </c>
      <c r="K4978">
        <f>AVERAGEIFS(C$2:C4978,B$2:B4978,B4978,A$2:A4978,"&lt;="&amp;A4978)</f>
        <v>65.9138961038961</v>
      </c>
      <c r="L4978">
        <f t="shared" si="543"/>
        <v>28.05</v>
      </c>
      <c r="M4978" t="str">
        <f t="shared" si="544"/>
        <v>Low</v>
      </c>
      <c r="N4978" t="str">
        <f t="shared" si="545"/>
        <v>Yes</v>
      </c>
    </row>
    <row r="4979" spans="1:14">
      <c r="A4979" s="1">
        <f>'Raw Sensor Data'!A4979</f>
        <v>45809.0534722222</v>
      </c>
      <c r="B4979" t="str">
        <f>'Raw Sensor Data'!B4979</f>
        <v>M50</v>
      </c>
      <c r="C4979">
        <f>'Raw Sensor Data'!C4979</f>
        <v>60.14</v>
      </c>
      <c r="D4979">
        <f>'Raw Sensor Data'!D4979</f>
        <v>3.04</v>
      </c>
      <c r="E4979">
        <f>'Raw Sensor Data'!E4979</f>
        <v>8.01</v>
      </c>
      <c r="F4979" t="str">
        <f>'Raw Sensor Data'!F4979</f>
        <v>Running</v>
      </c>
      <c r="G4979">
        <f t="shared" si="540"/>
        <v>60.14</v>
      </c>
      <c r="H4979">
        <f t="shared" si="541"/>
        <v>3.04</v>
      </c>
      <c r="I4979">
        <f>IF(AND(ISNUMBER(E4979),E4979&gt;=5,E4979&lt;=12),E4979,"")</f>
        <v>8.01</v>
      </c>
      <c r="J4979" t="str">
        <f t="shared" si="542"/>
        <v>Normal</v>
      </c>
      <c r="K4979">
        <f>AVERAGEIFS(C$2:C4979,B$2:B4979,B4979,A$2:A4979,"&lt;="&amp;A4979)</f>
        <v>65.8398717948718</v>
      </c>
      <c r="L4979">
        <f t="shared" si="543"/>
        <v>27.371</v>
      </c>
      <c r="M4979" t="str">
        <f t="shared" si="544"/>
        <v>Low</v>
      </c>
      <c r="N4979" t="str">
        <f t="shared" si="545"/>
        <v>No</v>
      </c>
    </row>
    <row r="4980" spans="1:14">
      <c r="A4980" s="1">
        <f>'Raw Sensor Data'!A4980</f>
        <v>45809.0541666667</v>
      </c>
      <c r="B4980" t="str">
        <f>'Raw Sensor Data'!B4980</f>
        <v>M50</v>
      </c>
      <c r="C4980">
        <f>'Raw Sensor Data'!C4980</f>
        <v>67.03</v>
      </c>
      <c r="D4980">
        <f>'Raw Sensor Data'!D4980</f>
        <v>7.62</v>
      </c>
      <c r="E4980">
        <f>'Raw Sensor Data'!E4980</f>
        <v>7.48</v>
      </c>
      <c r="F4980" t="str">
        <f>'Raw Sensor Data'!F4980</f>
        <v>Failure</v>
      </c>
      <c r="G4980">
        <f>IF(AND(ISNUMBER(C4980),C4980&gt;=30,C4980&lt;=80),C4980,"")</f>
        <v>67.03</v>
      </c>
      <c r="H4980" t="str">
        <f t="shared" si="541"/>
        <v/>
      </c>
      <c r="I4980">
        <f>IF(AND(ISNUMBER(E4980),E4980&gt;=5,E4980&lt;=12),E4980,"")</f>
        <v>7.48</v>
      </c>
      <c r="J4980" t="str">
        <f t="shared" si="542"/>
        <v>Anomaly</v>
      </c>
      <c r="K4980">
        <f>AVERAGEIFS(C$2:C4980,B$2:B4980,B4980,A$2:A4980,"&lt;="&amp;A4980)</f>
        <v>65.8549367088608</v>
      </c>
      <c r="L4980">
        <f t="shared" si="543"/>
        <v>31.342</v>
      </c>
      <c r="M4980" t="str">
        <f t="shared" si="544"/>
        <v>Low</v>
      </c>
      <c r="N4980" t="str">
        <f t="shared" si="545"/>
        <v>Yes</v>
      </c>
    </row>
    <row r="4981" spans="1:14">
      <c r="A4981" s="1">
        <f>'Raw Sensor Data'!A4981</f>
        <v>45809.0548611111</v>
      </c>
      <c r="B4981" t="str">
        <f>'Raw Sensor Data'!B4981</f>
        <v>M50</v>
      </c>
      <c r="C4981">
        <f>'Raw Sensor Data'!C4981</f>
        <v>67.72</v>
      </c>
      <c r="D4981">
        <f>'Raw Sensor Data'!D4981</f>
        <v>5.7</v>
      </c>
      <c r="E4981">
        <f>'Raw Sensor Data'!E4981</f>
        <v>8.09</v>
      </c>
      <c r="F4981" t="str">
        <f>'Raw Sensor Data'!F4981</f>
        <v>Warning</v>
      </c>
      <c r="G4981">
        <f>IF(AND(ISNUMBER(C4981),C4981&gt;=30,C4981&lt;=80),C4981,"")</f>
        <v>67.72</v>
      </c>
      <c r="H4981">
        <f t="shared" si="541"/>
        <v>5.7</v>
      </c>
      <c r="I4981">
        <f>IF(AND(ISNUMBER(E4981),E4981&gt;=5,E4981&lt;=12),E4981,"")</f>
        <v>8.09</v>
      </c>
      <c r="J4981" t="str">
        <f t="shared" si="542"/>
        <v>Normal</v>
      </c>
      <c r="K4981">
        <f>AVERAGEIFS(C$2:C4981,B$2:B4981,B4981,A$2:A4981,"&lt;="&amp;A4981)</f>
        <v>65.87825</v>
      </c>
      <c r="L4981">
        <f t="shared" si="543"/>
        <v>31.225</v>
      </c>
      <c r="M4981" t="str">
        <f t="shared" si="544"/>
        <v>Low</v>
      </c>
      <c r="N4981" t="str">
        <f t="shared" si="545"/>
        <v>No</v>
      </c>
    </row>
    <row r="4982" spans="1:14">
      <c r="A4982" s="1">
        <f>'Raw Sensor Data'!A4982</f>
        <v>45809.0555555555</v>
      </c>
      <c r="B4982" t="str">
        <f>'Raw Sensor Data'!B4982</f>
        <v>M50</v>
      </c>
      <c r="C4982">
        <f>'Raw Sensor Data'!C4982</f>
        <v>62.09</v>
      </c>
      <c r="D4982">
        <f>'Raw Sensor Data'!D4982</f>
        <v>5.15</v>
      </c>
      <c r="E4982">
        <f>'Raw Sensor Data'!E4982</f>
        <v>7.46</v>
      </c>
      <c r="F4982" t="str">
        <f>'Raw Sensor Data'!F4982</f>
        <v>Warning</v>
      </c>
      <c r="G4982">
        <f>IF(AND(ISNUMBER(C4982),C4982&gt;=30,C4982&lt;=80),C4982,"")</f>
        <v>62.09</v>
      </c>
      <c r="H4982">
        <f t="shared" si="541"/>
        <v>5.15</v>
      </c>
      <c r="I4982">
        <f>IF(AND(ISNUMBER(E4982),E4982&gt;=5,E4982&lt;=12),E4982,"")</f>
        <v>7.46</v>
      </c>
      <c r="J4982" t="str">
        <f t="shared" si="542"/>
        <v>Normal</v>
      </c>
      <c r="K4982">
        <f>AVERAGEIFS(C$2:C4982,B$2:B4982,B4982,A$2:A4982,"&lt;="&amp;A4982)</f>
        <v>65.8314814814815</v>
      </c>
      <c r="L4982">
        <f t="shared" si="543"/>
        <v>28.619</v>
      </c>
      <c r="M4982" t="str">
        <f t="shared" si="544"/>
        <v>Low</v>
      </c>
      <c r="N4982" t="str">
        <f t="shared" si="545"/>
        <v>No</v>
      </c>
    </row>
    <row r="4983" spans="1:14">
      <c r="A4983" s="1">
        <f>'Raw Sensor Data'!A4983</f>
        <v>45809.05625</v>
      </c>
      <c r="B4983" t="str">
        <f>'Raw Sensor Data'!B4983</f>
        <v>M50</v>
      </c>
      <c r="C4983">
        <f>'Raw Sensor Data'!C4983</f>
        <v>71.12</v>
      </c>
      <c r="D4983">
        <f>'Raw Sensor Data'!D4983</f>
        <v>3.58</v>
      </c>
      <c r="E4983">
        <f>'Raw Sensor Data'!E4983</f>
        <v>7.95</v>
      </c>
      <c r="F4983" t="str">
        <f>'Raw Sensor Data'!F4983</f>
        <v>Failure</v>
      </c>
      <c r="G4983">
        <f>IF(AND(ISNUMBER(C4983),C4983&gt;=30,C4983&lt;=80),C4983,"")</f>
        <v>71.12</v>
      </c>
      <c r="H4983">
        <f t="shared" si="541"/>
        <v>3.58</v>
      </c>
      <c r="I4983">
        <f>IF(AND(ISNUMBER(E4983),E4983&gt;=5,E4983&lt;=12),E4983,"")</f>
        <v>7.95</v>
      </c>
      <c r="J4983" t="str">
        <f t="shared" si="542"/>
        <v>Normal</v>
      </c>
      <c r="K4983">
        <f>AVERAGEIFS(C$2:C4983,B$2:B4983,B4983,A$2:A4983,"&lt;="&amp;A4983)</f>
        <v>65.8959756097561</v>
      </c>
      <c r="L4983">
        <f t="shared" si="543"/>
        <v>31.907</v>
      </c>
      <c r="M4983" t="str">
        <f t="shared" si="544"/>
        <v>Low</v>
      </c>
      <c r="N4983" t="str">
        <f t="shared" si="545"/>
        <v>Yes</v>
      </c>
    </row>
    <row r="4984" spans="1:14">
      <c r="A4984" s="1">
        <f>'Raw Sensor Data'!A4984</f>
        <v>45809.0569444444</v>
      </c>
      <c r="B4984" t="str">
        <f>'Raw Sensor Data'!B4984</f>
        <v>M50</v>
      </c>
      <c r="C4984">
        <f>'Raw Sensor Data'!C4984</f>
        <v>64.45</v>
      </c>
      <c r="D4984">
        <f>'Raw Sensor Data'!D4984</f>
        <v>2.68</v>
      </c>
      <c r="E4984">
        <f>'Raw Sensor Data'!E4984</f>
        <v>7.53</v>
      </c>
      <c r="F4984" t="str">
        <f>'Raw Sensor Data'!F4984</f>
        <v>Running</v>
      </c>
      <c r="G4984">
        <f>IF(AND(ISNUMBER(C4984),C4984&gt;=30,C4984&lt;=80),C4984,"")</f>
        <v>64.45</v>
      </c>
      <c r="H4984">
        <f t="shared" si="541"/>
        <v>2.68</v>
      </c>
      <c r="I4984">
        <f>IF(AND(ISNUMBER(E4984),E4984&gt;=5,E4984&lt;=12),E4984,"")</f>
        <v>7.53</v>
      </c>
      <c r="J4984" t="str">
        <f t="shared" si="542"/>
        <v>Normal</v>
      </c>
      <c r="K4984">
        <f>AVERAGEIFS(C$2:C4984,B$2:B4984,B4984,A$2:A4984,"&lt;="&amp;A4984)</f>
        <v>65.8785542168675</v>
      </c>
      <c r="L4984">
        <f t="shared" si="543"/>
        <v>28.843</v>
      </c>
      <c r="M4984" t="str">
        <f t="shared" si="544"/>
        <v>Low</v>
      </c>
      <c r="N4984" t="str">
        <f t="shared" si="545"/>
        <v>No</v>
      </c>
    </row>
    <row r="4985" spans="1:14">
      <c r="A4985" s="1">
        <f>'Raw Sensor Data'!A4985</f>
        <v>45809.0576388889</v>
      </c>
      <c r="B4985" t="str">
        <f>'Raw Sensor Data'!B4985</f>
        <v>M50</v>
      </c>
      <c r="C4985">
        <f>'Raw Sensor Data'!C4985</f>
        <v>64</v>
      </c>
      <c r="D4985">
        <f>'Raw Sensor Data'!D4985</f>
        <v>2.1</v>
      </c>
      <c r="E4985">
        <f>'Raw Sensor Data'!E4985</f>
        <v>8.64</v>
      </c>
      <c r="F4985" t="str">
        <f>'Raw Sensor Data'!F4985</f>
        <v>Running</v>
      </c>
      <c r="G4985">
        <f>IF(AND(ISNUMBER(C4985),C4985&gt;=30,C4985&lt;=80),C4985,"")</f>
        <v>64</v>
      </c>
      <c r="H4985">
        <f t="shared" si="541"/>
        <v>2.1</v>
      </c>
      <c r="I4985">
        <f>IF(AND(ISNUMBER(E4985),E4985&gt;=5,E4985&lt;=12),E4985,"")</f>
        <v>8.64</v>
      </c>
      <c r="J4985" t="str">
        <f t="shared" si="542"/>
        <v>Normal</v>
      </c>
      <c r="K4985">
        <f>AVERAGEIFS(C$2:C4985,B$2:B4985,B4985,A$2:A4985,"&lt;="&amp;A4985)</f>
        <v>65.8561904761905</v>
      </c>
      <c r="L4985">
        <f t="shared" si="543"/>
        <v>28.822</v>
      </c>
      <c r="M4985" t="str">
        <f t="shared" si="544"/>
        <v>Low</v>
      </c>
      <c r="N4985" t="str">
        <f t="shared" si="545"/>
        <v>No</v>
      </c>
    </row>
    <row r="4986" spans="1:14">
      <c r="A4986" s="1">
        <f>'Raw Sensor Data'!A4986</f>
        <v>45809.0583333333</v>
      </c>
      <c r="B4986" t="str">
        <f>'Raw Sensor Data'!B4986</f>
        <v>M50</v>
      </c>
      <c r="C4986">
        <f>'Raw Sensor Data'!C4986</f>
        <v>70.13</v>
      </c>
      <c r="D4986">
        <f>'Raw Sensor Data'!D4986</f>
        <v>6.15</v>
      </c>
      <c r="E4986">
        <f>'Raw Sensor Data'!E4986</f>
        <v>8.92</v>
      </c>
      <c r="F4986" t="str">
        <f>'Raw Sensor Data'!F4986</f>
        <v>Failure</v>
      </c>
      <c r="G4986">
        <f>IF(AND(ISNUMBER(C4986),C4986&gt;=30,C4986&lt;=80),C4986,"")</f>
        <v>70.13</v>
      </c>
      <c r="H4986">
        <f t="shared" si="541"/>
        <v>6.15</v>
      </c>
      <c r="I4986">
        <f>IF(AND(ISNUMBER(E4986),E4986&gt;=5,E4986&lt;=12),E4986,"")</f>
        <v>8.92</v>
      </c>
      <c r="J4986" t="str">
        <f t="shared" si="542"/>
        <v>Normal</v>
      </c>
      <c r="K4986">
        <f>AVERAGEIFS(C$2:C4986,B$2:B4986,B4986,A$2:A4986,"&lt;="&amp;A4986)</f>
        <v>65.9064705882353</v>
      </c>
      <c r="L4986">
        <f t="shared" si="543"/>
        <v>32.573</v>
      </c>
      <c r="M4986" t="str">
        <f t="shared" si="544"/>
        <v>Low</v>
      </c>
      <c r="N4986" t="str">
        <f t="shared" si="545"/>
        <v>Yes</v>
      </c>
    </row>
    <row r="4987" spans="1:14">
      <c r="A4987" s="1">
        <f>'Raw Sensor Data'!A4987</f>
        <v>45809.0590277778</v>
      </c>
      <c r="B4987" t="str">
        <f>'Raw Sensor Data'!B4987</f>
        <v>M50</v>
      </c>
      <c r="C4987">
        <f>'Raw Sensor Data'!C4987</f>
        <v>60.42</v>
      </c>
      <c r="D4987">
        <f>'Raw Sensor Data'!D4987</f>
        <v>3.91</v>
      </c>
      <c r="E4987">
        <f>'Raw Sensor Data'!E4987</f>
        <v>7.43</v>
      </c>
      <c r="F4987" t="str">
        <f>'Raw Sensor Data'!F4987</f>
        <v>Running</v>
      </c>
      <c r="G4987">
        <f>IF(AND(ISNUMBER(C4987),C4987&gt;=30,C4987&lt;=80),C4987,"")</f>
        <v>60.42</v>
      </c>
      <c r="H4987">
        <f t="shared" si="541"/>
        <v>3.91</v>
      </c>
      <c r="I4987">
        <f>IF(AND(ISNUMBER(E4987),E4987&gt;=5,E4987&lt;=12),E4987,"")</f>
        <v>7.43</v>
      </c>
      <c r="J4987" t="str">
        <f t="shared" si="542"/>
        <v>Normal</v>
      </c>
      <c r="K4987">
        <f>AVERAGEIFS(C$2:C4987,B$2:B4987,B4987,A$2:A4987,"&lt;="&amp;A4987)</f>
        <v>65.8426744186047</v>
      </c>
      <c r="L4987">
        <f t="shared" si="543"/>
        <v>27.57</v>
      </c>
      <c r="M4987" t="str">
        <f t="shared" si="544"/>
        <v>Low</v>
      </c>
      <c r="N4987" t="str">
        <f t="shared" si="545"/>
        <v>No</v>
      </c>
    </row>
    <row r="4988" spans="1:14">
      <c r="A4988" s="1">
        <f>'Raw Sensor Data'!A4988</f>
        <v>45809.0597222222</v>
      </c>
      <c r="B4988" t="str">
        <f>'Raw Sensor Data'!B4988</f>
        <v>M50</v>
      </c>
      <c r="C4988">
        <f>'Raw Sensor Data'!C4988</f>
        <v>60.25</v>
      </c>
      <c r="D4988">
        <f>'Raw Sensor Data'!D4988</f>
        <v>6.45</v>
      </c>
      <c r="E4988">
        <f>'Raw Sensor Data'!E4988</f>
        <v>7.59</v>
      </c>
      <c r="F4988" t="str">
        <f>'Raw Sensor Data'!F4988</f>
        <v>Failure</v>
      </c>
      <c r="G4988">
        <f>IF(AND(ISNUMBER(C4988),C4988&gt;=30,C4988&lt;=80),C4988,"")</f>
        <v>60.25</v>
      </c>
      <c r="H4988">
        <f t="shared" si="541"/>
        <v>6.45</v>
      </c>
      <c r="I4988">
        <f>IF(AND(ISNUMBER(E4988),E4988&gt;=5,E4988&lt;=12),E4988,"")</f>
        <v>7.59</v>
      </c>
      <c r="J4988" t="str">
        <f t="shared" si="542"/>
        <v>Normal</v>
      </c>
      <c r="K4988">
        <f>AVERAGEIFS(C$2:C4988,B$2:B4988,B4988,A$2:A4988,"&lt;="&amp;A4988)</f>
        <v>65.7783908045977</v>
      </c>
      <c r="L4988">
        <f t="shared" si="543"/>
        <v>28.312</v>
      </c>
      <c r="M4988" t="str">
        <f t="shared" si="544"/>
        <v>Low</v>
      </c>
      <c r="N4988" t="str">
        <f t="shared" si="545"/>
        <v>Yes</v>
      </c>
    </row>
    <row r="4989" spans="1:14">
      <c r="A4989" s="1">
        <f>'Raw Sensor Data'!A4989</f>
        <v>45809.0604166667</v>
      </c>
      <c r="B4989" t="str">
        <f>'Raw Sensor Data'!B4989</f>
        <v>M50</v>
      </c>
      <c r="C4989">
        <f>'Raw Sensor Data'!C4989</f>
        <v>68.48</v>
      </c>
      <c r="D4989">
        <f>'Raw Sensor Data'!D4989</f>
        <v>2.22</v>
      </c>
      <c r="E4989">
        <f>'Raw Sensor Data'!E4989</f>
        <v>8.89</v>
      </c>
      <c r="F4989" t="str">
        <f>'Raw Sensor Data'!F4989</f>
        <v>Warning</v>
      </c>
      <c r="G4989">
        <f>IF(AND(ISNUMBER(C4989),C4989&gt;=30,C4989&lt;=80),C4989,"")</f>
        <v>68.48</v>
      </c>
      <c r="H4989">
        <f t="shared" si="541"/>
        <v>2.22</v>
      </c>
      <c r="I4989">
        <f>IF(AND(ISNUMBER(E4989),E4989&gt;=5,E4989&lt;=12),E4989,"")</f>
        <v>8.89</v>
      </c>
      <c r="J4989" t="str">
        <f t="shared" si="542"/>
        <v>Normal</v>
      </c>
      <c r="K4989">
        <f>AVERAGEIFS(C$2:C4989,B$2:B4989,B4989,A$2:A4989,"&lt;="&amp;A4989)</f>
        <v>65.8090909090909</v>
      </c>
      <c r="L4989">
        <f t="shared" si="543"/>
        <v>30.725</v>
      </c>
      <c r="M4989" t="str">
        <f t="shared" si="544"/>
        <v>Low</v>
      </c>
      <c r="N4989" t="str">
        <f t="shared" si="545"/>
        <v>No</v>
      </c>
    </row>
    <row r="4990" spans="1:14">
      <c r="A4990" s="1">
        <f>'Raw Sensor Data'!A4990</f>
        <v>45809.0611111111</v>
      </c>
      <c r="B4990" t="str">
        <f>'Raw Sensor Data'!B4990</f>
        <v>M50</v>
      </c>
      <c r="C4990">
        <f>'Raw Sensor Data'!C4990</f>
        <v>69.6</v>
      </c>
      <c r="D4990">
        <f>'Raw Sensor Data'!D4990</f>
        <v>3.33</v>
      </c>
      <c r="E4990">
        <f>'Raw Sensor Data'!E4990</f>
        <v>7.47</v>
      </c>
      <c r="F4990" t="str">
        <f>'Raw Sensor Data'!F4990</f>
        <v>Warning</v>
      </c>
      <c r="G4990">
        <f>IF(AND(ISNUMBER(C4990),C4990&gt;=30,C4990&lt;=80),C4990,"")</f>
        <v>69.6</v>
      </c>
      <c r="H4990">
        <f t="shared" si="541"/>
        <v>3.33</v>
      </c>
      <c r="I4990">
        <f>IF(AND(ISNUMBER(E4990),E4990&gt;=5,E4990&lt;=12),E4990,"")</f>
        <v>7.47</v>
      </c>
      <c r="J4990" t="str">
        <f t="shared" si="542"/>
        <v>Normal</v>
      </c>
      <c r="K4990">
        <f>AVERAGEIFS(C$2:C4990,B$2:B4990,B4990,A$2:A4990,"&lt;="&amp;A4990)</f>
        <v>65.8516853932584</v>
      </c>
      <c r="L4990">
        <f t="shared" si="543"/>
        <v>31.08</v>
      </c>
      <c r="M4990" t="str">
        <f t="shared" si="544"/>
        <v>Low</v>
      </c>
      <c r="N4990" t="str">
        <f t="shared" si="545"/>
        <v>No</v>
      </c>
    </row>
    <row r="4991" spans="1:14">
      <c r="A4991" s="1">
        <f>'Raw Sensor Data'!A4991</f>
        <v>45809.0618055556</v>
      </c>
      <c r="B4991" t="str">
        <f>'Raw Sensor Data'!B4991</f>
        <v>M50</v>
      </c>
      <c r="C4991">
        <f>'Raw Sensor Data'!C4991</f>
        <v>72.04</v>
      </c>
      <c r="D4991">
        <f>'Raw Sensor Data'!D4991</f>
        <v>5.25</v>
      </c>
      <c r="E4991">
        <f>'Raw Sensor Data'!E4991</f>
        <v>8.36</v>
      </c>
      <c r="F4991" t="str">
        <f>'Raw Sensor Data'!F4991</f>
        <v>Failure</v>
      </c>
      <c r="G4991">
        <f>IF(AND(ISNUMBER(C4991),C4991&gt;=30,C4991&lt;=80),C4991,"")</f>
        <v>72.04</v>
      </c>
      <c r="H4991">
        <f t="shared" si="541"/>
        <v>5.25</v>
      </c>
      <c r="I4991">
        <f>IF(AND(ISNUMBER(E4991),E4991&gt;=5,E4991&lt;=12),E4991,"")</f>
        <v>8.36</v>
      </c>
      <c r="J4991" t="str">
        <f t="shared" si="542"/>
        <v>Normal</v>
      </c>
      <c r="K4991">
        <f>AVERAGEIFS(C$2:C4991,B$2:B4991,B4991,A$2:A4991,"&lt;="&amp;A4991)</f>
        <v>65.9204444444445</v>
      </c>
      <c r="L4991">
        <f t="shared" si="543"/>
        <v>32.899</v>
      </c>
      <c r="M4991" t="str">
        <f t="shared" si="544"/>
        <v>Low</v>
      </c>
      <c r="N4991" t="str">
        <f t="shared" si="545"/>
        <v>Yes</v>
      </c>
    </row>
    <row r="4992" spans="1:14">
      <c r="A4992" s="1">
        <f>'Raw Sensor Data'!A4992</f>
        <v>45809.0625</v>
      </c>
      <c r="B4992" t="str">
        <f>'Raw Sensor Data'!B4992</f>
        <v>M50</v>
      </c>
      <c r="C4992">
        <f>'Raw Sensor Data'!C4992</f>
        <v>75.98</v>
      </c>
      <c r="D4992">
        <f>'Raw Sensor Data'!D4992</f>
        <v>1.01</v>
      </c>
      <c r="E4992">
        <f>'Raw Sensor Data'!E4992</f>
        <v>9.04</v>
      </c>
      <c r="F4992" t="str">
        <f>'Raw Sensor Data'!F4992</f>
        <v>Failure</v>
      </c>
      <c r="G4992">
        <f>IF(AND(ISNUMBER(C4992),C4992&gt;=30,C4992&lt;=80),C4992,"")</f>
        <v>75.98</v>
      </c>
      <c r="H4992">
        <f t="shared" si="541"/>
        <v>1.01</v>
      </c>
      <c r="I4992">
        <f>IF(AND(ISNUMBER(E4992),E4992&gt;=5,E4992&lt;=12),E4992,"")</f>
        <v>9.04</v>
      </c>
      <c r="J4992" t="str">
        <f t="shared" si="542"/>
        <v>Anomaly</v>
      </c>
      <c r="K4992">
        <f>AVERAGEIFS(C$2:C4992,B$2:B4992,B4992,A$2:A4992,"&lt;="&amp;A4992)</f>
        <v>66.030989010989</v>
      </c>
      <c r="L4992">
        <f t="shared" si="543"/>
        <v>33.407</v>
      </c>
      <c r="M4992" t="str">
        <f t="shared" si="544"/>
        <v>Low</v>
      </c>
      <c r="N4992" t="str">
        <f t="shared" si="545"/>
        <v>Yes</v>
      </c>
    </row>
    <row r="4993" spans="1:14">
      <c r="A4993" s="1">
        <f>'Raw Sensor Data'!A4993</f>
        <v>45809.0631944444</v>
      </c>
      <c r="B4993" t="str">
        <f>'Raw Sensor Data'!B4993</f>
        <v>M50</v>
      </c>
      <c r="C4993">
        <f>'Raw Sensor Data'!C4993</f>
        <v>64.72</v>
      </c>
      <c r="D4993">
        <f>'Raw Sensor Data'!D4993</f>
        <v>3</v>
      </c>
      <c r="E4993">
        <f>'Raw Sensor Data'!E4993</f>
        <v>9.43</v>
      </c>
      <c r="F4993" t="str">
        <f>'Raw Sensor Data'!F4993</f>
        <v>Running</v>
      </c>
      <c r="G4993">
        <f>IF(AND(ISNUMBER(C4993),C4993&gt;=30,C4993&lt;=80),C4993,"")</f>
        <v>64.72</v>
      </c>
      <c r="H4993">
        <f t="shared" si="541"/>
        <v>3</v>
      </c>
      <c r="I4993">
        <f>IF(AND(ISNUMBER(E4993),E4993&gt;=5,E4993&lt;=12),E4993,"")</f>
        <v>9.43</v>
      </c>
      <c r="J4993" t="str">
        <f t="shared" si="542"/>
        <v>Normal</v>
      </c>
      <c r="K4993">
        <f>AVERAGEIFS(C$2:C4993,B$2:B4993,B4993,A$2:A4993,"&lt;="&amp;A4993)</f>
        <v>66.0167391304348</v>
      </c>
      <c r="L4993">
        <f t="shared" si="543"/>
        <v>29.617</v>
      </c>
      <c r="M4993" t="str">
        <f t="shared" si="544"/>
        <v>Low</v>
      </c>
      <c r="N4993" t="str">
        <f t="shared" si="545"/>
        <v>No</v>
      </c>
    </row>
    <row r="4994" spans="1:14">
      <c r="A4994" s="1">
        <f>'Raw Sensor Data'!A4994</f>
        <v>45809.0638888889</v>
      </c>
      <c r="B4994" t="str">
        <f>'Raw Sensor Data'!B4994</f>
        <v>M50</v>
      </c>
      <c r="C4994">
        <f>'Raw Sensor Data'!C4994</f>
        <v>64.69</v>
      </c>
      <c r="D4994">
        <f>'Raw Sensor Data'!D4994</f>
        <v>2.94</v>
      </c>
      <c r="E4994">
        <f>'Raw Sensor Data'!E4994</f>
        <v>6.11</v>
      </c>
      <c r="F4994" t="str">
        <f>'Raw Sensor Data'!F4994</f>
        <v>Running</v>
      </c>
      <c r="G4994">
        <f>IF(AND(ISNUMBER(C4994),C4994&gt;=30,C4994&lt;=80),C4994,"")</f>
        <v>64.69</v>
      </c>
      <c r="H4994">
        <f t="shared" si="541"/>
        <v>2.94</v>
      </c>
      <c r="I4994">
        <f>IF(AND(ISNUMBER(E4994),E4994&gt;=5,E4994&lt;=12),E4994,"")</f>
        <v>6.11</v>
      </c>
      <c r="J4994" t="str">
        <f t="shared" si="542"/>
        <v>Normal</v>
      </c>
      <c r="K4994">
        <f>AVERAGEIFS(C$2:C4994,B$2:B4994,B4994,A$2:A4994,"&lt;="&amp;A4994)</f>
        <v>66.0024731182796</v>
      </c>
      <c r="L4994">
        <f t="shared" si="543"/>
        <v>28.591</v>
      </c>
      <c r="M4994" t="str">
        <f t="shared" si="544"/>
        <v>Low</v>
      </c>
      <c r="N4994" t="str">
        <f t="shared" si="545"/>
        <v>No</v>
      </c>
    </row>
    <row r="4995" spans="1:14">
      <c r="A4995" s="1">
        <f>'Raw Sensor Data'!A4995</f>
        <v>45809.0645833333</v>
      </c>
      <c r="B4995" t="str">
        <f>'Raw Sensor Data'!B4995</f>
        <v>M50</v>
      </c>
      <c r="C4995">
        <f>'Raw Sensor Data'!C4995</f>
        <v>66.59</v>
      </c>
      <c r="D4995">
        <f>'Raw Sensor Data'!D4995</f>
        <v>-0.09</v>
      </c>
      <c r="E4995">
        <f>'Raw Sensor Data'!E4995</f>
        <v>8.19</v>
      </c>
      <c r="F4995" t="str">
        <f>'Raw Sensor Data'!F4995</f>
        <v>Running</v>
      </c>
      <c r="G4995">
        <f>IF(AND(ISNUMBER(C4995),C4995&gt;=30,C4995&lt;=80),C4995,"")</f>
        <v>66.59</v>
      </c>
      <c r="H4995" t="str">
        <f>IF(AND(ISNUMBER(D4995),D4995&gt;=1,D4995&lt;=7),D4995,"")</f>
        <v/>
      </c>
      <c r="I4995">
        <f>IF(AND(ISNUMBER(E4995),E4995&gt;=5,E4995&lt;=12),E4995,"")</f>
        <v>8.19</v>
      </c>
      <c r="J4995" t="str">
        <f>IF(OR(C4995&gt;75,D4995&gt;7,E4995&gt;12),"Anomaly","Normal")</f>
        <v>Normal</v>
      </c>
      <c r="K4995">
        <f>AVERAGEIFS(C$2:C4995,B$2:B4995,B4995,A$2:A4995,"&lt;="&amp;A4995)</f>
        <v>66.0087234042553</v>
      </c>
      <c r="L4995">
        <f>0.4*C4995+0.3*D4995+0.3*E4995</f>
        <v>29.066</v>
      </c>
      <c r="M4995" t="str">
        <f>IF(L4995&gt;80,"High",IF(L4995&gt;70,"Medium","Low"))</f>
        <v>Low</v>
      </c>
      <c r="N4995" t="str">
        <f>IF(F4995="Failure","Yes","No")</f>
        <v>No</v>
      </c>
    </row>
    <row r="4996" spans="1:14">
      <c r="A4996" s="1">
        <f>'Raw Sensor Data'!A4996</f>
        <v>45809.0652777778</v>
      </c>
      <c r="B4996" t="str">
        <f>'Raw Sensor Data'!B4996</f>
        <v>M50</v>
      </c>
      <c r="C4996">
        <f>'Raw Sensor Data'!C4996</f>
        <v>61.11</v>
      </c>
      <c r="D4996">
        <f>'Raw Sensor Data'!D4996</f>
        <v>3.4</v>
      </c>
      <c r="E4996">
        <f>'Raw Sensor Data'!E4996</f>
        <v>8.21</v>
      </c>
      <c r="F4996" t="str">
        <f>'Raw Sensor Data'!F4996</f>
        <v>Running</v>
      </c>
      <c r="G4996">
        <f>IF(AND(ISNUMBER(C4996),C4996&gt;=30,C4996&lt;=80),C4996,"")</f>
        <v>61.11</v>
      </c>
      <c r="H4996">
        <f>IF(AND(ISNUMBER(D4996),D4996&gt;=1,D4996&lt;=7),D4996,"")</f>
        <v>3.4</v>
      </c>
      <c r="I4996">
        <f>IF(AND(ISNUMBER(E4996),E4996&gt;=5,E4996&lt;=12),E4996,"")</f>
        <v>8.21</v>
      </c>
      <c r="J4996" t="str">
        <f>IF(OR(C4996&gt;75,D4996&gt;7,E4996&gt;12),"Anomaly","Normal")</f>
        <v>Normal</v>
      </c>
      <c r="K4996">
        <f>AVERAGEIFS(C$2:C4996,B$2:B4996,B4996,A$2:A4996,"&lt;="&amp;A4996)</f>
        <v>65.9571578947369</v>
      </c>
      <c r="L4996">
        <f>0.4*C4996+0.3*D4996+0.3*E4996</f>
        <v>27.927</v>
      </c>
      <c r="M4996" t="str">
        <f>IF(L4996&gt;80,"High",IF(L4996&gt;70,"Medium","Low"))</f>
        <v>Low</v>
      </c>
      <c r="N4996" t="str">
        <f>IF(F4996="Failure","Yes","No")</f>
        <v>No</v>
      </c>
    </row>
    <row r="4997" spans="1:14">
      <c r="A4997" s="1">
        <f>'Raw Sensor Data'!A4997</f>
        <v>45809.0659722222</v>
      </c>
      <c r="B4997" t="str">
        <f>'Raw Sensor Data'!B4997</f>
        <v>M50</v>
      </c>
      <c r="C4997">
        <f>'Raw Sensor Data'!C4997</f>
        <v>63.38</v>
      </c>
      <c r="D4997">
        <f>'Raw Sensor Data'!D4997</f>
        <v>4.6</v>
      </c>
      <c r="E4997">
        <f>'Raw Sensor Data'!E4997</f>
        <v>5.88</v>
      </c>
      <c r="F4997" t="str">
        <f>'Raw Sensor Data'!F4997</f>
        <v>Running</v>
      </c>
      <c r="G4997">
        <f>IF(AND(ISNUMBER(C4997),C4997&gt;=30,C4997&lt;=80),C4997,"")</f>
        <v>63.38</v>
      </c>
      <c r="H4997">
        <f>IF(AND(ISNUMBER(D4997),D4997&gt;=1,D4997&lt;=7),D4997,"")</f>
        <v>4.6</v>
      </c>
      <c r="I4997">
        <f>IF(AND(ISNUMBER(E4997),E4997&gt;=5,E4997&lt;=12),E4997,"")</f>
        <v>5.88</v>
      </c>
      <c r="J4997" t="str">
        <f>IF(OR(C4997&gt;75,D4997&gt;7,E4997&gt;12),"Anomaly","Normal")</f>
        <v>Normal</v>
      </c>
      <c r="K4997">
        <f>AVERAGEIFS(C$2:C4997,B$2:B4997,B4997,A$2:A4997,"&lt;="&amp;A4997)</f>
        <v>65.9303125</v>
      </c>
      <c r="L4997">
        <f>0.4*C4997+0.3*D4997+0.3*E4997</f>
        <v>28.496</v>
      </c>
      <c r="M4997" t="str">
        <f>IF(L4997&gt;80,"High",IF(L4997&gt;70,"Medium","Low"))</f>
        <v>Low</v>
      </c>
      <c r="N4997" t="str">
        <f>IF(F4997="Failure","Yes","No")</f>
        <v>No</v>
      </c>
    </row>
    <row r="4998" spans="1:14">
      <c r="A4998" s="1">
        <f>'Raw Sensor Data'!A4998</f>
        <v>45809.0666666667</v>
      </c>
      <c r="B4998" t="str">
        <f>'Raw Sensor Data'!B4998</f>
        <v>M50</v>
      </c>
      <c r="C4998">
        <f>'Raw Sensor Data'!C4998</f>
        <v>58.78</v>
      </c>
      <c r="D4998">
        <f>'Raw Sensor Data'!D4998</f>
        <v>5.76</v>
      </c>
      <c r="E4998">
        <f>'Raw Sensor Data'!E4998</f>
        <v>8.94</v>
      </c>
      <c r="F4998" t="str">
        <f>'Raw Sensor Data'!F4998</f>
        <v>Warning</v>
      </c>
      <c r="G4998">
        <f>IF(AND(ISNUMBER(C4998),C4998&gt;=30,C4998&lt;=80),C4998,"")</f>
        <v>58.78</v>
      </c>
      <c r="H4998">
        <f>IF(AND(ISNUMBER(D4998),D4998&gt;=1,D4998&lt;=7),D4998,"")</f>
        <v>5.76</v>
      </c>
      <c r="I4998">
        <f>IF(AND(ISNUMBER(E4998),E4998&gt;=5,E4998&lt;=12),E4998,"")</f>
        <v>8.94</v>
      </c>
      <c r="J4998" t="str">
        <f>IF(OR(C4998&gt;75,D4998&gt;7,E4998&gt;12),"Anomaly","Normal")</f>
        <v>Normal</v>
      </c>
      <c r="K4998">
        <f>AVERAGEIFS(C$2:C4998,B$2:B4998,B4998,A$2:A4998,"&lt;="&amp;A4998)</f>
        <v>65.8565979381443</v>
      </c>
      <c r="L4998">
        <f>0.4*C4998+0.3*D4998+0.3*E4998</f>
        <v>27.922</v>
      </c>
      <c r="M4998" t="str">
        <f>IF(L4998&gt;80,"High",IF(L4998&gt;70,"Medium","Low"))</f>
        <v>Low</v>
      </c>
      <c r="N4998" t="str">
        <f>IF(F4998="Failure","Yes","No")</f>
        <v>No</v>
      </c>
    </row>
    <row r="4999" spans="1:14">
      <c r="A4999" s="1">
        <f>'Raw Sensor Data'!A4999</f>
        <v>45809.0673611111</v>
      </c>
      <c r="B4999" t="str">
        <f>'Raw Sensor Data'!B4999</f>
        <v>M50</v>
      </c>
      <c r="C4999">
        <f>'Raw Sensor Data'!C4999</f>
        <v>70.51</v>
      </c>
      <c r="D4999">
        <f>'Raw Sensor Data'!D4999</f>
        <v>2.93</v>
      </c>
      <c r="E4999">
        <f>'Raw Sensor Data'!E4999</f>
        <v>7.56</v>
      </c>
      <c r="F4999" t="str">
        <f>'Raw Sensor Data'!F4999</f>
        <v>Failure</v>
      </c>
      <c r="G4999">
        <f>IF(AND(ISNUMBER(C4999),C4999&gt;=30,C4999&lt;=80),C4999,"")</f>
        <v>70.51</v>
      </c>
      <c r="H4999">
        <f>IF(AND(ISNUMBER(D4999),D4999&gt;=1,D4999&lt;=7),D4999,"")</f>
        <v>2.93</v>
      </c>
      <c r="I4999">
        <f>IF(AND(ISNUMBER(E4999),E4999&gt;=5,E4999&lt;=12),E4999,"")</f>
        <v>7.56</v>
      </c>
      <c r="J4999" t="str">
        <f>IF(OR(C4999&gt;75,D4999&gt;7,E4999&gt;12),"Anomaly","Normal")</f>
        <v>Normal</v>
      </c>
      <c r="K4999">
        <f>AVERAGEIFS(C$2:C4999,B$2:B4999,B4999,A$2:A4999,"&lt;="&amp;A4999)</f>
        <v>65.9040816326531</v>
      </c>
      <c r="L4999">
        <f>0.4*C4999+0.3*D4999+0.3*E4999</f>
        <v>31.351</v>
      </c>
      <c r="M4999" t="str">
        <f>IF(L4999&gt;80,"High",IF(L4999&gt;70,"Medium","Low"))</f>
        <v>Low</v>
      </c>
      <c r="N4999" t="str">
        <f>IF(F4999="Failure","Yes","No")</f>
        <v>Yes</v>
      </c>
    </row>
    <row r="5000" spans="1:14">
      <c r="A5000" s="1">
        <f>'Raw Sensor Data'!A5000</f>
        <v>45809.0680555556</v>
      </c>
      <c r="B5000" t="str">
        <f>'Raw Sensor Data'!B5000</f>
        <v>M50</v>
      </c>
      <c r="C5000">
        <f>'Raw Sensor Data'!C5000</f>
        <v>61.81</v>
      </c>
      <c r="D5000">
        <f>'Raw Sensor Data'!D5000</f>
        <v>1.74</v>
      </c>
      <c r="E5000">
        <f>'Raw Sensor Data'!E5000</f>
        <v>7.05</v>
      </c>
      <c r="F5000" t="str">
        <f>'Raw Sensor Data'!F5000</f>
        <v>Running</v>
      </c>
      <c r="G5000">
        <f>IF(AND(ISNUMBER(C5000),C5000&gt;=30,C5000&lt;=80),C5000,"")</f>
        <v>61.81</v>
      </c>
      <c r="H5000">
        <f>IF(AND(ISNUMBER(D5000),D5000&gt;=1,D5000&lt;=7),D5000,"")</f>
        <v>1.74</v>
      </c>
      <c r="I5000">
        <f>IF(AND(ISNUMBER(E5000),E5000&gt;=5,E5000&lt;=12),E5000,"")</f>
        <v>7.05</v>
      </c>
      <c r="J5000" t="str">
        <f>IF(OR(C5000&gt;75,D5000&gt;7,E5000&gt;12),"Anomaly","Normal")</f>
        <v>Normal</v>
      </c>
      <c r="K5000">
        <f>AVERAGEIFS(C$2:C5000,B$2:B5000,B5000,A$2:A5000,"&lt;="&amp;A5000)</f>
        <v>65.8627272727273</v>
      </c>
      <c r="L5000">
        <f>0.4*C5000+0.3*D5000+0.3*E5000</f>
        <v>27.361</v>
      </c>
      <c r="M5000" t="str">
        <f>IF(L5000&gt;80,"High",IF(L5000&gt;70,"Medium","Low"))</f>
        <v>Low</v>
      </c>
      <c r="N5000" t="str">
        <f>IF(F5000="Failure","Yes","No")</f>
        <v>No</v>
      </c>
    </row>
    <row r="5001" spans="1:14">
      <c r="A5001" s="1">
        <f>'Raw Sensor Data'!A5001</f>
        <v>45809.06875</v>
      </c>
      <c r="B5001" t="str">
        <f>'Raw Sensor Data'!B5001</f>
        <v>M50</v>
      </c>
      <c r="C5001">
        <f>'Raw Sensor Data'!C5001</f>
        <v>61.66</v>
      </c>
      <c r="D5001">
        <f>'Raw Sensor Data'!D5001</f>
        <v>1.79</v>
      </c>
      <c r="E5001">
        <f>'Raw Sensor Data'!E5001</f>
        <v>6.31</v>
      </c>
      <c r="F5001" t="str">
        <f>'Raw Sensor Data'!F5001</f>
        <v>Running</v>
      </c>
      <c r="G5001">
        <f>IF(AND(ISNUMBER(C5001),C5001&gt;=30,C5001&lt;=80),C5001,"")</f>
        <v>61.66</v>
      </c>
      <c r="H5001">
        <f>IF(AND(ISNUMBER(D5001),D5001&gt;=1,D5001&lt;=7),D5001,"")</f>
        <v>1.79</v>
      </c>
      <c r="I5001">
        <f>IF(AND(ISNUMBER(E5001),E5001&gt;=5,E5001&lt;=12),E5001,"")</f>
        <v>6.31</v>
      </c>
      <c r="J5001" t="str">
        <f>IF(OR(C5001&gt;75,D5001&gt;7,E5001&gt;12),"Anomaly","Normal")</f>
        <v>Normal</v>
      </c>
      <c r="K5001">
        <f>AVERAGEIFS(C$2:C5001,B$2:B5001,B5001,A$2:A5001,"&lt;="&amp;A5001)</f>
        <v>65.8207</v>
      </c>
      <c r="L5001">
        <f>0.4*C5001+0.3*D5001+0.3*E5001</f>
        <v>27.094</v>
      </c>
      <c r="M5001" t="str">
        <f>IF(L5001&gt;80,"High",IF(L5001&gt;70,"Medium","Low"))</f>
        <v>Low</v>
      </c>
      <c r="N5001" t="str">
        <f>IF(F5001="Failure","Yes","No")</f>
        <v>No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 Sensor Data</vt:lpstr>
      <vt:lpstr>Data Cleaning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Aayush Tiwari</cp:lastModifiedBy>
  <dcterms:created xsi:type="dcterms:W3CDTF">2025-06-17T05:17:00Z</dcterms:created>
  <dcterms:modified xsi:type="dcterms:W3CDTF">2025-06-17T11:00:32Z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E6B167F5D5F2489B8778F8CA884CF8AF_13</vt:lpwstr>
  </property>
  <property fmtid="{D5CDD505-2E9C-101B-9397-08002B2CF9AE}" pid="3" name="KSOProductBuildVer">
    <vt:lpwstr>1033-12.2.0.21179</vt:lpwstr>
  </property>
</Properties>
</file>