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5" i="1" l="1"/>
  <c r="C5" i="1"/>
  <c r="D2" i="1"/>
  <c r="C2" i="1"/>
  <c r="K3" i="1" l="1"/>
  <c r="K2" i="1"/>
  <c r="J3" i="1"/>
  <c r="J2" i="1"/>
  <c r="J13" i="1" s="1"/>
  <c r="K13" i="1" l="1"/>
  <c r="I3" i="1"/>
  <c r="I2" i="1"/>
  <c r="I13" i="1" s="1"/>
</calcChain>
</file>

<file path=xl/sharedStrings.xml><?xml version="1.0" encoding="utf-8"?>
<sst xmlns="http://schemas.openxmlformats.org/spreadsheetml/2006/main" count="12" uniqueCount="12">
  <si>
    <t>TestCase</t>
  </si>
  <si>
    <t>OriginalTiming</t>
  </si>
  <si>
    <t>InitialTiming</t>
  </si>
  <si>
    <t>UpdateTiming</t>
  </si>
  <si>
    <t>OriginalEdges</t>
  </si>
  <si>
    <t>InitialEdges</t>
  </si>
  <si>
    <t>UpdateEdges</t>
  </si>
  <si>
    <t>Overhead</t>
  </si>
  <si>
    <t>UV PDFsam 2.2.0 -&gt; 2.2.1</t>
  </si>
  <si>
    <t>UV PDFsam 2.2.1 -&gt; 2.2.2</t>
  </si>
  <si>
    <t>RD PDFsam 2.2.0 -&gt; 2.2.1</t>
  </si>
  <si>
    <t>RD PDFsam 2.2.1 -&gt; 2.2.2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</si>
</sst>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Initial Timing</c:v>
          </c:tx>
          <c:invertIfNegative val="0"/>
          <c:cat>
            <c:strRef>
              <c:f>Tabelle1!$A$2:$A$11</c:f>
              <c:strCache>
                <c:ptCount val="4"/>
                <c:pt idx="0">
                  <c:v>UV PDFsam 2.2.0 -&gt; 2.2.1</c:v>
                </c:pt>
                <c:pt idx="1">
                  <c:v>UV PDFsam 2.2.1 -&gt; 2.2.2</c:v>
                </c:pt>
                <c:pt idx="2">
                  <c:v>RD PDFsam 2.2.0 -&gt; 2.2.1</c:v>
                </c:pt>
                <c:pt idx="3">
                  <c:v>RD PDFsam 2.2.1 -&gt; 2.2.2</c:v>
                </c:pt>
              </c:strCache>
            </c:strRef>
          </c:cat>
          <c:val>
            <c:numRef>
              <c:f>Tabelle1!$C$2:$C$11</c:f>
              <c:numCache>
                <c:formatCode>0.00</c:formatCode>
                <c:ptCount val="10"/>
                <c:pt idx="0">
                  <c:v>1.49</c:v>
                </c:pt>
                <c:pt idx="3">
                  <c:v>2.15</c:v>
                </c:pt>
              </c:numCache>
            </c:numRef>
          </c:val>
        </c:ser>
        <c:ser>
          <c:idx val="1"/>
          <c:order val="1"/>
          <c:tx>
            <c:v>Update Timing</c:v>
          </c:tx>
          <c:invertIfNegative val="0"/>
          <c:cat>
            <c:strRef>
              <c:f>Tabelle1!$A$2:$A$11</c:f>
              <c:strCache>
                <c:ptCount val="4"/>
                <c:pt idx="0">
                  <c:v>UV PDFsam 2.2.0 -&gt; 2.2.1</c:v>
                </c:pt>
                <c:pt idx="1">
                  <c:v>UV PDFsam 2.2.1 -&gt; 2.2.2</c:v>
                </c:pt>
                <c:pt idx="2">
                  <c:v>RD PDFsam 2.2.0 -&gt; 2.2.1</c:v>
                </c:pt>
                <c:pt idx="3">
                  <c:v>RD PDFsam 2.2.1 -&gt; 2.2.2</c:v>
                </c:pt>
              </c:strCache>
            </c:strRef>
          </c:cat>
          <c:val>
            <c:numRef>
              <c:f>Tabelle1!$D$2:$D$11</c:f>
              <c:numCache>
                <c:formatCode>0.00</c:formatCode>
                <c:ptCount val="10"/>
                <c:pt idx="0">
                  <c:v>1.5600000000000003</c:v>
                </c:pt>
                <c:pt idx="3">
                  <c:v>6.6400000000000006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49696"/>
        <c:axId val="164751232"/>
      </c:barChart>
      <c:catAx>
        <c:axId val="16474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51232"/>
        <c:crosses val="autoZero"/>
        <c:auto val="1"/>
        <c:lblAlgn val="ctr"/>
        <c:lblOffset val="100"/>
        <c:noMultiLvlLbl val="0"/>
      </c:catAx>
      <c:valAx>
        <c:axId val="164751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474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12</xdr:row>
      <xdr:rowOff>14287</xdr:rowOff>
    </xdr:from>
    <xdr:to>
      <xdr:col>5</xdr:col>
      <xdr:colOff>714375</xdr:colOff>
      <xdr:row>26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1" max="1" width="22.7109375" bestFit="1" customWidth="1"/>
    <col min="2" max="2" width="14" bestFit="1" customWidth="1"/>
    <col min="3" max="3" width="12.140625" bestFit="1" customWidth="1"/>
    <col min="4" max="4" width="13.42578125" bestFit="1" customWidth="1"/>
    <col min="5" max="5" width="13.140625" bestFit="1" customWidth="1"/>
    <col min="6" max="6" width="11.28515625" bestFit="1" customWidth="1"/>
    <col min="7" max="7" width="12.5703125" bestFit="1" customWidth="1"/>
    <col min="11" max="11" width="9.7109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K1" s="2" t="s">
        <v>7</v>
      </c>
    </row>
    <row r="2" spans="1:11" x14ac:dyDescent="0.25">
      <c r="A2" s="2" t="s">
        <v>8</v>
      </c>
      <c r="B2" s="1"/>
      <c r="C2" s="1">
        <f>AVERAGE(3.8,1.6,1.2,1.2,1.1,1.1,1.3,1.1,1.4,1.1)</f>
        <v>1.49</v>
      </c>
      <c r="D2" s="1">
        <f>AVERAGE(7.2,0.9,1,0.8,0.9,1.5,0.9,0.8,0.8,0.8)</f>
        <v>1.5600000000000003</v>
      </c>
      <c r="E2" s="3"/>
      <c r="F2" s="3"/>
      <c r="G2" s="3"/>
      <c r="I2" s="4">
        <f>D2/C2</f>
        <v>1.0469798657718123</v>
      </c>
      <c r="J2" s="4" t="e">
        <f>D2/B2</f>
        <v>#DIV/0!</v>
      </c>
      <c r="K2" s="4">
        <f>B2/C2</f>
        <v>0</v>
      </c>
    </row>
    <row r="3" spans="1:11" x14ac:dyDescent="0.25">
      <c r="A3" s="2" t="s">
        <v>9</v>
      </c>
      <c r="B3" s="1"/>
      <c r="C3" s="1"/>
      <c r="D3" s="1"/>
      <c r="E3" s="3"/>
      <c r="F3" s="3"/>
      <c r="G3" s="3"/>
      <c r="I3" s="4" t="e">
        <f t="shared" ref="I3" si="0">D3/C3</f>
        <v>#DIV/0!</v>
      </c>
      <c r="J3" s="4" t="e">
        <f t="shared" ref="J3" si="1">D3/B3</f>
        <v>#DIV/0!</v>
      </c>
      <c r="K3" s="4" t="e">
        <f t="shared" ref="K3" si="2">B3/C3</f>
        <v>#DIV/0!</v>
      </c>
    </row>
    <row r="4" spans="1:11" x14ac:dyDescent="0.25">
      <c r="A4" s="2" t="s">
        <v>10</v>
      </c>
      <c r="B4" s="1"/>
      <c r="C4" s="1"/>
      <c r="D4" s="1"/>
      <c r="E4" s="3"/>
      <c r="F4" s="3"/>
      <c r="G4" s="3"/>
      <c r="I4" s="4"/>
      <c r="J4" s="4"/>
      <c r="K4" s="4"/>
    </row>
    <row r="5" spans="1:11" x14ac:dyDescent="0.25">
      <c r="A5" s="2" t="s">
        <v>11</v>
      </c>
      <c r="B5" s="1"/>
      <c r="C5" s="1">
        <f>AVERAGE(4.5,1.9,1.9,2.5,1.9,1.9,1.8,1.7,1.7,1.7)</f>
        <v>2.15</v>
      </c>
      <c r="D5" s="1">
        <f>AVERAGE(9.1,8.1,6,10.3,5.3,6,5.1,5.6,5.1,5.8)</f>
        <v>6.6400000000000006</v>
      </c>
      <c r="E5" s="3"/>
      <c r="F5" s="3"/>
      <c r="G5" s="3"/>
      <c r="I5" s="4"/>
      <c r="J5" s="4"/>
      <c r="K5" s="4"/>
    </row>
    <row r="6" spans="1:11" x14ac:dyDescent="0.25">
      <c r="A6" s="2"/>
      <c r="B6" s="1"/>
      <c r="C6" s="1"/>
      <c r="D6" s="1"/>
      <c r="E6" s="3"/>
      <c r="F6" s="3"/>
      <c r="G6" s="3"/>
      <c r="I6" s="4"/>
      <c r="J6" s="4"/>
      <c r="K6" s="4"/>
    </row>
    <row r="7" spans="1:11" x14ac:dyDescent="0.25">
      <c r="A7" s="2"/>
      <c r="B7" s="1"/>
      <c r="C7" s="1"/>
      <c r="D7" s="1"/>
      <c r="E7" s="3"/>
      <c r="F7" s="3"/>
      <c r="G7" s="3"/>
      <c r="I7" s="4"/>
      <c r="J7" s="4"/>
      <c r="K7" s="4"/>
    </row>
    <row r="8" spans="1:11" x14ac:dyDescent="0.25">
      <c r="A8" s="2"/>
      <c r="B8" s="1"/>
      <c r="C8" s="1"/>
      <c r="D8" s="1"/>
      <c r="E8" s="3"/>
      <c r="F8" s="3"/>
      <c r="G8" s="3"/>
      <c r="I8" s="4"/>
      <c r="J8" s="4"/>
      <c r="K8" s="4"/>
    </row>
    <row r="9" spans="1:11" x14ac:dyDescent="0.25">
      <c r="A9" s="2"/>
      <c r="B9" s="1"/>
      <c r="C9" s="1"/>
      <c r="D9" s="1"/>
      <c r="E9" s="3"/>
      <c r="F9" s="3"/>
      <c r="G9" s="3"/>
      <c r="I9" s="4"/>
      <c r="J9" s="4"/>
      <c r="K9" s="4"/>
    </row>
    <row r="10" spans="1:11" x14ac:dyDescent="0.25">
      <c r="A10" s="2"/>
      <c r="B10" s="1"/>
      <c r="C10" s="1"/>
      <c r="D10" s="1"/>
      <c r="E10" s="3"/>
      <c r="F10" s="3"/>
      <c r="G10" s="3"/>
      <c r="I10" s="4"/>
      <c r="J10" s="4"/>
      <c r="K10" s="4"/>
    </row>
    <row r="11" spans="1:11" x14ac:dyDescent="0.25">
      <c r="A11" s="2"/>
      <c r="B11" s="1"/>
      <c r="C11" s="1"/>
      <c r="D11" s="1"/>
      <c r="E11" s="3"/>
      <c r="F11" s="3"/>
      <c r="G11" s="3"/>
      <c r="I11" s="4"/>
      <c r="J11" s="4"/>
      <c r="K11" s="4"/>
    </row>
    <row r="13" spans="1:11" x14ac:dyDescent="0.25">
      <c r="I13" s="4" t="e">
        <f>AVERAGE(I2:I10)</f>
        <v>#DIV/0!</v>
      </c>
      <c r="J13" s="4" t="e">
        <f>AVERAGE(J2:J10)</f>
        <v>#DIV/0!</v>
      </c>
      <c r="K13" s="4" t="e">
        <f>AVERAGE(K2:K10)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2013-08-01T08:25:15Z</dcterms:modified>
</cp:coreProperties>
</file>