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060" tabRatio="500"/>
  </bookViews>
  <sheets>
    <sheet name="Graphs for paper" sheetId="14" r:id="rId1"/>
    <sheet name="Graphs" sheetId="13" r:id="rId2"/>
    <sheet name="MLP &amp; NMT Latency" sheetId="1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4" l="1"/>
  <c r="H15" i="14"/>
  <c r="G15" i="14"/>
  <c r="F15" i="14"/>
  <c r="E15" i="14"/>
  <c r="D15" i="14"/>
  <c r="C15" i="14"/>
  <c r="B15" i="14"/>
  <c r="I9" i="14"/>
  <c r="H9" i="14"/>
  <c r="G9" i="14"/>
  <c r="F9" i="14"/>
  <c r="E9" i="14"/>
  <c r="D9" i="14"/>
  <c r="C9" i="14"/>
  <c r="B9" i="14"/>
  <c r="I5" i="14"/>
  <c r="H5" i="14"/>
  <c r="G5" i="14"/>
  <c r="F5" i="14"/>
  <c r="E5" i="14"/>
  <c r="D5" i="14"/>
  <c r="C5" i="14"/>
  <c r="B5" i="14"/>
  <c r="C10" i="13"/>
  <c r="D10" i="13"/>
  <c r="E10" i="13"/>
  <c r="F10" i="13"/>
  <c r="G10" i="13"/>
  <c r="H10" i="13"/>
  <c r="I10" i="13"/>
  <c r="B10" i="13"/>
  <c r="H6" i="13"/>
  <c r="I6" i="13"/>
  <c r="H16" i="13"/>
  <c r="I16" i="13"/>
  <c r="G16" i="13"/>
  <c r="F16" i="13"/>
  <c r="E16" i="13"/>
  <c r="D16" i="13"/>
  <c r="C16" i="13"/>
  <c r="B16" i="13"/>
  <c r="G6" i="13"/>
  <c r="F6" i="13"/>
  <c r="E6" i="13"/>
  <c r="D6" i="13"/>
  <c r="C6" i="13"/>
  <c r="B6" i="13"/>
  <c r="B14" i="11"/>
  <c r="C14" i="11"/>
  <c r="D14" i="11"/>
  <c r="A14" i="11"/>
  <c r="D18" i="11"/>
  <c r="C18" i="11"/>
  <c r="B18" i="11"/>
  <c r="A18" i="11"/>
</calcChain>
</file>

<file path=xl/sharedStrings.xml><?xml version="1.0" encoding="utf-8"?>
<sst xmlns="http://schemas.openxmlformats.org/spreadsheetml/2006/main" count="49" uniqueCount="26">
  <si>
    <t>model_name</t>
  </si>
  <si>
    <t>leakage_energy(J)</t>
  </si>
  <si>
    <t>dynamic_energy(J)</t>
  </si>
  <si>
    <t>total_energy(J)</t>
  </si>
  <si>
    <t>leakage_power(mW)</t>
  </si>
  <si>
    <t>average_power(mW)</t>
  </si>
  <si>
    <t>peak_power(mW)</t>
  </si>
  <si>
    <t>node_area(mm^2)</t>
  </si>
  <si>
    <t>tile_area(mm^2)</t>
  </si>
  <si>
    <t>core_area(mm^2)</t>
  </si>
  <si>
    <t>cycles</t>
  </si>
  <si>
    <t>time(sec)</t>
  </si>
  <si>
    <t>network_packet_inj_rate</t>
  </si>
  <si>
    <t>num_tiles</t>
  </si>
  <si>
    <t>Xbars Per Core</t>
  </si>
  <si>
    <t>NMT</t>
  </si>
  <si>
    <t>MLP</t>
  </si>
  <si>
    <t>WLM</t>
  </si>
  <si>
    <t>model type</t>
  </si>
  <si>
    <t>128 Xbar Size</t>
  </si>
  <si>
    <t>time(µs)</t>
  </si>
  <si>
    <t>total_energy(µJ)</t>
  </si>
  <si>
    <t>LSTM</t>
  </si>
  <si>
    <t>2 MVMUs per Core</t>
  </si>
  <si>
    <t>avg_power_per_tile</t>
  </si>
  <si>
    <t>average_power_per_tile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</si>
</sst>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89522307617"/>
          <c:y val="0.0297228820924174"/>
          <c:w val="0.790001349497749"/>
          <c:h val="0.778768397294718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29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2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1"/>
            <c:invertIfNegative val="0"/>
            <c:bubble3D val="0"/>
            <c:spPr>
              <a:solidFill>
                <a:srgbClr val="4BACC6"/>
              </a:solidFill>
            </c:spPr>
          </c:dPt>
          <c:cat>
            <c:multiLvlStrRef>
              <c:f>'Graphs for paper'!$B$1:$I$2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  <c:pt idx="4">
                    <c:v>128</c:v>
                  </c:pt>
                  <c:pt idx="5">
                    <c:v>256</c:v>
                  </c:pt>
                  <c:pt idx="6">
                    <c:v>256</c:v>
                  </c:pt>
                  <c:pt idx="7">
                    <c:v>256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  <c:pt idx="4">
                    <c:v>WLM</c:v>
                  </c:pt>
                  <c:pt idx="6">
                    <c:v>LSTM</c:v>
                  </c:pt>
                </c:lvl>
              </c:multiLvlStrCache>
            </c:multiLvlStrRef>
          </c:cat>
          <c:val>
            <c:numRef>
              <c:f>'Graphs for paper'!$B$9:$I$9</c:f>
              <c:numCache>
                <c:formatCode>General</c:formatCode>
                <c:ptCount val="8"/>
                <c:pt idx="0">
                  <c:v>45.2898724703</c:v>
                </c:pt>
                <c:pt idx="1">
                  <c:v>27.9733503998</c:v>
                </c:pt>
                <c:pt idx="2">
                  <c:v>63.1828369409625</c:v>
                </c:pt>
                <c:pt idx="3">
                  <c:v>87.92473299492499</c:v>
                </c:pt>
                <c:pt idx="4">
                  <c:v>22.62525459529688</c:v>
                </c:pt>
                <c:pt idx="5">
                  <c:v>27.6541994661625</c:v>
                </c:pt>
                <c:pt idx="6">
                  <c:v>28.93607042969706</c:v>
                </c:pt>
                <c:pt idx="7">
                  <c:v>28.84497017278235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6761128"/>
        <c:axId val="2086746280"/>
      </c:barChart>
      <c:catAx>
        <c:axId val="-213676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46280"/>
        <c:crosses val="autoZero"/>
        <c:auto val="1"/>
        <c:lblAlgn val="ctr"/>
        <c:lblOffset val="100"/>
        <c:noMultiLvlLbl val="0"/>
      </c:catAx>
      <c:valAx>
        <c:axId val="2086746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Power</a:t>
                </a:r>
                <a:r>
                  <a:rPr lang="en-US" baseline="0"/>
                  <a:t> per Tile </a:t>
                </a:r>
                <a:r>
                  <a:rPr lang="en-US"/>
                  <a:t>(mW/tile)</a:t>
                </a:r>
              </a:p>
            </c:rich>
          </c:tx>
          <c:layout>
            <c:manualLayout>
              <c:xMode val="edge"/>
              <c:yMode val="edge"/>
              <c:x val="0.0405030087890375"/>
              <c:y val="0.20596834688281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36761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24548657937"/>
          <c:y val="0.0551694029264005"/>
          <c:w val="0.84224402198344"/>
          <c:h val="0.75429668383568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6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7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2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1"/>
            <c:invertIfNegative val="0"/>
            <c:bubble3D val="0"/>
            <c:spPr>
              <a:solidFill>
                <a:srgbClr val="4BACC6"/>
              </a:solidFill>
            </c:spPr>
          </c:dPt>
          <c:cat>
            <c:multiLvlStrRef>
              <c:f>'Graphs for paper'!$B$1:$I$2</c:f>
              <c:multiLvlStrCache>
                <c:ptCount val="8"/>
                <c:lvl>
                  <c:pt idx="0">
                    <c:v>128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  <c:pt idx="4">
                    <c:v>128</c:v>
                  </c:pt>
                  <c:pt idx="5">
                    <c:v>256</c:v>
                  </c:pt>
                  <c:pt idx="6">
                    <c:v>256</c:v>
                  </c:pt>
                  <c:pt idx="7">
                    <c:v>256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  <c:pt idx="4">
                    <c:v>WLM</c:v>
                  </c:pt>
                  <c:pt idx="6">
                    <c:v>LSTM</c:v>
                  </c:pt>
                </c:lvl>
              </c:multiLvlStrCache>
            </c:multiLvlStrRef>
          </c:cat>
          <c:val>
            <c:numRef>
              <c:f>'Graphs for paper'!$B$15:$I$15</c:f>
              <c:numCache>
                <c:formatCode>General</c:formatCode>
                <c:ptCount val="8"/>
                <c:pt idx="0">
                  <c:v>10.158</c:v>
                </c:pt>
                <c:pt idx="1">
                  <c:v>19.814</c:v>
                </c:pt>
                <c:pt idx="2">
                  <c:v>15.176</c:v>
                </c:pt>
                <c:pt idx="3">
                  <c:v>22.2</c:v>
                </c:pt>
                <c:pt idx="4">
                  <c:v>558.677</c:v>
                </c:pt>
                <c:pt idx="5">
                  <c:v>417.907</c:v>
                </c:pt>
                <c:pt idx="6">
                  <c:v>93.937</c:v>
                </c:pt>
                <c:pt idx="7">
                  <c:v>316.515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375352"/>
        <c:axId val="-2138039640"/>
      </c:barChart>
      <c:catAx>
        <c:axId val="208737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39640"/>
        <c:crosses val="autoZero"/>
        <c:auto val="1"/>
        <c:lblAlgn val="ctr"/>
        <c:lblOffset val="100"/>
        <c:noMultiLvlLbl val="0"/>
      </c:catAx>
      <c:valAx>
        <c:axId val="-2138039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Latency (µs)</a:t>
                </a:r>
              </a:p>
            </c:rich>
          </c:tx>
          <c:layout>
            <c:manualLayout>
              <c:xMode val="edge"/>
              <c:yMode val="edge"/>
              <c:x val="0.0061072200229115"/>
              <c:y val="0.3689397379541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8737535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3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40506384334451"/>
          <c:y val="0.0502511545934296"/>
          <c:w val="0.886637020763038"/>
          <c:h val="0.7452601590630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7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8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9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</c:dPt>
          <c:cat>
            <c:multiLvlStrRef>
              <c:f>'MLP &amp; NMT Latency'!$A$1:$D$3</c:f>
              <c:multiLvlStrCache>
                <c:ptCount val="4"/>
                <c:lvl>
                  <c:pt idx="0">
                    <c:v>128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</c:lvl>
                <c:lvl>
                  <c:pt idx="0">
                    <c:v>2 MVMUs per Core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</c:lvl>
              </c:multiLvlStrCache>
            </c:multiLvlStrRef>
          </c:cat>
          <c:val>
            <c:numRef>
              <c:f>'MLP &amp; NMT Latency'!$A$14:$D$14</c:f>
              <c:numCache>
                <c:formatCode>General</c:formatCode>
                <c:ptCount val="4"/>
                <c:pt idx="0">
                  <c:v>10.158</c:v>
                </c:pt>
                <c:pt idx="1">
                  <c:v>19.814</c:v>
                </c:pt>
                <c:pt idx="2">
                  <c:v>15.176</c:v>
                </c:pt>
                <c:pt idx="3">
                  <c:v>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59880"/>
        <c:axId val="-2137831400"/>
      </c:barChart>
      <c:catAx>
        <c:axId val="21386598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7831400"/>
        <c:crosses val="autoZero"/>
        <c:auto val="1"/>
        <c:lblAlgn val="ctr"/>
        <c:lblOffset val="100"/>
        <c:noMultiLvlLbl val="0"/>
      </c:catAx>
      <c:valAx>
        <c:axId val="-213783140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3200"/>
            </a:pPr>
            <a:endParaRPr lang="en-US"/>
          </a:p>
        </c:txPr>
        <c:crossAx val="213865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Power Consumption per Tile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128 vs 256 Crossbar Size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3"/>
              </a:solidFill>
            </c:spPr>
          </c:dPt>
          <c:dPt>
            <c:idx val="7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29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3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2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1"/>
            <c:invertIfNegative val="0"/>
            <c:bubble3D val="0"/>
            <c:spPr>
              <a:solidFill>
                <a:srgbClr val="4BACC6"/>
              </a:solidFill>
            </c:spPr>
          </c:dPt>
          <c:cat>
            <c:multiLvlStrRef>
              <c:f>Graphs!$B$1:$I$3</c:f>
              <c:multiLvlStrCache>
                <c:ptCount val="8"/>
                <c:lvl>
                  <c:pt idx="0">
                    <c:v>128 Xbar Size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  <c:pt idx="4">
                    <c:v>128</c:v>
                  </c:pt>
                  <c:pt idx="5">
                    <c:v>256</c:v>
                  </c:pt>
                  <c:pt idx="6">
                    <c:v>256</c:v>
                  </c:pt>
                  <c:pt idx="7">
                    <c:v>256</c:v>
                  </c:pt>
                </c:lvl>
                <c:lvl>
                  <c:pt idx="0">
                    <c:v>2 MVMUs per Core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  <c:pt idx="4">
                    <c:v>WLM</c:v>
                  </c:pt>
                  <c:pt idx="6">
                    <c:v>LSTM</c:v>
                  </c:pt>
                </c:lvl>
              </c:multiLvlStrCache>
            </c:multiLvlStrRef>
          </c:cat>
          <c:val>
            <c:numRef>
              <c:f>Graphs!$B$10:$I$10</c:f>
              <c:numCache>
                <c:formatCode>General</c:formatCode>
                <c:ptCount val="8"/>
                <c:pt idx="0">
                  <c:v>45.2898724703</c:v>
                </c:pt>
                <c:pt idx="1">
                  <c:v>27.9733503998</c:v>
                </c:pt>
                <c:pt idx="2">
                  <c:v>63.1828369409625</c:v>
                </c:pt>
                <c:pt idx="3">
                  <c:v>87.92473299492499</c:v>
                </c:pt>
                <c:pt idx="4">
                  <c:v>22.62525459529688</c:v>
                </c:pt>
                <c:pt idx="5">
                  <c:v>27.6541994661625</c:v>
                </c:pt>
                <c:pt idx="6">
                  <c:v>28.93607042969706</c:v>
                </c:pt>
                <c:pt idx="7">
                  <c:v>28.84497017278235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312840"/>
        <c:axId val="-2100716168"/>
      </c:barChart>
      <c:catAx>
        <c:axId val="210331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16168"/>
        <c:crosses val="autoZero"/>
        <c:auto val="1"/>
        <c:lblAlgn val="ctr"/>
        <c:lblOffset val="100"/>
        <c:noMultiLvlLbl val="0"/>
      </c:catAx>
      <c:valAx>
        <c:axId val="-21007161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 baseline="0"/>
                  <a:t>Average Power</a:t>
                </a:r>
              </a:p>
              <a:p>
                <a:pPr>
                  <a:defRPr sz="1200"/>
                </a:pPr>
                <a:r>
                  <a:rPr lang="en-US" sz="1200" baseline="0"/>
                  <a:t>per Tile</a:t>
                </a:r>
              </a:p>
              <a:p>
                <a:pPr>
                  <a:defRPr sz="1200"/>
                </a:pPr>
                <a:r>
                  <a:rPr lang="en-US" sz="1200" baseline="0"/>
                  <a:t>(mW/tiles)</a:t>
                </a:r>
              </a:p>
            </c:rich>
          </c:tx>
          <c:layout>
            <c:manualLayout>
              <c:xMode val="edge"/>
              <c:yMode val="edge"/>
              <c:x val="0.00839395653635743"/>
              <c:y val="0.4602930475900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0331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 Comparison</a:t>
            </a:r>
          </a:p>
          <a:p>
            <a:pPr>
              <a:defRPr/>
            </a:pPr>
            <a:r>
              <a:rPr lang="en-US" baseline="0"/>
              <a:t>128 vs 256 Crossbar Size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086789683204"/>
          <c:y val="0.149579831932773"/>
          <c:w val="0.876207309192734"/>
          <c:h val="0.701176801429233"/>
        </c:manualLayout>
      </c:layout>
      <c:barChart>
        <c:barDir val="col"/>
        <c:grouping val="clustered"/>
        <c:varyColors val="0"/>
        <c:ser>
          <c:idx val="2"/>
          <c:order val="0"/>
          <c:spPr>
            <a:solidFill>
              <a:schemeClr val="accent4"/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6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7"/>
            <c:invertIfNegative val="0"/>
            <c:bubble3D val="0"/>
            <c:spPr>
              <a:solidFill>
                <a:srgbClr val="9BBB59"/>
              </a:solidFill>
            </c:spPr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5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79646"/>
              </a:solidFill>
            </c:spPr>
          </c:dPt>
          <c:dPt>
            <c:idx val="28"/>
            <c:invertIfNegative val="0"/>
            <c:bubble3D val="0"/>
            <c:spPr>
              <a:solidFill>
                <a:schemeClr val="accent5"/>
              </a:solidFill>
            </c:spPr>
          </c:dPt>
          <c:dPt>
            <c:idx val="2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1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2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3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4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5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6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7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8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39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0"/>
            <c:invertIfNegative val="0"/>
            <c:bubble3D val="0"/>
            <c:spPr>
              <a:solidFill>
                <a:srgbClr val="4BACC6"/>
              </a:solidFill>
            </c:spPr>
          </c:dPt>
          <c:dPt>
            <c:idx val="41"/>
            <c:invertIfNegative val="0"/>
            <c:bubble3D val="0"/>
            <c:spPr>
              <a:solidFill>
                <a:srgbClr val="4BACC6"/>
              </a:solidFill>
            </c:spPr>
          </c:dPt>
          <c:cat>
            <c:multiLvlStrRef>
              <c:f>Graphs!$B$1:$I$3</c:f>
              <c:multiLvlStrCache>
                <c:ptCount val="8"/>
                <c:lvl>
                  <c:pt idx="0">
                    <c:v>128 Xbar Size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  <c:pt idx="4">
                    <c:v>128</c:v>
                  </c:pt>
                  <c:pt idx="5">
                    <c:v>256</c:v>
                  </c:pt>
                  <c:pt idx="6">
                    <c:v>256</c:v>
                  </c:pt>
                  <c:pt idx="7">
                    <c:v>256</c:v>
                  </c:pt>
                </c:lvl>
                <c:lvl>
                  <c:pt idx="0">
                    <c:v>2 MVMUs per Core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  <c:pt idx="4">
                    <c:v>WLM</c:v>
                  </c:pt>
                  <c:pt idx="6">
                    <c:v>LSTM</c:v>
                  </c:pt>
                </c:lvl>
              </c:multiLvlStrCache>
            </c:multiLvlStrRef>
          </c:cat>
          <c:val>
            <c:numRef>
              <c:f>Graphs!$B$16:$I$16</c:f>
              <c:numCache>
                <c:formatCode>General</c:formatCode>
                <c:ptCount val="8"/>
                <c:pt idx="0">
                  <c:v>10.158</c:v>
                </c:pt>
                <c:pt idx="1">
                  <c:v>19.814</c:v>
                </c:pt>
                <c:pt idx="2">
                  <c:v>15.176</c:v>
                </c:pt>
                <c:pt idx="3">
                  <c:v>22.2</c:v>
                </c:pt>
                <c:pt idx="4">
                  <c:v>558.677</c:v>
                </c:pt>
                <c:pt idx="5">
                  <c:v>417.907</c:v>
                </c:pt>
                <c:pt idx="6">
                  <c:v>93.937</c:v>
                </c:pt>
                <c:pt idx="7">
                  <c:v>316.515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57320"/>
        <c:axId val="2078133224"/>
      </c:barChart>
      <c:catAx>
        <c:axId val="20925573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2078133224"/>
        <c:crosses val="autoZero"/>
        <c:auto val="1"/>
        <c:lblAlgn val="ctr"/>
        <c:lblOffset val="100"/>
        <c:noMultiLvlLbl val="0"/>
      </c:catAx>
      <c:valAx>
        <c:axId val="20781332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en-US" sz="1400"/>
                  <a:t>Latency</a:t>
                </a:r>
              </a:p>
              <a:p>
                <a:pPr>
                  <a:defRPr sz="1400"/>
                </a:pPr>
                <a:r>
                  <a:rPr lang="en-US" sz="1400"/>
                  <a:t>(µs)</a:t>
                </a:r>
              </a:p>
            </c:rich>
          </c:tx>
          <c:layout>
            <c:manualLayout>
              <c:xMode val="edge"/>
              <c:yMode val="edge"/>
              <c:x val="0.0171329941540062"/>
              <c:y val="0.53273125785747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09255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  <a:r>
              <a:rPr lang="en-US" baseline="0"/>
              <a:t> &amp; NMT</a:t>
            </a:r>
          </a:p>
          <a:p>
            <a:pPr>
              <a:defRPr/>
            </a:pPr>
            <a:r>
              <a:rPr lang="en-US" baseline="0"/>
              <a:t>Latency</a:t>
            </a:r>
          </a:p>
        </c:rich>
      </c:tx>
      <c:layout>
        <c:manualLayout>
          <c:xMode val="edge"/>
          <c:yMode val="edge"/>
          <c:x val="0.450468132613945"/>
          <c:y val="0.0274129248375539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840506384334451"/>
          <c:y val="0.0502511545934296"/>
          <c:w val="0.886637020763038"/>
          <c:h val="0.7452601590630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7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8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9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</c:dPt>
          <c:cat>
            <c:multiLvlStrRef>
              <c:f>'MLP &amp; NMT Latency'!$A$1:$D$3</c:f>
              <c:multiLvlStrCache>
                <c:ptCount val="4"/>
                <c:lvl>
                  <c:pt idx="0">
                    <c:v>128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</c:lvl>
                <c:lvl>
                  <c:pt idx="0">
                    <c:v>2 MVMUs per Core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</c:lvl>
              </c:multiLvlStrCache>
            </c:multiLvlStrRef>
          </c:cat>
          <c:val>
            <c:numRef>
              <c:f>'MLP &amp; NMT Latency'!$A$14:$D$14</c:f>
              <c:numCache>
                <c:formatCode>General</c:formatCode>
                <c:ptCount val="4"/>
                <c:pt idx="0">
                  <c:v>10.158</c:v>
                </c:pt>
                <c:pt idx="1">
                  <c:v>19.814</c:v>
                </c:pt>
                <c:pt idx="2">
                  <c:v>15.176</c:v>
                </c:pt>
                <c:pt idx="3">
                  <c:v>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887752"/>
        <c:axId val="-2138328792"/>
      </c:barChart>
      <c:catAx>
        <c:axId val="21338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28792"/>
        <c:crosses val="autoZero"/>
        <c:auto val="1"/>
        <c:lblAlgn val="ctr"/>
        <c:lblOffset val="100"/>
        <c:noMultiLvlLbl val="0"/>
      </c:catAx>
      <c:valAx>
        <c:axId val="-21383287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200"/>
                </a:pPr>
                <a:r>
                  <a:rPr lang="en-US" sz="1200"/>
                  <a:t>(µs)</a:t>
                </a:r>
              </a:p>
            </c:rich>
          </c:tx>
          <c:layout>
            <c:manualLayout>
              <c:xMode val="edge"/>
              <c:yMode val="edge"/>
              <c:x val="0.0242118928682302"/>
              <c:y val="0.397755707672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1338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MLP</a:t>
            </a:r>
            <a:r>
              <a:rPr lang="en-US" baseline="0"/>
              <a:t> &amp; NMT</a:t>
            </a:r>
          </a:p>
          <a:p>
            <a:pPr>
              <a:defRPr/>
            </a:pPr>
            <a:r>
              <a:rPr lang="en-US" baseline="0"/>
              <a:t>Latency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9099746521411"/>
          <c:y val="0.050251256281407"/>
          <c:w val="0.863061346606286"/>
          <c:h val="0.74526015906303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79646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3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4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5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6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7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8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9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0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8064A2"/>
              </a:solidFill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</c:spPr>
          </c:dPt>
          <c:cat>
            <c:multiLvlStrRef>
              <c:f>'MLP &amp; NMT Latency'!$A$1:$D$3</c:f>
              <c:multiLvlStrCache>
                <c:ptCount val="4"/>
                <c:lvl>
                  <c:pt idx="0">
                    <c:v>128</c:v>
                  </c:pt>
                  <c:pt idx="1">
                    <c:v>256</c:v>
                  </c:pt>
                  <c:pt idx="2">
                    <c:v>128</c:v>
                  </c:pt>
                  <c:pt idx="3">
                    <c:v>256</c:v>
                  </c:pt>
                </c:lvl>
                <c:lvl>
                  <c:pt idx="0">
                    <c:v>2 MVMUs per Core</c:v>
                  </c:pt>
                </c:lvl>
                <c:lvl>
                  <c:pt idx="0">
                    <c:v>MLP</c:v>
                  </c:pt>
                  <c:pt idx="2">
                    <c:v>NMT</c:v>
                  </c:pt>
                </c:lvl>
              </c:multiLvlStrCache>
            </c:multiLvlStrRef>
          </c:cat>
          <c:val>
            <c:numRef>
              <c:f>'MLP &amp; NMT Latency'!$A$14:$D$14</c:f>
              <c:numCache>
                <c:formatCode>General</c:formatCode>
                <c:ptCount val="4"/>
                <c:pt idx="0">
                  <c:v>10.158</c:v>
                </c:pt>
                <c:pt idx="1">
                  <c:v>19.814</c:v>
                </c:pt>
                <c:pt idx="2">
                  <c:v>15.176</c:v>
                </c:pt>
                <c:pt idx="3">
                  <c:v>22.2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83720"/>
        <c:axId val="-2134603288"/>
      </c:barChart>
      <c:catAx>
        <c:axId val="-210088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03288"/>
        <c:crosses val="autoZero"/>
        <c:auto val="1"/>
        <c:lblAlgn val="ctr"/>
        <c:lblOffset val="100"/>
        <c:noMultiLvlLbl val="0"/>
      </c:catAx>
      <c:valAx>
        <c:axId val="-21346032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(µs)</a:t>
                </a:r>
              </a:p>
            </c:rich>
          </c:tx>
          <c:layout>
            <c:manualLayout>
              <c:xMode val="edge"/>
              <c:yMode val="edge"/>
              <c:x val="0.0242118928682302"/>
              <c:y val="0.39775570767221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0088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84665</xdr:colOff>
      <xdr:row>2</xdr:row>
      <xdr:rowOff>135469</xdr:rowOff>
    </xdr:from>
    <xdr:to>
      <xdr:col>35</xdr:col>
      <xdr:colOff>584200</xdr:colOff>
      <xdr:row>48</xdr:row>
      <xdr:rowOff>76201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71</xdr:row>
      <xdr:rowOff>25400</xdr:rowOff>
    </xdr:from>
    <xdr:to>
      <xdr:col>19</xdr:col>
      <xdr:colOff>533400</xdr:colOff>
      <xdr:row>116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545868</xdr:colOff>
      <xdr:row>87</xdr:row>
      <xdr:rowOff>122918</xdr:rowOff>
    </xdr:from>
    <xdr:to>
      <xdr:col>11</xdr:col>
      <xdr:colOff>736599</xdr:colOff>
      <xdr:row>104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84665</xdr:colOff>
      <xdr:row>2</xdr:row>
      <xdr:rowOff>135469</xdr:rowOff>
    </xdr:from>
    <xdr:to>
      <xdr:col>35</xdr:col>
      <xdr:colOff>558800</xdr:colOff>
      <xdr:row>45</xdr:row>
      <xdr:rowOff>48613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533399</xdr:colOff>
      <xdr:row>48</xdr:row>
      <xdr:rowOff>38100</xdr:rowOff>
    </xdr:from>
    <xdr:to>
      <xdr:col>19</xdr:col>
      <xdr:colOff>67734</xdr:colOff>
      <xdr:row>97</xdr:row>
      <xdr:rowOff>165099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67734</xdr:colOff>
      <xdr:row>63</xdr:row>
      <xdr:rowOff>110068</xdr:rowOff>
    </xdr:from>
    <xdr:to>
      <xdr:col>9</xdr:col>
      <xdr:colOff>186267</xdr:colOff>
      <xdr:row>83</xdr:row>
      <xdr:rowOff>91017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20</xdr:row>
      <xdr:rowOff>158750</xdr:rowOff>
    </xdr:from>
    <xdr:to>
      <xdr:col>11</xdr:col>
      <xdr:colOff>190500</xdr:colOff>
      <xdr:row>40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13" zoomScale="50" zoomScaleNormal="50" zoomScalePageLayoutView="50" workbookViewId="0">
      <selection activeCell="N38" sqref="N38"/>
    </sheetView>
  </sheetViews>
  <sheetFormatPr baseColWidth="10" defaultRowHeight="15" x14ac:dyDescent="0"/>
  <cols>
    <col min="1" max="1" width="23.6640625" customWidth="1"/>
    <col min="2" max="2" width="12.1640625" bestFit="1" customWidth="1"/>
  </cols>
  <sheetData>
    <row r="1" spans="1:9">
      <c r="A1" s="2" t="s">
        <v>18</v>
      </c>
      <c r="B1" s="4" t="s">
        <v>16</v>
      </c>
      <c r="C1" s="4"/>
      <c r="D1" s="4" t="s">
        <v>15</v>
      </c>
      <c r="E1" s="4"/>
      <c r="F1" s="4" t="s">
        <v>17</v>
      </c>
      <c r="G1" s="4"/>
      <c r="H1" s="4" t="s">
        <v>22</v>
      </c>
      <c r="I1" s="4"/>
    </row>
    <row r="2" spans="1:9">
      <c r="A2" s="2" t="s">
        <v>14</v>
      </c>
      <c r="B2">
        <v>128</v>
      </c>
      <c r="C2">
        <v>256</v>
      </c>
      <c r="D2">
        <v>128</v>
      </c>
      <c r="E2">
        <v>256</v>
      </c>
      <c r="F2">
        <v>128</v>
      </c>
      <c r="G2">
        <v>256</v>
      </c>
      <c r="H2">
        <v>256</v>
      </c>
      <c r="I2">
        <v>256</v>
      </c>
    </row>
    <row r="3" spans="1:9">
      <c r="A3" s="2" t="s">
        <v>0</v>
      </c>
      <c r="B3" s="1">
        <v>1.25903095224946E-7</v>
      </c>
      <c r="C3" s="1">
        <v>1.7127715981925299E-7</v>
      </c>
      <c r="D3">
        <v>1.0317E-5</v>
      </c>
      <c r="E3">
        <v>4.9189999999999998E-6</v>
      </c>
      <c r="F3">
        <v>3.1624110000000002E-4</v>
      </c>
      <c r="G3" s="1">
        <v>6.4190199206045004E-5</v>
      </c>
      <c r="H3" s="1">
        <v>9.0653938470291104E-5</v>
      </c>
      <c r="I3">
        <v>9.1290000000000002E-5</v>
      </c>
    </row>
    <row r="4" spans="1:9">
      <c r="A4" s="2" t="s">
        <v>1</v>
      </c>
      <c r="B4" s="1">
        <v>3.34151429327897E-7</v>
      </c>
      <c r="C4">
        <v>3.8299999999999998E-7</v>
      </c>
      <c r="D4" s="1">
        <v>2.0366566553632599E-5</v>
      </c>
      <c r="E4" s="1">
        <v>1.0696401323132299E-5</v>
      </c>
      <c r="F4" s="1">
        <v>8.8245642991438095E-5</v>
      </c>
      <c r="G4" s="1">
        <v>2.82648690843807E-5</v>
      </c>
      <c r="H4" s="1">
        <v>9.4181461590609904E-5</v>
      </c>
      <c r="I4" s="1">
        <v>6.3917721339302395E-5</v>
      </c>
    </row>
    <row r="5" spans="1:9">
      <c r="A5" s="2" t="s">
        <v>2</v>
      </c>
      <c r="B5" s="1">
        <f>B6*10^6</f>
        <v>0.46005452455284301</v>
      </c>
      <c r="C5" s="1">
        <f t="shared" ref="C5:I5" si="0">C6*10^6</f>
        <v>0.55426396482108298</v>
      </c>
      <c r="D5" s="1">
        <f t="shared" si="0"/>
        <v>30.683607469312697</v>
      </c>
      <c r="E5" s="1">
        <f t="shared" si="0"/>
        <v>15.615432579897899</v>
      </c>
      <c r="F5" s="1">
        <f t="shared" si="0"/>
        <v>404.48669999999998</v>
      </c>
      <c r="G5" s="1">
        <f t="shared" si="0"/>
        <v>92.4550682904257</v>
      </c>
      <c r="H5" s="1">
        <f t="shared" si="0"/>
        <v>184.83539999999999</v>
      </c>
      <c r="I5" s="1">
        <f t="shared" si="0"/>
        <v>155.20769999999999</v>
      </c>
    </row>
    <row r="6" spans="1:9">
      <c r="A6" s="2" t="s">
        <v>21</v>
      </c>
      <c r="B6" s="1">
        <v>4.6005452455284299E-7</v>
      </c>
      <c r="C6" s="1">
        <v>5.54263964821083E-7</v>
      </c>
      <c r="D6" s="1">
        <v>3.0683607469312697E-5</v>
      </c>
      <c r="E6" s="1">
        <v>1.5615432579897899E-5</v>
      </c>
      <c r="F6">
        <v>4.0448669999999998E-4</v>
      </c>
      <c r="G6" s="1">
        <v>9.2455068290425704E-5</v>
      </c>
      <c r="H6">
        <v>1.848354E-4</v>
      </c>
      <c r="I6">
        <v>1.552077E-4</v>
      </c>
    </row>
    <row r="7" spans="1:9">
      <c r="A7" s="2" t="s">
        <v>3</v>
      </c>
      <c r="B7">
        <v>35.213402432599999</v>
      </c>
      <c r="C7">
        <v>37.149294912599998</v>
      </c>
      <c r="D7">
        <v>1126.8288778429001</v>
      </c>
      <c r="E7">
        <v>297.1943593007</v>
      </c>
      <c r="F7">
        <v>1126.8288778429001</v>
      </c>
      <c r="G7">
        <v>297.1943593007</v>
      </c>
      <c r="H7">
        <v>2394.5113654162001</v>
      </c>
      <c r="I7">
        <v>631.538013514</v>
      </c>
    </row>
    <row r="8" spans="1:9">
      <c r="A8" s="2" t="s">
        <v>4</v>
      </c>
      <c r="B8">
        <v>45.289872470299997</v>
      </c>
      <c r="C8">
        <v>27.973350399800001</v>
      </c>
      <c r="D8">
        <v>2021.8507821108001</v>
      </c>
      <c r="E8">
        <v>703.39786395939996</v>
      </c>
      <c r="F8">
        <v>724.00814704950005</v>
      </c>
      <c r="G8">
        <v>221.23359572929999</v>
      </c>
      <c r="H8">
        <v>1967.6527892193999</v>
      </c>
      <c r="I8">
        <v>490.36449293729999</v>
      </c>
    </row>
    <row r="9" spans="1:9">
      <c r="A9" s="2" t="s">
        <v>25</v>
      </c>
      <c r="B9">
        <f>B8/B18</f>
        <v>45.289872470299997</v>
      </c>
      <c r="C9">
        <f t="shared" ref="C9:I9" si="1">C8/C18</f>
        <v>27.973350399800001</v>
      </c>
      <c r="D9">
        <f t="shared" si="1"/>
        <v>63.182836940962503</v>
      </c>
      <c r="E9">
        <f t="shared" si="1"/>
        <v>87.924732994924995</v>
      </c>
      <c r="F9">
        <f t="shared" si="1"/>
        <v>22.625254595296877</v>
      </c>
      <c r="G9">
        <f t="shared" si="1"/>
        <v>27.654199466162499</v>
      </c>
      <c r="H9">
        <f t="shared" si="1"/>
        <v>28.936070429697057</v>
      </c>
      <c r="I9">
        <f t="shared" si="1"/>
        <v>28.844970172782354</v>
      </c>
    </row>
    <row r="10" spans="1:9">
      <c r="A10" s="2" t="s">
        <v>5</v>
      </c>
      <c r="B10">
        <v>378.82889635160001</v>
      </c>
      <c r="C10">
        <v>504.6498711516</v>
      </c>
      <c r="D10">
        <v>12122.524683251801</v>
      </c>
      <c r="E10">
        <v>4037.1989692130001</v>
      </c>
      <c r="F10">
        <v>12122.524683251801</v>
      </c>
      <c r="G10">
        <v>4037.1989692130001</v>
      </c>
      <c r="H10">
        <v>25760.36495191</v>
      </c>
      <c r="I10">
        <v>8579.0478095774997</v>
      </c>
    </row>
    <row r="11" spans="1:9">
      <c r="A11" s="2" t="s">
        <v>6</v>
      </c>
      <c r="B11">
        <v>108.4287464352</v>
      </c>
      <c r="C11">
        <v>116.22764512320001</v>
      </c>
      <c r="D11">
        <v>108.4287464352</v>
      </c>
      <c r="E11">
        <v>116.22764512320001</v>
      </c>
      <c r="F11">
        <v>108.4287464352</v>
      </c>
      <c r="G11">
        <v>116.22764512320001</v>
      </c>
      <c r="H11">
        <v>93.152184571700005</v>
      </c>
      <c r="I11">
        <v>10.5571741508</v>
      </c>
    </row>
    <row r="12" spans="1:9">
      <c r="A12" s="2" t="s">
        <v>7</v>
      </c>
      <c r="B12">
        <v>0.49746872879999998</v>
      </c>
      <c r="C12">
        <v>0.54389074479999999</v>
      </c>
      <c r="D12">
        <v>0.49746872879999998</v>
      </c>
      <c r="E12">
        <v>0.54389074479999999</v>
      </c>
      <c r="F12">
        <v>0.49746872879999998</v>
      </c>
      <c r="G12">
        <v>0.54389074479999999</v>
      </c>
      <c r="H12">
        <v>0.49746872879999998</v>
      </c>
      <c r="I12">
        <v>0.54389074479999999</v>
      </c>
    </row>
    <row r="13" spans="1:9">
      <c r="A13" s="2" t="s">
        <v>8</v>
      </c>
      <c r="B13">
        <v>3.6371953300000003E-2</v>
      </c>
      <c r="C13">
        <v>4.2174705299999997E-2</v>
      </c>
      <c r="D13">
        <v>3.6371953300000003E-2</v>
      </c>
      <c r="E13">
        <v>4.2174705299999997E-2</v>
      </c>
      <c r="F13">
        <v>3.6371953300000003E-2</v>
      </c>
      <c r="G13">
        <v>4.2174705299999997E-2</v>
      </c>
      <c r="H13">
        <v>3.6371953300000003E-2</v>
      </c>
      <c r="I13">
        <v>4.2174705299999997E-2</v>
      </c>
    </row>
    <row r="14" spans="1:9">
      <c r="A14" s="2" t="s">
        <v>9</v>
      </c>
      <c r="B14">
        <v>10158</v>
      </c>
      <c r="C14">
        <v>19814</v>
      </c>
      <c r="D14">
        <v>15176</v>
      </c>
      <c r="E14">
        <v>22200</v>
      </c>
      <c r="F14">
        <v>558677</v>
      </c>
      <c r="G14">
        <v>417907</v>
      </c>
      <c r="H14">
        <v>93937</v>
      </c>
      <c r="I14">
        <v>316515</v>
      </c>
    </row>
    <row r="15" spans="1:9">
      <c r="A15" s="2" t="s">
        <v>10</v>
      </c>
      <c r="B15">
        <f>B16*10^6</f>
        <v>10.157999999999999</v>
      </c>
      <c r="C15">
        <f t="shared" ref="C15:I15" si="2">C16*10^6</f>
        <v>19.814</v>
      </c>
      <c r="D15">
        <f t="shared" si="2"/>
        <v>15.176</v>
      </c>
      <c r="E15">
        <f t="shared" si="2"/>
        <v>22.2</v>
      </c>
      <c r="F15">
        <f t="shared" si="2"/>
        <v>558.67700000000002</v>
      </c>
      <c r="G15">
        <f t="shared" si="2"/>
        <v>417.90700000000004</v>
      </c>
      <c r="H15">
        <f t="shared" si="2"/>
        <v>93.937000000000012</v>
      </c>
      <c r="I15">
        <f t="shared" si="2"/>
        <v>316.51499999999999</v>
      </c>
    </row>
    <row r="16" spans="1:9">
      <c r="A16" s="2" t="s">
        <v>20</v>
      </c>
      <c r="B16">
        <v>1.0158E-5</v>
      </c>
      <c r="C16">
        <v>1.9814E-5</v>
      </c>
      <c r="D16">
        <v>1.5176E-5</v>
      </c>
      <c r="E16">
        <v>2.2200000000000001E-5</v>
      </c>
      <c r="F16">
        <v>5.5867700000000005E-4</v>
      </c>
      <c r="G16">
        <v>4.1790700000000002E-4</v>
      </c>
      <c r="H16">
        <v>9.3937000000000005E-5</v>
      </c>
      <c r="I16">
        <v>3.1651500000000001E-4</v>
      </c>
    </row>
    <row r="17" spans="1:9">
      <c r="A17" s="2" t="s">
        <v>11</v>
      </c>
      <c r="B17" s="1">
        <v>3.8674654740799998E-5</v>
      </c>
      <c r="C17" s="1">
        <v>1.9827250573200001E-5</v>
      </c>
      <c r="D17">
        <v>1.0040916999999999E-3</v>
      </c>
      <c r="E17">
        <v>2.7456030000000002E-4</v>
      </c>
      <c r="F17">
        <v>4.6368000000000001E-5</v>
      </c>
      <c r="G17" s="1">
        <v>3.09934529749E-5</v>
      </c>
      <c r="H17">
        <v>4.3939409999999999E-4</v>
      </c>
      <c r="I17">
        <v>4.0440419999999999E-4</v>
      </c>
    </row>
    <row r="18" spans="1:9">
      <c r="A18" s="2" t="s">
        <v>13</v>
      </c>
      <c r="B18">
        <v>1</v>
      </c>
      <c r="C18">
        <v>1</v>
      </c>
      <c r="D18">
        <v>32</v>
      </c>
      <c r="E18">
        <v>8</v>
      </c>
      <c r="F18">
        <v>32</v>
      </c>
      <c r="G18">
        <v>8</v>
      </c>
      <c r="H18">
        <v>68</v>
      </c>
      <c r="I18">
        <v>17</v>
      </c>
    </row>
    <row r="19" spans="1:9">
      <c r="B19" s="1"/>
      <c r="C19" s="1"/>
      <c r="D19" s="1"/>
      <c r="E19" s="1"/>
      <c r="F19" s="1"/>
      <c r="G19" s="1"/>
    </row>
    <row r="20" spans="1:9">
      <c r="A20" s="2"/>
    </row>
    <row r="22" spans="1:9">
      <c r="A22" s="3"/>
    </row>
    <row r="23" spans="1:9">
      <c r="A23" s="3"/>
    </row>
    <row r="24" spans="1:9">
      <c r="A24" s="3"/>
    </row>
  </sheetData>
  <mergeCells count="4">
    <mergeCell ref="B1:C1"/>
    <mergeCell ref="D1:E1"/>
    <mergeCell ref="F1:G1"/>
    <mergeCell ref="H1:I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U67" workbookViewId="0">
      <selection activeCell="A20" sqref="A20:G20"/>
    </sheetView>
  </sheetViews>
  <sheetFormatPr baseColWidth="10" defaultRowHeight="15" x14ac:dyDescent="0"/>
  <cols>
    <col min="1" max="1" width="16.1640625" customWidth="1"/>
    <col min="2" max="2" width="12.1640625" bestFit="1" customWidth="1"/>
  </cols>
  <sheetData>
    <row r="1" spans="1:9">
      <c r="A1" s="2" t="s">
        <v>18</v>
      </c>
      <c r="B1" s="4" t="s">
        <v>16</v>
      </c>
      <c r="C1" s="4"/>
      <c r="D1" s="4" t="s">
        <v>15</v>
      </c>
      <c r="E1" s="4"/>
      <c r="F1" s="4" t="s">
        <v>17</v>
      </c>
      <c r="G1" s="4"/>
      <c r="H1" s="4" t="s">
        <v>22</v>
      </c>
      <c r="I1" s="4"/>
    </row>
    <row r="2" spans="1:9">
      <c r="A2" s="2" t="s">
        <v>14</v>
      </c>
      <c r="B2" s="4" t="s">
        <v>23</v>
      </c>
      <c r="C2" s="4"/>
      <c r="D2" s="4"/>
      <c r="E2" s="4"/>
      <c r="F2" s="4"/>
      <c r="G2" s="4"/>
      <c r="H2" s="4"/>
      <c r="I2" s="4"/>
    </row>
    <row r="3" spans="1:9">
      <c r="A3" s="2" t="s">
        <v>0</v>
      </c>
      <c r="B3" t="s">
        <v>19</v>
      </c>
      <c r="C3">
        <v>256</v>
      </c>
      <c r="D3">
        <v>128</v>
      </c>
      <c r="E3">
        <v>256</v>
      </c>
      <c r="F3">
        <v>128</v>
      </c>
      <c r="G3">
        <v>256</v>
      </c>
      <c r="H3">
        <v>256</v>
      </c>
      <c r="I3">
        <v>256</v>
      </c>
    </row>
    <row r="4" spans="1:9">
      <c r="A4" s="2" t="s">
        <v>1</v>
      </c>
      <c r="B4" s="1">
        <v>1.25903095224946E-7</v>
      </c>
      <c r="C4" s="1">
        <v>1.7127715981925299E-7</v>
      </c>
      <c r="D4">
        <v>1.0317E-5</v>
      </c>
      <c r="E4">
        <v>4.9189999999999998E-6</v>
      </c>
      <c r="F4">
        <v>3.1624110000000002E-4</v>
      </c>
      <c r="G4" s="1">
        <v>6.4190199206045004E-5</v>
      </c>
      <c r="H4" s="1">
        <v>9.0653938470291104E-5</v>
      </c>
      <c r="I4">
        <v>9.1290000000000002E-5</v>
      </c>
    </row>
    <row r="5" spans="1:9">
      <c r="A5" s="2" t="s">
        <v>2</v>
      </c>
      <c r="B5" s="1">
        <v>3.34151429327897E-7</v>
      </c>
      <c r="C5">
        <v>3.8299999999999998E-7</v>
      </c>
      <c r="D5" s="1">
        <v>2.0366566553632599E-5</v>
      </c>
      <c r="E5" s="1">
        <v>1.0696401323132299E-5</v>
      </c>
      <c r="F5" s="1">
        <v>8.8245642991438095E-5</v>
      </c>
      <c r="G5" s="1">
        <v>2.82648690843807E-5</v>
      </c>
      <c r="H5" s="1">
        <v>9.4181461590609904E-5</v>
      </c>
      <c r="I5" s="1">
        <v>6.3917721339302395E-5</v>
      </c>
    </row>
    <row r="6" spans="1:9">
      <c r="A6" s="2" t="s">
        <v>21</v>
      </c>
      <c r="B6" s="1">
        <f>B7*10^6</f>
        <v>0.46005452455284301</v>
      </c>
      <c r="C6" s="1">
        <f t="shared" ref="C6:I6" si="0">C7*10^6</f>
        <v>0.55426396482108298</v>
      </c>
      <c r="D6" s="1">
        <f t="shared" si="0"/>
        <v>30.683607469312697</v>
      </c>
      <c r="E6" s="1">
        <f t="shared" si="0"/>
        <v>15.615432579897899</v>
      </c>
      <c r="F6" s="1">
        <f t="shared" si="0"/>
        <v>404.48669999999998</v>
      </c>
      <c r="G6" s="1">
        <f t="shared" si="0"/>
        <v>92.4550682904257</v>
      </c>
      <c r="H6" s="1">
        <f t="shared" si="0"/>
        <v>184.83539999999999</v>
      </c>
      <c r="I6" s="1">
        <f t="shared" si="0"/>
        <v>155.20769999999999</v>
      </c>
    </row>
    <row r="7" spans="1:9">
      <c r="A7" s="2" t="s">
        <v>3</v>
      </c>
      <c r="B7" s="1">
        <v>4.6005452455284299E-7</v>
      </c>
      <c r="C7" s="1">
        <v>5.54263964821083E-7</v>
      </c>
      <c r="D7" s="1">
        <v>3.0683607469312697E-5</v>
      </c>
      <c r="E7" s="1">
        <v>1.5615432579897899E-5</v>
      </c>
      <c r="F7">
        <v>4.0448669999999998E-4</v>
      </c>
      <c r="G7" s="1">
        <v>9.2455068290425704E-5</v>
      </c>
      <c r="H7">
        <v>1.848354E-4</v>
      </c>
      <c r="I7">
        <v>1.552077E-4</v>
      </c>
    </row>
    <row r="8" spans="1:9">
      <c r="A8" s="2" t="s">
        <v>4</v>
      </c>
      <c r="B8">
        <v>35.213402432599999</v>
      </c>
      <c r="C8">
        <v>37.149294912599998</v>
      </c>
      <c r="D8">
        <v>1126.8288778429001</v>
      </c>
      <c r="E8">
        <v>297.1943593007</v>
      </c>
      <c r="F8">
        <v>1126.8288778429001</v>
      </c>
      <c r="G8">
        <v>297.1943593007</v>
      </c>
      <c r="H8">
        <v>2394.5113654162001</v>
      </c>
      <c r="I8">
        <v>631.538013514</v>
      </c>
    </row>
    <row r="9" spans="1:9">
      <c r="A9" s="2" t="s">
        <v>5</v>
      </c>
      <c r="B9">
        <v>45.289872470299997</v>
      </c>
      <c r="C9">
        <v>27.973350399800001</v>
      </c>
      <c r="D9">
        <v>2021.8507821108001</v>
      </c>
      <c r="E9">
        <v>703.39786395939996</v>
      </c>
      <c r="F9">
        <v>724.00814704950005</v>
      </c>
      <c r="G9">
        <v>221.23359572929999</v>
      </c>
      <c r="H9">
        <v>1967.6527892193999</v>
      </c>
      <c r="I9">
        <v>490.36449293729999</v>
      </c>
    </row>
    <row r="10" spans="1:9">
      <c r="A10" s="2" t="s">
        <v>24</v>
      </c>
      <c r="B10">
        <f>B9/B19</f>
        <v>45.289872470299997</v>
      </c>
      <c r="C10">
        <f t="shared" ref="C10:I10" si="1">C9/C19</f>
        <v>27.973350399800001</v>
      </c>
      <c r="D10">
        <f t="shared" si="1"/>
        <v>63.182836940962503</v>
      </c>
      <c r="E10">
        <f t="shared" si="1"/>
        <v>87.924732994924995</v>
      </c>
      <c r="F10">
        <f t="shared" si="1"/>
        <v>22.625254595296877</v>
      </c>
      <c r="G10">
        <f t="shared" si="1"/>
        <v>27.654199466162499</v>
      </c>
      <c r="H10">
        <f t="shared" si="1"/>
        <v>28.936070429697057</v>
      </c>
      <c r="I10">
        <f t="shared" si="1"/>
        <v>28.844970172782354</v>
      </c>
    </row>
    <row r="11" spans="1:9">
      <c r="A11" s="2" t="s">
        <v>6</v>
      </c>
      <c r="B11">
        <v>378.82889635160001</v>
      </c>
      <c r="C11">
        <v>504.6498711516</v>
      </c>
      <c r="D11">
        <v>12122.524683251801</v>
      </c>
      <c r="E11">
        <v>4037.1989692130001</v>
      </c>
      <c r="F11">
        <v>12122.524683251801</v>
      </c>
      <c r="G11">
        <v>4037.1989692130001</v>
      </c>
      <c r="H11">
        <v>25760.36495191</v>
      </c>
      <c r="I11">
        <v>8579.0478095774997</v>
      </c>
    </row>
    <row r="12" spans="1:9">
      <c r="A12" s="2" t="s">
        <v>7</v>
      </c>
      <c r="B12">
        <v>108.4287464352</v>
      </c>
      <c r="C12">
        <v>116.22764512320001</v>
      </c>
      <c r="D12">
        <v>108.4287464352</v>
      </c>
      <c r="E12">
        <v>116.22764512320001</v>
      </c>
      <c r="F12">
        <v>108.4287464352</v>
      </c>
      <c r="G12">
        <v>116.22764512320001</v>
      </c>
      <c r="H12">
        <v>93.152184571700005</v>
      </c>
      <c r="I12">
        <v>10.5571741508</v>
      </c>
    </row>
    <row r="13" spans="1:9">
      <c r="A13" s="2" t="s">
        <v>8</v>
      </c>
      <c r="B13">
        <v>0.49746872879999998</v>
      </c>
      <c r="C13">
        <v>0.54389074479999999</v>
      </c>
      <c r="D13">
        <v>0.49746872879999998</v>
      </c>
      <c r="E13">
        <v>0.54389074479999999</v>
      </c>
      <c r="F13">
        <v>0.49746872879999998</v>
      </c>
      <c r="G13">
        <v>0.54389074479999999</v>
      </c>
      <c r="H13">
        <v>0.49746872879999998</v>
      </c>
      <c r="I13">
        <v>0.54389074479999999</v>
      </c>
    </row>
    <row r="14" spans="1:9">
      <c r="A14" s="2" t="s">
        <v>9</v>
      </c>
      <c r="B14">
        <v>3.6371953300000003E-2</v>
      </c>
      <c r="C14">
        <v>4.2174705299999997E-2</v>
      </c>
      <c r="D14">
        <v>3.6371953300000003E-2</v>
      </c>
      <c r="E14">
        <v>4.2174705299999997E-2</v>
      </c>
      <c r="F14">
        <v>3.6371953300000003E-2</v>
      </c>
      <c r="G14">
        <v>4.2174705299999997E-2</v>
      </c>
      <c r="H14">
        <v>3.6371953300000003E-2</v>
      </c>
      <c r="I14">
        <v>4.2174705299999997E-2</v>
      </c>
    </row>
    <row r="15" spans="1:9">
      <c r="A15" s="2" t="s">
        <v>10</v>
      </c>
      <c r="B15">
        <v>10158</v>
      </c>
      <c r="C15">
        <v>19814</v>
      </c>
      <c r="D15">
        <v>15176</v>
      </c>
      <c r="E15">
        <v>22200</v>
      </c>
      <c r="F15">
        <v>558677</v>
      </c>
      <c r="G15">
        <v>417907</v>
      </c>
      <c r="H15">
        <v>93937</v>
      </c>
      <c r="I15">
        <v>316515</v>
      </c>
    </row>
    <row r="16" spans="1:9">
      <c r="A16" s="2" t="s">
        <v>20</v>
      </c>
      <c r="B16">
        <f>B17*10^6</f>
        <v>10.157999999999999</v>
      </c>
      <c r="C16">
        <f t="shared" ref="C16:I16" si="2">C17*10^6</f>
        <v>19.814</v>
      </c>
      <c r="D16">
        <f t="shared" si="2"/>
        <v>15.176</v>
      </c>
      <c r="E16">
        <f t="shared" si="2"/>
        <v>22.2</v>
      </c>
      <c r="F16">
        <f t="shared" si="2"/>
        <v>558.67700000000002</v>
      </c>
      <c r="G16">
        <f t="shared" si="2"/>
        <v>417.90700000000004</v>
      </c>
      <c r="H16">
        <f t="shared" si="2"/>
        <v>93.937000000000012</v>
      </c>
      <c r="I16">
        <f t="shared" si="2"/>
        <v>316.51499999999999</v>
      </c>
    </row>
    <row r="17" spans="1:9">
      <c r="A17" s="2" t="s">
        <v>11</v>
      </c>
      <c r="B17">
        <v>1.0158E-5</v>
      </c>
      <c r="C17">
        <v>1.9814E-5</v>
      </c>
      <c r="D17">
        <v>1.5176E-5</v>
      </c>
      <c r="E17">
        <v>2.2200000000000001E-5</v>
      </c>
      <c r="F17">
        <v>5.5867700000000005E-4</v>
      </c>
      <c r="G17">
        <v>4.1790700000000002E-4</v>
      </c>
      <c r="H17">
        <v>9.3937000000000005E-5</v>
      </c>
      <c r="I17">
        <v>3.1651500000000001E-4</v>
      </c>
    </row>
    <row r="18" spans="1:9">
      <c r="A18" s="2" t="s">
        <v>12</v>
      </c>
      <c r="B18" s="1">
        <v>3.8674654740799998E-5</v>
      </c>
      <c r="C18" s="1">
        <v>1.9827250573200001E-5</v>
      </c>
      <c r="D18">
        <v>1.0040916999999999E-3</v>
      </c>
      <c r="E18">
        <v>2.7456030000000002E-4</v>
      </c>
      <c r="F18">
        <v>4.6368000000000001E-5</v>
      </c>
      <c r="G18" s="1">
        <v>3.09934529749E-5</v>
      </c>
      <c r="H18">
        <v>4.3939409999999999E-4</v>
      </c>
      <c r="I18">
        <v>4.0440419999999999E-4</v>
      </c>
    </row>
    <row r="19" spans="1:9">
      <c r="B19">
        <v>1</v>
      </c>
      <c r="C19">
        <v>1</v>
      </c>
      <c r="D19">
        <v>32</v>
      </c>
      <c r="E19">
        <v>8</v>
      </c>
      <c r="F19">
        <v>32</v>
      </c>
      <c r="G19">
        <v>8</v>
      </c>
      <c r="H19">
        <v>68</v>
      </c>
      <c r="I19">
        <v>17</v>
      </c>
    </row>
    <row r="20" spans="1:9">
      <c r="A20" s="2"/>
      <c r="B20" s="1"/>
      <c r="C20" s="1"/>
      <c r="D20" s="1"/>
      <c r="E20" s="1"/>
      <c r="F20" s="1"/>
      <c r="G20" s="1"/>
    </row>
    <row r="22" spans="1:9">
      <c r="A22" s="3"/>
    </row>
    <row r="23" spans="1:9">
      <c r="A23" s="3"/>
    </row>
    <row r="24" spans="1:9">
      <c r="A24" s="3"/>
    </row>
  </sheetData>
  <mergeCells count="5">
    <mergeCell ref="H1:I1"/>
    <mergeCell ref="B2:I2"/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9" workbookViewId="0">
      <selection activeCell="G5" sqref="G5"/>
    </sheetView>
  </sheetViews>
  <sheetFormatPr baseColWidth="10" defaultRowHeight="15" x14ac:dyDescent="0"/>
  <sheetData>
    <row r="1" spans="1:4">
      <c r="A1" s="4" t="s">
        <v>16</v>
      </c>
      <c r="B1" s="4"/>
      <c r="C1" s="4" t="s">
        <v>15</v>
      </c>
      <c r="D1" s="4"/>
    </row>
    <row r="2" spans="1:4">
      <c r="A2" s="4" t="s">
        <v>23</v>
      </c>
      <c r="B2" s="4"/>
      <c r="C2" s="4"/>
      <c r="D2" s="4"/>
    </row>
    <row r="3" spans="1:4">
      <c r="A3">
        <v>128</v>
      </c>
      <c r="B3">
        <v>256</v>
      </c>
      <c r="C3">
        <v>128</v>
      </c>
      <c r="D3">
        <v>256</v>
      </c>
    </row>
    <row r="4" spans="1:4">
      <c r="A4" s="1">
        <v>1.25903095224946E-7</v>
      </c>
      <c r="B4" s="1">
        <v>1.7127715981925299E-7</v>
      </c>
      <c r="C4">
        <v>1.0317E-5</v>
      </c>
      <c r="D4">
        <v>4.9189999999999998E-6</v>
      </c>
    </row>
    <row r="5" spans="1:4">
      <c r="A5" s="1">
        <v>3.34151429327897E-7</v>
      </c>
      <c r="B5">
        <v>3.8299999999999998E-7</v>
      </c>
      <c r="C5" s="1">
        <v>2.0366566553632599E-5</v>
      </c>
      <c r="D5" s="1">
        <v>1.0696401323132299E-5</v>
      </c>
    </row>
    <row r="6" spans="1:4">
      <c r="A6" s="1">
        <v>4.6005452455284299E-7</v>
      </c>
      <c r="B6" s="1">
        <v>5.54263964821083E-7</v>
      </c>
      <c r="C6" s="1">
        <v>3.0683607469312697E-5</v>
      </c>
      <c r="D6" s="1">
        <v>1.5615432579897899E-5</v>
      </c>
    </row>
    <row r="7" spans="1:4">
      <c r="A7">
        <v>35.213402432599999</v>
      </c>
      <c r="B7">
        <v>37.149294912599998</v>
      </c>
      <c r="C7">
        <v>1126.8288778429001</v>
      </c>
      <c r="D7">
        <v>297.1943593007</v>
      </c>
    </row>
    <row r="8" spans="1:4">
      <c r="A8">
        <v>45.289872470299997</v>
      </c>
      <c r="B8">
        <v>27.973350399800001</v>
      </c>
      <c r="C8">
        <v>2021.8507821108001</v>
      </c>
      <c r="D8">
        <v>703.39786395939996</v>
      </c>
    </row>
    <row r="9" spans="1:4">
      <c r="A9">
        <v>378.82889635160001</v>
      </c>
      <c r="B9">
        <v>504.6498711516</v>
      </c>
      <c r="C9">
        <v>12122.524683251801</v>
      </c>
      <c r="D9">
        <v>4037.1989692130001</v>
      </c>
    </row>
    <row r="10" spans="1:4">
      <c r="A10">
        <v>108.4287464352</v>
      </c>
      <c r="B10">
        <v>116.22764512320001</v>
      </c>
      <c r="C10">
        <v>108.4287464352</v>
      </c>
      <c r="D10">
        <v>116.22764512320001</v>
      </c>
    </row>
    <row r="11" spans="1:4">
      <c r="A11">
        <v>0.49746872879999998</v>
      </c>
      <c r="B11">
        <v>0.54389074479999999</v>
      </c>
      <c r="C11">
        <v>0.49746872879999998</v>
      </c>
      <c r="D11">
        <v>0.54389074479999999</v>
      </c>
    </row>
    <row r="12" spans="1:4">
      <c r="A12">
        <v>3.6371953300000003E-2</v>
      </c>
      <c r="B12">
        <v>4.2174705299999997E-2</v>
      </c>
      <c r="C12">
        <v>3.6371953300000003E-2</v>
      </c>
      <c r="D12">
        <v>4.2174705299999997E-2</v>
      </c>
    </row>
    <row r="13" spans="1:4">
      <c r="A13">
        <v>10158</v>
      </c>
      <c r="B13">
        <v>19814</v>
      </c>
      <c r="C13">
        <v>15176</v>
      </c>
      <c r="D13">
        <v>22200</v>
      </c>
    </row>
    <row r="14" spans="1:4">
      <c r="A14">
        <f>A15*10^6</f>
        <v>10.157999999999999</v>
      </c>
      <c r="B14">
        <f t="shared" ref="B14:D14" si="0">B15*10^6</f>
        <v>19.814</v>
      </c>
      <c r="C14">
        <f t="shared" si="0"/>
        <v>15.176</v>
      </c>
      <c r="D14">
        <f t="shared" si="0"/>
        <v>22.2</v>
      </c>
    </row>
    <row r="15" spans="1:4">
      <c r="A15">
        <v>1.0158E-5</v>
      </c>
      <c r="B15">
        <v>1.9814E-5</v>
      </c>
      <c r="C15">
        <v>1.5176E-5</v>
      </c>
      <c r="D15">
        <v>2.2200000000000001E-5</v>
      </c>
    </row>
    <row r="16" spans="1:4">
      <c r="A16" s="1">
        <v>3.8674654740799998E-5</v>
      </c>
      <c r="B16" s="1">
        <v>1.9827250573200001E-5</v>
      </c>
      <c r="C16">
        <v>1.0040916999999999E-3</v>
      </c>
      <c r="D16">
        <v>2.7456030000000002E-4</v>
      </c>
    </row>
    <row r="18" spans="1:4">
      <c r="A18" s="1">
        <f>1/A15</f>
        <v>98444.575703878712</v>
      </c>
      <c r="B18" s="1">
        <f t="shared" ref="B18:D18" si="1">1/B15</f>
        <v>50469.365095387097</v>
      </c>
      <c r="C18" s="1">
        <f t="shared" si="1"/>
        <v>65893.516078017929</v>
      </c>
      <c r="D18" s="1">
        <f t="shared" si="1"/>
        <v>45045.045045045044</v>
      </c>
    </row>
  </sheetData>
  <mergeCells count="3">
    <mergeCell ref="C1:D1"/>
    <mergeCell ref="A1:B1"/>
    <mergeCell ref="A2:D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Graphs for paper</vt:lpstr>
      <vt:lpstr>Graphs</vt:lpstr>
      <vt:lpstr>MLP &amp; NMT Latency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</dc:creator>
  <cp:lastModifiedBy>Michael Tan</cp:lastModifiedBy>
  <dcterms:created xsi:type="dcterms:W3CDTF">2018-06-18T21:12:45Z</dcterms:created>
  <dcterms:modified xsi:type="dcterms:W3CDTF">2018-08-20T17:35:51Z</dcterms:modified>
</cp:coreProperties>
</file>