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line Class\1. BIT\First semester\Introduction to IT\lab\Excel\"/>
    </mc:Choice>
  </mc:AlternateContent>
  <bookViews>
    <workbookView xWindow="0" yWindow="0" windowWidth="20490" windowHeight="7620"/>
  </bookViews>
  <sheets>
    <sheet name="Sheet1" sheetId="1" r:id="rId1"/>
  </sheets>
  <definedNames>
    <definedName name="_xlchart.0" hidden="1">Sheet1!$A$4:$B$13</definedName>
    <definedName name="_xlchart.1" hidden="1">Sheet1!$C$3</definedName>
    <definedName name="_xlchart.10" hidden="1">Sheet1!$G$4:$G$13</definedName>
    <definedName name="_xlchart.11" hidden="1">Sheet1!$H$3</definedName>
    <definedName name="_xlchart.12" hidden="1">Sheet1!$H$4:$H$13</definedName>
    <definedName name="_xlchart.13" hidden="1">Sheet1!$I$3</definedName>
    <definedName name="_xlchart.14" hidden="1">Sheet1!$I$4:$I$13</definedName>
    <definedName name="_xlchart.15" hidden="1">Sheet1!$A$4:$B$13</definedName>
    <definedName name="_xlchart.16" hidden="1">Sheet1!$C$3</definedName>
    <definedName name="_xlchart.17" hidden="1">Sheet1!$C$4:$C$13</definedName>
    <definedName name="_xlchart.18" hidden="1">Sheet1!$D$3</definedName>
    <definedName name="_xlchart.19" hidden="1">Sheet1!$D$4:$D$13</definedName>
    <definedName name="_xlchart.2" hidden="1">Sheet1!$C$4:$C$13</definedName>
    <definedName name="_xlchart.20" hidden="1">Sheet1!$E$3</definedName>
    <definedName name="_xlchart.21" hidden="1">Sheet1!$E$4:$E$13</definedName>
    <definedName name="_xlchart.22" hidden="1">Sheet1!$F$3</definedName>
    <definedName name="_xlchart.23" hidden="1">Sheet1!$F$4:$F$13</definedName>
    <definedName name="_xlchart.24" hidden="1">Sheet1!$G$3</definedName>
    <definedName name="_xlchart.25" hidden="1">Sheet1!$G$4:$G$13</definedName>
    <definedName name="_xlchart.26" hidden="1">Sheet1!$H$3</definedName>
    <definedName name="_xlchart.27" hidden="1">Sheet1!$H$4:$H$13</definedName>
    <definedName name="_xlchart.28" hidden="1">Sheet1!$I$3</definedName>
    <definedName name="_xlchart.29" hidden="1">Sheet1!$I$4:$I$13</definedName>
    <definedName name="_xlchart.3" hidden="1">Sheet1!$D$3</definedName>
    <definedName name="_xlchart.30" hidden="1">Sheet1!$A$4:$B$13</definedName>
    <definedName name="_xlchart.31" hidden="1">Sheet1!$C$3</definedName>
    <definedName name="_xlchart.32" hidden="1">Sheet1!$C$4:$C$13</definedName>
    <definedName name="_xlchart.33" hidden="1">Sheet1!$D$3</definedName>
    <definedName name="_xlchart.34" hidden="1">Sheet1!$D$4:$D$13</definedName>
    <definedName name="_xlchart.35" hidden="1">Sheet1!$E$3</definedName>
    <definedName name="_xlchart.36" hidden="1">Sheet1!$E$4:$E$13</definedName>
    <definedName name="_xlchart.37" hidden="1">Sheet1!$F$3</definedName>
    <definedName name="_xlchart.38" hidden="1">Sheet1!$F$4:$F$13</definedName>
    <definedName name="_xlchart.39" hidden="1">Sheet1!$G$3</definedName>
    <definedName name="_xlchart.4" hidden="1">Sheet1!$D$4:$D$13</definedName>
    <definedName name="_xlchart.40" hidden="1">Sheet1!$G$4:$G$13</definedName>
    <definedName name="_xlchart.41" hidden="1">Sheet1!$H$3</definedName>
    <definedName name="_xlchart.42" hidden="1">Sheet1!$H$4:$H$13</definedName>
    <definedName name="_xlchart.43" hidden="1">Sheet1!$I$3</definedName>
    <definedName name="_xlchart.44" hidden="1">Sheet1!$I$4:$I$13</definedName>
    <definedName name="_xlchart.45" hidden="1">Sheet1!$A$4:$B$13</definedName>
    <definedName name="_xlchart.46" hidden="1">Sheet1!$C$3</definedName>
    <definedName name="_xlchart.47" hidden="1">Sheet1!$C$4:$C$13</definedName>
    <definedName name="_xlchart.48" hidden="1">Sheet1!$D$3</definedName>
    <definedName name="_xlchart.49" hidden="1">Sheet1!$D$4:$D$13</definedName>
    <definedName name="_xlchart.5" hidden="1">Sheet1!$E$3</definedName>
    <definedName name="_xlchart.50" hidden="1">Sheet1!$E$3</definedName>
    <definedName name="_xlchart.51" hidden="1">Sheet1!$E$4:$E$13</definedName>
    <definedName name="_xlchart.52" hidden="1">Sheet1!$F$3</definedName>
    <definedName name="_xlchart.53" hidden="1">Sheet1!$F$4:$F$13</definedName>
    <definedName name="_xlchart.54" hidden="1">Sheet1!$G$3</definedName>
    <definedName name="_xlchart.55" hidden="1">Sheet1!$G$4:$G$13</definedName>
    <definedName name="_xlchart.56" hidden="1">Sheet1!$H$3</definedName>
    <definedName name="_xlchart.57" hidden="1">Sheet1!$H$4:$H$13</definedName>
    <definedName name="_xlchart.58" hidden="1">Sheet1!$I$3</definedName>
    <definedName name="_xlchart.59" hidden="1">Sheet1!$I$4:$I$13</definedName>
    <definedName name="_xlchart.6" hidden="1">Sheet1!$E$4:$E$13</definedName>
    <definedName name="_xlchart.7" hidden="1">Sheet1!$F$3</definedName>
    <definedName name="_xlchart.8" hidden="1">Sheet1!$F$4:$F$13</definedName>
    <definedName name="_xlchart.9" hidden="1">Sheet1!$G$3</definedName>
    <definedName name="_xlnm.Print_Area" localSheetId="0">Sheet1!$A$1:$I$65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4" i="1"/>
  <c r="E4" i="1" s="1"/>
  <c r="F4" i="1" s="1"/>
  <c r="G4" i="1" l="1"/>
  <c r="F5" i="1"/>
  <c r="G5" i="1" s="1"/>
  <c r="G13" i="1"/>
  <c r="F6" i="1"/>
  <c r="G6" i="1" s="1"/>
  <c r="G12" i="1"/>
  <c r="F9" i="1"/>
  <c r="G9" i="1" s="1"/>
  <c r="G11" i="1"/>
  <c r="F8" i="1"/>
  <c r="G8" i="1" s="1"/>
  <c r="G10" i="1"/>
  <c r="F7" i="1"/>
  <c r="G7" i="1" s="1"/>
  <c r="H4" i="1" l="1"/>
  <c r="I4" i="1" s="1"/>
  <c r="H7" i="1"/>
  <c r="I7" i="1" s="1"/>
  <c r="H9" i="1"/>
  <c r="I9" i="1" s="1"/>
  <c r="H12" i="1"/>
  <c r="I12" i="1" s="1"/>
  <c r="H5" i="1"/>
  <c r="I5" i="1" s="1"/>
  <c r="H10" i="1"/>
  <c r="I10" i="1" s="1"/>
  <c r="H8" i="1"/>
  <c r="I8" i="1" s="1"/>
  <c r="H11" i="1"/>
  <c r="I11" i="1" s="1"/>
  <c r="H6" i="1"/>
  <c r="I6" i="1" s="1"/>
  <c r="H13" i="1"/>
  <c r="I13" i="1" s="1"/>
</calcChain>
</file>

<file path=xl/sharedStrings.xml><?xml version="1.0" encoding="utf-8"?>
<sst xmlns="http://schemas.openxmlformats.org/spreadsheetml/2006/main" count="21" uniqueCount="21">
  <si>
    <t>Code Computer Store</t>
  </si>
  <si>
    <t>Sinamangal</t>
  </si>
  <si>
    <t>S.N,</t>
  </si>
  <si>
    <t>Particulars</t>
  </si>
  <si>
    <t>Quantity</t>
  </si>
  <si>
    <t>Rate</t>
  </si>
  <si>
    <t>Amount</t>
  </si>
  <si>
    <t>Total</t>
  </si>
  <si>
    <t>Tax</t>
  </si>
  <si>
    <t>Net Pay</t>
  </si>
  <si>
    <t>Hard Disk(1TB)</t>
  </si>
  <si>
    <t>Printer</t>
  </si>
  <si>
    <t>Monitor(32' 4K)</t>
  </si>
  <si>
    <t>Keyboard</t>
  </si>
  <si>
    <t>Mouse</t>
  </si>
  <si>
    <t>Speaker</t>
  </si>
  <si>
    <t>Pen Drive(128 GB)</t>
  </si>
  <si>
    <t>Scanner</t>
  </si>
  <si>
    <t>Router</t>
  </si>
  <si>
    <t>Memory Card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</si>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</sst>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Computer Store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57</c:v>
                </c:pt>
                <c:pt idx="1">
                  <c:v>192</c:v>
                </c:pt>
                <c:pt idx="2">
                  <c:v>127</c:v>
                </c:pt>
                <c:pt idx="3">
                  <c:v>118</c:v>
                </c:pt>
                <c:pt idx="4">
                  <c:v>59</c:v>
                </c:pt>
                <c:pt idx="5">
                  <c:v>48</c:v>
                </c:pt>
                <c:pt idx="6">
                  <c:v>194</c:v>
                </c:pt>
                <c:pt idx="7">
                  <c:v>62</c:v>
                </c:pt>
                <c:pt idx="8">
                  <c:v>67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D-477D-9E77-94204E6D0BB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11000</c:v>
                </c:pt>
                <c:pt idx="1">
                  <c:v>6200</c:v>
                </c:pt>
                <c:pt idx="2">
                  <c:v>64000</c:v>
                </c:pt>
                <c:pt idx="3">
                  <c:v>300</c:v>
                </c:pt>
                <c:pt idx="4">
                  <c:v>250</c:v>
                </c:pt>
                <c:pt idx="5">
                  <c:v>15000</c:v>
                </c:pt>
                <c:pt idx="6">
                  <c:v>4000</c:v>
                </c:pt>
                <c:pt idx="7">
                  <c:v>5000</c:v>
                </c:pt>
                <c:pt idx="8">
                  <c:v>4500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D-477D-9E77-94204E6D0BB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627000</c:v>
                </c:pt>
                <c:pt idx="1">
                  <c:v>1190400</c:v>
                </c:pt>
                <c:pt idx="2">
                  <c:v>8128000</c:v>
                </c:pt>
                <c:pt idx="3">
                  <c:v>35400</c:v>
                </c:pt>
                <c:pt idx="4">
                  <c:v>14750</c:v>
                </c:pt>
                <c:pt idx="5">
                  <c:v>720000</c:v>
                </c:pt>
                <c:pt idx="6">
                  <c:v>776000</c:v>
                </c:pt>
                <c:pt idx="7">
                  <c:v>310000</c:v>
                </c:pt>
                <c:pt idx="8">
                  <c:v>301500</c:v>
                </c:pt>
                <c:pt idx="9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D-477D-9E77-94204E6D0BBD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62700</c:v>
                </c:pt>
                <c:pt idx="1">
                  <c:v>119040</c:v>
                </c:pt>
                <c:pt idx="2">
                  <c:v>812800</c:v>
                </c:pt>
                <c:pt idx="3">
                  <c:v>1770</c:v>
                </c:pt>
                <c:pt idx="4">
                  <c:v>295</c:v>
                </c:pt>
                <c:pt idx="5">
                  <c:v>72000</c:v>
                </c:pt>
                <c:pt idx="6">
                  <c:v>77600</c:v>
                </c:pt>
                <c:pt idx="7">
                  <c:v>31000</c:v>
                </c:pt>
                <c:pt idx="8">
                  <c:v>30150</c:v>
                </c:pt>
                <c:pt idx="9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D-477D-9E77-94204E6D0BBD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564300</c:v>
                </c:pt>
                <c:pt idx="1">
                  <c:v>1071360</c:v>
                </c:pt>
                <c:pt idx="2">
                  <c:v>7315200</c:v>
                </c:pt>
                <c:pt idx="3">
                  <c:v>33630</c:v>
                </c:pt>
                <c:pt idx="4">
                  <c:v>14455</c:v>
                </c:pt>
                <c:pt idx="5">
                  <c:v>648000</c:v>
                </c:pt>
                <c:pt idx="6">
                  <c:v>698400</c:v>
                </c:pt>
                <c:pt idx="7">
                  <c:v>279000</c:v>
                </c:pt>
                <c:pt idx="8">
                  <c:v>271350</c:v>
                </c:pt>
                <c:pt idx="9">
                  <c:v>26125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D-477D-9E77-94204E6D0BBD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73359</c:v>
                </c:pt>
                <c:pt idx="1">
                  <c:v>139276.80000000002</c:v>
                </c:pt>
                <c:pt idx="2">
                  <c:v>950976</c:v>
                </c:pt>
                <c:pt idx="3">
                  <c:v>4371.9000000000005</c:v>
                </c:pt>
                <c:pt idx="4">
                  <c:v>1879.15</c:v>
                </c:pt>
                <c:pt idx="5">
                  <c:v>84240</c:v>
                </c:pt>
                <c:pt idx="6">
                  <c:v>90792</c:v>
                </c:pt>
                <c:pt idx="7">
                  <c:v>36270</c:v>
                </c:pt>
                <c:pt idx="8">
                  <c:v>35275.5</c:v>
                </c:pt>
                <c:pt idx="9">
                  <c:v>3396.25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0D-477D-9E77-94204E6D0BBD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Net Pay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637659</c:v>
                </c:pt>
                <c:pt idx="1">
                  <c:v>1210636.8</c:v>
                </c:pt>
                <c:pt idx="2">
                  <c:v>8266176</c:v>
                </c:pt>
                <c:pt idx="3">
                  <c:v>38001.9</c:v>
                </c:pt>
                <c:pt idx="4">
                  <c:v>16334.15</c:v>
                </c:pt>
                <c:pt idx="5">
                  <c:v>732240</c:v>
                </c:pt>
                <c:pt idx="6">
                  <c:v>789192</c:v>
                </c:pt>
                <c:pt idx="7">
                  <c:v>315270</c:v>
                </c:pt>
                <c:pt idx="8">
                  <c:v>306625.5</c:v>
                </c:pt>
                <c:pt idx="9">
                  <c:v>29521.25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0D-477D-9E77-94204E6D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22136"/>
        <c:axId val="388023448"/>
      </c:barChart>
      <c:catAx>
        <c:axId val="38802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23448"/>
        <c:crosses val="autoZero"/>
        <c:auto val="1"/>
        <c:lblAlgn val="ctr"/>
        <c:lblOffset val="100"/>
        <c:noMultiLvlLbl val="0"/>
      </c:catAx>
      <c:valAx>
        <c:axId val="38802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2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57</c:v>
                </c:pt>
                <c:pt idx="1">
                  <c:v>192</c:v>
                </c:pt>
                <c:pt idx="2">
                  <c:v>127</c:v>
                </c:pt>
                <c:pt idx="3">
                  <c:v>118</c:v>
                </c:pt>
                <c:pt idx="4">
                  <c:v>59</c:v>
                </c:pt>
                <c:pt idx="5">
                  <c:v>48</c:v>
                </c:pt>
                <c:pt idx="6">
                  <c:v>194</c:v>
                </c:pt>
                <c:pt idx="7">
                  <c:v>62</c:v>
                </c:pt>
                <c:pt idx="8">
                  <c:v>67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E26-B28F-0E96F29FCFD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11000</c:v>
                </c:pt>
                <c:pt idx="1">
                  <c:v>6200</c:v>
                </c:pt>
                <c:pt idx="2">
                  <c:v>64000</c:v>
                </c:pt>
                <c:pt idx="3">
                  <c:v>300</c:v>
                </c:pt>
                <c:pt idx="4">
                  <c:v>250</c:v>
                </c:pt>
                <c:pt idx="5">
                  <c:v>15000</c:v>
                </c:pt>
                <c:pt idx="6">
                  <c:v>4000</c:v>
                </c:pt>
                <c:pt idx="7">
                  <c:v>5000</c:v>
                </c:pt>
                <c:pt idx="8">
                  <c:v>4500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0-4E26-B28F-0E96F29FCFD8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627000</c:v>
                </c:pt>
                <c:pt idx="1">
                  <c:v>1190400</c:v>
                </c:pt>
                <c:pt idx="2">
                  <c:v>8128000</c:v>
                </c:pt>
                <c:pt idx="3">
                  <c:v>35400</c:v>
                </c:pt>
                <c:pt idx="4">
                  <c:v>14750</c:v>
                </c:pt>
                <c:pt idx="5">
                  <c:v>720000</c:v>
                </c:pt>
                <c:pt idx="6">
                  <c:v>776000</c:v>
                </c:pt>
                <c:pt idx="7">
                  <c:v>310000</c:v>
                </c:pt>
                <c:pt idx="8">
                  <c:v>301500</c:v>
                </c:pt>
                <c:pt idx="9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0-4E26-B28F-0E96F29FCFD8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62700</c:v>
                </c:pt>
                <c:pt idx="1">
                  <c:v>119040</c:v>
                </c:pt>
                <c:pt idx="2">
                  <c:v>812800</c:v>
                </c:pt>
                <c:pt idx="3">
                  <c:v>1770</c:v>
                </c:pt>
                <c:pt idx="4">
                  <c:v>295</c:v>
                </c:pt>
                <c:pt idx="5">
                  <c:v>72000</c:v>
                </c:pt>
                <c:pt idx="6">
                  <c:v>77600</c:v>
                </c:pt>
                <c:pt idx="7">
                  <c:v>31000</c:v>
                </c:pt>
                <c:pt idx="8">
                  <c:v>30150</c:v>
                </c:pt>
                <c:pt idx="9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0-4E26-B28F-0E96F29FCFD8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564300</c:v>
                </c:pt>
                <c:pt idx="1">
                  <c:v>1071360</c:v>
                </c:pt>
                <c:pt idx="2">
                  <c:v>7315200</c:v>
                </c:pt>
                <c:pt idx="3">
                  <c:v>33630</c:v>
                </c:pt>
                <c:pt idx="4">
                  <c:v>14455</c:v>
                </c:pt>
                <c:pt idx="5">
                  <c:v>648000</c:v>
                </c:pt>
                <c:pt idx="6">
                  <c:v>698400</c:v>
                </c:pt>
                <c:pt idx="7">
                  <c:v>279000</c:v>
                </c:pt>
                <c:pt idx="8">
                  <c:v>271350</c:v>
                </c:pt>
                <c:pt idx="9">
                  <c:v>26125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0-4E26-B28F-0E96F29FCFD8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Tax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73359</c:v>
                </c:pt>
                <c:pt idx="1">
                  <c:v>139276.80000000002</c:v>
                </c:pt>
                <c:pt idx="2">
                  <c:v>950976</c:v>
                </c:pt>
                <c:pt idx="3">
                  <c:v>4371.9000000000005</c:v>
                </c:pt>
                <c:pt idx="4">
                  <c:v>1879.15</c:v>
                </c:pt>
                <c:pt idx="5">
                  <c:v>84240</c:v>
                </c:pt>
                <c:pt idx="6">
                  <c:v>90792</c:v>
                </c:pt>
                <c:pt idx="7">
                  <c:v>36270</c:v>
                </c:pt>
                <c:pt idx="8">
                  <c:v>35275.5</c:v>
                </c:pt>
                <c:pt idx="9">
                  <c:v>3396.25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0-4E26-B28F-0E96F29FCFD8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Net Pay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637659</c:v>
                </c:pt>
                <c:pt idx="1">
                  <c:v>1210636.8</c:v>
                </c:pt>
                <c:pt idx="2">
                  <c:v>8266176</c:v>
                </c:pt>
                <c:pt idx="3">
                  <c:v>38001.9</c:v>
                </c:pt>
                <c:pt idx="4">
                  <c:v>16334.15</c:v>
                </c:pt>
                <c:pt idx="5">
                  <c:v>732240</c:v>
                </c:pt>
                <c:pt idx="6">
                  <c:v>789192</c:v>
                </c:pt>
                <c:pt idx="7">
                  <c:v>315270</c:v>
                </c:pt>
                <c:pt idx="8">
                  <c:v>306625.5</c:v>
                </c:pt>
                <c:pt idx="9">
                  <c:v>29521.25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60-4E26-B28F-0E96F29FC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34</xdr:row>
      <xdr:rowOff>142875</xdr:rowOff>
    </xdr:from>
    <xdr:to>
      <xdr:col>5</xdr:col>
      <xdr:colOff>409575</xdr:colOff>
      <xdr:row>49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390525</xdr:colOff>
      <xdr:row>64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19050</xdr:colOff>
      <xdr:row>14</xdr:row>
      <xdr:rowOff>57150</xdr:rowOff>
    </xdr:from>
    <xdr:ext cx="1318438" cy="436786"/>
    <xdr:sp macro="" textlink="">
      <xdr:nvSpPr>
        <xdr:cNvPr id="4" name="TextBox 3"/>
        <xdr:cNvSpPr txBox="1"/>
      </xdr:nvSpPr>
      <xdr:spPr>
        <a:xfrm>
          <a:off x="19050" y="3028950"/>
          <a:ext cx="131843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=C4*D4</a:t>
          </a:r>
        </a:p>
        <a:p>
          <a:r>
            <a:rPr lang="en-US" sz="1100"/>
            <a:t>formula for amount</a:t>
          </a:r>
        </a:p>
      </xdr:txBody>
    </xdr:sp>
    <xdr:clientData/>
  </xdr:oneCellAnchor>
  <xdr:oneCellAnchor>
    <xdr:from>
      <xdr:col>0</xdr:col>
      <xdr:colOff>0</xdr:colOff>
      <xdr:row>18</xdr:row>
      <xdr:rowOff>66675</xdr:rowOff>
    </xdr:from>
    <xdr:ext cx="4733604" cy="436786"/>
    <xdr:sp macro="" textlink="">
      <xdr:nvSpPr>
        <xdr:cNvPr id="5" name="TextBox 4"/>
        <xdr:cNvSpPr txBox="1"/>
      </xdr:nvSpPr>
      <xdr:spPr>
        <a:xfrm>
          <a:off x="0" y="3800475"/>
          <a:ext cx="473360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=IF(E4&lt;=20000, E4*2%, IF(E4&lt;=50000, E4*5%, IF(E4&lt;=80000, E4*8%, E4*10%)))</a:t>
          </a:r>
        </a:p>
        <a:p>
          <a:r>
            <a:rPr lang="en-US" sz="1100"/>
            <a:t>formula for discount</a:t>
          </a:r>
        </a:p>
      </xdr:txBody>
    </xdr:sp>
    <xdr:clientData/>
  </xdr:oneCellAnchor>
  <xdr:oneCellAnchor>
    <xdr:from>
      <xdr:col>0</xdr:col>
      <xdr:colOff>0</xdr:colOff>
      <xdr:row>22</xdr:row>
      <xdr:rowOff>57150</xdr:rowOff>
    </xdr:from>
    <xdr:ext cx="1137171" cy="436786"/>
    <xdr:sp macro="" textlink="">
      <xdr:nvSpPr>
        <xdr:cNvPr id="6" name="TextBox 5"/>
        <xdr:cNvSpPr txBox="1"/>
      </xdr:nvSpPr>
      <xdr:spPr>
        <a:xfrm>
          <a:off x="0" y="4552950"/>
          <a:ext cx="113717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=E4-F4</a:t>
          </a:r>
        </a:p>
        <a:p>
          <a:r>
            <a:rPr lang="en-US" sz="1100"/>
            <a:t>formula for total</a:t>
          </a:r>
        </a:p>
      </xdr:txBody>
    </xdr:sp>
    <xdr:clientData/>
  </xdr:oneCellAnchor>
  <xdr:oneCellAnchor>
    <xdr:from>
      <xdr:col>0</xdr:col>
      <xdr:colOff>0</xdr:colOff>
      <xdr:row>26</xdr:row>
      <xdr:rowOff>57150</xdr:rowOff>
    </xdr:from>
    <xdr:ext cx="1044260" cy="436786"/>
    <xdr:sp macro="" textlink="">
      <xdr:nvSpPr>
        <xdr:cNvPr id="7" name="TextBox 6"/>
        <xdr:cNvSpPr txBox="1"/>
      </xdr:nvSpPr>
      <xdr:spPr>
        <a:xfrm>
          <a:off x="0" y="5314950"/>
          <a:ext cx="10442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=G4*13%</a:t>
          </a:r>
        </a:p>
        <a:p>
          <a:r>
            <a:rPr lang="en-US" sz="1100"/>
            <a:t>formula for tax</a:t>
          </a:r>
        </a:p>
      </xdr:txBody>
    </xdr:sp>
    <xdr:clientData/>
  </xdr:oneCellAnchor>
  <xdr:oneCellAnchor>
    <xdr:from>
      <xdr:col>0</xdr:col>
      <xdr:colOff>38100</xdr:colOff>
      <xdr:row>30</xdr:row>
      <xdr:rowOff>76200</xdr:rowOff>
    </xdr:from>
    <xdr:ext cx="1297343" cy="436786"/>
    <xdr:sp macro="" textlink="">
      <xdr:nvSpPr>
        <xdr:cNvPr id="8" name="TextBox 7"/>
        <xdr:cNvSpPr txBox="1"/>
      </xdr:nvSpPr>
      <xdr:spPr>
        <a:xfrm>
          <a:off x="38100" y="6096000"/>
          <a:ext cx="12973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=G4+H4</a:t>
          </a:r>
        </a:p>
        <a:p>
          <a:r>
            <a:rPr lang="en-US" sz="1100"/>
            <a:t>formula for net</a:t>
          </a:r>
          <a:r>
            <a:rPr lang="en-US" sz="1100" baseline="0"/>
            <a:t> pay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topLeftCell="A36" zoomScaleNormal="100" workbookViewId="0">
      <selection activeCell="L6" sqref="L6"/>
    </sheetView>
  </sheetViews>
  <sheetFormatPr defaultRowHeight="15" x14ac:dyDescent="0.25"/>
  <cols>
    <col min="1" max="1" width="9.140625" style="4"/>
    <col min="2" max="2" width="22.7109375" style="4" customWidth="1"/>
    <col min="3" max="3" width="10.85546875" style="4" customWidth="1"/>
    <col min="4" max="4" width="9.5703125" style="4" customWidth="1"/>
    <col min="5" max="5" width="10.42578125" style="4" customWidth="1"/>
    <col min="6" max="6" width="11.28515625" style="4" customWidth="1"/>
    <col min="7" max="7" width="10.28515625" style="4" customWidth="1"/>
    <col min="8" max="8" width="10.85546875" style="4" customWidth="1"/>
    <col min="9" max="9" width="12.7109375" style="4" customWidth="1"/>
    <col min="10" max="16384" width="9.140625" style="4"/>
  </cols>
  <sheetData>
    <row r="1" spans="1:9" ht="20.25" thickTop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 ht="16.5" thickTop="1" thickBot="1" x14ac:dyDescent="0.3">
      <c r="A2" s="5" t="s">
        <v>1</v>
      </c>
      <c r="B2" s="2"/>
      <c r="C2" s="2"/>
      <c r="D2" s="2"/>
      <c r="E2" s="2"/>
      <c r="F2" s="2"/>
      <c r="G2" s="2"/>
      <c r="H2" s="2"/>
      <c r="I2" s="3"/>
    </row>
    <row r="3" spans="1:9" s="7" customFormat="1" ht="16.5" thickTop="1" thickBot="1" x14ac:dyDescent="0.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20</v>
      </c>
      <c r="G3" s="6" t="s">
        <v>7</v>
      </c>
      <c r="H3" s="6" t="s">
        <v>8</v>
      </c>
      <c r="I3" s="6" t="s">
        <v>9</v>
      </c>
    </row>
    <row r="4" spans="1:9" ht="16.5" thickTop="1" thickBot="1" x14ac:dyDescent="0.3">
      <c r="A4" s="8">
        <v>1</v>
      </c>
      <c r="B4" s="8" t="s">
        <v>10</v>
      </c>
      <c r="C4" s="8">
        <f ca="1">RANDBETWEEN(5,200)</f>
        <v>57</v>
      </c>
      <c r="D4" s="8">
        <v>11000</v>
      </c>
      <c r="E4" s="8">
        <f ca="1">C4*D4</f>
        <v>627000</v>
      </c>
      <c r="F4" s="8">
        <f ca="1">IF(E4&lt;=20000, E4*2%, IF(E4&lt;=50000, E4*5%, IF(E4&lt;=80000, E4*8%, E4*10%)))</f>
        <v>62700</v>
      </c>
      <c r="G4" s="8">
        <f ca="1">E4-F4</f>
        <v>564300</v>
      </c>
      <c r="H4" s="8">
        <f ca="1">G4*13%</f>
        <v>73359</v>
      </c>
      <c r="I4" s="8">
        <f t="shared" ref="I4:I13" ca="1" si="0">G4+H4</f>
        <v>637659</v>
      </c>
    </row>
    <row r="5" spans="1:9" ht="16.5" thickTop="1" thickBot="1" x14ac:dyDescent="0.3">
      <c r="A5" s="8">
        <v>2</v>
      </c>
      <c r="B5" s="8" t="s">
        <v>11</v>
      </c>
      <c r="C5" s="8">
        <f t="shared" ref="C5:C13" ca="1" si="1">RANDBETWEEN(5,200)</f>
        <v>192</v>
      </c>
      <c r="D5" s="8">
        <v>6200</v>
      </c>
      <c r="E5" s="8">
        <f t="shared" ref="E4:E13" ca="1" si="2">C5*D5</f>
        <v>1190400</v>
      </c>
      <c r="F5" s="8">
        <f t="shared" ref="F5:F13" ca="1" si="3">IF(E5&lt;=20000, E5*2%, IF(E5&lt;=50000, E5*5%, IF(E5&lt;=80000, E5*8%, E5*10%)))</f>
        <v>119040</v>
      </c>
      <c r="G5" s="8">
        <f t="shared" ref="G5:G13" ca="1" si="4">E5-F5</f>
        <v>1071360</v>
      </c>
      <c r="H5" s="8">
        <f t="shared" ref="H5:H13" ca="1" si="5">G5*13%</f>
        <v>139276.80000000002</v>
      </c>
      <c r="I5" s="8">
        <f t="shared" ca="1" si="0"/>
        <v>1210636.8</v>
      </c>
    </row>
    <row r="6" spans="1:9" ht="16.5" thickTop="1" thickBot="1" x14ac:dyDescent="0.3">
      <c r="A6" s="8">
        <v>3</v>
      </c>
      <c r="B6" s="8" t="s">
        <v>12</v>
      </c>
      <c r="C6" s="8">
        <f t="shared" ca="1" si="1"/>
        <v>127</v>
      </c>
      <c r="D6" s="8">
        <v>64000</v>
      </c>
      <c r="E6" s="8">
        <f t="shared" ca="1" si="2"/>
        <v>8128000</v>
      </c>
      <c r="F6" s="8">
        <f t="shared" ca="1" si="3"/>
        <v>812800</v>
      </c>
      <c r="G6" s="8">
        <f t="shared" ca="1" si="4"/>
        <v>7315200</v>
      </c>
      <c r="H6" s="8">
        <f t="shared" ca="1" si="5"/>
        <v>950976</v>
      </c>
      <c r="I6" s="8">
        <f t="shared" ca="1" si="0"/>
        <v>8266176</v>
      </c>
    </row>
    <row r="7" spans="1:9" ht="16.5" thickTop="1" thickBot="1" x14ac:dyDescent="0.3">
      <c r="A7" s="8">
        <v>4</v>
      </c>
      <c r="B7" s="8" t="s">
        <v>13</v>
      </c>
      <c r="C7" s="8">
        <f t="shared" ca="1" si="1"/>
        <v>118</v>
      </c>
      <c r="D7" s="8">
        <v>300</v>
      </c>
      <c r="E7" s="8">
        <f t="shared" ca="1" si="2"/>
        <v>35400</v>
      </c>
      <c r="F7" s="8">
        <f t="shared" ca="1" si="3"/>
        <v>1770</v>
      </c>
      <c r="G7" s="8">
        <f t="shared" ca="1" si="4"/>
        <v>33630</v>
      </c>
      <c r="H7" s="8">
        <f t="shared" ca="1" si="5"/>
        <v>4371.9000000000005</v>
      </c>
      <c r="I7" s="8">
        <f t="shared" ca="1" si="0"/>
        <v>38001.9</v>
      </c>
    </row>
    <row r="8" spans="1:9" ht="16.5" thickTop="1" thickBot="1" x14ac:dyDescent="0.3">
      <c r="A8" s="8">
        <v>5</v>
      </c>
      <c r="B8" s="8" t="s">
        <v>14</v>
      </c>
      <c r="C8" s="8">
        <f t="shared" ca="1" si="1"/>
        <v>59</v>
      </c>
      <c r="D8" s="8">
        <v>250</v>
      </c>
      <c r="E8" s="8">
        <f t="shared" ca="1" si="2"/>
        <v>14750</v>
      </c>
      <c r="F8" s="8">
        <f t="shared" ca="1" si="3"/>
        <v>295</v>
      </c>
      <c r="G8" s="8">
        <f t="shared" ca="1" si="4"/>
        <v>14455</v>
      </c>
      <c r="H8" s="8">
        <f t="shared" ca="1" si="5"/>
        <v>1879.15</v>
      </c>
      <c r="I8" s="8">
        <f t="shared" ca="1" si="0"/>
        <v>16334.15</v>
      </c>
    </row>
    <row r="9" spans="1:9" ht="16.5" thickTop="1" thickBot="1" x14ac:dyDescent="0.3">
      <c r="A9" s="8">
        <v>6</v>
      </c>
      <c r="B9" s="8" t="s">
        <v>15</v>
      </c>
      <c r="C9" s="8">
        <f t="shared" ca="1" si="1"/>
        <v>48</v>
      </c>
      <c r="D9" s="8">
        <v>15000</v>
      </c>
      <c r="E9" s="8">
        <f t="shared" ca="1" si="2"/>
        <v>720000</v>
      </c>
      <c r="F9" s="8">
        <f t="shared" ca="1" si="3"/>
        <v>72000</v>
      </c>
      <c r="G9" s="8">
        <f t="shared" ca="1" si="4"/>
        <v>648000</v>
      </c>
      <c r="H9" s="8">
        <f t="shared" ca="1" si="5"/>
        <v>84240</v>
      </c>
      <c r="I9" s="8">
        <f t="shared" ca="1" si="0"/>
        <v>732240</v>
      </c>
    </row>
    <row r="10" spans="1:9" ht="16.5" thickTop="1" thickBot="1" x14ac:dyDescent="0.3">
      <c r="A10" s="8">
        <v>7</v>
      </c>
      <c r="B10" s="8" t="s">
        <v>16</v>
      </c>
      <c r="C10" s="8">
        <f t="shared" ca="1" si="1"/>
        <v>194</v>
      </c>
      <c r="D10" s="8">
        <v>4000</v>
      </c>
      <c r="E10" s="8">
        <f t="shared" ca="1" si="2"/>
        <v>776000</v>
      </c>
      <c r="F10" s="8">
        <f t="shared" ca="1" si="3"/>
        <v>77600</v>
      </c>
      <c r="G10" s="8">
        <f t="shared" ca="1" si="4"/>
        <v>698400</v>
      </c>
      <c r="H10" s="8">
        <f t="shared" ca="1" si="5"/>
        <v>90792</v>
      </c>
      <c r="I10" s="8">
        <f t="shared" ca="1" si="0"/>
        <v>789192</v>
      </c>
    </row>
    <row r="11" spans="1:9" ht="16.5" thickTop="1" thickBot="1" x14ac:dyDescent="0.3">
      <c r="A11" s="8">
        <v>8</v>
      </c>
      <c r="B11" s="8" t="s">
        <v>17</v>
      </c>
      <c r="C11" s="8">
        <f t="shared" ca="1" si="1"/>
        <v>62</v>
      </c>
      <c r="D11" s="8">
        <v>5000</v>
      </c>
      <c r="E11" s="8">
        <f t="shared" ca="1" si="2"/>
        <v>310000</v>
      </c>
      <c r="F11" s="8">
        <f t="shared" ca="1" si="3"/>
        <v>31000</v>
      </c>
      <c r="G11" s="8">
        <f t="shared" ca="1" si="4"/>
        <v>279000</v>
      </c>
      <c r="H11" s="8">
        <f t="shared" ca="1" si="5"/>
        <v>36270</v>
      </c>
      <c r="I11" s="8">
        <f t="shared" ca="1" si="0"/>
        <v>315270</v>
      </c>
    </row>
    <row r="12" spans="1:9" ht="16.5" thickTop="1" thickBot="1" x14ac:dyDescent="0.3">
      <c r="A12" s="8">
        <v>9</v>
      </c>
      <c r="B12" s="8" t="s">
        <v>18</v>
      </c>
      <c r="C12" s="8">
        <f t="shared" ca="1" si="1"/>
        <v>67</v>
      </c>
      <c r="D12" s="8">
        <v>4500</v>
      </c>
      <c r="E12" s="8">
        <f t="shared" ca="1" si="2"/>
        <v>301500</v>
      </c>
      <c r="F12" s="8">
        <f t="shared" ca="1" si="3"/>
        <v>30150</v>
      </c>
      <c r="G12" s="8">
        <f t="shared" ca="1" si="4"/>
        <v>271350</v>
      </c>
      <c r="H12" s="8">
        <f t="shared" ca="1" si="5"/>
        <v>35275.5</v>
      </c>
      <c r="I12" s="8">
        <f t="shared" ca="1" si="0"/>
        <v>306625.5</v>
      </c>
    </row>
    <row r="13" spans="1:9" ht="16.5" thickTop="1" thickBot="1" x14ac:dyDescent="0.3">
      <c r="A13" s="8">
        <v>10</v>
      </c>
      <c r="B13" s="8" t="s">
        <v>19</v>
      </c>
      <c r="C13" s="8">
        <f t="shared" ca="1" si="1"/>
        <v>55</v>
      </c>
      <c r="D13" s="8">
        <v>500</v>
      </c>
      <c r="E13" s="8">
        <f t="shared" ca="1" si="2"/>
        <v>27500</v>
      </c>
      <c r="F13" s="8">
        <f t="shared" ca="1" si="3"/>
        <v>1375</v>
      </c>
      <c r="G13" s="8">
        <f t="shared" ca="1" si="4"/>
        <v>26125</v>
      </c>
      <c r="H13" s="8">
        <f t="shared" ca="1" si="5"/>
        <v>3396.25</v>
      </c>
      <c r="I13" s="8">
        <f t="shared" ca="1" si="0"/>
        <v>29521.25</v>
      </c>
    </row>
    <row r="14" spans="1:9" ht="15.75" thickTop="1" x14ac:dyDescent="0.25"/>
    <row r="15" spans="1:9" x14ac:dyDescent="0.25">
      <c r="A15" s="9"/>
      <c r="B15" s="9"/>
      <c r="C15" s="9"/>
      <c r="D15" s="9"/>
      <c r="E15" s="9"/>
      <c r="F15" s="9"/>
      <c r="G15" s="9"/>
    </row>
    <row r="16" spans="1:9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  <row r="21" spans="1:7" x14ac:dyDescent="0.25">
      <c r="A21" s="9"/>
      <c r="B21" s="9"/>
      <c r="C21" s="9"/>
      <c r="D21" s="9"/>
      <c r="E21" s="9"/>
      <c r="F21" s="9"/>
      <c r="G21" s="9"/>
    </row>
    <row r="23" spans="1:7" x14ac:dyDescent="0.25">
      <c r="A23" s="9"/>
      <c r="B23" s="9"/>
      <c r="C23" s="9"/>
      <c r="D23" s="9"/>
      <c r="E23" s="9"/>
      <c r="F23" s="9"/>
      <c r="G23" s="9"/>
    </row>
    <row r="24" spans="1:7" x14ac:dyDescent="0.25">
      <c r="A24" s="9"/>
      <c r="B24" s="9"/>
      <c r="C24" s="9"/>
      <c r="D24" s="9"/>
      <c r="E24" s="9"/>
      <c r="F24" s="9"/>
      <c r="G24" s="9"/>
    </row>
    <row r="25" spans="1:7" x14ac:dyDescent="0.25">
      <c r="A25" s="9"/>
      <c r="B25" s="9"/>
      <c r="C25" s="9"/>
      <c r="D25" s="9"/>
      <c r="E25" s="9"/>
      <c r="F25" s="9"/>
      <c r="G25" s="9"/>
    </row>
    <row r="27" spans="1:7" x14ac:dyDescent="0.25">
      <c r="A27" s="9"/>
      <c r="B27" s="9"/>
      <c r="C27" s="9"/>
      <c r="D27" s="9"/>
      <c r="E27" s="9"/>
      <c r="F27" s="9"/>
      <c r="G27" s="9"/>
    </row>
    <row r="28" spans="1:7" x14ac:dyDescent="0.25">
      <c r="A28" s="9"/>
      <c r="B28" s="9"/>
      <c r="C28" s="9"/>
      <c r="D28" s="9"/>
      <c r="E28" s="9"/>
      <c r="F28" s="9"/>
      <c r="G28" s="9"/>
    </row>
    <row r="29" spans="1:7" x14ac:dyDescent="0.25">
      <c r="A29" s="9"/>
      <c r="B29" s="9"/>
      <c r="C29" s="9"/>
      <c r="D29" s="9"/>
      <c r="E29" s="9"/>
      <c r="F29" s="9"/>
      <c r="G29" s="9"/>
    </row>
    <row r="31" spans="1:7" x14ac:dyDescent="0.25">
      <c r="A31" s="9"/>
      <c r="B31" s="9"/>
      <c r="C31" s="9"/>
      <c r="D31" s="9"/>
      <c r="E31" s="9"/>
      <c r="F31" s="9"/>
      <c r="G31" s="9"/>
    </row>
    <row r="32" spans="1:7" x14ac:dyDescent="0.25">
      <c r="A32" s="9"/>
      <c r="B32" s="9"/>
      <c r="C32" s="9"/>
      <c r="D32" s="9"/>
      <c r="E32" s="9"/>
      <c r="F32" s="9"/>
      <c r="G32" s="9"/>
    </row>
    <row r="33" spans="1:7" x14ac:dyDescent="0.25">
      <c r="A33" s="9"/>
      <c r="B33" s="9"/>
      <c r="C33" s="9"/>
      <c r="D33" s="9"/>
      <c r="E33" s="9"/>
      <c r="F33" s="9"/>
      <c r="G33" s="9"/>
    </row>
  </sheetData>
  <mergeCells count="7">
    <mergeCell ref="A27:G29"/>
    <mergeCell ref="A31:G33"/>
    <mergeCell ref="A1:I1"/>
    <mergeCell ref="A2:I2"/>
    <mergeCell ref="A15:G17"/>
    <mergeCell ref="A19:G21"/>
    <mergeCell ref="A23:G25"/>
  </mergeCells>
  <pageMargins left="0.7" right="0.7" top="0.75" bottom="0.75" header="0.3" footer="0.3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 Suresh</dc:creator>
  <cp:lastModifiedBy>Coder Suresh</cp:lastModifiedBy>
  <cp:lastPrinted>2024-03-30T09:50:10Z</cp:lastPrinted>
  <dcterms:created xsi:type="dcterms:W3CDTF">2024-03-30T09:20:28Z</dcterms:created>
  <dcterms:modified xsi:type="dcterms:W3CDTF">2024-03-30T09:50:36Z</dcterms:modified>
</cp:coreProperties>
</file>