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 Y D R A\Documents\"/>
    </mc:Choice>
  </mc:AlternateContent>
  <xr:revisionPtr revIDLastSave="0" documentId="13_ncr:1_{C8CED906-F20B-4883-9845-39DA67D66B7F}" xr6:coauthVersionLast="45" xr6:coauthVersionMax="45" xr10:uidLastSave="{00000000-0000-0000-0000-000000000000}"/>
  <bookViews>
    <workbookView xWindow="-108" yWindow="-108" windowWidth="23256" windowHeight="12576" xr2:uid="{D3746D26-F85A-4A20-B787-D3BE8E1367EC}"/>
  </bookViews>
  <sheets>
    <sheet name="Bowditch" sheetId="1" r:id="rId1"/>
    <sheet name="Transi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2" l="1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G3" i="2"/>
  <c r="F3" i="2"/>
  <c r="E3" i="2"/>
  <c r="D3" i="2"/>
  <c r="B15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  <c r="D15" i="2" l="1"/>
  <c r="B19" i="2"/>
  <c r="G15" i="2"/>
  <c r="E15" i="2"/>
  <c r="F15" i="2"/>
  <c r="F16" i="2" s="1"/>
  <c r="B18" i="2"/>
  <c r="F15" i="1"/>
  <c r="G15" i="1"/>
  <c r="D15" i="1"/>
  <c r="E15" i="1"/>
  <c r="B19" i="1"/>
  <c r="B18" i="1"/>
  <c r="H3" i="1" s="1"/>
  <c r="D16" i="2" l="1"/>
  <c r="J9" i="2"/>
  <c r="N9" i="2" s="1"/>
  <c r="I8" i="2"/>
  <c r="M8" i="2" s="1"/>
  <c r="H6" i="2"/>
  <c r="I12" i="2"/>
  <c r="H11" i="2"/>
  <c r="L11" i="2" s="1"/>
  <c r="I9" i="2"/>
  <c r="M9" i="2" s="1"/>
  <c r="H7" i="2"/>
  <c r="L7" i="2" s="1"/>
  <c r="I4" i="2"/>
  <c r="M4" i="2" s="1"/>
  <c r="H10" i="2"/>
  <c r="L10" i="2" s="1"/>
  <c r="I3" i="2"/>
  <c r="I10" i="2"/>
  <c r="M10" i="2" s="1"/>
  <c r="H8" i="2"/>
  <c r="L8" i="2" s="1"/>
  <c r="I11" i="2"/>
  <c r="M11" i="2" s="1"/>
  <c r="H9" i="2"/>
  <c r="L9" i="2" s="1"/>
  <c r="H5" i="2"/>
  <c r="L5" i="2" s="1"/>
  <c r="H12" i="2"/>
  <c r="L12" i="2" s="1"/>
  <c r="K4" i="2"/>
  <c r="O4" i="2" s="1"/>
  <c r="K12" i="2"/>
  <c r="O12" i="2" s="1"/>
  <c r="J10" i="2"/>
  <c r="N10" i="2" s="1"/>
  <c r="K9" i="2"/>
  <c r="O9" i="2" s="1"/>
  <c r="K5" i="2"/>
  <c r="O5" i="2" s="1"/>
  <c r="K3" i="2"/>
  <c r="O3" i="2" s="1"/>
  <c r="J11" i="2"/>
  <c r="N11" i="2" s="1"/>
  <c r="J7" i="2"/>
  <c r="N7" i="2" s="1"/>
  <c r="K11" i="2"/>
  <c r="O11" i="2" s="1"/>
  <c r="K6" i="2"/>
  <c r="O6" i="2" s="1"/>
  <c r="J4" i="2"/>
  <c r="N4" i="2" s="1"/>
  <c r="J8" i="2"/>
  <c r="N8" i="2" s="1"/>
  <c r="K7" i="2"/>
  <c r="O7" i="2" s="1"/>
  <c r="J5" i="2"/>
  <c r="N5" i="2" s="1"/>
  <c r="J3" i="2"/>
  <c r="N3" i="2" s="1"/>
  <c r="K8" i="2"/>
  <c r="O8" i="2" s="1"/>
  <c r="K10" i="2"/>
  <c r="O10" i="2" s="1"/>
  <c r="H3" i="2"/>
  <c r="L3" i="2" s="1"/>
  <c r="J15" i="2"/>
  <c r="B21" i="2"/>
  <c r="M12" i="2"/>
  <c r="L6" i="2"/>
  <c r="H15" i="2"/>
  <c r="M3" i="2"/>
  <c r="B22" i="2"/>
  <c r="H5" i="1"/>
  <c r="L5" i="1" s="1"/>
  <c r="H4" i="1"/>
  <c r="L4" i="1" s="1"/>
  <c r="I11" i="1"/>
  <c r="M11" i="1" s="1"/>
  <c r="I3" i="1"/>
  <c r="M3" i="1" s="1"/>
  <c r="H12" i="1"/>
  <c r="L12" i="1" s="1"/>
  <c r="B21" i="1"/>
  <c r="H6" i="1"/>
  <c r="L6" i="1" s="1"/>
  <c r="I4" i="1"/>
  <c r="M4" i="1" s="1"/>
  <c r="I12" i="1"/>
  <c r="M12" i="1" s="1"/>
  <c r="I5" i="1"/>
  <c r="M5" i="1" s="1"/>
  <c r="H8" i="1"/>
  <c r="L8" i="1" s="1"/>
  <c r="L3" i="1"/>
  <c r="H7" i="1"/>
  <c r="L7" i="1" s="1"/>
  <c r="I6" i="1"/>
  <c r="M6" i="1" s="1"/>
  <c r="H15" i="1"/>
  <c r="H11" i="1"/>
  <c r="L11" i="1" s="1"/>
  <c r="H9" i="1"/>
  <c r="L9" i="1" s="1"/>
  <c r="I7" i="1"/>
  <c r="M7" i="1" s="1"/>
  <c r="I10" i="1"/>
  <c r="M10" i="1" s="1"/>
  <c r="H10" i="1"/>
  <c r="L10" i="1" s="1"/>
  <c r="I8" i="1"/>
  <c r="M8" i="1" s="1"/>
  <c r="I9" i="1"/>
  <c r="M9" i="1" s="1"/>
  <c r="B22" i="1"/>
  <c r="K8" i="1"/>
  <c r="O8" i="1" s="1"/>
  <c r="J6" i="1"/>
  <c r="N6" i="1" s="1"/>
  <c r="J8" i="1"/>
  <c r="N8" i="1" s="1"/>
  <c r="J9" i="1"/>
  <c r="N9" i="1" s="1"/>
  <c r="K9" i="1"/>
  <c r="O9" i="1" s="1"/>
  <c r="J7" i="1"/>
  <c r="N7" i="1" s="1"/>
  <c r="K10" i="1"/>
  <c r="O10" i="1" s="1"/>
  <c r="K11" i="1"/>
  <c r="O11" i="1" s="1"/>
  <c r="K6" i="1"/>
  <c r="O6" i="1" s="1"/>
  <c r="J12" i="1"/>
  <c r="N12" i="1" s="1"/>
  <c r="J15" i="1"/>
  <c r="K7" i="1"/>
  <c r="O7" i="1" s="1"/>
  <c r="J5" i="1"/>
  <c r="N5" i="1" s="1"/>
  <c r="K4" i="1"/>
  <c r="O4" i="1" s="1"/>
  <c r="K12" i="1"/>
  <c r="O12" i="1" s="1"/>
  <c r="J10" i="1"/>
  <c r="N10" i="1" s="1"/>
  <c r="K5" i="1"/>
  <c r="O5" i="1" s="1"/>
  <c r="K3" i="1"/>
  <c r="O3" i="1" s="1"/>
  <c r="J11" i="1"/>
  <c r="N11" i="1" s="1"/>
  <c r="J4" i="1"/>
  <c r="N4" i="1" s="1"/>
  <c r="J3" i="1"/>
  <c r="N3" i="1" s="1"/>
  <c r="J6" i="2" l="1"/>
  <c r="N6" i="2" s="1"/>
  <c r="J12" i="2"/>
  <c r="N12" i="2" s="1"/>
  <c r="I7" i="2"/>
  <c r="M7" i="2" s="1"/>
  <c r="I6" i="2"/>
  <c r="M6" i="2" s="1"/>
  <c r="I5" i="2"/>
  <c r="M5" i="2" s="1"/>
  <c r="H4" i="2"/>
  <c r="L4" i="2" s="1"/>
</calcChain>
</file>

<file path=xl/sharedStrings.xml><?xml version="1.0" encoding="utf-8"?>
<sst xmlns="http://schemas.openxmlformats.org/spreadsheetml/2006/main" count="45" uniqueCount="15">
  <si>
    <t>LINE</t>
  </si>
  <si>
    <t>LENGTH</t>
  </si>
  <si>
    <t>BEARING</t>
  </si>
  <si>
    <t>N</t>
  </si>
  <si>
    <t>S</t>
  </si>
  <si>
    <t>W</t>
  </si>
  <si>
    <t>E</t>
  </si>
  <si>
    <t>CORRECTION</t>
  </si>
  <si>
    <t>CORRECTED VALUES</t>
  </si>
  <si>
    <t>SUM</t>
  </si>
  <si>
    <t>e</t>
  </si>
  <si>
    <t>DIRECTION</t>
  </si>
  <si>
    <t>SUM(LAT &amp; DEP)</t>
  </si>
  <si>
    <t>ΣL</t>
  </si>
  <si>
    <t>ΣD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</si>
</sst>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C34B0-74CF-438D-9F23-9FE3F02E4B66}">
  <dimension ref="A1:O22"/>
  <sheetViews>
    <sheetView tabSelected="1" workbookViewId="0">
      <selection activeCell="A19" sqref="A19"/>
    </sheetView>
  </sheetViews>
  <sheetFormatPr defaultRowHeight="14.4" x14ac:dyDescent="0.3"/>
  <cols>
    <col min="1" max="1" width="11.109375" customWidth="1"/>
    <col min="2" max="2" width="12" bestFit="1" customWidth="1"/>
    <col min="4" max="4" width="12" bestFit="1" customWidth="1"/>
    <col min="7" max="7" width="12" bestFit="1" customWidth="1"/>
  </cols>
  <sheetData>
    <row r="1" spans="1:15" x14ac:dyDescent="0.3">
      <c r="A1" s="7" t="s">
        <v>0</v>
      </c>
      <c r="B1" s="26" t="s">
        <v>1</v>
      </c>
      <c r="C1" s="27" t="s">
        <v>2</v>
      </c>
      <c r="D1" s="9"/>
      <c r="E1" s="3"/>
      <c r="F1" s="3"/>
      <c r="G1" s="3"/>
      <c r="H1" s="3" t="s">
        <v>7</v>
      </c>
      <c r="I1" s="3"/>
      <c r="J1" s="3"/>
      <c r="K1" s="3"/>
      <c r="L1" s="3" t="s">
        <v>8</v>
      </c>
      <c r="M1" s="3"/>
      <c r="N1" s="3"/>
      <c r="O1" s="3"/>
    </row>
    <row r="2" spans="1:15" x14ac:dyDescent="0.3">
      <c r="A2" s="8"/>
      <c r="B2" s="28"/>
      <c r="C2" s="29"/>
      <c r="D2" s="10" t="s">
        <v>3</v>
      </c>
      <c r="E2" s="2" t="s">
        <v>4</v>
      </c>
      <c r="F2" s="2" t="s">
        <v>6</v>
      </c>
      <c r="G2" s="2" t="s">
        <v>5</v>
      </c>
      <c r="H2" s="2" t="s">
        <v>3</v>
      </c>
      <c r="I2" s="2" t="s">
        <v>4</v>
      </c>
      <c r="J2" s="2" t="s">
        <v>6</v>
      </c>
      <c r="K2" s="2" t="s">
        <v>5</v>
      </c>
      <c r="L2" s="2" t="s">
        <v>3</v>
      </c>
      <c r="M2" s="2" t="s">
        <v>4</v>
      </c>
      <c r="N2" s="2" t="s">
        <v>5</v>
      </c>
      <c r="O2" s="2" t="s">
        <v>5</v>
      </c>
    </row>
    <row r="3" spans="1:15" x14ac:dyDescent="0.3">
      <c r="A3">
        <v>1</v>
      </c>
      <c r="B3" s="22"/>
      <c r="C3" s="23"/>
      <c r="D3" s="12">
        <f>IF(OR(AND(C3&gt;0,C3&lt;=90),AND(C3&gt;=270,C3&lt;360)),B3*COS(RADIANS(C3)),0)</f>
        <v>0</v>
      </c>
      <c r="E3" s="12">
        <f>IF(AND(C3&gt;90,C3&lt;270),-B3*COS(RADIANS(C3)),0)</f>
        <v>0</v>
      </c>
      <c r="F3" s="12">
        <f>IF(AND(C3&gt;=0,C3&lt;=180),B3*SIN(RADIANS(C3)),0)</f>
        <v>0</v>
      </c>
      <c r="G3" s="13">
        <f>IF(AND(C3&gt;180,C3&lt;360),-B3*SIN(RADIANS(C3)),0)</f>
        <v>0</v>
      </c>
      <c r="H3" s="11">
        <f>IF($B$18&lt;0,IF(OR(AND(C3&gt;0,C3&lt;=90),AND(C3&gt;=270,C3&lt;360)),ABS($B$18*B3/$B$15),0),IF(OR(AND(C3&gt;0,C3&lt;=90),AND(C3&gt;=270,C3&lt;360)),-ABS($B$18*B3/$B$15),0))</f>
        <v>0</v>
      </c>
      <c r="I3" s="12">
        <f>IF($B$18&lt;0,IF(AND(C3&gt;90,C3&lt;270),-ABS($B$18*B3/$B$15),0),IF(AND(C3&gt;90,C3&lt;270),ABS($B$18*B3/$B$15),0))</f>
        <v>0</v>
      </c>
      <c r="J3" s="12" t="e">
        <f>IF($B$19&lt;0,IF(AND(C3&gt;=0,C3&lt;=180),ABS($B$19*B3/$B$15),0),IF(AND(C3&gt;=0,C3&lt;=180),-ABS($B$19*B3/$B$15),0))</f>
        <v>#DIV/0!</v>
      </c>
      <c r="K3" s="13">
        <f>IF($B$19&lt;0,IF(AND(C3&gt;180,C3&lt;360),-ABS($B$19*B3/$B$15),0),IF(AND(C3&gt;180,C3&lt;360),ABS($B$19*B3/$B$15),0))</f>
        <v>0</v>
      </c>
      <c r="L3" s="11">
        <f>D3+H3</f>
        <v>0</v>
      </c>
      <c r="M3" s="12">
        <f>E3+I3</f>
        <v>0</v>
      </c>
      <c r="N3" s="12" t="e">
        <f>F3+J3</f>
        <v>#DIV/0!</v>
      </c>
      <c r="O3" s="13">
        <f>G3+K3</f>
        <v>0</v>
      </c>
    </row>
    <row r="4" spans="1:15" x14ac:dyDescent="0.3">
      <c r="A4">
        <v>2</v>
      </c>
      <c r="B4" s="22"/>
      <c r="C4" s="23"/>
      <c r="D4" s="12">
        <f t="shared" ref="D4:D12" si="0">IF(OR(AND(C4&gt;0,C4&lt;=90),AND(C4&gt;=270,C4&lt;360)),B4*COS(RADIANS(C4)),0)</f>
        <v>0</v>
      </c>
      <c r="E4" s="12">
        <f t="shared" ref="E4:E12" si="1">IF(AND(C4&gt;90,C4&lt;270),-B4*COS(RADIANS(C4)),0)</f>
        <v>0</v>
      </c>
      <c r="F4" s="12">
        <f t="shared" ref="F4:F12" si="2">IF(AND(C4&gt;=0,C4&lt;=180),B4*SIN(RADIANS(C4)),0)</f>
        <v>0</v>
      </c>
      <c r="G4" s="13">
        <f t="shared" ref="G4:G12" si="3">IF(AND(C4&gt;180,C4&lt;360),-B4*SIN(RADIANS(C4)),0)</f>
        <v>0</v>
      </c>
      <c r="H4" s="11">
        <f>IF($B$18&lt;0,IF(OR(AND(C4&gt;0,C4&lt;=90),AND(C4&gt;=270,C4&lt;360)),ABS($B$18*B4/$B$15),0),IF(OR(AND(C4&gt;0,C4&lt;=90),AND(C4&gt;=270,C4&lt;360)),-ABS($B$18*B4/$B$15),0))</f>
        <v>0</v>
      </c>
      <c r="I4" s="12">
        <f t="shared" ref="I4:I12" si="4">IF($B$18&lt;0,IF(AND(C4&gt;90,C4&lt;270),-ABS($B$18*B4/$B$15),0),IF(AND(C4&gt;90,C4&lt;270),ABS($B$18*B4/$B$15),0))</f>
        <v>0</v>
      </c>
      <c r="J4" s="12" t="e">
        <f t="shared" ref="J4:J12" si="5">IF($B$19&lt;0,IF(AND(C4&gt;=0,C4&lt;=180),ABS($B$19*B4/$B$15),0),IF(AND(C4&gt;=0,C4&lt;=180),-ABS($B$19*B4/$B$15),0))</f>
        <v>#DIV/0!</v>
      </c>
      <c r="K4" s="13">
        <f t="shared" ref="K4:K12" si="6">IF($B$19&lt;0,IF(AND(C4&gt;180,C4&lt;360),-ABS($B$19*B4/$B$15),0),IF(AND(C4&gt;180,C4&lt;360),ABS($B$19*B4/$B$15),0))</f>
        <v>0</v>
      </c>
      <c r="L4" s="11">
        <f t="shared" ref="L4:L12" si="7">D4+H4</f>
        <v>0</v>
      </c>
      <c r="M4" s="12">
        <f t="shared" ref="M4:M12" si="8">E4+I4</f>
        <v>0</v>
      </c>
      <c r="N4" s="12" t="e">
        <f t="shared" ref="N4:N12" si="9">F4+J4</f>
        <v>#DIV/0!</v>
      </c>
      <c r="O4" s="13">
        <f t="shared" ref="O4:O12" si="10">G4+K4</f>
        <v>0</v>
      </c>
    </row>
    <row r="5" spans="1:15" x14ac:dyDescent="0.3">
      <c r="A5">
        <v>3</v>
      </c>
      <c r="B5" s="22"/>
      <c r="C5" s="23"/>
      <c r="D5" s="12">
        <f t="shared" si="0"/>
        <v>0</v>
      </c>
      <c r="E5" s="12">
        <f t="shared" si="1"/>
        <v>0</v>
      </c>
      <c r="F5" s="12">
        <f t="shared" si="2"/>
        <v>0</v>
      </c>
      <c r="G5" s="13">
        <f t="shared" si="3"/>
        <v>0</v>
      </c>
      <c r="H5" s="11">
        <f t="shared" ref="H5:H12" si="11">IF($B$18&lt;0,IF(OR(AND(C5&gt;0,C5&lt;=90),AND(C5&gt;=270,C5&lt;360)),ABS($B$18*B5/$B$15),0),IF(OR(AND(C5&gt;0,C5&lt;=90),AND(C5&gt;=270,C5&lt;360)),-ABS($B$18*B5/$B$15),0))</f>
        <v>0</v>
      </c>
      <c r="I5" s="12">
        <f t="shared" si="4"/>
        <v>0</v>
      </c>
      <c r="J5" s="12" t="e">
        <f t="shared" si="5"/>
        <v>#DIV/0!</v>
      </c>
      <c r="K5" s="13">
        <f t="shared" si="6"/>
        <v>0</v>
      </c>
      <c r="L5" s="11">
        <f t="shared" si="7"/>
        <v>0</v>
      </c>
      <c r="M5" s="12">
        <f t="shared" si="8"/>
        <v>0</v>
      </c>
      <c r="N5" s="12" t="e">
        <f t="shared" si="9"/>
        <v>#DIV/0!</v>
      </c>
      <c r="O5" s="13">
        <f t="shared" si="10"/>
        <v>0</v>
      </c>
    </row>
    <row r="6" spans="1:15" x14ac:dyDescent="0.3">
      <c r="A6">
        <v>4</v>
      </c>
      <c r="B6" s="22"/>
      <c r="C6" s="23"/>
      <c r="D6" s="12">
        <f t="shared" si="0"/>
        <v>0</v>
      </c>
      <c r="E6" s="12">
        <f t="shared" si="1"/>
        <v>0</v>
      </c>
      <c r="F6" s="12">
        <f t="shared" si="2"/>
        <v>0</v>
      </c>
      <c r="G6" s="13">
        <f t="shared" si="3"/>
        <v>0</v>
      </c>
      <c r="H6" s="11">
        <f t="shared" si="11"/>
        <v>0</v>
      </c>
      <c r="I6" s="12">
        <f t="shared" si="4"/>
        <v>0</v>
      </c>
      <c r="J6" s="12" t="e">
        <f t="shared" si="5"/>
        <v>#DIV/0!</v>
      </c>
      <c r="K6" s="13">
        <f t="shared" si="6"/>
        <v>0</v>
      </c>
      <c r="L6" s="11">
        <f t="shared" si="7"/>
        <v>0</v>
      </c>
      <c r="M6" s="12">
        <f t="shared" si="8"/>
        <v>0</v>
      </c>
      <c r="N6" s="12" t="e">
        <f t="shared" si="9"/>
        <v>#DIV/0!</v>
      </c>
      <c r="O6" s="13">
        <f t="shared" si="10"/>
        <v>0</v>
      </c>
    </row>
    <row r="7" spans="1:15" x14ac:dyDescent="0.3">
      <c r="A7">
        <v>5</v>
      </c>
      <c r="B7" s="22"/>
      <c r="C7" s="23"/>
      <c r="D7" s="12">
        <f t="shared" si="0"/>
        <v>0</v>
      </c>
      <c r="E7" s="12">
        <f t="shared" si="1"/>
        <v>0</v>
      </c>
      <c r="F7" s="12">
        <f t="shared" si="2"/>
        <v>0</v>
      </c>
      <c r="G7" s="13">
        <f t="shared" si="3"/>
        <v>0</v>
      </c>
      <c r="H7" s="11">
        <f t="shared" si="11"/>
        <v>0</v>
      </c>
      <c r="I7" s="12">
        <f t="shared" si="4"/>
        <v>0</v>
      </c>
      <c r="J7" s="12" t="e">
        <f t="shared" si="5"/>
        <v>#DIV/0!</v>
      </c>
      <c r="K7" s="13">
        <f t="shared" si="6"/>
        <v>0</v>
      </c>
      <c r="L7" s="11">
        <f t="shared" si="7"/>
        <v>0</v>
      </c>
      <c r="M7" s="12">
        <f t="shared" si="8"/>
        <v>0</v>
      </c>
      <c r="N7" s="12" t="e">
        <f t="shared" si="9"/>
        <v>#DIV/0!</v>
      </c>
      <c r="O7" s="13">
        <f t="shared" si="10"/>
        <v>0</v>
      </c>
    </row>
    <row r="8" spans="1:15" x14ac:dyDescent="0.3">
      <c r="A8">
        <v>6</v>
      </c>
      <c r="B8" s="22"/>
      <c r="C8" s="23"/>
      <c r="D8" s="12">
        <f t="shared" si="0"/>
        <v>0</v>
      </c>
      <c r="E8" s="12">
        <f t="shared" si="1"/>
        <v>0</v>
      </c>
      <c r="F8" s="12">
        <f t="shared" si="2"/>
        <v>0</v>
      </c>
      <c r="G8" s="13">
        <f t="shared" si="3"/>
        <v>0</v>
      </c>
      <c r="H8" s="11">
        <f t="shared" si="11"/>
        <v>0</v>
      </c>
      <c r="I8" s="12">
        <f t="shared" si="4"/>
        <v>0</v>
      </c>
      <c r="J8" s="12" t="e">
        <f t="shared" si="5"/>
        <v>#DIV/0!</v>
      </c>
      <c r="K8" s="13">
        <f t="shared" si="6"/>
        <v>0</v>
      </c>
      <c r="L8" s="11">
        <f t="shared" si="7"/>
        <v>0</v>
      </c>
      <c r="M8" s="12">
        <f t="shared" si="8"/>
        <v>0</v>
      </c>
      <c r="N8" s="12" t="e">
        <f t="shared" si="9"/>
        <v>#DIV/0!</v>
      </c>
      <c r="O8" s="13">
        <f t="shared" si="10"/>
        <v>0</v>
      </c>
    </row>
    <row r="9" spans="1:15" x14ac:dyDescent="0.3">
      <c r="A9">
        <v>7</v>
      </c>
      <c r="B9" s="22"/>
      <c r="C9" s="23"/>
      <c r="D9" s="12">
        <f t="shared" si="0"/>
        <v>0</v>
      </c>
      <c r="E9" s="12">
        <f t="shared" si="1"/>
        <v>0</v>
      </c>
      <c r="F9" s="12">
        <f t="shared" si="2"/>
        <v>0</v>
      </c>
      <c r="G9" s="13">
        <f t="shared" si="3"/>
        <v>0</v>
      </c>
      <c r="H9" s="11">
        <f t="shared" si="11"/>
        <v>0</v>
      </c>
      <c r="I9" s="12">
        <f t="shared" si="4"/>
        <v>0</v>
      </c>
      <c r="J9" s="12" t="e">
        <f t="shared" si="5"/>
        <v>#DIV/0!</v>
      </c>
      <c r="K9" s="13">
        <f t="shared" si="6"/>
        <v>0</v>
      </c>
      <c r="L9" s="11">
        <f t="shared" si="7"/>
        <v>0</v>
      </c>
      <c r="M9" s="12">
        <f t="shared" si="8"/>
        <v>0</v>
      </c>
      <c r="N9" s="12" t="e">
        <f t="shared" si="9"/>
        <v>#DIV/0!</v>
      </c>
      <c r="O9" s="13">
        <f t="shared" si="10"/>
        <v>0</v>
      </c>
    </row>
    <row r="10" spans="1:15" x14ac:dyDescent="0.3">
      <c r="A10">
        <v>8</v>
      </c>
      <c r="B10" s="22"/>
      <c r="C10" s="23"/>
      <c r="D10" s="12">
        <f t="shared" si="0"/>
        <v>0</v>
      </c>
      <c r="E10" s="12">
        <f t="shared" si="1"/>
        <v>0</v>
      </c>
      <c r="F10" s="12">
        <f t="shared" si="2"/>
        <v>0</v>
      </c>
      <c r="G10" s="13">
        <f t="shared" si="3"/>
        <v>0</v>
      </c>
      <c r="H10" s="11">
        <f t="shared" si="11"/>
        <v>0</v>
      </c>
      <c r="I10" s="12">
        <f t="shared" si="4"/>
        <v>0</v>
      </c>
      <c r="J10" s="12" t="e">
        <f t="shared" si="5"/>
        <v>#DIV/0!</v>
      </c>
      <c r="K10" s="13">
        <f t="shared" si="6"/>
        <v>0</v>
      </c>
      <c r="L10" s="11">
        <f t="shared" si="7"/>
        <v>0</v>
      </c>
      <c r="M10" s="12">
        <f t="shared" si="8"/>
        <v>0</v>
      </c>
      <c r="N10" s="12" t="e">
        <f t="shared" si="9"/>
        <v>#DIV/0!</v>
      </c>
      <c r="O10" s="13">
        <f t="shared" si="10"/>
        <v>0</v>
      </c>
    </row>
    <row r="11" spans="1:15" x14ac:dyDescent="0.3">
      <c r="A11">
        <v>9</v>
      </c>
      <c r="B11" s="22"/>
      <c r="C11" s="23"/>
      <c r="D11" s="12">
        <f t="shared" si="0"/>
        <v>0</v>
      </c>
      <c r="E11" s="12">
        <f t="shared" si="1"/>
        <v>0</v>
      </c>
      <c r="F11" s="12">
        <f t="shared" si="2"/>
        <v>0</v>
      </c>
      <c r="G11" s="13">
        <f t="shared" si="3"/>
        <v>0</v>
      </c>
      <c r="H11" s="11">
        <f t="shared" si="11"/>
        <v>0</v>
      </c>
      <c r="I11" s="12">
        <f t="shared" si="4"/>
        <v>0</v>
      </c>
      <c r="J11" s="12" t="e">
        <f t="shared" si="5"/>
        <v>#DIV/0!</v>
      </c>
      <c r="K11" s="13">
        <f t="shared" si="6"/>
        <v>0</v>
      </c>
      <c r="L11" s="11">
        <f t="shared" si="7"/>
        <v>0</v>
      </c>
      <c r="M11" s="12">
        <f t="shared" si="8"/>
        <v>0</v>
      </c>
      <c r="N11" s="12" t="e">
        <f t="shared" si="9"/>
        <v>#DIV/0!</v>
      </c>
      <c r="O11" s="13">
        <f t="shared" si="10"/>
        <v>0</v>
      </c>
    </row>
    <row r="12" spans="1:15" ht="15" thickBot="1" x14ac:dyDescent="0.35">
      <c r="A12">
        <v>10</v>
      </c>
      <c r="B12" s="24"/>
      <c r="C12" s="25"/>
      <c r="D12" s="15">
        <f t="shared" si="0"/>
        <v>0</v>
      </c>
      <c r="E12" s="15">
        <f t="shared" si="1"/>
        <v>0</v>
      </c>
      <c r="F12" s="15">
        <f t="shared" si="2"/>
        <v>0</v>
      </c>
      <c r="G12" s="16">
        <f t="shared" si="3"/>
        <v>0</v>
      </c>
      <c r="H12" s="14">
        <f t="shared" si="11"/>
        <v>0</v>
      </c>
      <c r="I12" s="15">
        <f t="shared" si="4"/>
        <v>0</v>
      </c>
      <c r="J12" s="15" t="e">
        <f t="shared" si="5"/>
        <v>#DIV/0!</v>
      </c>
      <c r="K12" s="16">
        <f t="shared" si="6"/>
        <v>0</v>
      </c>
      <c r="L12" s="14">
        <f t="shared" si="7"/>
        <v>0</v>
      </c>
      <c r="M12" s="15">
        <f t="shared" si="8"/>
        <v>0</v>
      </c>
      <c r="N12" s="15" t="e">
        <f t="shared" si="9"/>
        <v>#DIV/0!</v>
      </c>
      <c r="O12" s="16">
        <f t="shared" si="10"/>
        <v>0</v>
      </c>
    </row>
    <row r="15" spans="1:15" x14ac:dyDescent="0.3">
      <c r="A15" s="6" t="s">
        <v>9</v>
      </c>
      <c r="B15" s="6">
        <f>SUM(B3:B12)</f>
        <v>0</v>
      </c>
      <c r="C15" s="6"/>
      <c r="D15" s="6">
        <f t="shared" ref="C15:G15" si="12">SUM(D3:D12)</f>
        <v>0</v>
      </c>
      <c r="E15" s="6">
        <f t="shared" si="12"/>
        <v>0</v>
      </c>
      <c r="F15" s="6">
        <f t="shared" si="12"/>
        <v>0</v>
      </c>
      <c r="G15" s="6">
        <f t="shared" si="12"/>
        <v>0</v>
      </c>
      <c r="H15" s="17">
        <f>-B18</f>
        <v>0</v>
      </c>
      <c r="I15" s="17"/>
      <c r="J15" s="17">
        <f>-B19</f>
        <v>0</v>
      </c>
      <c r="K15" s="17"/>
    </row>
    <row r="18" spans="1:2" x14ac:dyDescent="0.3">
      <c r="A18" s="2" t="s">
        <v>13</v>
      </c>
      <c r="B18" s="2">
        <f>SUM(D3:D12)-SUM(E3:E12)</f>
        <v>0</v>
      </c>
    </row>
    <row r="19" spans="1:2" x14ac:dyDescent="0.3">
      <c r="A19" s="2" t="s">
        <v>14</v>
      </c>
      <c r="B19" s="2">
        <f>SUM(F3:F12)-SUM(G3:G12)</f>
        <v>0</v>
      </c>
    </row>
    <row r="21" spans="1:2" x14ac:dyDescent="0.3">
      <c r="A21" t="s">
        <v>10</v>
      </c>
      <c r="B21">
        <f>SQRT(B18*B18+B19*B19)</f>
        <v>0</v>
      </c>
    </row>
    <row r="22" spans="1:2" x14ac:dyDescent="0.3">
      <c r="A22" t="s">
        <v>11</v>
      </c>
      <c r="B22" t="e">
        <f>DEGREES(ATAN(B19/B18))</f>
        <v>#DIV/0!</v>
      </c>
    </row>
  </sheetData>
  <mergeCells count="8">
    <mergeCell ref="H15:I15"/>
    <mergeCell ref="J15:K15"/>
    <mergeCell ref="H1:K1"/>
    <mergeCell ref="L1:O1"/>
    <mergeCell ref="D1:G1"/>
    <mergeCell ref="A1:A2"/>
    <mergeCell ref="B1:B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76F9-6A89-428E-A940-8FAF5DF95FCC}">
  <dimension ref="A1:O22"/>
  <sheetViews>
    <sheetView workbookViewId="0">
      <selection activeCell="A19" sqref="A19"/>
    </sheetView>
  </sheetViews>
  <sheetFormatPr defaultRowHeight="14.4" x14ac:dyDescent="0.3"/>
  <cols>
    <col min="1" max="1" width="11.109375" customWidth="1"/>
    <col min="2" max="2" width="12" bestFit="1" customWidth="1"/>
    <col min="4" max="4" width="12" bestFit="1" customWidth="1"/>
    <col min="7" max="7" width="12" bestFit="1" customWidth="1"/>
  </cols>
  <sheetData>
    <row r="1" spans="1:15" x14ac:dyDescent="0.3">
      <c r="A1" s="4" t="s">
        <v>0</v>
      </c>
      <c r="B1" s="4" t="s">
        <v>1</v>
      </c>
      <c r="C1" s="7" t="s">
        <v>2</v>
      </c>
      <c r="D1" s="3"/>
      <c r="E1" s="3"/>
      <c r="F1" s="3"/>
      <c r="G1" s="3"/>
      <c r="H1" s="3" t="s">
        <v>7</v>
      </c>
      <c r="I1" s="3"/>
      <c r="J1" s="3"/>
      <c r="K1" s="3"/>
      <c r="L1" s="3" t="s">
        <v>8</v>
      </c>
      <c r="M1" s="3"/>
      <c r="N1" s="3"/>
      <c r="O1" s="3"/>
    </row>
    <row r="2" spans="1:15" ht="15" thickBot="1" x14ac:dyDescent="0.35">
      <c r="A2" s="5"/>
      <c r="B2" s="18"/>
      <c r="C2" s="19"/>
      <c r="D2" s="2" t="s">
        <v>3</v>
      </c>
      <c r="E2" s="2" t="s">
        <v>4</v>
      </c>
      <c r="F2" s="2" t="s">
        <v>6</v>
      </c>
      <c r="G2" s="2" t="s">
        <v>5</v>
      </c>
      <c r="H2" s="2" t="s">
        <v>3</v>
      </c>
      <c r="I2" s="2" t="s">
        <v>4</v>
      </c>
      <c r="J2" s="2" t="s">
        <v>6</v>
      </c>
      <c r="K2" s="2" t="s">
        <v>5</v>
      </c>
      <c r="L2" s="2" t="s">
        <v>3</v>
      </c>
      <c r="M2" s="2" t="s">
        <v>4</v>
      </c>
      <c r="N2" s="2" t="s">
        <v>5</v>
      </c>
      <c r="O2" s="2" t="s">
        <v>5</v>
      </c>
    </row>
    <row r="3" spans="1:15" x14ac:dyDescent="0.3">
      <c r="A3">
        <v>1</v>
      </c>
      <c r="B3" s="20"/>
      <c r="C3" s="21"/>
      <c r="D3" s="12">
        <f>IF(OR(AND(C3&gt;0,C3&lt;=90),AND(C3&gt;=270,C3&lt;360)),B3*COS(RADIANS(C3)),0)</f>
        <v>0</v>
      </c>
      <c r="E3" s="12">
        <f>IF(AND(C3&gt;90,C3&lt;270),-B3*COS(RADIANS(C3)),0)</f>
        <v>0</v>
      </c>
      <c r="F3" s="12">
        <f>IF(AND(C3&gt;=0,C3&lt;=180),B3*SIN(RADIANS(C3)),0)</f>
        <v>0</v>
      </c>
      <c r="G3" s="13">
        <f>IF(AND(C3&gt;180,C3&lt;360),-B3*SIN(RADIANS(C3)),0)</f>
        <v>0</v>
      </c>
      <c r="H3" s="11">
        <f>IF($B$18&lt;0,IF(OR(AND(C3&gt;0,C3&lt;=90),AND(C3&gt;=270,C3&lt;360)),ABS($B$18*D3/$D$16),0),IF(OR(AND(C3&gt;0,C3&lt;=90),AND(C3&gt;=270,C3&lt;360)),-ABS($B$18*D3/$D$16),0))</f>
        <v>0</v>
      </c>
      <c r="I3" s="12">
        <f>IF($B$18&lt;0,IF(AND(C3&gt;90,C3&lt;270),-ABS($B$18*E3/$D$16),0),IF(AND(C3&gt;90,C3&lt;270),ABS($B$18*E3/$D$16),0))</f>
        <v>0</v>
      </c>
      <c r="J3" s="12" t="e">
        <f>IF($B$19&lt;0,IF(AND(C3&gt;=0,C3&lt;=180),ABS($B$19*F3/$F$16),0),IF(AND(C3&gt;=0,C3&lt;=180),-ABS($B$19*F3/$F$16),0))</f>
        <v>#DIV/0!</v>
      </c>
      <c r="K3" s="13">
        <f>IF($B$19&lt;0,IF(AND(C3&gt;180,C3&lt;360),-ABS($B$19*G3/$F$16),0),IF(AND(C3&gt;180,C3&lt;360),ABS($B$19*G3/$F$16),0))</f>
        <v>0</v>
      </c>
      <c r="L3" s="11">
        <f>D3+H3</f>
        <v>0</v>
      </c>
      <c r="M3" s="12">
        <f>E3+I3</f>
        <v>0</v>
      </c>
      <c r="N3" s="12" t="e">
        <f>F3+J3</f>
        <v>#DIV/0!</v>
      </c>
      <c r="O3" s="13">
        <f>G3+K3</f>
        <v>0</v>
      </c>
    </row>
    <row r="4" spans="1:15" x14ac:dyDescent="0.3">
      <c r="A4">
        <v>2</v>
      </c>
      <c r="B4" s="22"/>
      <c r="C4" s="23"/>
      <c r="D4" s="12">
        <f t="shared" ref="D4:D12" si="0">IF(OR(AND(C4&gt;0,C4&lt;=90),AND(C4&gt;=270,C4&lt;360)),B4*COS(RADIANS(C4)),0)</f>
        <v>0</v>
      </c>
      <c r="E4" s="12">
        <f t="shared" ref="E4:E12" si="1">IF(AND(C4&gt;90,C4&lt;270),-B4*COS(RADIANS(C4)),0)</f>
        <v>0</v>
      </c>
      <c r="F4" s="12">
        <f t="shared" ref="F4:F12" si="2">IF(AND(C4&gt;=0,C4&lt;=180),B4*SIN(RADIANS(C4)),0)</f>
        <v>0</v>
      </c>
      <c r="G4" s="13">
        <f t="shared" ref="G4:G12" si="3">IF(AND(C4&gt;180,C4&lt;360),-B4*SIN(RADIANS(C4)),0)</f>
        <v>0</v>
      </c>
      <c r="H4" s="11">
        <f t="shared" ref="H4:H12" si="4">IF($B$18&lt;0,IF(OR(AND(C4&gt;0,C4&lt;=90),AND(C4&gt;=270,C4&lt;360)),ABS($B$18*D4/$D$16),0),IF(OR(AND(C4&gt;0,C4&lt;=90),AND(C4&gt;=270,C4&lt;360)),-ABS($B$18*D4/$D$16),0))</f>
        <v>0</v>
      </c>
      <c r="I4" s="12">
        <f t="shared" ref="I4:I12" si="5">IF($B$18&lt;0,IF(AND(C4&gt;90,C4&lt;270),-ABS($B$18*E4/$D$16),0),IF(AND(C4&gt;90,C4&lt;270),ABS($B$18*E4/$D$16),0))</f>
        <v>0</v>
      </c>
      <c r="J4" s="12" t="e">
        <f t="shared" ref="J4:J12" si="6">IF($B$19&lt;0,IF(AND(C4&gt;=0,C4&lt;=180),ABS($B$19*F4/$F$16),0),IF(AND(C4&gt;=0,C4&lt;=180),-ABS($B$19*F4/$F$16),0))</f>
        <v>#DIV/0!</v>
      </c>
      <c r="K4" s="13">
        <f t="shared" ref="K4:K12" si="7">IF($B$19&lt;0,IF(AND(C4&gt;180,C4&lt;360),-ABS($B$19*G4/$F$16),0),IF(AND(C4&gt;180,C4&lt;360),ABS($B$19*G4/$F$16),0))</f>
        <v>0</v>
      </c>
      <c r="L4" s="11">
        <f t="shared" ref="L4:O12" si="8">D4+H4</f>
        <v>0</v>
      </c>
      <c r="M4" s="12">
        <f t="shared" si="8"/>
        <v>0</v>
      </c>
      <c r="N4" s="12" t="e">
        <f t="shared" si="8"/>
        <v>#DIV/0!</v>
      </c>
      <c r="O4" s="13">
        <f t="shared" si="8"/>
        <v>0</v>
      </c>
    </row>
    <row r="5" spans="1:15" x14ac:dyDescent="0.3">
      <c r="A5">
        <v>3</v>
      </c>
      <c r="B5" s="22"/>
      <c r="C5" s="23"/>
      <c r="D5" s="12">
        <f t="shared" si="0"/>
        <v>0</v>
      </c>
      <c r="E5" s="12">
        <f t="shared" si="1"/>
        <v>0</v>
      </c>
      <c r="F5" s="12">
        <f t="shared" si="2"/>
        <v>0</v>
      </c>
      <c r="G5" s="13">
        <f t="shared" si="3"/>
        <v>0</v>
      </c>
      <c r="H5" s="11">
        <f t="shared" si="4"/>
        <v>0</v>
      </c>
      <c r="I5" s="12">
        <f t="shared" si="5"/>
        <v>0</v>
      </c>
      <c r="J5" s="12" t="e">
        <f t="shared" si="6"/>
        <v>#DIV/0!</v>
      </c>
      <c r="K5" s="13">
        <f t="shared" si="7"/>
        <v>0</v>
      </c>
      <c r="L5" s="11">
        <f t="shared" si="8"/>
        <v>0</v>
      </c>
      <c r="M5" s="12">
        <f t="shared" si="8"/>
        <v>0</v>
      </c>
      <c r="N5" s="12" t="e">
        <f t="shared" si="8"/>
        <v>#DIV/0!</v>
      </c>
      <c r="O5" s="13">
        <f t="shared" si="8"/>
        <v>0</v>
      </c>
    </row>
    <row r="6" spans="1:15" x14ac:dyDescent="0.3">
      <c r="A6">
        <v>4</v>
      </c>
      <c r="B6" s="22"/>
      <c r="C6" s="23"/>
      <c r="D6" s="12">
        <f t="shared" si="0"/>
        <v>0</v>
      </c>
      <c r="E6" s="12">
        <f t="shared" si="1"/>
        <v>0</v>
      </c>
      <c r="F6" s="12">
        <f t="shared" si="2"/>
        <v>0</v>
      </c>
      <c r="G6" s="13">
        <f t="shared" si="3"/>
        <v>0</v>
      </c>
      <c r="H6" s="11">
        <f t="shared" si="4"/>
        <v>0</v>
      </c>
      <c r="I6" s="12">
        <f t="shared" si="5"/>
        <v>0</v>
      </c>
      <c r="J6" s="12" t="e">
        <f t="shared" si="6"/>
        <v>#DIV/0!</v>
      </c>
      <c r="K6" s="13">
        <f t="shared" si="7"/>
        <v>0</v>
      </c>
      <c r="L6" s="11">
        <f t="shared" si="8"/>
        <v>0</v>
      </c>
      <c r="M6" s="12">
        <f t="shared" si="8"/>
        <v>0</v>
      </c>
      <c r="N6" s="12" t="e">
        <f t="shared" si="8"/>
        <v>#DIV/0!</v>
      </c>
      <c r="O6" s="13">
        <f t="shared" si="8"/>
        <v>0</v>
      </c>
    </row>
    <row r="7" spans="1:15" x14ac:dyDescent="0.3">
      <c r="A7">
        <v>5</v>
      </c>
      <c r="B7" s="22"/>
      <c r="C7" s="23"/>
      <c r="D7" s="12">
        <f t="shared" si="0"/>
        <v>0</v>
      </c>
      <c r="E7" s="12">
        <f t="shared" si="1"/>
        <v>0</v>
      </c>
      <c r="F7" s="12">
        <f t="shared" si="2"/>
        <v>0</v>
      </c>
      <c r="G7" s="13">
        <f t="shared" si="3"/>
        <v>0</v>
      </c>
      <c r="H7" s="11">
        <f t="shared" si="4"/>
        <v>0</v>
      </c>
      <c r="I7" s="12">
        <f t="shared" si="5"/>
        <v>0</v>
      </c>
      <c r="J7" s="12" t="e">
        <f t="shared" si="6"/>
        <v>#DIV/0!</v>
      </c>
      <c r="K7" s="13">
        <f t="shared" si="7"/>
        <v>0</v>
      </c>
      <c r="L7" s="11">
        <f t="shared" si="8"/>
        <v>0</v>
      </c>
      <c r="M7" s="12">
        <f t="shared" si="8"/>
        <v>0</v>
      </c>
      <c r="N7" s="12" t="e">
        <f t="shared" si="8"/>
        <v>#DIV/0!</v>
      </c>
      <c r="O7" s="13">
        <f t="shared" si="8"/>
        <v>0</v>
      </c>
    </row>
    <row r="8" spans="1:15" x14ac:dyDescent="0.3">
      <c r="A8">
        <v>6</v>
      </c>
      <c r="B8" s="22"/>
      <c r="C8" s="23"/>
      <c r="D8" s="12">
        <f t="shared" si="0"/>
        <v>0</v>
      </c>
      <c r="E8" s="12">
        <f t="shared" si="1"/>
        <v>0</v>
      </c>
      <c r="F8" s="12">
        <f t="shared" si="2"/>
        <v>0</v>
      </c>
      <c r="G8" s="13">
        <f t="shared" si="3"/>
        <v>0</v>
      </c>
      <c r="H8" s="11">
        <f t="shared" si="4"/>
        <v>0</v>
      </c>
      <c r="I8" s="12">
        <f t="shared" si="5"/>
        <v>0</v>
      </c>
      <c r="J8" s="12" t="e">
        <f t="shared" si="6"/>
        <v>#DIV/0!</v>
      </c>
      <c r="K8" s="13">
        <f t="shared" si="7"/>
        <v>0</v>
      </c>
      <c r="L8" s="11">
        <f t="shared" si="8"/>
        <v>0</v>
      </c>
      <c r="M8" s="12">
        <f t="shared" si="8"/>
        <v>0</v>
      </c>
      <c r="N8" s="12" t="e">
        <f t="shared" si="8"/>
        <v>#DIV/0!</v>
      </c>
      <c r="O8" s="13">
        <f t="shared" si="8"/>
        <v>0</v>
      </c>
    </row>
    <row r="9" spans="1:15" x14ac:dyDescent="0.3">
      <c r="A9">
        <v>7</v>
      </c>
      <c r="B9" s="22"/>
      <c r="C9" s="23"/>
      <c r="D9" s="12">
        <f t="shared" si="0"/>
        <v>0</v>
      </c>
      <c r="E9" s="12">
        <f t="shared" si="1"/>
        <v>0</v>
      </c>
      <c r="F9" s="12">
        <f t="shared" si="2"/>
        <v>0</v>
      </c>
      <c r="G9" s="13">
        <f t="shared" si="3"/>
        <v>0</v>
      </c>
      <c r="H9" s="11">
        <f t="shared" si="4"/>
        <v>0</v>
      </c>
      <c r="I9" s="12">
        <f t="shared" si="5"/>
        <v>0</v>
      </c>
      <c r="J9" s="12" t="e">
        <f t="shared" si="6"/>
        <v>#DIV/0!</v>
      </c>
      <c r="K9" s="13">
        <f t="shared" si="7"/>
        <v>0</v>
      </c>
      <c r="L9" s="11">
        <f t="shared" si="8"/>
        <v>0</v>
      </c>
      <c r="M9" s="12">
        <f t="shared" si="8"/>
        <v>0</v>
      </c>
      <c r="N9" s="12" t="e">
        <f t="shared" si="8"/>
        <v>#DIV/0!</v>
      </c>
      <c r="O9" s="13">
        <f t="shared" si="8"/>
        <v>0</v>
      </c>
    </row>
    <row r="10" spans="1:15" x14ac:dyDescent="0.3">
      <c r="A10">
        <v>8</v>
      </c>
      <c r="B10" s="22"/>
      <c r="C10" s="23"/>
      <c r="D10" s="12">
        <f t="shared" si="0"/>
        <v>0</v>
      </c>
      <c r="E10" s="12">
        <f t="shared" si="1"/>
        <v>0</v>
      </c>
      <c r="F10" s="12">
        <f t="shared" si="2"/>
        <v>0</v>
      </c>
      <c r="G10" s="13">
        <f t="shared" si="3"/>
        <v>0</v>
      </c>
      <c r="H10" s="11">
        <f t="shared" si="4"/>
        <v>0</v>
      </c>
      <c r="I10" s="12">
        <f t="shared" si="5"/>
        <v>0</v>
      </c>
      <c r="J10" s="12" t="e">
        <f t="shared" si="6"/>
        <v>#DIV/0!</v>
      </c>
      <c r="K10" s="13">
        <f t="shared" si="7"/>
        <v>0</v>
      </c>
      <c r="L10" s="11">
        <f t="shared" si="8"/>
        <v>0</v>
      </c>
      <c r="M10" s="12">
        <f t="shared" si="8"/>
        <v>0</v>
      </c>
      <c r="N10" s="12" t="e">
        <f t="shared" si="8"/>
        <v>#DIV/0!</v>
      </c>
      <c r="O10" s="13">
        <f t="shared" si="8"/>
        <v>0</v>
      </c>
    </row>
    <row r="11" spans="1:15" x14ac:dyDescent="0.3">
      <c r="A11">
        <v>9</v>
      </c>
      <c r="B11" s="22"/>
      <c r="C11" s="23"/>
      <c r="D11" s="12">
        <f t="shared" si="0"/>
        <v>0</v>
      </c>
      <c r="E11" s="12">
        <f t="shared" si="1"/>
        <v>0</v>
      </c>
      <c r="F11" s="12">
        <f t="shared" si="2"/>
        <v>0</v>
      </c>
      <c r="G11" s="13">
        <f t="shared" si="3"/>
        <v>0</v>
      </c>
      <c r="H11" s="11">
        <f t="shared" si="4"/>
        <v>0</v>
      </c>
      <c r="I11" s="12">
        <f t="shared" si="5"/>
        <v>0</v>
      </c>
      <c r="J11" s="12" t="e">
        <f t="shared" si="6"/>
        <v>#DIV/0!</v>
      </c>
      <c r="K11" s="13">
        <f t="shared" si="7"/>
        <v>0</v>
      </c>
      <c r="L11" s="11">
        <f t="shared" si="8"/>
        <v>0</v>
      </c>
      <c r="M11" s="12">
        <f t="shared" si="8"/>
        <v>0</v>
      </c>
      <c r="N11" s="12" t="e">
        <f t="shared" si="8"/>
        <v>#DIV/0!</v>
      </c>
      <c r="O11" s="13">
        <f t="shared" si="8"/>
        <v>0</v>
      </c>
    </row>
    <row r="12" spans="1:15" ht="15" thickBot="1" x14ac:dyDescent="0.35">
      <c r="A12">
        <v>10</v>
      </c>
      <c r="B12" s="24"/>
      <c r="C12" s="25"/>
      <c r="D12" s="15">
        <f t="shared" si="0"/>
        <v>0</v>
      </c>
      <c r="E12" s="15">
        <f t="shared" si="1"/>
        <v>0</v>
      </c>
      <c r="F12" s="15">
        <f t="shared" si="2"/>
        <v>0</v>
      </c>
      <c r="G12" s="16">
        <f t="shared" si="3"/>
        <v>0</v>
      </c>
      <c r="H12" s="11">
        <f t="shared" si="4"/>
        <v>0</v>
      </c>
      <c r="I12" s="12">
        <f t="shared" si="5"/>
        <v>0</v>
      </c>
      <c r="J12" s="12" t="e">
        <f t="shared" si="6"/>
        <v>#DIV/0!</v>
      </c>
      <c r="K12" s="13">
        <f t="shared" si="7"/>
        <v>0</v>
      </c>
      <c r="L12" s="14">
        <f t="shared" si="8"/>
        <v>0</v>
      </c>
      <c r="M12" s="15">
        <f t="shared" si="8"/>
        <v>0</v>
      </c>
      <c r="N12" s="15" t="e">
        <f t="shared" si="8"/>
        <v>#DIV/0!</v>
      </c>
      <c r="O12" s="16">
        <f t="shared" si="8"/>
        <v>0</v>
      </c>
    </row>
    <row r="15" spans="1:15" x14ac:dyDescent="0.3">
      <c r="A15" s="6" t="s">
        <v>9</v>
      </c>
      <c r="B15" s="6">
        <f>SUM(B3:B12)</f>
        <v>0</v>
      </c>
      <c r="C15" s="6"/>
      <c r="D15" s="6">
        <f t="shared" ref="D15:H15" si="9">SUM(D3:D12)</f>
        <v>0</v>
      </c>
      <c r="E15" s="6">
        <f t="shared" si="9"/>
        <v>0</v>
      </c>
      <c r="F15" s="6">
        <f t="shared" si="9"/>
        <v>0</v>
      </c>
      <c r="G15" s="6">
        <f t="shared" si="9"/>
        <v>0</v>
      </c>
      <c r="H15" s="17">
        <f>-B18</f>
        <v>0</v>
      </c>
      <c r="I15" s="17"/>
      <c r="J15" s="17">
        <f>-B19</f>
        <v>0</v>
      </c>
      <c r="K15" s="17"/>
    </row>
    <row r="16" spans="1:15" x14ac:dyDescent="0.3">
      <c r="A16" t="s">
        <v>12</v>
      </c>
      <c r="D16" s="1">
        <f>SUM(D15:E15)</f>
        <v>0</v>
      </c>
      <c r="E16" s="1"/>
      <c r="F16" s="1">
        <f>SUM(F15:G15)</f>
        <v>0</v>
      </c>
      <c r="G16" s="1"/>
    </row>
    <row r="18" spans="1:2" x14ac:dyDescent="0.3">
      <c r="A18" s="2" t="s">
        <v>13</v>
      </c>
      <c r="B18" s="2">
        <f>SUM(D3:D12)-SUM(E3:E12)</f>
        <v>0</v>
      </c>
    </row>
    <row r="19" spans="1:2" x14ac:dyDescent="0.3">
      <c r="A19" s="2" t="s">
        <v>14</v>
      </c>
      <c r="B19" s="2">
        <f>SUM(F3:F12)-SUM(G3:G12)</f>
        <v>0</v>
      </c>
    </row>
    <row r="21" spans="1:2" x14ac:dyDescent="0.3">
      <c r="A21" t="s">
        <v>10</v>
      </c>
      <c r="B21">
        <f>SQRT(B18*B18+B19*B19)</f>
        <v>0</v>
      </c>
    </row>
    <row r="22" spans="1:2" x14ac:dyDescent="0.3">
      <c r="A22" t="s">
        <v>11</v>
      </c>
      <c r="B22" t="e">
        <f>DEGREES(ATAN(B19/B18))</f>
        <v>#DIV/0!</v>
      </c>
    </row>
  </sheetData>
  <mergeCells count="10">
    <mergeCell ref="H15:I15"/>
    <mergeCell ref="J15:K15"/>
    <mergeCell ref="D16:E16"/>
    <mergeCell ref="F16:G16"/>
    <mergeCell ref="A1:A2"/>
    <mergeCell ref="B1:B2"/>
    <mergeCell ref="C1:C2"/>
    <mergeCell ref="D1:G1"/>
    <mergeCell ref="H1:K1"/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Bowditch</vt:lpstr>
      <vt:lpstr>Transit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Y D R A</dc:creator>
  <cp:lastModifiedBy>H Y D R A</cp:lastModifiedBy>
  <dcterms:created xsi:type="dcterms:W3CDTF">2020-11-23T13:28:13Z</dcterms:created>
  <dcterms:modified xsi:type="dcterms:W3CDTF">2020-11-23T17:23:03Z</dcterms:modified>
</cp:coreProperties>
</file>