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yus\Documents\GitHub\OptimizationModelsFinance\week1\"/>
    </mc:Choice>
  </mc:AlternateContent>
  <xr:revisionPtr revIDLastSave="0" documentId="13_ncr:40009_{97597CDA-CA24-4DF7-9C37-6E2B1384F17F}" xr6:coauthVersionLast="47" xr6:coauthVersionMax="47" xr10:uidLastSave="{00000000-0000-0000-0000-000000000000}"/>
  <bookViews>
    <workbookView xWindow="-108" yWindow="-108" windowWidth="23256" windowHeight="12456"/>
  </bookViews>
  <sheets>
    <sheet name="ans_optimize_us_dollar_vali" sheetId="1" r:id="rId1"/>
  </sheets>
  <calcPr calcId="0"/>
</workbook>
</file>

<file path=xl/calcChain.xml><?xml version="1.0" encoding="utf-8"?>
<calcChain xmlns="http://schemas.openxmlformats.org/spreadsheetml/2006/main">
  <c r="R20" i="1" l="1"/>
  <c r="R21" i="1"/>
  <c r="R22" i="1"/>
  <c r="R23" i="1"/>
  <c r="R24" i="1"/>
  <c r="R25" i="1"/>
  <c r="R26" i="1"/>
  <c r="R27" i="1"/>
  <c r="R28" i="1"/>
  <c r="R19" i="1"/>
  <c r="P57" i="1"/>
  <c r="O57" i="1"/>
  <c r="N57" i="1"/>
  <c r="M57" i="1"/>
  <c r="L57" i="1"/>
  <c r="K57" i="1"/>
  <c r="J57" i="1"/>
  <c r="I57" i="1"/>
  <c r="H57" i="1"/>
  <c r="G57" i="1"/>
  <c r="P56" i="1"/>
  <c r="O56" i="1"/>
  <c r="N56" i="1"/>
  <c r="M56" i="1"/>
  <c r="L56" i="1"/>
  <c r="K56" i="1"/>
  <c r="J56" i="1"/>
  <c r="I56" i="1"/>
  <c r="H56" i="1"/>
  <c r="G56" i="1"/>
  <c r="P55" i="1"/>
  <c r="O55" i="1"/>
  <c r="N55" i="1"/>
  <c r="M55" i="1"/>
  <c r="L55" i="1"/>
  <c r="K55" i="1"/>
  <c r="J55" i="1"/>
  <c r="I55" i="1"/>
  <c r="H55" i="1"/>
  <c r="G55" i="1"/>
  <c r="P54" i="1"/>
  <c r="O54" i="1"/>
  <c r="N54" i="1"/>
  <c r="M54" i="1"/>
  <c r="L54" i="1"/>
  <c r="K54" i="1"/>
  <c r="J54" i="1"/>
  <c r="I54" i="1"/>
  <c r="H54" i="1"/>
  <c r="G54" i="1"/>
  <c r="P53" i="1"/>
  <c r="O53" i="1"/>
  <c r="N53" i="1"/>
  <c r="M53" i="1"/>
  <c r="L53" i="1"/>
  <c r="K53" i="1"/>
  <c r="J53" i="1"/>
  <c r="I53" i="1"/>
  <c r="H53" i="1"/>
  <c r="G53" i="1"/>
  <c r="P52" i="1"/>
  <c r="O52" i="1"/>
  <c r="N52" i="1"/>
  <c r="M52" i="1"/>
  <c r="L52" i="1"/>
  <c r="K52" i="1"/>
  <c r="J52" i="1"/>
  <c r="I52" i="1"/>
  <c r="H52" i="1"/>
  <c r="G52" i="1"/>
  <c r="P51" i="1"/>
  <c r="O51" i="1"/>
  <c r="N51" i="1"/>
  <c r="M51" i="1"/>
  <c r="L51" i="1"/>
  <c r="K51" i="1"/>
  <c r="J51" i="1"/>
  <c r="I51" i="1"/>
  <c r="H51" i="1"/>
  <c r="G51" i="1"/>
  <c r="P50" i="1"/>
  <c r="O50" i="1"/>
  <c r="N50" i="1"/>
  <c r="M50" i="1"/>
  <c r="L50" i="1"/>
  <c r="K50" i="1"/>
  <c r="J50" i="1"/>
  <c r="I50" i="1"/>
  <c r="H50" i="1"/>
  <c r="G50" i="1"/>
  <c r="P49" i="1"/>
  <c r="O49" i="1"/>
  <c r="N49" i="1"/>
  <c r="M49" i="1"/>
  <c r="L49" i="1"/>
  <c r="K49" i="1"/>
  <c r="J49" i="1"/>
  <c r="I49" i="1"/>
  <c r="H49" i="1"/>
  <c r="G49" i="1"/>
  <c r="P48" i="1"/>
  <c r="O48" i="1"/>
  <c r="N48" i="1"/>
  <c r="M48" i="1"/>
  <c r="L48" i="1"/>
  <c r="K48" i="1"/>
  <c r="J48" i="1"/>
  <c r="I48" i="1"/>
  <c r="H48" i="1"/>
  <c r="G48" i="1"/>
  <c r="P30" i="1" l="1"/>
  <c r="G30" i="1"/>
  <c r="H30" i="1"/>
  <c r="I30" i="1"/>
  <c r="J30" i="1"/>
  <c r="K30" i="1"/>
  <c r="L30" i="1"/>
  <c r="M30" i="1"/>
  <c r="N30" i="1"/>
  <c r="O30" i="1"/>
</calcChain>
</file>

<file path=xl/sharedStrings.xml><?xml version="1.0" encoding="utf-8"?>
<sst xmlns="http://schemas.openxmlformats.org/spreadsheetml/2006/main" count="45" uniqueCount="15">
  <si>
    <t>Solution Matrix</t>
  </si>
  <si>
    <t>EUR</t>
  </si>
  <si>
    <t>USD</t>
  </si>
  <si>
    <t>AUD</t>
  </si>
  <si>
    <t>GBP</t>
  </si>
  <si>
    <t>NZD</t>
  </si>
  <si>
    <t>CAD</t>
  </si>
  <si>
    <t>CHF</t>
  </si>
  <si>
    <t>JPY</t>
  </si>
  <si>
    <t>HKD</t>
  </si>
  <si>
    <t>SGD</t>
  </si>
  <si>
    <t>purchased</t>
  </si>
  <si>
    <t>Currency Purchased</t>
  </si>
  <si>
    <t>Sold</t>
  </si>
  <si>
    <t xml:space="preserve">Net US dollar wealth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</si>
</sst>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i/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8" fillId="0" borderId="0" xfId="42"/>
    <xf numFmtId="0" fontId="18" fillId="0" borderId="0" xfId="42" applyAlignment="1">
      <alignment horizontal="right"/>
    </xf>
    <xf numFmtId="0" fontId="0" fillId="0" borderId="13" xfId="0" applyBorder="1"/>
    <xf numFmtId="0" fontId="19" fillId="0" borderId="0" xfId="42" applyFont="1" applyAlignment="1">
      <alignment horizontal="center" vertical="center" wrapText="1"/>
    </xf>
    <xf numFmtId="0" fontId="18" fillId="0" borderId="14" xfId="42" applyBorder="1"/>
    <xf numFmtId="0" fontId="18" fillId="0" borderId="15" xfId="42" applyBorder="1"/>
    <xf numFmtId="0" fontId="18" fillId="0" borderId="16" xfId="42" applyBorder="1"/>
    <xf numFmtId="0" fontId="18" fillId="0" borderId="19" xfId="42" applyBorder="1"/>
    <xf numFmtId="0" fontId="18" fillId="0" borderId="20" xfId="42" applyBorder="1"/>
    <xf numFmtId="0" fontId="18" fillId="0" borderId="24" xfId="42" applyBorder="1"/>
    <xf numFmtId="0" fontId="18" fillId="0" borderId="25" xfId="42" applyBorder="1"/>
    <xf numFmtId="0" fontId="18" fillId="0" borderId="26" xfId="42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33" borderId="27" xfId="0" applyFill="1" applyBorder="1"/>
    <xf numFmtId="0" fontId="0" fillId="33" borderId="29" xfId="0" applyFill="1" applyBorder="1"/>
    <xf numFmtId="0" fontId="0" fillId="0" borderId="0" xfId="0" applyNumberFormat="1"/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7" xfId="0" applyNumberFormat="1" applyBorder="1"/>
    <xf numFmtId="0" fontId="0" fillId="0" borderId="0" xfId="0" applyNumberFormat="1" applyBorder="1"/>
    <xf numFmtId="0" fontId="0" fillId="0" borderId="18" xfId="0" applyNumberFormat="1" applyBorder="1"/>
    <xf numFmtId="0" fontId="0" fillId="0" borderId="21" xfId="0" applyNumberFormat="1" applyBorder="1"/>
    <xf numFmtId="0" fontId="0" fillId="0" borderId="22" xfId="0" applyNumberFormat="1" applyBorder="1"/>
    <xf numFmtId="0" fontId="0" fillId="0" borderId="23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7:AF57"/>
  <sheetViews>
    <sheetView tabSelected="1" topLeftCell="B20" workbookViewId="0">
      <selection activeCell="E26" sqref="E26"/>
    </sheetView>
  </sheetViews>
  <sheetFormatPr defaultRowHeight="14.4" x14ac:dyDescent="0.3"/>
  <sheetData>
    <row r="17" spans="6:32" x14ac:dyDescent="0.3">
      <c r="G17" s="1" t="s">
        <v>0</v>
      </c>
      <c r="H17" s="1"/>
      <c r="I17" s="1"/>
      <c r="J17" s="1"/>
      <c r="K17" s="1"/>
      <c r="L17" s="1"/>
      <c r="M17" s="1"/>
      <c r="N17" s="1"/>
      <c r="O17" s="1"/>
      <c r="P17" s="1"/>
    </row>
    <row r="18" spans="6:32" ht="15" thickBot="1" x14ac:dyDescent="0.35">
      <c r="G18" s="2" t="s">
        <v>1</v>
      </c>
      <c r="H18" s="2" t="s">
        <v>2</v>
      </c>
      <c r="I18" s="2" t="s">
        <v>3</v>
      </c>
      <c r="J18" s="2" t="s">
        <v>4</v>
      </c>
      <c r="K18" s="2" t="s">
        <v>5</v>
      </c>
      <c r="L18" s="2" t="s">
        <v>6</v>
      </c>
      <c r="M18" s="2" t="s">
        <v>7</v>
      </c>
      <c r="N18" s="2" t="s">
        <v>8</v>
      </c>
      <c r="O18" s="2" t="s">
        <v>9</v>
      </c>
      <c r="P18" s="2" t="s">
        <v>10</v>
      </c>
      <c r="R18" s="2" t="s">
        <v>11</v>
      </c>
      <c r="U18" s="2"/>
      <c r="V18" s="2"/>
      <c r="W18" s="2" t="s">
        <v>1</v>
      </c>
      <c r="X18" s="2" t="s">
        <v>2</v>
      </c>
      <c r="Y18" s="2" t="s">
        <v>3</v>
      </c>
      <c r="Z18" s="2" t="s">
        <v>4</v>
      </c>
      <c r="AA18" s="2" t="s">
        <v>5</v>
      </c>
      <c r="AB18" s="2" t="s">
        <v>6</v>
      </c>
      <c r="AC18" s="2" t="s">
        <v>7</v>
      </c>
      <c r="AD18" s="2" t="s">
        <v>8</v>
      </c>
      <c r="AE18" s="2" t="s">
        <v>9</v>
      </c>
      <c r="AF18" s="2" t="s">
        <v>10</v>
      </c>
    </row>
    <row r="19" spans="6:32" ht="15" thickBot="1" x14ac:dyDescent="0.35">
      <c r="F19" s="3" t="s">
        <v>1</v>
      </c>
      <c r="G19" s="20">
        <v>32.943696523415099</v>
      </c>
      <c r="H19" s="21">
        <v>13.375972891177099</v>
      </c>
      <c r="I19" s="21">
        <v>0</v>
      </c>
      <c r="J19" s="21">
        <v>0</v>
      </c>
      <c r="K19" s="21">
        <v>0</v>
      </c>
      <c r="L19" s="21">
        <v>4.7342080346273496</v>
      </c>
      <c r="M19" s="21">
        <v>2.0885111004364898</v>
      </c>
      <c r="N19" s="21">
        <v>8.8576114503438692</v>
      </c>
      <c r="O19" s="21">
        <v>0</v>
      </c>
      <c r="P19" s="22">
        <v>0</v>
      </c>
      <c r="R19" s="4">
        <f xml:space="preserve"> SUM(G19:P19)</f>
        <v>61.999999999999908</v>
      </c>
      <c r="U19" s="5" t="s">
        <v>12</v>
      </c>
      <c r="V19" s="3" t="s">
        <v>1</v>
      </c>
      <c r="W19" s="6">
        <v>1</v>
      </c>
      <c r="X19" s="7">
        <v>1.09168</v>
      </c>
      <c r="Y19" s="7">
        <v>1.67831</v>
      </c>
      <c r="Z19" s="7">
        <v>0.85904999999999998</v>
      </c>
      <c r="AA19" s="7">
        <v>1.8226899999999999</v>
      </c>
      <c r="AB19" s="7">
        <v>1.4785999999999999</v>
      </c>
      <c r="AC19" s="7">
        <v>0.95762000000000003</v>
      </c>
      <c r="AD19" s="7">
        <v>159.24700000000001</v>
      </c>
      <c r="AE19" s="7">
        <v>8.5658799999999999</v>
      </c>
      <c r="AF19" s="8">
        <v>1.47414</v>
      </c>
    </row>
    <row r="20" spans="6:32" ht="15" thickBot="1" x14ac:dyDescent="0.35">
      <c r="F20" s="3" t="s">
        <v>2</v>
      </c>
      <c r="G20" s="23">
        <v>20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5">
        <v>0</v>
      </c>
      <c r="R20" s="4">
        <f t="shared" ref="R20:R28" si="0" xml:space="preserve"> SUM(G20:P20)</f>
        <v>20</v>
      </c>
      <c r="U20" s="5"/>
      <c r="V20" s="3" t="s">
        <v>2</v>
      </c>
      <c r="W20" s="9">
        <v>0.91590000000000005</v>
      </c>
      <c r="X20" s="2">
        <v>1</v>
      </c>
      <c r="Y20" s="2">
        <v>1.5375399999999999</v>
      </c>
      <c r="Z20" s="2">
        <v>0.78712000000000004</v>
      </c>
      <c r="AA20" s="2">
        <v>1.669</v>
      </c>
      <c r="AB20" s="2">
        <v>1.35443</v>
      </c>
      <c r="AC20" s="2">
        <v>0.87719999999999998</v>
      </c>
      <c r="AD20" s="2">
        <v>145.869</v>
      </c>
      <c r="AE20" s="2">
        <v>7.8467000000000002</v>
      </c>
      <c r="AF20" s="10">
        <v>1.3501700000000001</v>
      </c>
    </row>
    <row r="21" spans="6:32" ht="15" thickBot="1" x14ac:dyDescent="0.35">
      <c r="F21" s="3" t="s">
        <v>3</v>
      </c>
      <c r="G21" s="23">
        <v>5.9999999999999902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v>0</v>
      </c>
      <c r="O21" s="24">
        <v>0</v>
      </c>
      <c r="P21" s="25">
        <v>0</v>
      </c>
      <c r="R21" s="4">
        <f t="shared" si="0"/>
        <v>5.9999999999999902</v>
      </c>
      <c r="U21" s="5"/>
      <c r="V21" s="3" t="s">
        <v>3</v>
      </c>
      <c r="W21" s="9">
        <v>0.59565999999999997</v>
      </c>
      <c r="X21" s="2">
        <v>0.65044999999999997</v>
      </c>
      <c r="Y21" s="2">
        <v>1</v>
      </c>
      <c r="Z21" s="2">
        <v>0.51173000000000002</v>
      </c>
      <c r="AA21" s="2">
        <v>1.08585</v>
      </c>
      <c r="AB21" s="2">
        <v>0.88093999999999995</v>
      </c>
      <c r="AC21" s="2">
        <v>0.57054000000000005</v>
      </c>
      <c r="AD21" s="2">
        <v>94.88</v>
      </c>
      <c r="AE21" s="2">
        <v>5.0984999999999996</v>
      </c>
      <c r="AF21" s="10">
        <v>0.87836999999999998</v>
      </c>
    </row>
    <row r="22" spans="6:32" ht="15" thickBot="1" x14ac:dyDescent="0.35">
      <c r="F22" s="3" t="s">
        <v>4</v>
      </c>
      <c r="G22" s="23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0</v>
      </c>
      <c r="O22" s="24">
        <v>0</v>
      </c>
      <c r="P22" s="25">
        <v>8.59108243534018</v>
      </c>
      <c r="R22" s="4">
        <f t="shared" si="0"/>
        <v>8.59108243534018</v>
      </c>
      <c r="U22" s="5"/>
      <c r="V22" s="3" t="s">
        <v>4</v>
      </c>
      <c r="W22" s="9">
        <v>1.16387</v>
      </c>
      <c r="X22" s="2">
        <v>1.2706</v>
      </c>
      <c r="Y22" s="2">
        <v>1.95353</v>
      </c>
      <c r="Z22" s="2">
        <v>1</v>
      </c>
      <c r="AA22" s="2">
        <v>2.1216400000000002</v>
      </c>
      <c r="AB22" s="2">
        <v>1.7211099999999999</v>
      </c>
      <c r="AC22" s="2">
        <v>1.11469</v>
      </c>
      <c r="AD22" s="2">
        <v>185.36500000000001</v>
      </c>
      <c r="AE22" s="2">
        <v>9.9689999999999994</v>
      </c>
      <c r="AF22" s="10">
        <v>1.70973</v>
      </c>
    </row>
    <row r="23" spans="6:32" ht="15" thickBot="1" x14ac:dyDescent="0.35">
      <c r="F23" s="3" t="s">
        <v>5</v>
      </c>
      <c r="G23" s="23">
        <v>10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5">
        <v>0</v>
      </c>
      <c r="R23" s="4">
        <f t="shared" si="0"/>
        <v>10</v>
      </c>
      <c r="U23" s="5"/>
      <c r="V23" s="3" t="s">
        <v>5</v>
      </c>
      <c r="W23" s="9">
        <v>0.54847999999999997</v>
      </c>
      <c r="X23" s="2">
        <v>0.59885999999999995</v>
      </c>
      <c r="Y23" s="2">
        <v>0.92057999999999995</v>
      </c>
      <c r="Z23" s="2">
        <v>0.47122000000000003</v>
      </c>
      <c r="AA23" s="2">
        <v>1</v>
      </c>
      <c r="AB23" s="2">
        <v>0.81103999999999998</v>
      </c>
      <c r="AC23" s="2">
        <v>0.52534000000000003</v>
      </c>
      <c r="AD23" s="2">
        <v>87.358999999999995</v>
      </c>
      <c r="AE23" s="2">
        <v>4.6994999999999996</v>
      </c>
      <c r="AF23" s="10">
        <v>0.80832999999999999</v>
      </c>
    </row>
    <row r="24" spans="6:32" ht="15" thickBot="1" x14ac:dyDescent="0.35">
      <c r="F24" s="3" t="s">
        <v>6</v>
      </c>
      <c r="G24" s="23">
        <v>7.4130209681775296</v>
      </c>
      <c r="H24" s="24">
        <v>0</v>
      </c>
      <c r="I24" s="24">
        <v>2.4208002820377201</v>
      </c>
      <c r="J24" s="24">
        <v>5.1661787497847396</v>
      </c>
      <c r="K24" s="24">
        <v>0</v>
      </c>
      <c r="L24" s="24">
        <v>0</v>
      </c>
      <c r="M24" s="24">
        <v>0</v>
      </c>
      <c r="N24" s="24">
        <v>0</v>
      </c>
      <c r="O24" s="24">
        <v>0</v>
      </c>
      <c r="P24" s="25">
        <v>0</v>
      </c>
      <c r="R24" s="4">
        <f t="shared" si="0"/>
        <v>14.999999999999989</v>
      </c>
      <c r="U24" s="5"/>
      <c r="V24" s="3" t="s">
        <v>6</v>
      </c>
      <c r="W24" s="9">
        <v>0.67610000000000003</v>
      </c>
      <c r="X24" s="2">
        <v>0.73816999999999999</v>
      </c>
      <c r="Y24" s="2">
        <v>1.1346000000000001</v>
      </c>
      <c r="Z24" s="2">
        <v>0.58069999999999999</v>
      </c>
      <c r="AA24" s="2">
        <v>1.2316</v>
      </c>
      <c r="AB24" s="2">
        <v>1</v>
      </c>
      <c r="AC24" s="2">
        <v>0.64761000000000002</v>
      </c>
      <c r="AD24" s="2">
        <v>107.696</v>
      </c>
      <c r="AE24" s="2">
        <v>5.79359</v>
      </c>
      <c r="AF24" s="10">
        <v>0.99650000000000005</v>
      </c>
    </row>
    <row r="25" spans="6:32" ht="15" thickBot="1" x14ac:dyDescent="0.35">
      <c r="F25" s="3" t="s">
        <v>7</v>
      </c>
      <c r="G25" s="23">
        <v>0</v>
      </c>
      <c r="H25" s="24">
        <v>0</v>
      </c>
      <c r="I25" s="24">
        <v>3</v>
      </c>
      <c r="J25" s="24">
        <v>0</v>
      </c>
      <c r="K25" s="24">
        <v>0</v>
      </c>
      <c r="L25" s="24">
        <v>0</v>
      </c>
      <c r="M25" s="24">
        <v>0</v>
      </c>
      <c r="N25" s="24">
        <v>0</v>
      </c>
      <c r="O25" s="24">
        <v>0</v>
      </c>
      <c r="P25" s="25">
        <v>0</v>
      </c>
      <c r="R25" s="4">
        <f t="shared" si="0"/>
        <v>3</v>
      </c>
      <c r="U25" s="5"/>
      <c r="V25" s="3" t="s">
        <v>7</v>
      </c>
      <c r="W25" s="9">
        <v>1.0438000000000001</v>
      </c>
      <c r="X25" s="2">
        <v>1.1395999999999999</v>
      </c>
      <c r="Y25" s="2">
        <v>1.75112</v>
      </c>
      <c r="Z25" s="2">
        <v>0.89680000000000004</v>
      </c>
      <c r="AA25" s="2">
        <v>1.9027000000000001</v>
      </c>
      <c r="AB25" s="2">
        <v>1.5431999999999999</v>
      </c>
      <c r="AC25" s="2">
        <v>1</v>
      </c>
      <c r="AD25" s="2">
        <v>166.28200000000001</v>
      </c>
      <c r="AE25" s="2">
        <v>8.9456000000000007</v>
      </c>
      <c r="AF25" s="10">
        <v>1.5398099999999999</v>
      </c>
    </row>
    <row r="26" spans="6:32" ht="15" thickBot="1" x14ac:dyDescent="0.35">
      <c r="F26" s="3" t="s">
        <v>8</v>
      </c>
      <c r="G26" s="23">
        <v>0</v>
      </c>
      <c r="H26" s="24">
        <v>787.98801666565998</v>
      </c>
      <c r="I26" s="24">
        <v>0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4">
        <v>653.22881672265703</v>
      </c>
      <c r="P26" s="25">
        <v>358.783166611681</v>
      </c>
      <c r="R26" s="4">
        <f t="shared" si="0"/>
        <v>1799.999999999998</v>
      </c>
      <c r="U26" s="5"/>
      <c r="V26" s="3" t="s">
        <v>8</v>
      </c>
      <c r="W26" s="9">
        <v>6.28E-3</v>
      </c>
      <c r="X26" s="2">
        <v>6.8500000000000002E-3</v>
      </c>
      <c r="Y26" s="2">
        <v>1.0529999999999999E-2</v>
      </c>
      <c r="Z26" s="2">
        <v>5.3899999999999998E-3</v>
      </c>
      <c r="AA26" s="2">
        <v>1.1440000000000001E-2</v>
      </c>
      <c r="AB26" s="2">
        <v>9.2800000000000001E-3</v>
      </c>
      <c r="AC26" s="2">
        <v>6.0099999999999997E-3</v>
      </c>
      <c r="AD26" s="2">
        <v>1</v>
      </c>
      <c r="AE26" s="2">
        <v>5.3580000000000003E-2</v>
      </c>
      <c r="AF26" s="10">
        <v>9.2300000000000004E-3</v>
      </c>
    </row>
    <row r="27" spans="6:32" ht="15" thickBot="1" x14ac:dyDescent="0.35">
      <c r="F27" s="3" t="s">
        <v>9</v>
      </c>
      <c r="G27" s="23">
        <v>40</v>
      </c>
      <c r="H27" s="24">
        <v>0</v>
      </c>
      <c r="I27" s="24">
        <v>0</v>
      </c>
      <c r="J27" s="24">
        <v>0</v>
      </c>
      <c r="K27" s="24">
        <v>0</v>
      </c>
      <c r="L27" s="24">
        <v>0</v>
      </c>
      <c r="M27" s="24">
        <v>0</v>
      </c>
      <c r="N27" s="24">
        <v>0</v>
      </c>
      <c r="O27" s="24">
        <v>0</v>
      </c>
      <c r="P27" s="25">
        <v>0</v>
      </c>
      <c r="R27" s="4">
        <f t="shared" si="0"/>
        <v>40</v>
      </c>
      <c r="U27" s="5"/>
      <c r="V27" s="3" t="s">
        <v>9</v>
      </c>
      <c r="W27" s="9">
        <v>0.11669</v>
      </c>
      <c r="X27" s="2">
        <v>0.12739</v>
      </c>
      <c r="Y27" s="2">
        <v>0.19586000000000001</v>
      </c>
      <c r="Z27" s="2">
        <v>0.10025000000000001</v>
      </c>
      <c r="AA27" s="2">
        <v>0.21254000000000001</v>
      </c>
      <c r="AB27" s="2">
        <v>0.17255999999999999</v>
      </c>
      <c r="AC27" s="2">
        <v>0.11176999999999999</v>
      </c>
      <c r="AD27" s="2">
        <v>18.58813</v>
      </c>
      <c r="AE27" s="2">
        <v>1</v>
      </c>
      <c r="AF27" s="10">
        <v>0.17202000000000001</v>
      </c>
    </row>
    <row r="28" spans="6:32" ht="15" thickBot="1" x14ac:dyDescent="0.35">
      <c r="F28" s="3" t="s">
        <v>10</v>
      </c>
      <c r="G28" s="26">
        <v>0</v>
      </c>
      <c r="H28" s="27">
        <v>0</v>
      </c>
      <c r="I28" s="27">
        <v>0</v>
      </c>
      <c r="J28" s="27">
        <v>0</v>
      </c>
      <c r="K28" s="27">
        <v>12.1713729308666</v>
      </c>
      <c r="L28" s="27">
        <v>0</v>
      </c>
      <c r="M28" s="27">
        <v>0</v>
      </c>
      <c r="N28" s="27">
        <v>0.82862706913339601</v>
      </c>
      <c r="O28" s="27">
        <v>0</v>
      </c>
      <c r="P28" s="28">
        <v>0</v>
      </c>
      <c r="R28" s="4">
        <f t="shared" si="0"/>
        <v>12.999999999999996</v>
      </c>
      <c r="U28" s="5"/>
      <c r="V28" s="3" t="s">
        <v>10</v>
      </c>
      <c r="W28" s="11">
        <v>0.67820000000000003</v>
      </c>
      <c r="X28" s="12">
        <v>0.74019999999999997</v>
      </c>
      <c r="Y28" s="12">
        <v>1.1383300000000001</v>
      </c>
      <c r="Z28" s="12">
        <v>0.5827</v>
      </c>
      <c r="AA28" s="12">
        <v>1.2323999999999999</v>
      </c>
      <c r="AB28" s="12">
        <v>1.0035122930255895</v>
      </c>
      <c r="AC28" s="12">
        <v>0.64939999999999998</v>
      </c>
      <c r="AD28" s="12">
        <v>107.952</v>
      </c>
      <c r="AE28" s="12">
        <v>5.8086000000000002</v>
      </c>
      <c r="AF28" s="13">
        <v>1</v>
      </c>
    </row>
    <row r="29" spans="6:32" ht="15" thickBot="1" x14ac:dyDescent="0.35"/>
    <row r="30" spans="6:32" ht="15" thickBot="1" x14ac:dyDescent="0.35">
      <c r="F30" s="3" t="s">
        <v>13</v>
      </c>
      <c r="G30" s="14">
        <f xml:space="preserve"> SUM(G48:G57)</f>
        <v>69.999999999999915</v>
      </c>
      <c r="H30" s="15">
        <f xml:space="preserve"> SUM(H48:H57)</f>
        <v>19.999999999999986</v>
      </c>
      <c r="I30" s="15">
        <f xml:space="preserve"> SUM(I48:I57)</f>
        <v>7.9999999999999973</v>
      </c>
      <c r="J30" s="15">
        <f xml:space="preserve"> SUM(J48:J57)</f>
        <v>2.9999999999999982</v>
      </c>
      <c r="K30" s="15">
        <f xml:space="preserve"> SUM(K48:K57)</f>
        <v>14.999999999999996</v>
      </c>
      <c r="L30" s="15">
        <f xml:space="preserve"> SUM(L48:L57)</f>
        <v>6.9999999999999991</v>
      </c>
      <c r="M30" s="15">
        <f xml:space="preserve"> SUM(M48:M57)</f>
        <v>1.9999999999999913</v>
      </c>
      <c r="N30" s="15">
        <f xml:space="preserve"> SUM(N48:N57)</f>
        <v>1499.9999999999986</v>
      </c>
      <c r="O30" s="15">
        <f xml:space="preserve"> SUM(O48:O57)</f>
        <v>34.999999999999964</v>
      </c>
      <c r="P30" s="16">
        <f xml:space="preserve"> SUM(P48:P57)</f>
        <v>17.999999999999982</v>
      </c>
      <c r="R30" s="17">
        <v>150.03</v>
      </c>
      <c r="S30" s="18" t="s">
        <v>14</v>
      </c>
    </row>
    <row r="35" spans="7:28" ht="15" thickBot="1" x14ac:dyDescent="0.35"/>
    <row r="36" spans="7:28" x14ac:dyDescent="0.3">
      <c r="G36" s="19">
        <v>32.943696523415099</v>
      </c>
      <c r="H36" s="19">
        <v>13.375972891177099</v>
      </c>
      <c r="I36" s="19">
        <v>0</v>
      </c>
      <c r="J36" s="19">
        <v>0</v>
      </c>
      <c r="K36" s="19">
        <v>0</v>
      </c>
      <c r="L36" s="19">
        <v>4.7342080346273496</v>
      </c>
      <c r="M36" s="19">
        <v>2.0885111004364898</v>
      </c>
      <c r="N36" s="19">
        <v>8.8576114503438692</v>
      </c>
      <c r="O36" s="19">
        <v>0</v>
      </c>
      <c r="P36" s="19">
        <v>0</v>
      </c>
      <c r="S36" s="6">
        <v>1</v>
      </c>
      <c r="T36" s="7">
        <v>1.09168</v>
      </c>
      <c r="U36" s="7">
        <v>1.67831</v>
      </c>
      <c r="V36" s="7">
        <v>0.85904999999999998</v>
      </c>
      <c r="W36" s="7">
        <v>1.8226899999999999</v>
      </c>
      <c r="X36" s="7">
        <v>1.4785999999999999</v>
      </c>
      <c r="Y36" s="7">
        <v>0.95762000000000003</v>
      </c>
      <c r="Z36" s="7">
        <v>159.24700000000001</v>
      </c>
      <c r="AA36" s="7">
        <v>8.5658799999999999</v>
      </c>
      <c r="AB36" s="8">
        <v>1.47414</v>
      </c>
    </row>
    <row r="37" spans="7:28" x14ac:dyDescent="0.3">
      <c r="G37" s="19">
        <v>20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S37" s="9">
        <v>0.91590000000000005</v>
      </c>
      <c r="T37" s="2">
        <v>1</v>
      </c>
      <c r="U37" s="2">
        <v>1.5375399999999999</v>
      </c>
      <c r="V37" s="2">
        <v>0.78712000000000004</v>
      </c>
      <c r="W37" s="2">
        <v>1.669</v>
      </c>
      <c r="X37" s="2">
        <v>1.35443</v>
      </c>
      <c r="Y37" s="2">
        <v>0.87719999999999998</v>
      </c>
      <c r="Z37" s="2">
        <v>145.869</v>
      </c>
      <c r="AA37" s="2">
        <v>7.8467000000000002</v>
      </c>
      <c r="AB37" s="10">
        <v>1.3501700000000001</v>
      </c>
    </row>
    <row r="38" spans="7:28" x14ac:dyDescent="0.3">
      <c r="G38" s="19">
        <v>5.9999999999999902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S38" s="9">
        <v>0.59565999999999997</v>
      </c>
      <c r="T38" s="2">
        <v>0.65044999999999997</v>
      </c>
      <c r="U38" s="2">
        <v>1</v>
      </c>
      <c r="V38" s="2">
        <v>0.51173000000000002</v>
      </c>
      <c r="W38" s="2">
        <v>1.08585</v>
      </c>
      <c r="X38" s="2">
        <v>0.88093999999999995</v>
      </c>
      <c r="Y38" s="2">
        <v>0.57054000000000005</v>
      </c>
      <c r="Z38" s="2">
        <v>94.88</v>
      </c>
      <c r="AA38" s="2">
        <v>5.0984999999999996</v>
      </c>
      <c r="AB38" s="10">
        <v>0.87836999999999998</v>
      </c>
    </row>
    <row r="39" spans="7:28" x14ac:dyDescent="0.3"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8.59108243534018</v>
      </c>
      <c r="S39" s="9">
        <v>1.16387</v>
      </c>
      <c r="T39" s="2">
        <v>1.2706</v>
      </c>
      <c r="U39" s="2">
        <v>1.95353</v>
      </c>
      <c r="V39" s="2">
        <v>1</v>
      </c>
      <c r="W39" s="2">
        <v>2.1216400000000002</v>
      </c>
      <c r="X39" s="2">
        <v>1.7211099999999999</v>
      </c>
      <c r="Y39" s="2">
        <v>1.11469</v>
      </c>
      <c r="Z39" s="2">
        <v>185.36500000000001</v>
      </c>
      <c r="AA39" s="2">
        <v>9.9689999999999994</v>
      </c>
      <c r="AB39" s="10">
        <v>1.70973</v>
      </c>
    </row>
    <row r="40" spans="7:28" x14ac:dyDescent="0.3">
      <c r="G40" s="19">
        <v>10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S40" s="9">
        <v>0.54847999999999997</v>
      </c>
      <c r="T40" s="2">
        <v>0.59885999999999995</v>
      </c>
      <c r="U40" s="2">
        <v>0.92057999999999995</v>
      </c>
      <c r="V40" s="2">
        <v>0.47122000000000003</v>
      </c>
      <c r="W40" s="2">
        <v>1</v>
      </c>
      <c r="X40" s="2">
        <v>0.81103999999999998</v>
      </c>
      <c r="Y40" s="2">
        <v>0.52534000000000003</v>
      </c>
      <c r="Z40" s="2">
        <v>87.358999999999995</v>
      </c>
      <c r="AA40" s="2">
        <v>4.6994999999999996</v>
      </c>
      <c r="AB40" s="10">
        <v>0.80832999999999999</v>
      </c>
    </row>
    <row r="41" spans="7:28" x14ac:dyDescent="0.3">
      <c r="G41" s="19">
        <v>7.4130209681775296</v>
      </c>
      <c r="H41" s="19">
        <v>0</v>
      </c>
      <c r="I41" s="19">
        <v>2.4208002820377201</v>
      </c>
      <c r="J41" s="19">
        <v>5.1661787497847396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S41" s="9">
        <v>0.67610000000000003</v>
      </c>
      <c r="T41" s="2">
        <v>0.73816999999999999</v>
      </c>
      <c r="U41" s="2">
        <v>1.1346000000000001</v>
      </c>
      <c r="V41" s="2">
        <v>0.58069999999999999</v>
      </c>
      <c r="W41" s="2">
        <v>1.2316</v>
      </c>
      <c r="X41" s="2">
        <v>1</v>
      </c>
      <c r="Y41" s="2">
        <v>0.64761000000000002</v>
      </c>
      <c r="Z41" s="2">
        <v>107.696</v>
      </c>
      <c r="AA41" s="2">
        <v>5.79359</v>
      </c>
      <c r="AB41" s="10">
        <v>0.99650000000000005</v>
      </c>
    </row>
    <row r="42" spans="7:28" x14ac:dyDescent="0.3">
      <c r="G42" s="19">
        <v>0</v>
      </c>
      <c r="H42" s="19">
        <v>0</v>
      </c>
      <c r="I42" s="19">
        <v>3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S42" s="9">
        <v>1.0438000000000001</v>
      </c>
      <c r="T42" s="2">
        <v>1.1395999999999999</v>
      </c>
      <c r="U42" s="2">
        <v>1.75112</v>
      </c>
      <c r="V42" s="2">
        <v>0.89680000000000004</v>
      </c>
      <c r="W42" s="2">
        <v>1.9027000000000001</v>
      </c>
      <c r="X42" s="2">
        <v>1.5431999999999999</v>
      </c>
      <c r="Y42" s="2">
        <v>1</v>
      </c>
      <c r="Z42" s="2">
        <v>166.28200000000001</v>
      </c>
      <c r="AA42" s="2">
        <v>8.9456000000000007</v>
      </c>
      <c r="AB42" s="10">
        <v>1.5398099999999999</v>
      </c>
    </row>
    <row r="43" spans="7:28" x14ac:dyDescent="0.3">
      <c r="G43" s="19">
        <v>0</v>
      </c>
      <c r="H43" s="19">
        <v>787.98801666565998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653.22881672265703</v>
      </c>
      <c r="P43" s="19">
        <v>358.783166611681</v>
      </c>
      <c r="S43" s="9">
        <v>6.28E-3</v>
      </c>
      <c r="T43" s="2">
        <v>6.8500000000000002E-3</v>
      </c>
      <c r="U43" s="2">
        <v>1.0529999999999999E-2</v>
      </c>
      <c r="V43" s="2">
        <v>5.3899999999999998E-3</v>
      </c>
      <c r="W43" s="2">
        <v>1.1440000000000001E-2</v>
      </c>
      <c r="X43" s="2">
        <v>9.2800000000000001E-3</v>
      </c>
      <c r="Y43" s="2">
        <v>6.0099999999999997E-3</v>
      </c>
      <c r="Z43" s="2">
        <v>1</v>
      </c>
      <c r="AA43" s="2">
        <v>5.3580000000000003E-2</v>
      </c>
      <c r="AB43" s="10">
        <v>9.2300000000000004E-3</v>
      </c>
    </row>
    <row r="44" spans="7:28" x14ac:dyDescent="0.3">
      <c r="G44" s="19">
        <v>40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S44" s="9">
        <v>0.11669</v>
      </c>
      <c r="T44" s="2">
        <v>0.12739</v>
      </c>
      <c r="U44" s="2">
        <v>0.19586000000000001</v>
      </c>
      <c r="V44" s="2">
        <v>0.10025000000000001</v>
      </c>
      <c r="W44" s="2">
        <v>0.21254000000000001</v>
      </c>
      <c r="X44" s="2">
        <v>0.17255999999999999</v>
      </c>
      <c r="Y44" s="2">
        <v>0.11176999999999999</v>
      </c>
      <c r="Z44" s="2">
        <v>18.58813</v>
      </c>
      <c r="AA44" s="2">
        <v>1</v>
      </c>
      <c r="AB44" s="10">
        <v>0.17202000000000001</v>
      </c>
    </row>
    <row r="45" spans="7:28" ht="15" thickBot="1" x14ac:dyDescent="0.35">
      <c r="G45" s="19">
        <v>0</v>
      </c>
      <c r="H45" s="19">
        <v>0</v>
      </c>
      <c r="I45" s="19">
        <v>0</v>
      </c>
      <c r="J45" s="19">
        <v>0</v>
      </c>
      <c r="K45" s="19">
        <v>12.1713729308666</v>
      </c>
      <c r="L45" s="19">
        <v>0</v>
      </c>
      <c r="M45" s="19">
        <v>0</v>
      </c>
      <c r="N45" s="19">
        <v>0.82862706913339601</v>
      </c>
      <c r="O45" s="19">
        <v>0</v>
      </c>
      <c r="P45" s="19">
        <v>0</v>
      </c>
      <c r="S45" s="11">
        <v>0.67820000000000003</v>
      </c>
      <c r="T45" s="12">
        <v>0.74019999999999997</v>
      </c>
      <c r="U45" s="12">
        <v>1.1383300000000001</v>
      </c>
      <c r="V45" s="12">
        <v>0.5827</v>
      </c>
      <c r="W45" s="12">
        <v>1.2323999999999999</v>
      </c>
      <c r="X45" s="12">
        <v>1.0035122930255895</v>
      </c>
      <c r="Y45" s="12">
        <v>0.64939999999999998</v>
      </c>
      <c r="Z45" s="12">
        <v>107.952</v>
      </c>
      <c r="AA45" s="12">
        <v>5.8086000000000002</v>
      </c>
      <c r="AB45" s="13">
        <v>1</v>
      </c>
    </row>
    <row r="48" spans="7:28" x14ac:dyDescent="0.3">
      <c r="G48">
        <f xml:space="preserve"> G36*S36</f>
        <v>32.943696523415099</v>
      </c>
      <c r="H48">
        <f t="shared" ref="H48:P57" si="1" xml:space="preserve"> H36*T36</f>
        <v>14.602282085840216</v>
      </c>
      <c r="I48">
        <f t="shared" si="1"/>
        <v>0</v>
      </c>
      <c r="J48">
        <f t="shared" si="1"/>
        <v>0</v>
      </c>
      <c r="K48">
        <f t="shared" si="1"/>
        <v>0</v>
      </c>
      <c r="L48">
        <f t="shared" si="1"/>
        <v>6.9999999999999991</v>
      </c>
      <c r="M48">
        <f t="shared" si="1"/>
        <v>1.9999999999999913</v>
      </c>
      <c r="N48">
        <f t="shared" si="1"/>
        <v>1410.5480506329102</v>
      </c>
      <c r="O48">
        <f t="shared" si="1"/>
        <v>0</v>
      </c>
      <c r="P48">
        <f t="shared" si="1"/>
        <v>0</v>
      </c>
    </row>
    <row r="49" spans="7:16" x14ac:dyDescent="0.3">
      <c r="G49">
        <f t="shared" ref="G49:G57" si="2" xml:space="preserve"> G37*S37</f>
        <v>18.318000000000001</v>
      </c>
      <c r="H49">
        <f t="shared" si="1"/>
        <v>0</v>
      </c>
      <c r="I49">
        <f t="shared" si="1"/>
        <v>0</v>
      </c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1"/>
        <v>0</v>
      </c>
      <c r="P49">
        <f t="shared" si="1"/>
        <v>0</v>
      </c>
    </row>
    <row r="50" spans="7:16" x14ac:dyDescent="0.3">
      <c r="G50">
        <f t="shared" si="2"/>
        <v>3.5739599999999938</v>
      </c>
      <c r="H50">
        <f t="shared" si="1"/>
        <v>0</v>
      </c>
      <c r="I50">
        <f t="shared" si="1"/>
        <v>0</v>
      </c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1"/>
        <v>0</v>
      </c>
      <c r="P50">
        <f t="shared" si="1"/>
        <v>0</v>
      </c>
    </row>
    <row r="51" spans="7:16" x14ac:dyDescent="0.3">
      <c r="G51">
        <f t="shared" si="2"/>
        <v>0</v>
      </c>
      <c r="H51">
        <f t="shared" si="1"/>
        <v>0</v>
      </c>
      <c r="I51">
        <f t="shared" si="1"/>
        <v>0</v>
      </c>
      <c r="J51">
        <f t="shared" si="1"/>
        <v>0</v>
      </c>
      <c r="K51">
        <f t="shared" si="1"/>
        <v>0</v>
      </c>
      <c r="L51">
        <f t="shared" si="1"/>
        <v>0</v>
      </c>
      <c r="M51">
        <f t="shared" si="1"/>
        <v>0</v>
      </c>
      <c r="N51">
        <f t="shared" si="1"/>
        <v>0</v>
      </c>
      <c r="O51">
        <f t="shared" si="1"/>
        <v>0</v>
      </c>
      <c r="P51">
        <f t="shared" si="1"/>
        <v>14.688431372174167</v>
      </c>
    </row>
    <row r="52" spans="7:16" x14ac:dyDescent="0.3">
      <c r="G52">
        <f t="shared" si="2"/>
        <v>5.4847999999999999</v>
      </c>
      <c r="H52">
        <f t="shared" si="1"/>
        <v>0</v>
      </c>
      <c r="I52">
        <f t="shared" si="1"/>
        <v>0</v>
      </c>
      <c r="J52">
        <f t="shared" si="1"/>
        <v>0</v>
      </c>
      <c r="K52">
        <f t="shared" si="1"/>
        <v>0</v>
      </c>
      <c r="L52">
        <f t="shared" si="1"/>
        <v>0</v>
      </c>
      <c r="M52">
        <f t="shared" si="1"/>
        <v>0</v>
      </c>
      <c r="N52">
        <f t="shared" si="1"/>
        <v>0</v>
      </c>
      <c r="O52">
        <f t="shared" si="1"/>
        <v>0</v>
      </c>
      <c r="P52">
        <f t="shared" si="1"/>
        <v>0</v>
      </c>
    </row>
    <row r="53" spans="7:16" x14ac:dyDescent="0.3">
      <c r="G53">
        <f t="shared" si="2"/>
        <v>5.0119434765848281</v>
      </c>
      <c r="H53">
        <f t="shared" si="1"/>
        <v>0</v>
      </c>
      <c r="I53">
        <f t="shared" si="1"/>
        <v>2.7466399999999975</v>
      </c>
      <c r="J53">
        <f t="shared" si="1"/>
        <v>2.9999999999999982</v>
      </c>
      <c r="K53">
        <f t="shared" si="1"/>
        <v>0</v>
      </c>
      <c r="L53">
        <f t="shared" si="1"/>
        <v>0</v>
      </c>
      <c r="M53">
        <f t="shared" si="1"/>
        <v>0</v>
      </c>
      <c r="N53">
        <f t="shared" si="1"/>
        <v>0</v>
      </c>
      <c r="O53">
        <f t="shared" si="1"/>
        <v>0</v>
      </c>
      <c r="P53">
        <f t="shared" si="1"/>
        <v>0</v>
      </c>
    </row>
    <row r="54" spans="7:16" x14ac:dyDescent="0.3">
      <c r="G54">
        <f t="shared" si="2"/>
        <v>0</v>
      </c>
      <c r="H54">
        <f t="shared" si="1"/>
        <v>0</v>
      </c>
      <c r="I54">
        <f t="shared" si="1"/>
        <v>5.2533599999999998</v>
      </c>
      <c r="J54">
        <f t="shared" si="1"/>
        <v>0</v>
      </c>
      <c r="K54">
        <f t="shared" si="1"/>
        <v>0</v>
      </c>
      <c r="L54">
        <f t="shared" si="1"/>
        <v>0</v>
      </c>
      <c r="M54">
        <f t="shared" si="1"/>
        <v>0</v>
      </c>
      <c r="N54">
        <f t="shared" si="1"/>
        <v>0</v>
      </c>
      <c r="O54">
        <f t="shared" si="1"/>
        <v>0</v>
      </c>
      <c r="P54">
        <f t="shared" si="1"/>
        <v>0</v>
      </c>
    </row>
    <row r="55" spans="7:16" x14ac:dyDescent="0.3">
      <c r="G55">
        <f t="shared" si="2"/>
        <v>0</v>
      </c>
      <c r="H55">
        <f t="shared" si="1"/>
        <v>5.3977179141597711</v>
      </c>
      <c r="I55">
        <f t="shared" si="1"/>
        <v>0</v>
      </c>
      <c r="J55">
        <f t="shared" si="1"/>
        <v>0</v>
      </c>
      <c r="K55">
        <f t="shared" si="1"/>
        <v>0</v>
      </c>
      <c r="L55">
        <f t="shared" si="1"/>
        <v>0</v>
      </c>
      <c r="M55">
        <f t="shared" si="1"/>
        <v>0</v>
      </c>
      <c r="N55">
        <f t="shared" si="1"/>
        <v>0</v>
      </c>
      <c r="O55">
        <f t="shared" si="1"/>
        <v>34.999999999999964</v>
      </c>
      <c r="P55">
        <f t="shared" si="1"/>
        <v>3.3115686278258156</v>
      </c>
    </row>
    <row r="56" spans="7:16" x14ac:dyDescent="0.3">
      <c r="G56">
        <f t="shared" si="2"/>
        <v>4.6676000000000002</v>
      </c>
      <c r="H56">
        <f t="shared" si="1"/>
        <v>0</v>
      </c>
      <c r="I56">
        <f t="shared" si="1"/>
        <v>0</v>
      </c>
      <c r="J56">
        <f t="shared" si="1"/>
        <v>0</v>
      </c>
      <c r="K56">
        <f t="shared" si="1"/>
        <v>0</v>
      </c>
      <c r="L56">
        <f t="shared" si="1"/>
        <v>0</v>
      </c>
      <c r="M56">
        <f t="shared" si="1"/>
        <v>0</v>
      </c>
      <c r="N56">
        <f t="shared" si="1"/>
        <v>0</v>
      </c>
      <c r="O56">
        <f t="shared" si="1"/>
        <v>0</v>
      </c>
      <c r="P56">
        <f t="shared" si="1"/>
        <v>0</v>
      </c>
    </row>
    <row r="57" spans="7:16" x14ac:dyDescent="0.3">
      <c r="G57">
        <f t="shared" si="2"/>
        <v>0</v>
      </c>
      <c r="H57">
        <f t="shared" si="1"/>
        <v>0</v>
      </c>
      <c r="I57">
        <f t="shared" si="1"/>
        <v>0</v>
      </c>
      <c r="J57">
        <f t="shared" si="1"/>
        <v>0</v>
      </c>
      <c r="K57">
        <f t="shared" si="1"/>
        <v>14.999999999999996</v>
      </c>
      <c r="L57">
        <f t="shared" si="1"/>
        <v>0</v>
      </c>
      <c r="M57">
        <f t="shared" si="1"/>
        <v>0</v>
      </c>
      <c r="N57">
        <f t="shared" si="1"/>
        <v>89.451949367088361</v>
      </c>
      <c r="O57">
        <f t="shared" si="1"/>
        <v>0</v>
      </c>
      <c r="P57">
        <f t="shared" si="1"/>
        <v>0</v>
      </c>
    </row>
  </sheetData>
  <mergeCells count="2">
    <mergeCell ref="G17:P17"/>
    <mergeCell ref="U19:U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ans_optimize_us_dollar_vali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</dc:creator>
  <cp:lastModifiedBy>aayush patel</cp:lastModifiedBy>
  <dcterms:created xsi:type="dcterms:W3CDTF">2023-09-12T13:14:18Z</dcterms:created>
  <dcterms:modified xsi:type="dcterms:W3CDTF">2023-09-12T13:15:59Z</dcterms:modified>
</cp:coreProperties>
</file>